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bentemperton/mongodb/CPL-data-store/migration/data/"/>
    </mc:Choice>
  </mc:AlternateContent>
  <xr:revisionPtr revIDLastSave="0" documentId="13_ncr:1_{B87FEE11-19E1-E240-BAC9-BF86611F00E7}" xr6:coauthVersionLast="47" xr6:coauthVersionMax="47" xr10:uidLastSave="{00000000-0000-0000-0000-000000000000}"/>
  <bookViews>
    <workbookView xWindow="4440" yWindow="1080" windowWidth="43420" windowHeight="23720" activeTab="1" xr2:uid="{00000000-000D-0000-FFFF-FFFF00000000}"/>
  </bookViews>
  <sheets>
    <sheet name="kits" sheetId="19" r:id="rId1"/>
    <sheet name="water sample" sheetId="1" r:id="rId2"/>
    <sheet name="EA sewage sample" sheetId="23" r:id="rId3"/>
    <sheet name="screening sewage water EA" sheetId="12" r:id="rId4"/>
    <sheet name="screening cpl" sheetId="20" r:id="rId5"/>
    <sheet name="infections" sheetId="7" r:id="rId6"/>
    <sheet name="phage" sheetId="8" r:id="rId7"/>
    <sheet name="stock check_amber vials_Dec 23" sheetId="27" r:id="rId8"/>
    <sheet name="cryostocks" sheetId="24" r:id="rId9"/>
    <sheet name="sequenced phage" sheetId="16" r:id="rId10"/>
    <sheet name="Phage names" sheetId="22" r:id="rId11"/>
    <sheet name="Waiting list for phage kits" sheetId="26" r:id="rId12"/>
    <sheet name="Spare phage names" sheetId="25" r:id="rId13"/>
    <sheet name="TEM" sheetId="13" r:id="rId14"/>
    <sheet name="phage DNA details" sheetId="17" r:id="rId15"/>
    <sheet name="hosts" sheetId="10" r:id="rId16"/>
    <sheet name="CPL Progress" sheetId="21" r:id="rId17"/>
  </sheets>
  <externalReferences>
    <externalReference r:id="rId18"/>
  </externalReferences>
  <definedNames>
    <definedName name="_xlnm._FilterDatabase" localSheetId="5" hidden="1">infections!$E$1:$S$165</definedName>
    <definedName name="_xlnm._FilterDatabase" localSheetId="4" hidden="1">'screening cpl'!$O$1:$AF$1</definedName>
    <definedName name="_xlnm._FilterDatabase" localSheetId="9" hidden="1">'sequenced phage'!$B$1:$AD$199</definedName>
    <definedName name="_xlnm._FilterDatabase" localSheetId="1" hidden="1">'water sample'!$C$1:$O$1</definedName>
    <definedName name="Display_Week">'CPL Progress'!$C$4</definedName>
    <definedName name="Project_Start">'CPL Progress'!#REF!</definedName>
    <definedName name="task_end" localSheetId="16">[1]ProjectSchedule!$F1</definedName>
    <definedName name="task_progress" localSheetId="16">[1]ProjectSchedule!$D1</definedName>
    <definedName name="task_start" localSheetId="16">[1]ProjectSchedule!$E1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4" l="1"/>
  <c r="A262" i="24"/>
  <c r="I199" i="16"/>
  <c r="AA230" i="16"/>
  <c r="AA224" i="16"/>
  <c r="AA223" i="16"/>
  <c r="AA229" i="16"/>
  <c r="AA217" i="16"/>
  <c r="AA216" i="16"/>
  <c r="AA228" i="16"/>
  <c r="AA227" i="16"/>
  <c r="AA226" i="16"/>
  <c r="AA225" i="16"/>
  <c r="AA222" i="16"/>
  <c r="AA221" i="16"/>
  <c r="AA220" i="16"/>
  <c r="AA219" i="16"/>
  <c r="AA218" i="16"/>
  <c r="AA215" i="16"/>
  <c r="AA214" i="16"/>
  <c r="AA213" i="16"/>
  <c r="AA212" i="16"/>
  <c r="AA211" i="16"/>
  <c r="AA210" i="16"/>
  <c r="AA209" i="16"/>
  <c r="AA208" i="16"/>
  <c r="P1736" i="7"/>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167" i="24"/>
  <c r="A168" i="24"/>
  <c r="A169" i="24"/>
  <c r="A170" i="24"/>
  <c r="A171" i="24"/>
  <c r="A172" i="24"/>
  <c r="A173" i="24"/>
  <c r="A174" i="24"/>
  <c r="A175" i="24"/>
  <c r="A176" i="24"/>
  <c r="A177" i="24"/>
  <c r="A178" i="24"/>
  <c r="A179" i="24"/>
  <c r="A180" i="24"/>
  <c r="A181" i="24"/>
  <c r="A182" i="24"/>
  <c r="A183" i="24"/>
  <c r="A184" i="24"/>
  <c r="A185" i="24"/>
  <c r="A18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46" i="24"/>
  <c r="A247" i="24"/>
  <c r="A248" i="24"/>
  <c r="A249" i="24"/>
  <c r="A250" i="24"/>
  <c r="A251" i="24"/>
  <c r="A252" i="24"/>
  <c r="A253" i="24"/>
  <c r="A254" i="24"/>
  <c r="A255" i="24"/>
  <c r="A256" i="24"/>
  <c r="A257" i="24"/>
  <c r="A258" i="24"/>
  <c r="A259" i="24"/>
  <c r="A260" i="24"/>
  <c r="A261" i="24"/>
  <c r="A263" i="24"/>
  <c r="A264" i="24"/>
  <c r="A265" i="24"/>
  <c r="A266" i="24"/>
  <c r="A267" i="24"/>
  <c r="A268" i="24"/>
  <c r="A269" i="24"/>
  <c r="A270" i="24"/>
  <c r="A271" i="24"/>
  <c r="A272" i="24"/>
  <c r="A273" i="24"/>
  <c r="A274" i="24"/>
  <c r="A275" i="24"/>
  <c r="A276" i="24"/>
  <c r="A277" i="24"/>
  <c r="A278" i="24"/>
  <c r="A279" i="24"/>
  <c r="A280" i="24"/>
  <c r="A281" i="24"/>
  <c r="A282" i="24"/>
  <c r="A283" i="24"/>
  <c r="A284" i="24"/>
  <c r="A285" i="24"/>
  <c r="A286" i="24"/>
  <c r="A287" i="24"/>
  <c r="A288" i="24"/>
  <c r="A289" i="24"/>
  <c r="A290" i="24"/>
  <c r="A291" i="24"/>
  <c r="A292" i="24"/>
  <c r="A293" i="24"/>
  <c r="A294" i="24"/>
  <c r="A295" i="24"/>
  <c r="A296" i="24"/>
  <c r="A297" i="24"/>
  <c r="A298" i="24"/>
  <c r="A299" i="24"/>
  <c r="A300" i="24"/>
  <c r="A301" i="24"/>
  <c r="A302" i="24"/>
  <c r="A303" i="24"/>
  <c r="A304" i="24"/>
  <c r="A305" i="24"/>
  <c r="A306" i="24"/>
  <c r="A307" i="24"/>
  <c r="A308" i="24"/>
  <c r="A309" i="24"/>
  <c r="A310" i="24"/>
  <c r="A311" i="24"/>
  <c r="A312" i="24"/>
  <c r="A313" i="24"/>
  <c r="A314" i="24"/>
  <c r="A315" i="24"/>
  <c r="A316" i="24"/>
  <c r="A317" i="24"/>
  <c r="A318" i="24"/>
  <c r="A319" i="24"/>
  <c r="A320" i="24"/>
  <c r="A321" i="24"/>
  <c r="A322" i="24"/>
  <c r="A323" i="24"/>
  <c r="A324" i="24"/>
  <c r="A325" i="24"/>
  <c r="A326" i="24"/>
  <c r="A327" i="24"/>
  <c r="A328" i="24"/>
  <c r="A329" i="24"/>
  <c r="A330" i="24"/>
  <c r="A331" i="24"/>
  <c r="A332" i="24"/>
  <c r="A333" i="24"/>
  <c r="A334" i="24"/>
  <c r="A335" i="24"/>
  <c r="A336" i="24"/>
  <c r="A337" i="24"/>
  <c r="A338" i="24"/>
  <c r="A339" i="24"/>
  <c r="A340" i="24"/>
  <c r="A341" i="24"/>
  <c r="A342" i="24"/>
  <c r="A343" i="24"/>
  <c r="A344" i="24"/>
  <c r="A345" i="24"/>
  <c r="A346" i="24"/>
  <c r="A347" i="24"/>
  <c r="A348" i="24"/>
  <c r="A349" i="24"/>
  <c r="A350" i="24"/>
  <c r="A351" i="24"/>
  <c r="A352" i="24"/>
  <c r="A353" i="24"/>
  <c r="A354" i="24"/>
  <c r="A355" i="24"/>
  <c r="A356" i="24"/>
  <c r="A357" i="24"/>
  <c r="A358" i="24"/>
  <c r="A359" i="24"/>
  <c r="A360" i="24"/>
  <c r="A361" i="24"/>
  <c r="A362" i="24"/>
  <c r="A363" i="24"/>
  <c r="A364" i="24"/>
  <c r="A365" i="24"/>
  <c r="A366" i="24"/>
  <c r="A367" i="24"/>
  <c r="A368" i="24"/>
  <c r="A369" i="24"/>
  <c r="A370" i="24"/>
  <c r="A371" i="24"/>
  <c r="A372" i="24"/>
  <c r="A373" i="24"/>
  <c r="A374" i="24"/>
  <c r="A375" i="24"/>
  <c r="A376" i="24"/>
  <c r="A377" i="24"/>
  <c r="A378" i="24"/>
  <c r="A379" i="24"/>
  <c r="A380" i="24"/>
  <c r="A381" i="24"/>
  <c r="A382" i="24"/>
  <c r="A383" i="24"/>
  <c r="A384" i="24"/>
  <c r="A385" i="24"/>
  <c r="A386" i="24"/>
  <c r="A387" i="24"/>
  <c r="A388" i="24"/>
  <c r="A389" i="24"/>
  <c r="A390" i="24"/>
  <c r="A391" i="24"/>
  <c r="A392" i="24"/>
  <c r="A393" i="24"/>
  <c r="A394" i="24"/>
  <c r="A395" i="24"/>
  <c r="A396" i="24"/>
  <c r="A397" i="24"/>
  <c r="A398" i="24"/>
  <c r="A399" i="24"/>
  <c r="A400" i="24"/>
  <c r="A401" i="24"/>
  <c r="A402" i="24"/>
  <c r="A403" i="24"/>
  <c r="A404" i="24"/>
  <c r="A405" i="24"/>
  <c r="A406" i="24"/>
  <c r="A407" i="24"/>
  <c r="A408" i="24"/>
  <c r="A409" i="24"/>
  <c r="A410" i="24"/>
  <c r="A411" i="24"/>
  <c r="A412" i="24"/>
  <c r="A413" i="24"/>
  <c r="A414" i="24"/>
  <c r="A415" i="24"/>
  <c r="A416" i="24"/>
  <c r="A417" i="24"/>
  <c r="A418" i="24"/>
  <c r="A419" i="24"/>
  <c r="A420" i="24"/>
  <c r="A421" i="24"/>
  <c r="A422" i="24"/>
  <c r="A423" i="24"/>
  <c r="A424" i="24"/>
  <c r="A425" i="24"/>
  <c r="A426" i="24"/>
  <c r="A427" i="24"/>
  <c r="A428" i="24"/>
  <c r="A429" i="24"/>
  <c r="A430" i="24"/>
  <c r="A431" i="24"/>
  <c r="A432" i="24"/>
  <c r="A433" i="24"/>
  <c r="A434" i="24"/>
  <c r="A435" i="24"/>
  <c r="A436" i="24"/>
  <c r="A437" i="24"/>
  <c r="A438" i="24"/>
  <c r="A439" i="24"/>
  <c r="A440" i="24"/>
  <c r="A441" i="24"/>
  <c r="A442" i="24"/>
  <c r="A443" i="24"/>
  <c r="A444" i="24"/>
  <c r="A445" i="24"/>
  <c r="A446" i="24"/>
  <c r="A447" i="24"/>
  <c r="A448" i="24"/>
  <c r="A449" i="24"/>
  <c r="A450" i="24"/>
  <c r="A451" i="24"/>
  <c r="A452" i="24"/>
  <c r="A453" i="24"/>
  <c r="A454" i="24"/>
  <c r="A455" i="24"/>
  <c r="A456" i="24"/>
  <c r="A457" i="24"/>
  <c r="A458" i="24"/>
  <c r="A459" i="24"/>
  <c r="A460" i="24"/>
  <c r="A461" i="24"/>
  <c r="A462" i="24"/>
  <c r="A463" i="24"/>
  <c r="A464" i="24"/>
  <c r="A465" i="24"/>
  <c r="A466" i="24"/>
  <c r="A467" i="24"/>
  <c r="A468" i="24"/>
  <c r="A469" i="24"/>
  <c r="A470" i="24"/>
  <c r="A471" i="24"/>
  <c r="A472" i="24"/>
  <c r="A473" i="24"/>
  <c r="A474" i="24"/>
  <c r="A475" i="24"/>
  <c r="A476" i="24"/>
  <c r="A477" i="24"/>
  <c r="A478" i="24"/>
  <c r="A479" i="24"/>
  <c r="A480" i="24"/>
  <c r="A481" i="24"/>
  <c r="A482" i="24"/>
  <c r="A483" i="24"/>
  <c r="A484" i="24"/>
  <c r="A485" i="24"/>
  <c r="A486" i="24"/>
  <c r="A487" i="24"/>
  <c r="A488" i="24"/>
  <c r="A489" i="24"/>
  <c r="A490" i="24"/>
  <c r="A491" i="24"/>
  <c r="A492" i="24"/>
  <c r="A493" i="24"/>
  <c r="A494" i="24"/>
  <c r="A495" i="24"/>
  <c r="A496" i="24"/>
  <c r="A497" i="24"/>
  <c r="A498" i="24"/>
  <c r="A499" i="24"/>
  <c r="A500" i="24"/>
  <c r="A501" i="24"/>
  <c r="A502" i="24"/>
  <c r="A503" i="24"/>
  <c r="A504" i="24"/>
  <c r="A505" i="24"/>
  <c r="A506" i="24"/>
  <c r="A507" i="24"/>
  <c r="A508" i="24"/>
  <c r="A509" i="24"/>
  <c r="A510" i="24"/>
  <c r="A511" i="24"/>
  <c r="A512" i="24"/>
  <c r="A513" i="24"/>
  <c r="A514" i="24"/>
  <c r="A515" i="24"/>
  <c r="A516" i="24"/>
  <c r="A517" i="24"/>
  <c r="A518" i="24"/>
  <c r="A519" i="24"/>
  <c r="A520" i="24"/>
  <c r="A521" i="24"/>
  <c r="A522" i="24"/>
  <c r="A523" i="24"/>
  <c r="A524" i="24"/>
  <c r="A525" i="24"/>
  <c r="A526" i="24"/>
  <c r="A527" i="24"/>
  <c r="A528" i="24"/>
  <c r="A529" i="24"/>
  <c r="A530" i="24"/>
  <c r="A531" i="24"/>
  <c r="A532" i="24"/>
  <c r="A533" i="24"/>
  <c r="A534" i="24"/>
  <c r="A535" i="24"/>
  <c r="A536" i="24"/>
  <c r="A537" i="24"/>
  <c r="A538" i="24"/>
  <c r="A539" i="24"/>
  <c r="A540" i="24"/>
  <c r="A541" i="24"/>
  <c r="A542" i="24"/>
  <c r="A543" i="24"/>
  <c r="A544" i="24"/>
  <c r="A545" i="24"/>
  <c r="A546" i="24"/>
  <c r="A547" i="24"/>
  <c r="A548" i="24"/>
  <c r="A549" i="24"/>
  <c r="A550" i="24"/>
  <c r="A551" i="24"/>
  <c r="A552" i="24"/>
  <c r="A553" i="24"/>
  <c r="A554" i="24"/>
  <c r="A555" i="24"/>
  <c r="A556" i="24"/>
  <c r="A557" i="24"/>
  <c r="A558" i="24"/>
  <c r="A559" i="24"/>
  <c r="A560" i="24"/>
  <c r="A561" i="24"/>
  <c r="A562" i="24"/>
  <c r="A563" i="24"/>
  <c r="A564" i="24"/>
  <c r="A565" i="24"/>
  <c r="A566" i="24"/>
  <c r="A567" i="24"/>
  <c r="A568" i="24"/>
  <c r="A569" i="24"/>
  <c r="A570" i="24"/>
  <c r="A571" i="24"/>
  <c r="A572" i="24"/>
  <c r="A573" i="24"/>
  <c r="A574" i="24"/>
  <c r="A575" i="24"/>
  <c r="A576" i="24"/>
  <c r="A577" i="24"/>
  <c r="A578" i="24"/>
  <c r="A579" i="24"/>
  <c r="A580" i="24"/>
  <c r="A581" i="24"/>
  <c r="A582" i="24"/>
  <c r="A583" i="24"/>
  <c r="A584" i="24"/>
  <c r="A585" i="24"/>
  <c r="A586" i="24"/>
  <c r="A587" i="24"/>
  <c r="A588" i="24"/>
  <c r="A589" i="24"/>
  <c r="A590" i="24"/>
  <c r="A591" i="24"/>
  <c r="A592" i="24"/>
  <c r="A593" i="24"/>
  <c r="A594" i="24"/>
  <c r="A595" i="24"/>
  <c r="A596" i="24"/>
  <c r="A597" i="24"/>
  <c r="A598" i="24"/>
  <c r="A599" i="24"/>
  <c r="A600" i="24"/>
  <c r="A601" i="24"/>
  <c r="A602" i="24"/>
  <c r="A603" i="24"/>
  <c r="A604" i="24"/>
  <c r="A605" i="24"/>
  <c r="A606" i="24"/>
  <c r="A607" i="24"/>
  <c r="A608" i="24"/>
  <c r="A609" i="24"/>
  <c r="A610" i="24"/>
  <c r="A611" i="24"/>
  <c r="A612" i="24"/>
  <c r="A613" i="24"/>
  <c r="A614" i="24"/>
  <c r="A615" i="24"/>
  <c r="A616" i="24"/>
  <c r="A617" i="24"/>
  <c r="A618" i="24"/>
  <c r="A619" i="24"/>
  <c r="A620" i="24"/>
  <c r="A621" i="24"/>
  <c r="A622" i="24"/>
  <c r="A623" i="24"/>
  <c r="A624" i="24"/>
  <c r="A625" i="24"/>
  <c r="A626" i="24"/>
  <c r="A627" i="24"/>
  <c r="A628" i="24"/>
  <c r="A629" i="24"/>
  <c r="A630" i="24"/>
  <c r="A631" i="24"/>
  <c r="A632" i="24"/>
  <c r="A633" i="24"/>
  <c r="A634" i="24"/>
  <c r="A635" i="24"/>
  <c r="A636" i="24"/>
  <c r="A637" i="24"/>
  <c r="A638" i="24"/>
  <c r="A639" i="24"/>
  <c r="A640" i="24"/>
  <c r="A641" i="24"/>
  <c r="A642" i="24"/>
  <c r="A643" i="24"/>
  <c r="A644" i="24"/>
  <c r="A645" i="24"/>
  <c r="A646" i="24"/>
  <c r="A647" i="24"/>
  <c r="A648" i="24"/>
  <c r="A649" i="24"/>
  <c r="A650" i="24"/>
  <c r="A651" i="24"/>
  <c r="A652" i="24"/>
  <c r="A653" i="24"/>
  <c r="A654" i="24"/>
  <c r="A655" i="24"/>
  <c r="A656" i="24"/>
  <c r="A657" i="24"/>
  <c r="A658" i="24"/>
  <c r="A659" i="24"/>
  <c r="A660" i="24"/>
  <c r="A661" i="24"/>
  <c r="A662" i="24"/>
  <c r="A663" i="24"/>
  <c r="A664" i="24"/>
  <c r="A665" i="24"/>
  <c r="A666" i="24"/>
  <c r="A667" i="24"/>
  <c r="A668" i="24"/>
  <c r="A669" i="24"/>
  <c r="A670" i="24"/>
  <c r="A671" i="24"/>
  <c r="A672" i="24"/>
  <c r="A673" i="24"/>
  <c r="A674" i="24"/>
  <c r="A675" i="24"/>
  <c r="A676" i="24"/>
  <c r="A677" i="24"/>
  <c r="A678" i="24"/>
  <c r="A679" i="24"/>
  <c r="A680" i="24"/>
  <c r="A681" i="24"/>
  <c r="A682" i="24"/>
  <c r="A683" i="24"/>
  <c r="A684" i="24"/>
  <c r="A685" i="24"/>
  <c r="A686" i="24"/>
  <c r="A687" i="24"/>
  <c r="A688" i="24"/>
  <c r="A689" i="24"/>
  <c r="A690" i="24"/>
  <c r="A691" i="24"/>
  <c r="A692" i="24"/>
  <c r="A693" i="24"/>
  <c r="A694" i="24"/>
  <c r="A695" i="24"/>
  <c r="A696" i="24"/>
  <c r="A697" i="24"/>
  <c r="A698" i="24"/>
  <c r="A699" i="24"/>
  <c r="A700" i="24"/>
  <c r="A701" i="24"/>
  <c r="A702" i="24"/>
  <c r="A703" i="24"/>
  <c r="A704" i="24"/>
  <c r="A705" i="24"/>
  <c r="A706" i="24"/>
  <c r="A707" i="24"/>
  <c r="A708" i="24"/>
  <c r="A709" i="24"/>
  <c r="A710" i="24"/>
  <c r="A711" i="24"/>
  <c r="A712" i="24"/>
  <c r="A713" i="24"/>
  <c r="A714" i="24"/>
  <c r="A715" i="24"/>
  <c r="A716" i="24"/>
  <c r="A717" i="24"/>
  <c r="A718" i="24"/>
  <c r="A719" i="24"/>
  <c r="A720" i="24"/>
  <c r="A721" i="24"/>
  <c r="A722" i="24"/>
  <c r="A723" i="24"/>
  <c r="A724" i="24"/>
  <c r="A725" i="24"/>
  <c r="A726" i="24"/>
  <c r="A727" i="24"/>
  <c r="A728" i="24"/>
  <c r="A729" i="24"/>
  <c r="A730" i="24"/>
  <c r="A731" i="24"/>
  <c r="A732" i="24"/>
  <c r="A733" i="24"/>
  <c r="A734" i="24"/>
  <c r="A735" i="24"/>
  <c r="A736" i="24"/>
  <c r="A737" i="24"/>
  <c r="A738" i="24"/>
  <c r="A739" i="24"/>
  <c r="A740" i="24"/>
  <c r="A741" i="24"/>
  <c r="A742" i="24"/>
  <c r="A743" i="24"/>
  <c r="A744" i="24"/>
  <c r="A745" i="24"/>
  <c r="A746" i="24"/>
  <c r="A747" i="24"/>
  <c r="A748" i="24"/>
  <c r="A749" i="24"/>
  <c r="A750" i="24"/>
  <c r="A751" i="24"/>
  <c r="A752" i="24"/>
  <c r="A753" i="24"/>
  <c r="A754" i="24"/>
  <c r="A755" i="24"/>
  <c r="A756" i="24"/>
  <c r="A757" i="24"/>
  <c r="A758" i="24"/>
  <c r="A759" i="24"/>
  <c r="A760" i="24"/>
  <c r="A761" i="24"/>
  <c r="A762" i="24"/>
  <c r="A763" i="24"/>
  <c r="A764" i="24"/>
  <c r="A765" i="24"/>
  <c r="A766" i="24"/>
  <c r="A767" i="24"/>
  <c r="A768" i="24"/>
  <c r="A769" i="24"/>
  <c r="A770" i="24"/>
  <c r="A771" i="24"/>
  <c r="A772" i="24"/>
  <c r="A773" i="24"/>
  <c r="A774" i="24"/>
  <c r="A775" i="24"/>
  <c r="A776" i="24"/>
  <c r="A777" i="24"/>
  <c r="A778" i="24"/>
  <c r="A779" i="24"/>
  <c r="A780" i="24"/>
  <c r="A781" i="24"/>
  <c r="A782" i="24"/>
  <c r="A783" i="24"/>
  <c r="A784" i="24"/>
  <c r="A785" i="24"/>
  <c r="A786" i="24"/>
  <c r="A787" i="24"/>
  <c r="A788" i="24"/>
  <c r="A789" i="24"/>
  <c r="A790" i="24"/>
  <c r="A791" i="24"/>
  <c r="A792" i="24"/>
  <c r="A793" i="24"/>
  <c r="A794" i="24"/>
  <c r="A795" i="24"/>
  <c r="A796" i="24"/>
  <c r="A797" i="24"/>
  <c r="A798" i="24"/>
  <c r="A799" i="24"/>
  <c r="A800" i="24"/>
  <c r="A801" i="24"/>
  <c r="A802" i="24"/>
  <c r="A803" i="24"/>
  <c r="A804" i="24"/>
  <c r="A805" i="24"/>
  <c r="A806" i="24"/>
  <c r="A807" i="24"/>
  <c r="A808" i="24"/>
  <c r="A809" i="24"/>
  <c r="A810" i="24"/>
  <c r="A811" i="24"/>
  <c r="A812" i="24"/>
  <c r="A813" i="24"/>
  <c r="A814" i="24"/>
  <c r="A815" i="24"/>
  <c r="A816" i="24"/>
  <c r="A817" i="24"/>
  <c r="A818" i="24"/>
  <c r="A819" i="24"/>
  <c r="A820" i="24"/>
  <c r="A821" i="24"/>
  <c r="A822" i="24"/>
  <c r="A823" i="24"/>
  <c r="A824" i="24"/>
  <c r="A825" i="24"/>
  <c r="A826" i="24"/>
  <c r="A827" i="24"/>
  <c r="A828" i="24"/>
  <c r="A829" i="24"/>
  <c r="A830" i="24"/>
  <c r="A831" i="24"/>
  <c r="A832" i="24"/>
  <c r="A833" i="24"/>
  <c r="A834" i="24"/>
  <c r="A835" i="24"/>
  <c r="A836" i="24"/>
  <c r="A837" i="24"/>
  <c r="A838" i="24"/>
  <c r="A839" i="24"/>
  <c r="A840" i="24"/>
  <c r="A841" i="24"/>
  <c r="A842" i="24"/>
  <c r="A843" i="24"/>
  <c r="A844" i="24"/>
  <c r="A845" i="24"/>
  <c r="A846" i="24"/>
  <c r="A847" i="24"/>
  <c r="A848" i="24"/>
  <c r="A849" i="24"/>
  <c r="A850" i="24"/>
  <c r="A851" i="24"/>
  <c r="A852" i="24"/>
  <c r="A853" i="24"/>
  <c r="A854" i="24"/>
  <c r="A855" i="24"/>
  <c r="A856" i="24"/>
  <c r="A857" i="24"/>
  <c r="A858" i="24"/>
  <c r="A859" i="24"/>
  <c r="A860" i="24"/>
  <c r="A861" i="24"/>
  <c r="A862" i="24"/>
  <c r="A863" i="24"/>
  <c r="A864" i="24"/>
  <c r="A865" i="24"/>
  <c r="A866" i="24"/>
  <c r="A867" i="24"/>
  <c r="A868" i="24"/>
  <c r="A869" i="24"/>
  <c r="A870" i="24"/>
  <c r="A871" i="24"/>
  <c r="A872" i="24"/>
  <c r="A873" i="24"/>
  <c r="A874" i="24"/>
  <c r="A875" i="24"/>
  <c r="A876" i="24"/>
  <c r="A877" i="24"/>
  <c r="A878" i="24"/>
  <c r="A879" i="24"/>
  <c r="A880" i="24"/>
  <c r="A881" i="24"/>
  <c r="A882" i="24"/>
  <c r="A883" i="24"/>
  <c r="A884" i="24"/>
  <c r="A885" i="24"/>
  <c r="A886" i="24"/>
  <c r="A887" i="24"/>
  <c r="A888" i="24"/>
  <c r="A889" i="24"/>
  <c r="A890" i="24"/>
  <c r="A891" i="24"/>
  <c r="A892" i="24"/>
  <c r="A893" i="24"/>
  <c r="A894" i="24"/>
  <c r="A895" i="24"/>
  <c r="A896" i="24"/>
  <c r="A897" i="24"/>
  <c r="A898" i="24"/>
  <c r="A899" i="24"/>
  <c r="A900" i="24"/>
  <c r="A901" i="24"/>
  <c r="A902" i="24"/>
  <c r="A903" i="24"/>
  <c r="A904" i="24"/>
  <c r="A905" i="24"/>
  <c r="A906" i="24"/>
  <c r="A907" i="24"/>
  <c r="A908" i="24"/>
  <c r="A909" i="24"/>
  <c r="A910" i="24"/>
  <c r="A911" i="24"/>
  <c r="A912" i="24"/>
  <c r="A913" i="24"/>
  <c r="A914" i="24"/>
  <c r="A915" i="24"/>
  <c r="A916" i="24"/>
  <c r="A917" i="24"/>
  <c r="A918" i="24"/>
  <c r="A919" i="24"/>
  <c r="A920" i="24"/>
  <c r="A921" i="24"/>
  <c r="A922" i="24"/>
  <c r="A923" i="24"/>
  <c r="A924" i="24"/>
  <c r="A925" i="24"/>
  <c r="A926" i="24"/>
  <c r="A927" i="24"/>
  <c r="A928" i="24"/>
  <c r="A929" i="24"/>
  <c r="A930" i="24"/>
  <c r="A931" i="24"/>
  <c r="A932" i="24"/>
  <c r="A933" i="24"/>
  <c r="A934" i="24"/>
  <c r="A935" i="24"/>
  <c r="A936" i="24"/>
  <c r="A937" i="24"/>
  <c r="A938" i="24"/>
  <c r="A939" i="24"/>
  <c r="A940" i="24"/>
  <c r="A941" i="24"/>
  <c r="A942" i="24"/>
  <c r="A943" i="24"/>
  <c r="A944" i="24"/>
  <c r="A945" i="24"/>
  <c r="A946" i="24"/>
  <c r="A947" i="24"/>
  <c r="A948" i="24"/>
  <c r="A949" i="24"/>
  <c r="A950" i="24"/>
  <c r="A951" i="24"/>
  <c r="A952" i="24"/>
  <c r="A953" i="24"/>
  <c r="A954" i="24"/>
  <c r="A955" i="24"/>
  <c r="A956" i="24"/>
  <c r="A957" i="24"/>
  <c r="A958" i="24"/>
  <c r="A959" i="24"/>
  <c r="A960" i="24"/>
  <c r="A961" i="24"/>
  <c r="A962" i="24"/>
  <c r="A963" i="24"/>
  <c r="A964" i="24"/>
  <c r="A965" i="24"/>
  <c r="A966" i="24"/>
  <c r="A967" i="24"/>
  <c r="A968" i="24"/>
  <c r="A969" i="24"/>
  <c r="A970" i="24"/>
  <c r="A971" i="24"/>
  <c r="A972" i="24"/>
  <c r="A973" i="24"/>
  <c r="A974" i="24"/>
  <c r="A975" i="24"/>
  <c r="A976" i="24"/>
  <c r="A977" i="24"/>
  <c r="A978" i="24"/>
  <c r="A979" i="24"/>
  <c r="A980" i="24"/>
  <c r="A981" i="24"/>
  <c r="A982" i="24"/>
  <c r="A983" i="24"/>
  <c r="A984" i="24"/>
  <c r="A985" i="24"/>
  <c r="A986" i="24"/>
  <c r="A987" i="24"/>
  <c r="A988" i="24"/>
  <c r="A989" i="24"/>
  <c r="A990" i="24"/>
  <c r="A991" i="24"/>
  <c r="A992" i="24"/>
  <c r="A993" i="24"/>
  <c r="A994" i="24"/>
  <c r="A995" i="24"/>
  <c r="A996" i="24"/>
  <c r="A997" i="24"/>
  <c r="A998" i="24"/>
  <c r="A999" i="24"/>
  <c r="A4" i="24"/>
  <c r="A5" i="24"/>
  <c r="A6" i="24"/>
  <c r="A7" i="24"/>
  <c r="A8" i="24"/>
  <c r="A9" i="24"/>
  <c r="A10" i="24"/>
  <c r="A11" i="24"/>
  <c r="A12" i="24"/>
  <c r="A13" i="24"/>
  <c r="A14" i="24"/>
  <c r="A15" i="24"/>
  <c r="A16" i="24"/>
  <c r="A17" i="24"/>
  <c r="A18" i="24"/>
  <c r="A19" i="24"/>
  <c r="A20" i="24"/>
  <c r="A21" i="24"/>
  <c r="A22" i="24"/>
  <c r="A23" i="24"/>
  <c r="A24" i="24"/>
  <c r="C108" i="21"/>
  <c r="D87" i="21"/>
  <c r="D88" i="21"/>
  <c r="D89" i="21"/>
  <c r="D90" i="21"/>
  <c r="D91" i="21"/>
  <c r="D92" i="21"/>
  <c r="D86" i="21"/>
  <c r="D84" i="21"/>
  <c r="D85" i="21"/>
  <c r="D83" i="21"/>
  <c r="D82" i="21"/>
  <c r="D81" i="21"/>
  <c r="D47" i="21"/>
  <c r="C68" i="21"/>
  <c r="C67" i="21"/>
  <c r="C57" i="21"/>
  <c r="C56" i="21"/>
  <c r="C55" i="21"/>
  <c r="C54" i="21"/>
  <c r="C53" i="21"/>
  <c r="C52" i="21"/>
  <c r="C51" i="21"/>
  <c r="C35" i="21"/>
  <c r="C34" i="21"/>
  <c r="C3" i="21"/>
  <c r="C392" i="21"/>
  <c r="C389" i="21"/>
  <c r="C385" i="21"/>
  <c r="C386" i="21"/>
  <c r="C387" i="21"/>
  <c r="C384" i="21"/>
  <c r="C381" i="21"/>
  <c r="C377" i="21"/>
  <c r="C378" i="21"/>
  <c r="C379" i="21"/>
  <c r="C376" i="21"/>
  <c r="C373" i="21"/>
  <c r="C364" i="21"/>
  <c r="C365" i="21"/>
  <c r="C366" i="21"/>
  <c r="C367" i="21"/>
  <c r="C368" i="21"/>
  <c r="C369" i="21"/>
  <c r="C370" i="21"/>
  <c r="C371" i="21"/>
  <c r="C372" i="21"/>
  <c r="C355" i="21"/>
  <c r="C356" i="21"/>
  <c r="C357" i="21"/>
  <c r="C358" i="21"/>
  <c r="C359" i="21"/>
  <c r="C360" i="21"/>
  <c r="C361" i="21"/>
  <c r="C362" i="21"/>
  <c r="C363" i="21"/>
  <c r="C354" i="21"/>
  <c r="C337" i="21"/>
  <c r="C276" i="21"/>
  <c r="C277" i="21"/>
  <c r="C278" i="21"/>
  <c r="C279" i="21"/>
  <c r="C275" i="21"/>
  <c r="C273" i="21"/>
  <c r="C264" i="21"/>
  <c r="C265" i="21"/>
  <c r="C266" i="21"/>
  <c r="C267" i="21"/>
  <c r="C268" i="21"/>
  <c r="C269" i="21"/>
  <c r="C270" i="21"/>
  <c r="C271" i="21"/>
  <c r="C272" i="21"/>
  <c r="C263" i="21"/>
  <c r="C253" i="21"/>
  <c r="C254" i="21"/>
  <c r="C255" i="21"/>
  <c r="C256" i="21"/>
  <c r="C257" i="21"/>
  <c r="C252" i="21"/>
  <c r="C248" i="21"/>
  <c r="C249" i="21"/>
  <c r="C250" i="21"/>
  <c r="C247" i="21"/>
  <c r="C243" i="21"/>
  <c r="C244" i="21"/>
  <c r="C242" i="21"/>
  <c r="C238" i="21"/>
  <c r="C237" i="21"/>
  <c r="C222" i="21"/>
  <c r="C223" i="21"/>
  <c r="C224" i="21"/>
  <c r="C225" i="21"/>
  <c r="C227" i="21"/>
  <c r="C228" i="21"/>
  <c r="C229" i="21"/>
  <c r="C221" i="21"/>
  <c r="C210" i="21"/>
  <c r="C211" i="21"/>
  <c r="C212" i="21"/>
  <c r="C213" i="21"/>
  <c r="C214" i="21"/>
  <c r="C215" i="21"/>
  <c r="C216" i="21"/>
  <c r="C217" i="21"/>
  <c r="C218" i="21"/>
  <c r="C219" i="21"/>
  <c r="C209" i="21"/>
  <c r="C207" i="21"/>
  <c r="C206" i="21"/>
  <c r="C204" i="21"/>
  <c r="C202" i="21"/>
  <c r="C197" i="21"/>
  <c r="C198" i="21"/>
  <c r="C199" i="21"/>
  <c r="C201" i="21"/>
  <c r="C191" i="21"/>
  <c r="C192" i="21"/>
  <c r="C193" i="21"/>
  <c r="C194" i="21"/>
  <c r="C195" i="21"/>
  <c r="C196" i="21"/>
  <c r="C190" i="21"/>
  <c r="C188" i="21"/>
  <c r="C186" i="21"/>
  <c r="C183" i="21"/>
  <c r="C184" i="21"/>
  <c r="C185" i="21"/>
  <c r="C182" i="21"/>
  <c r="C179" i="21"/>
  <c r="C180" i="21"/>
  <c r="C178" i="21"/>
  <c r="C176" i="21"/>
  <c r="C177" i="21"/>
  <c r="C175" i="21"/>
  <c r="C174" i="21"/>
  <c r="C173" i="21"/>
  <c r="C172" i="21"/>
  <c r="C171" i="21"/>
  <c r="C162" i="21"/>
  <c r="C157" i="21"/>
  <c r="C158" i="21"/>
  <c r="C159" i="21"/>
  <c r="C160" i="21"/>
  <c r="C161" i="21"/>
  <c r="C156" i="21"/>
  <c r="C153" i="21"/>
  <c r="C154" i="21"/>
  <c r="C152" i="21"/>
  <c r="C151" i="21"/>
  <c r="C150" i="21"/>
  <c r="C149" i="21"/>
  <c r="C147" i="21"/>
  <c r="C144" i="21"/>
  <c r="C143" i="21"/>
  <c r="C130" i="21"/>
  <c r="C131" i="21"/>
  <c r="C132" i="21"/>
  <c r="C133" i="21"/>
  <c r="C134" i="21"/>
  <c r="C135" i="21"/>
  <c r="C136" i="21"/>
  <c r="C137" i="21"/>
  <c r="C138" i="21"/>
  <c r="C139" i="21"/>
  <c r="C140" i="21"/>
  <c r="C141" i="21"/>
  <c r="C142" i="21"/>
  <c r="C129" i="21"/>
  <c r="C127" i="21"/>
  <c r="C128" i="21"/>
  <c r="C126" i="21"/>
  <c r="C124" i="21"/>
  <c r="C125" i="21"/>
  <c r="C123" i="21"/>
  <c r="C121" i="21"/>
  <c r="C115" i="21"/>
  <c r="C116" i="21"/>
  <c r="C117" i="21"/>
  <c r="C118" i="21"/>
  <c r="C114" i="21"/>
  <c r="C112" i="21"/>
  <c r="C113" i="21"/>
  <c r="C111" i="21"/>
  <c r="C110" i="21"/>
  <c r="C97" i="21"/>
  <c r="C98" i="21"/>
  <c r="C99" i="21"/>
  <c r="C100" i="21"/>
  <c r="C101" i="21"/>
  <c r="C102" i="21"/>
  <c r="C103" i="21"/>
  <c r="C104" i="21"/>
  <c r="C105" i="21"/>
  <c r="C106" i="21"/>
  <c r="C96" i="21"/>
  <c r="C95" i="21"/>
  <c r="C94" i="21"/>
  <c r="C93" i="21"/>
  <c r="C89" i="21"/>
  <c r="C86" i="21"/>
  <c r="C78"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101" i="21"/>
  <c r="B102" i="21"/>
  <c r="B103" i="21"/>
  <c r="B104" i="21"/>
  <c r="B105" i="21"/>
  <c r="B106" i="21"/>
  <c r="B107" i="21"/>
  <c r="B108" i="21"/>
  <c r="B109" i="21"/>
  <c r="B110" i="21"/>
  <c r="B111" i="21"/>
  <c r="B112" i="21"/>
  <c r="B113" i="21"/>
  <c r="B114" i="21"/>
  <c r="B115" i="21"/>
  <c r="B116" i="21"/>
  <c r="B117" i="21"/>
  <c r="B118" i="21"/>
  <c r="B119" i="21"/>
  <c r="B120" i="21"/>
  <c r="B121" i="21"/>
  <c r="B122" i="21"/>
  <c r="B123" i="21"/>
  <c r="B124" i="21"/>
  <c r="B125" i="21"/>
  <c r="B126" i="21"/>
  <c r="B127" i="21"/>
  <c r="B128" i="21"/>
  <c r="B129" i="21"/>
  <c r="B130" i="21"/>
  <c r="B131" i="21"/>
  <c r="B132" i="21"/>
  <c r="B133" i="21"/>
  <c r="B134" i="21"/>
  <c r="B135" i="21"/>
  <c r="B136" i="21"/>
  <c r="B137" i="21"/>
  <c r="B138" i="21"/>
  <c r="B139" i="21"/>
  <c r="B140" i="21"/>
  <c r="B141" i="21"/>
  <c r="B142" i="21"/>
  <c r="B143" i="21"/>
  <c r="B144" i="21"/>
  <c r="B145" i="21"/>
  <c r="B146" i="21"/>
  <c r="B147" i="21"/>
  <c r="B148" i="21"/>
  <c r="B149" i="21"/>
  <c r="B150" i="21"/>
  <c r="B151" i="21"/>
  <c r="B152" i="21"/>
  <c r="B153" i="21"/>
  <c r="B154" i="21"/>
  <c r="B155" i="21"/>
  <c r="B156" i="21"/>
  <c r="B157" i="21"/>
  <c r="B158" i="21"/>
  <c r="B159" i="21"/>
  <c r="B160" i="21"/>
  <c r="B161" i="21"/>
  <c r="B162" i="21"/>
  <c r="B163" i="21"/>
  <c r="B164" i="21"/>
  <c r="B165" i="21"/>
  <c r="B166" i="21"/>
  <c r="B167" i="21"/>
  <c r="B168" i="21"/>
  <c r="B169" i="21"/>
  <c r="B170" i="21"/>
  <c r="B171" i="21"/>
  <c r="B172" i="21"/>
  <c r="B173" i="21"/>
  <c r="B174" i="21"/>
  <c r="B175" i="21"/>
  <c r="B176" i="21"/>
  <c r="B177" i="21"/>
  <c r="B178" i="21"/>
  <c r="B179" i="21"/>
  <c r="B180" i="21"/>
  <c r="B181" i="21"/>
  <c r="B182" i="21"/>
  <c r="B183" i="21"/>
  <c r="B184" i="21"/>
  <c r="B185" i="21"/>
  <c r="B186" i="21"/>
  <c r="B187" i="21"/>
  <c r="B188" i="21"/>
  <c r="B189" i="21"/>
  <c r="B190" i="21"/>
  <c r="B191" i="21"/>
  <c r="B192" i="21"/>
  <c r="B193" i="21"/>
  <c r="B194" i="21"/>
  <c r="B195" i="21"/>
  <c r="B196" i="21"/>
  <c r="B197" i="21"/>
  <c r="B198" i="21"/>
  <c r="B199" i="21"/>
  <c r="B200" i="21"/>
  <c r="B201" i="21"/>
  <c r="B202" i="21"/>
  <c r="B203" i="21"/>
  <c r="B204" i="21"/>
  <c r="B205" i="21"/>
  <c r="B206" i="21"/>
  <c r="B207" i="21"/>
  <c r="B208" i="21"/>
  <c r="B209" i="21"/>
  <c r="B210" i="21"/>
  <c r="B211" i="21"/>
  <c r="B212" i="21"/>
  <c r="B213" i="21"/>
  <c r="B214" i="21"/>
  <c r="B215" i="21"/>
  <c r="B216" i="21"/>
  <c r="B217" i="21"/>
  <c r="B218" i="21"/>
  <c r="B219" i="21"/>
  <c r="B220" i="21"/>
  <c r="B221" i="21"/>
  <c r="B222" i="21"/>
  <c r="B223" i="21"/>
  <c r="B224" i="21"/>
  <c r="B225" i="21"/>
  <c r="B226" i="21"/>
  <c r="B227" i="21"/>
  <c r="B228" i="21"/>
  <c r="B229" i="21"/>
  <c r="B230" i="21"/>
  <c r="B231" i="21"/>
  <c r="B232" i="21"/>
  <c r="B233" i="21"/>
  <c r="B234" i="21"/>
  <c r="B235" i="21"/>
  <c r="B236" i="21"/>
  <c r="B237" i="21"/>
  <c r="B238" i="21"/>
  <c r="B239" i="21"/>
  <c r="B240" i="21"/>
  <c r="B241" i="21"/>
  <c r="B242" i="21"/>
  <c r="B243" i="21"/>
  <c r="B244" i="21"/>
  <c r="B245" i="21"/>
  <c r="B246" i="21"/>
  <c r="B247" i="21"/>
  <c r="B248" i="21"/>
  <c r="B249" i="21"/>
  <c r="B250" i="21"/>
  <c r="B251" i="21"/>
  <c r="B252" i="21"/>
  <c r="B253" i="21"/>
  <c r="B254" i="21"/>
  <c r="B255" i="21"/>
  <c r="B256" i="21"/>
  <c r="B257" i="21"/>
  <c r="B258" i="21"/>
  <c r="B259" i="21"/>
  <c r="B260" i="21"/>
  <c r="B261" i="21"/>
  <c r="B262" i="21"/>
  <c r="B263" i="21"/>
  <c r="B264" i="21"/>
  <c r="B265" i="21"/>
  <c r="B266" i="21"/>
  <c r="B267" i="21"/>
  <c r="B268" i="21"/>
  <c r="B269" i="21"/>
  <c r="B270" i="21"/>
  <c r="B271" i="21"/>
  <c r="B272" i="21"/>
  <c r="B273" i="21"/>
  <c r="B274" i="21"/>
  <c r="B275" i="21"/>
  <c r="B276" i="21"/>
  <c r="B277" i="21"/>
  <c r="B278" i="21"/>
  <c r="B279" i="21"/>
  <c r="B280" i="21"/>
  <c r="B281" i="21"/>
  <c r="B282" i="21"/>
  <c r="B283" i="21"/>
  <c r="B284" i="21"/>
  <c r="B285" i="21"/>
  <c r="B286" i="21"/>
  <c r="B287" i="21"/>
  <c r="B288" i="21"/>
  <c r="B289" i="21"/>
  <c r="B290" i="21"/>
  <c r="B291" i="21"/>
  <c r="B292" i="21"/>
  <c r="B293" i="21"/>
  <c r="B294" i="21"/>
  <c r="B295" i="21"/>
  <c r="B296" i="21"/>
  <c r="B297" i="21"/>
  <c r="B298" i="21"/>
  <c r="B299" i="21"/>
  <c r="B300" i="21"/>
  <c r="B301" i="21"/>
  <c r="B302" i="21"/>
  <c r="B303" i="21"/>
  <c r="B304" i="21"/>
  <c r="B305" i="21"/>
  <c r="B306" i="21"/>
  <c r="B307" i="21"/>
  <c r="B308" i="21"/>
  <c r="B309" i="21"/>
  <c r="B310" i="21"/>
  <c r="B311" i="21"/>
  <c r="B312" i="21"/>
  <c r="B313" i="21"/>
  <c r="B314" i="21"/>
  <c r="B315" i="21"/>
  <c r="B316" i="21"/>
  <c r="B317" i="21"/>
  <c r="B318" i="21"/>
  <c r="B319" i="21"/>
  <c r="B320" i="21"/>
  <c r="B321" i="21"/>
  <c r="B322" i="21"/>
  <c r="B323" i="21"/>
  <c r="B324" i="21"/>
  <c r="B325" i="21"/>
  <c r="B326" i="21"/>
  <c r="B327" i="21"/>
  <c r="B328" i="21"/>
  <c r="B329" i="21"/>
  <c r="B330" i="21"/>
  <c r="B331" i="21"/>
  <c r="B332" i="21"/>
  <c r="B333" i="21"/>
  <c r="B334" i="21"/>
  <c r="B335" i="21"/>
  <c r="B336" i="21"/>
  <c r="B337" i="21"/>
  <c r="B338" i="21"/>
  <c r="B339" i="21"/>
  <c r="B340" i="21"/>
  <c r="B341" i="21"/>
  <c r="B342" i="21"/>
  <c r="B343" i="21"/>
  <c r="B344" i="21"/>
  <c r="B345" i="21"/>
  <c r="B346" i="21"/>
  <c r="B347" i="21"/>
  <c r="B348" i="21"/>
  <c r="B349" i="21"/>
  <c r="B350" i="21"/>
  <c r="B351" i="21"/>
  <c r="B352" i="21"/>
  <c r="B353" i="21"/>
  <c r="B354" i="21"/>
  <c r="B355" i="21"/>
  <c r="B356" i="21"/>
  <c r="B357" i="21"/>
  <c r="B358" i="21"/>
  <c r="B359" i="21"/>
  <c r="B360" i="21"/>
  <c r="B361" i="21"/>
  <c r="B362" i="21"/>
  <c r="B363" i="21"/>
  <c r="B364" i="21"/>
  <c r="B365" i="21"/>
  <c r="B366" i="21"/>
  <c r="B367" i="21"/>
  <c r="B368" i="21"/>
  <c r="B369" i="21"/>
  <c r="B370" i="21"/>
  <c r="B371" i="21"/>
  <c r="B372" i="21"/>
  <c r="B373" i="21"/>
  <c r="B374" i="21"/>
  <c r="B375" i="21"/>
  <c r="B376" i="21"/>
  <c r="B377" i="21"/>
  <c r="B378" i="21"/>
  <c r="B379" i="21"/>
  <c r="B380" i="21"/>
  <c r="B381" i="21"/>
  <c r="B382" i="21"/>
  <c r="B383" i="21"/>
  <c r="B384" i="21"/>
  <c r="B385" i="21"/>
  <c r="B386" i="21"/>
  <c r="B387" i="21"/>
  <c r="B388" i="21"/>
  <c r="B389" i="21"/>
  <c r="B390" i="21"/>
  <c r="B391" i="21"/>
  <c r="B392" i="21"/>
  <c r="B393" i="21"/>
  <c r="B394" i="21"/>
  <c r="B395" i="21"/>
  <c r="B396" i="21"/>
  <c r="B397" i="21"/>
  <c r="B398" i="21"/>
  <c r="B399" i="21"/>
  <c r="B400" i="21"/>
  <c r="B401" i="21"/>
  <c r="B402" i="21"/>
  <c r="B403" i="21"/>
  <c r="B404" i="21"/>
  <c r="B405" i="21"/>
  <c r="B406" i="21"/>
  <c r="B407" i="21"/>
  <c r="B408" i="21"/>
  <c r="B409" i="21"/>
  <c r="B410" i="21"/>
  <c r="B411" i="21"/>
  <c r="B412" i="21"/>
  <c r="B413" i="21"/>
  <c r="B414" i="21"/>
  <c r="B415" i="21"/>
  <c r="B416" i="21"/>
  <c r="B417" i="21"/>
  <c r="B418" i="21"/>
  <c r="B419" i="21"/>
  <c r="B420" i="21"/>
  <c r="B421" i="21"/>
  <c r="B422" i="21"/>
  <c r="B423" i="21"/>
  <c r="B424" i="21"/>
  <c r="B425" i="21"/>
  <c r="B426" i="21"/>
  <c r="B427" i="21"/>
  <c r="B428" i="21"/>
  <c r="B429" i="21"/>
  <c r="B430" i="21"/>
  <c r="B431" i="21"/>
  <c r="B432" i="21"/>
  <c r="B433" i="21"/>
  <c r="B434" i="21"/>
  <c r="B435" i="21"/>
  <c r="B436" i="21"/>
  <c r="B437" i="21"/>
  <c r="B438" i="21"/>
  <c r="B439" i="21"/>
  <c r="B440" i="21"/>
  <c r="B441" i="21"/>
  <c r="B442" i="21"/>
  <c r="B443" i="21"/>
  <c r="B444" i="21"/>
  <c r="B445" i="21"/>
  <c r="B446" i="21"/>
  <c r="B447" i="21"/>
  <c r="B448" i="21"/>
  <c r="B449" i="21"/>
  <c r="B450" i="21"/>
  <c r="B451" i="21"/>
  <c r="B452" i="21"/>
  <c r="B453" i="21"/>
  <c r="B454" i="21"/>
  <c r="B455" i="21"/>
  <c r="B456" i="21"/>
  <c r="B457" i="21"/>
  <c r="B458" i="21"/>
  <c r="B459" i="21"/>
  <c r="B460" i="21"/>
  <c r="B461" i="21"/>
  <c r="B462" i="21"/>
  <c r="B463" i="21"/>
  <c r="B464" i="21"/>
  <c r="B465" i="21"/>
  <c r="B466" i="21"/>
  <c r="B467" i="21"/>
  <c r="B468" i="21"/>
  <c r="B469" i="21"/>
  <c r="B470" i="21"/>
  <c r="B471" i="21"/>
  <c r="B472" i="21"/>
  <c r="B473" i="21"/>
  <c r="B474" i="21"/>
  <c r="B475" i="21"/>
  <c r="B476" i="21"/>
  <c r="B477" i="21"/>
  <c r="B478" i="21"/>
  <c r="B479" i="21"/>
  <c r="B480" i="21"/>
  <c r="B481" i="21"/>
  <c r="B482" i="21"/>
  <c r="B483" i="21"/>
  <c r="B484" i="21"/>
  <c r="B485" i="21"/>
  <c r="B486" i="21"/>
  <c r="B487" i="21"/>
  <c r="B488" i="21"/>
  <c r="B489" i="21"/>
  <c r="B490" i="21"/>
  <c r="B491" i="21"/>
  <c r="B492" i="21"/>
  <c r="B493" i="21"/>
  <c r="B494" i="21"/>
  <c r="B495" i="21"/>
  <c r="B496" i="21"/>
  <c r="B497" i="21"/>
  <c r="B498" i="21"/>
  <c r="B499" i="21"/>
  <c r="B500" i="21"/>
  <c r="B501" i="21"/>
  <c r="B502" i="21"/>
  <c r="B503" i="21"/>
  <c r="B504" i="21"/>
  <c r="B505" i="21"/>
  <c r="B506" i="21"/>
  <c r="B507" i="21"/>
  <c r="B508" i="21"/>
  <c r="B509" i="21"/>
  <c r="B510" i="21"/>
  <c r="B511" i="21"/>
  <c r="B512" i="21"/>
  <c r="B513" i="21"/>
  <c r="B514" i="21"/>
  <c r="B515" i="21"/>
  <c r="B516" i="21"/>
  <c r="B517" i="21"/>
  <c r="B518" i="21"/>
  <c r="B519" i="21"/>
  <c r="B520" i="21"/>
  <c r="B521" i="21"/>
  <c r="B522" i="21"/>
  <c r="B523" i="21"/>
  <c r="B524" i="21"/>
  <c r="B525" i="21"/>
  <c r="B526" i="21"/>
  <c r="B527" i="21"/>
  <c r="B528" i="21"/>
  <c r="B529" i="21"/>
  <c r="B530" i="21"/>
  <c r="B531" i="21"/>
  <c r="B532" i="21"/>
  <c r="B533" i="21"/>
  <c r="B534" i="21"/>
  <c r="B535" i="21"/>
  <c r="B536" i="21"/>
  <c r="B537" i="21"/>
  <c r="B538" i="21"/>
  <c r="B539" i="21"/>
  <c r="B540" i="21"/>
  <c r="B541" i="21"/>
  <c r="B542" i="21"/>
  <c r="B543" i="21"/>
  <c r="B544" i="21"/>
  <c r="B545" i="21"/>
  <c r="B546" i="21"/>
  <c r="B547" i="21"/>
  <c r="B548" i="21"/>
  <c r="B549" i="21"/>
  <c r="B550" i="21"/>
  <c r="B551" i="21"/>
  <c r="B552" i="21"/>
  <c r="B553" i="21"/>
  <c r="B554" i="21"/>
  <c r="B555" i="21"/>
  <c r="B556" i="21"/>
  <c r="B557" i="21"/>
  <c r="B558" i="21"/>
  <c r="B559" i="21"/>
  <c r="B560" i="21"/>
  <c r="B561" i="21"/>
  <c r="B562" i="21"/>
  <c r="B563" i="21"/>
  <c r="B564" i="21"/>
  <c r="B565" i="21"/>
  <c r="B566" i="21"/>
  <c r="B567" i="21"/>
  <c r="B568" i="21"/>
  <c r="B569" i="21"/>
  <c r="B570" i="21"/>
  <c r="B571" i="21"/>
  <c r="B572" i="21"/>
  <c r="B573" i="21"/>
  <c r="B574" i="21"/>
  <c r="B575" i="21"/>
  <c r="B576" i="21"/>
  <c r="B577" i="21"/>
  <c r="B578" i="21"/>
  <c r="B579" i="21"/>
  <c r="B580" i="21"/>
  <c r="B581" i="21"/>
  <c r="B582" i="21"/>
  <c r="B583" i="21"/>
  <c r="B584" i="21"/>
  <c r="B585" i="21"/>
  <c r="B586" i="21"/>
  <c r="B587" i="21"/>
  <c r="B588" i="21"/>
  <c r="B589" i="21"/>
  <c r="B590" i="21"/>
  <c r="B591" i="21"/>
  <c r="B592" i="21"/>
  <c r="B593" i="21"/>
  <c r="B594" i="21"/>
  <c r="B595" i="21"/>
  <c r="B596" i="21"/>
  <c r="B597" i="21"/>
  <c r="B598" i="21"/>
  <c r="B599" i="21"/>
  <c r="B600" i="21"/>
  <c r="B601" i="21"/>
  <c r="B602" i="21"/>
  <c r="B603" i="21"/>
  <c r="B604" i="21"/>
  <c r="B605" i="21"/>
  <c r="B606" i="21"/>
  <c r="B607" i="21"/>
  <c r="B608" i="21"/>
  <c r="B609" i="21"/>
  <c r="B610" i="21"/>
  <c r="B611" i="21"/>
  <c r="B612" i="21"/>
  <c r="B613" i="21"/>
  <c r="B614" i="21"/>
  <c r="B615" i="21"/>
  <c r="B616" i="21"/>
  <c r="B617" i="21"/>
  <c r="B618" i="21"/>
  <c r="B619" i="21"/>
  <c r="B620" i="21"/>
  <c r="B621" i="21"/>
  <c r="B622" i="21"/>
  <c r="B623" i="21"/>
  <c r="B624" i="21"/>
  <c r="B625" i="21"/>
  <c r="B626" i="21"/>
  <c r="B627" i="21"/>
  <c r="B628" i="21"/>
  <c r="B629" i="21"/>
  <c r="B630" i="21"/>
  <c r="B631" i="21"/>
  <c r="B632" i="21"/>
  <c r="B633" i="21"/>
  <c r="B634" i="21"/>
  <c r="B635" i="21"/>
  <c r="B636" i="21"/>
  <c r="B637" i="21"/>
  <c r="B638" i="21"/>
  <c r="B639" i="21"/>
  <c r="B640" i="21"/>
  <c r="B641" i="21"/>
  <c r="B642" i="21"/>
  <c r="B643" i="21"/>
  <c r="B644" i="21"/>
  <c r="B645" i="21"/>
  <c r="B646" i="21"/>
  <c r="B647" i="21"/>
  <c r="B648" i="21"/>
  <c r="B649" i="21"/>
  <c r="B650" i="21"/>
  <c r="B651" i="21"/>
  <c r="B652" i="21"/>
  <c r="B653" i="21"/>
  <c r="B654" i="21"/>
  <c r="B655" i="21"/>
  <c r="B656" i="21"/>
  <c r="B657" i="21"/>
  <c r="B658" i="21"/>
  <c r="B659" i="21"/>
  <c r="B660" i="21"/>
  <c r="B661" i="21"/>
  <c r="B662" i="21"/>
  <c r="B663" i="21"/>
  <c r="B664" i="21"/>
  <c r="B665" i="21"/>
  <c r="B666" i="21"/>
  <c r="B667" i="21"/>
  <c r="B668" i="21"/>
  <c r="B669" i="21"/>
  <c r="B670" i="21"/>
  <c r="B671" i="21"/>
  <c r="B672" i="21"/>
  <c r="B673" i="21"/>
  <c r="B674" i="21"/>
  <c r="B675" i="21"/>
  <c r="B676" i="21"/>
  <c r="B677" i="21"/>
  <c r="B678" i="21"/>
  <c r="B679" i="21"/>
  <c r="B680" i="21"/>
  <c r="B4" i="21"/>
  <c r="B5" i="21"/>
  <c r="B6" i="21"/>
  <c r="B7" i="21"/>
  <c r="B8" i="21"/>
  <c r="B9" i="21"/>
  <c r="B10" i="21"/>
  <c r="B11" i="21"/>
  <c r="B12" i="21"/>
  <c r="B13" i="21"/>
  <c r="B14" i="21"/>
  <c r="B15" i="21"/>
  <c r="B3" i="21"/>
  <c r="I189" i="16"/>
  <c r="I190" i="16"/>
  <c r="I191" i="16"/>
  <c r="I192" i="16"/>
  <c r="I193" i="16"/>
  <c r="I194" i="16"/>
  <c r="I195" i="16"/>
  <c r="I196" i="16"/>
  <c r="I197" i="16"/>
  <c r="I198" i="16"/>
  <c r="I188" i="16"/>
  <c r="D1153" i="7"/>
  <c r="D1154" i="7" s="1"/>
  <c r="D1155" i="7" s="1"/>
  <c r="D1156" i="7" s="1"/>
  <c r="D1157" i="7" s="1"/>
  <c r="D1158" i="7" s="1"/>
  <c r="D1159" i="7" s="1"/>
  <c r="D1160" i="7" s="1"/>
  <c r="D1161" i="7" s="1"/>
  <c r="D1162" i="7" s="1"/>
  <c r="D1163" i="7" s="1"/>
  <c r="D1164" i="7" s="1"/>
  <c r="D1165" i="7" s="1"/>
  <c r="D1166" i="7" s="1"/>
  <c r="D1167" i="7" s="1"/>
  <c r="D1168" i="7" s="1"/>
  <c r="D1169" i="7" s="1"/>
  <c r="D1170" i="7" s="1"/>
  <c r="D1171" i="7" s="1"/>
  <c r="D1172" i="7" s="1"/>
  <c r="D1173" i="7" s="1"/>
  <c r="D1174" i="7" s="1"/>
  <c r="D1175" i="7" s="1"/>
  <c r="D1176" i="7" s="1"/>
  <c r="D1177" i="7" s="1"/>
  <c r="D1178" i="7" s="1"/>
  <c r="D1179" i="7" s="1"/>
  <c r="D1180" i="7" s="1"/>
  <c r="D1181" i="7" s="1"/>
  <c r="D1182" i="7" s="1"/>
  <c r="D1183" i="7" s="1"/>
  <c r="D1184" i="7" s="1"/>
  <c r="D1185" i="7" s="1"/>
  <c r="D1186" i="7" s="1"/>
  <c r="D1187" i="7" s="1"/>
  <c r="D1188" i="7" s="1"/>
  <c r="D1189" i="7" s="1"/>
  <c r="D1190" i="7" s="1"/>
  <c r="D1191" i="7" s="1"/>
  <c r="D1192" i="7" s="1"/>
  <c r="D1193" i="7" s="1"/>
  <c r="D1194" i="7" s="1"/>
  <c r="D1195" i="7" s="1"/>
  <c r="D1196" i="7" s="1"/>
  <c r="D1197" i="7" s="1"/>
  <c r="D1198" i="7" s="1"/>
  <c r="D1199" i="7" s="1"/>
  <c r="D1200" i="7" s="1"/>
  <c r="D1201" i="7" s="1"/>
  <c r="D1202" i="7" s="1"/>
  <c r="D1203" i="7" s="1"/>
  <c r="D1204" i="7" s="1"/>
  <c r="D1205" i="7" s="1"/>
  <c r="D1206" i="7" s="1"/>
  <c r="D1207" i="7" s="1"/>
  <c r="D1208" i="7" s="1"/>
  <c r="D1209" i="7" s="1"/>
  <c r="D1210" i="7" s="1"/>
  <c r="D1211" i="7" s="1"/>
  <c r="D1212" i="7" s="1"/>
  <c r="D1213" i="7" s="1"/>
  <c r="D1214" i="7" s="1"/>
  <c r="D1215" i="7" s="1"/>
  <c r="D1216" i="7" s="1"/>
  <c r="D1217" i="7" s="1"/>
  <c r="D1218" i="7" s="1"/>
  <c r="D1219" i="7" s="1"/>
  <c r="D1220" i="7" s="1"/>
  <c r="D1221" i="7" s="1"/>
  <c r="D1222" i="7" s="1"/>
  <c r="D1223" i="7" s="1"/>
  <c r="D1224" i="7" s="1"/>
  <c r="D1225" i="7" s="1"/>
  <c r="D1226" i="7" s="1"/>
  <c r="D1227" i="7" s="1"/>
  <c r="D1228" i="7" s="1"/>
  <c r="D1229" i="7" s="1"/>
  <c r="D1230" i="7" s="1"/>
  <c r="D1231" i="7" s="1"/>
  <c r="D1232" i="7" s="1"/>
  <c r="D1233" i="7" s="1"/>
  <c r="D1234" i="7" s="1"/>
  <c r="D1235" i="7" s="1"/>
  <c r="D1236" i="7" s="1"/>
  <c r="D1144" i="7"/>
  <c r="D1145" i="7" s="1"/>
  <c r="D1146" i="7" s="1"/>
  <c r="D1147" i="7" s="1"/>
  <c r="D1148" i="7" s="1"/>
  <c r="D1149" i="7" s="1"/>
  <c r="O284" i="8"/>
  <c r="W326" i="8"/>
  <c r="M13" i="8"/>
</calcChain>
</file>

<file path=xl/sharedStrings.xml><?xml version="1.0" encoding="utf-8"?>
<sst xmlns="http://schemas.openxmlformats.org/spreadsheetml/2006/main" count="47816" uniqueCount="8212">
  <si>
    <t>kit_number</t>
  </si>
  <si>
    <t>event</t>
  </si>
  <si>
    <t>registration</t>
  </si>
  <si>
    <t>contact</t>
  </si>
  <si>
    <t>postage_requested</t>
  </si>
  <si>
    <t>sample</t>
  </si>
  <si>
    <t>sample_taken</t>
  </si>
  <si>
    <t>arrival_date</t>
  </si>
  <si>
    <t>banked</t>
  </si>
  <si>
    <t>Received</t>
  </si>
  <si>
    <t>Requested</t>
  </si>
  <si>
    <t>Waiting</t>
  </si>
  <si>
    <t>K_00101</t>
  </si>
  <si>
    <t>Agile Rabbit</t>
  </si>
  <si>
    <t>K_00102</t>
  </si>
  <si>
    <t>K_00103</t>
  </si>
  <si>
    <t>K_00104</t>
  </si>
  <si>
    <t>K_00105</t>
  </si>
  <si>
    <t>Y</t>
  </si>
  <si>
    <t>frederiekmaddock@gmail.com</t>
  </si>
  <si>
    <t>(11/10/2022)</t>
  </si>
  <si>
    <t>K_00106</t>
  </si>
  <si>
    <t>K_00107</t>
  </si>
  <si>
    <t>K_00108</t>
  </si>
  <si>
    <t>ramsay.iona@gmail.com</t>
  </si>
  <si>
    <t>K_00109</t>
  </si>
  <si>
    <t>K_00110</t>
  </si>
  <si>
    <t>K_00111</t>
  </si>
  <si>
    <t>K_00112</t>
  </si>
  <si>
    <t>K_00113</t>
  </si>
  <si>
    <t>K_00114</t>
  </si>
  <si>
    <t>K_00115</t>
  </si>
  <si>
    <t>K_00116</t>
  </si>
  <si>
    <t>K_00117</t>
  </si>
  <si>
    <t>K_00118</t>
  </si>
  <si>
    <t>K_00119</t>
  </si>
  <si>
    <t>K_00120</t>
  </si>
  <si>
    <t>K_00121</t>
  </si>
  <si>
    <t>K_00122</t>
  </si>
  <si>
    <t>K_00123</t>
  </si>
  <si>
    <t>K_00124</t>
  </si>
  <si>
    <t>K_00125</t>
  </si>
  <si>
    <t>K_00126</t>
  </si>
  <si>
    <t>K_00127</t>
  </si>
  <si>
    <t>K_00128</t>
  </si>
  <si>
    <t>admin@citizenphage.com</t>
  </si>
  <si>
    <t>K_00129</t>
  </si>
  <si>
    <t>K_00130</t>
  </si>
  <si>
    <t>K_00131</t>
  </si>
  <si>
    <t>K_00132</t>
  </si>
  <si>
    <t>Salt in my Soul</t>
  </si>
  <si>
    <t>K_00133</t>
  </si>
  <si>
    <t>K_00134</t>
  </si>
  <si>
    <t>K_00135</t>
  </si>
  <si>
    <t>K_00136</t>
  </si>
  <si>
    <t>K_00137</t>
  </si>
  <si>
    <t>K_00138</t>
  </si>
  <si>
    <t>K_00139</t>
  </si>
  <si>
    <t>K_00140</t>
  </si>
  <si>
    <t>K_00141</t>
  </si>
  <si>
    <t>K_00142</t>
  </si>
  <si>
    <t>K_00143</t>
  </si>
  <si>
    <t>richard.hammersley@gmail.com</t>
  </si>
  <si>
    <t>N</t>
  </si>
  <si>
    <t>K_00144</t>
  </si>
  <si>
    <t>K_00145</t>
  </si>
  <si>
    <t>K_00146</t>
  </si>
  <si>
    <t>K_00147</t>
  </si>
  <si>
    <t>K_00148</t>
  </si>
  <si>
    <t>simon.lewis.jones@googlemail.com</t>
  </si>
  <si>
    <t>(15/10/2022)</t>
  </si>
  <si>
    <t>14- 15.10.2022</t>
  </si>
  <si>
    <t>x</t>
  </si>
  <si>
    <t>K_00149</t>
  </si>
  <si>
    <t>zdavison@jfk.herts.sch.uk</t>
  </si>
  <si>
    <t>(30/10/2022)</t>
  </si>
  <si>
    <t>K_00150</t>
  </si>
  <si>
    <t>mvandm643@gmail.com</t>
  </si>
  <si>
    <t>K_00151</t>
  </si>
  <si>
    <t>kate.copestake@btinternet.com</t>
  </si>
  <si>
    <t>(06/11/2022)</t>
  </si>
  <si>
    <t>K_00152</t>
  </si>
  <si>
    <t>(22/11/2022)</t>
  </si>
  <si>
    <t>K_00153</t>
  </si>
  <si>
    <t>elise.cachat@ed.ac.uk</t>
  </si>
  <si>
    <t>12- 13.11.2022</t>
  </si>
  <si>
    <t>K_00154</t>
  </si>
  <si>
    <t>pamphillsky@gmail.com</t>
  </si>
  <si>
    <t>K_00155</t>
  </si>
  <si>
    <t>K_00156</t>
  </si>
  <si>
    <t>K_00157</t>
  </si>
  <si>
    <t>e.e.garciawilson@dundee.ac.uk</t>
  </si>
  <si>
    <t>(28/11/2022)</t>
  </si>
  <si>
    <t>K_00158</t>
  </si>
  <si>
    <t>K_00159</t>
  </si>
  <si>
    <t>K_00160</t>
  </si>
  <si>
    <t>Zoo</t>
  </si>
  <si>
    <t>(27/10/2022)</t>
  </si>
  <si>
    <t>K_00161</t>
  </si>
  <si>
    <t>Torquay Museum</t>
  </si>
  <si>
    <t>K_00162</t>
  </si>
  <si>
    <t>K_00163</t>
  </si>
  <si>
    <t>K_00164</t>
  </si>
  <si>
    <t>K_00165</t>
  </si>
  <si>
    <t>K_00166</t>
  </si>
  <si>
    <t>K_00167</t>
  </si>
  <si>
    <t>K_00168</t>
  </si>
  <si>
    <t>clinnell22@gmail.com</t>
  </si>
  <si>
    <t>(03/11/2022)</t>
  </si>
  <si>
    <t>K_00169</t>
  </si>
  <si>
    <t>davidlinnell.dw@gmail.com</t>
  </si>
  <si>
    <t>(09/11/2022)</t>
  </si>
  <si>
    <t>K_00170</t>
  </si>
  <si>
    <t>K_00171</t>
  </si>
  <si>
    <t>K_00172</t>
  </si>
  <si>
    <t>K_00173</t>
  </si>
  <si>
    <t>ianheth.coops@hotmail.co.uk</t>
  </si>
  <si>
    <t>K_00174</t>
  </si>
  <si>
    <t>agt@theharles.me.uk</t>
  </si>
  <si>
    <t>K_00175</t>
  </si>
  <si>
    <t>simongcrabtree@gmail.com</t>
  </si>
  <si>
    <t>(23/11/2022)</t>
  </si>
  <si>
    <t>K_00176</t>
  </si>
  <si>
    <t>K_00177</t>
  </si>
  <si>
    <t>K_00178</t>
  </si>
  <si>
    <t>K_00179</t>
  </si>
  <si>
    <t>dgn@halien.net</t>
  </si>
  <si>
    <t>(10.11.2022)</t>
  </si>
  <si>
    <t>K_00180</t>
  </si>
  <si>
    <t>K_00181</t>
  </si>
  <si>
    <t>K_00182</t>
  </si>
  <si>
    <t>K_00183</t>
  </si>
  <si>
    <t>K_00184</t>
  </si>
  <si>
    <t>Saria_786@hotmail.co.uk</t>
  </si>
  <si>
    <t>(26/11/2022)</t>
  </si>
  <si>
    <t>K_00185</t>
  </si>
  <si>
    <t>(27/11/2022)</t>
  </si>
  <si>
    <t>K_00186</t>
  </si>
  <si>
    <t>K_00187</t>
  </si>
  <si>
    <t>K_00188</t>
  </si>
  <si>
    <t>K_00189</t>
  </si>
  <si>
    <t>K_00190</t>
  </si>
  <si>
    <t>K_00191</t>
  </si>
  <si>
    <t>2nd December talk</t>
  </si>
  <si>
    <t>K_00192</t>
  </si>
  <si>
    <t>3rd December talk</t>
  </si>
  <si>
    <t>K_00193</t>
  </si>
  <si>
    <t>4th December talk</t>
  </si>
  <si>
    <t>K_00194</t>
  </si>
  <si>
    <t>5th December talk</t>
  </si>
  <si>
    <t>K_00195</t>
  </si>
  <si>
    <t>6th December talk</t>
  </si>
  <si>
    <t>K_00196</t>
  </si>
  <si>
    <t>7th December talk</t>
  </si>
  <si>
    <t>K_00197</t>
  </si>
  <si>
    <t>8th December talk</t>
  </si>
  <si>
    <t>K_00198</t>
  </si>
  <si>
    <t>9th December talk</t>
  </si>
  <si>
    <t>K_00199</t>
  </si>
  <si>
    <t>10th December talk</t>
  </si>
  <si>
    <t>K_00200</t>
  </si>
  <si>
    <t>11th December talk</t>
  </si>
  <si>
    <t>K_00201</t>
  </si>
  <si>
    <t>12th December talk</t>
  </si>
  <si>
    <t>K_00202</t>
  </si>
  <si>
    <t>K_00203</t>
  </si>
  <si>
    <t>K_00204</t>
  </si>
  <si>
    <t>K_00205</t>
  </si>
  <si>
    <t>K_00206</t>
  </si>
  <si>
    <t>K_00207</t>
  </si>
  <si>
    <t>K_00208</t>
  </si>
  <si>
    <t>K_00209</t>
  </si>
  <si>
    <t>K_00210</t>
  </si>
  <si>
    <t>K_00211</t>
  </si>
  <si>
    <t>K_00212</t>
  </si>
  <si>
    <t>K_00213</t>
  </si>
  <si>
    <t>K_00214</t>
  </si>
  <si>
    <t>K_00215</t>
  </si>
  <si>
    <t>K_00216</t>
  </si>
  <si>
    <t>K_00217</t>
  </si>
  <si>
    <t>K_00218</t>
  </si>
  <si>
    <t>K_00219</t>
  </si>
  <si>
    <t>K_00220</t>
  </si>
  <si>
    <t>K_00221</t>
  </si>
  <si>
    <t>K_00222</t>
  </si>
  <si>
    <t>K_00223</t>
  </si>
  <si>
    <t>K_00224</t>
  </si>
  <si>
    <t>K_00225</t>
  </si>
  <si>
    <t>K_00226</t>
  </si>
  <si>
    <t>K_00227</t>
  </si>
  <si>
    <t>K_00228</t>
  </si>
  <si>
    <t>K_00229</t>
  </si>
  <si>
    <t>K_00230</t>
  </si>
  <si>
    <t>K_00231</t>
  </si>
  <si>
    <t>K_00232</t>
  </si>
  <si>
    <t>K_00233</t>
  </si>
  <si>
    <t>K_00234</t>
  </si>
  <si>
    <t>K_00235</t>
  </si>
  <si>
    <t>K_00236</t>
  </si>
  <si>
    <t>K_00237</t>
  </si>
  <si>
    <t>K_00238</t>
  </si>
  <si>
    <t>K_00239</t>
  </si>
  <si>
    <t>K_00240</t>
  </si>
  <si>
    <t>K_00241</t>
  </si>
  <si>
    <t>K_00242</t>
  </si>
  <si>
    <t>K_00243</t>
  </si>
  <si>
    <t>K_00244</t>
  </si>
  <si>
    <t>K_00245</t>
  </si>
  <si>
    <t>K_00246</t>
  </si>
  <si>
    <t>K_00247</t>
  </si>
  <si>
    <t>Assigned Sample (S)</t>
  </si>
  <si>
    <t>w3w</t>
  </si>
  <si>
    <t>kit number</t>
  </si>
  <si>
    <t>name of hunter</t>
  </si>
  <si>
    <t>email</t>
  </si>
  <si>
    <t>date sample taken</t>
  </si>
  <si>
    <t>date received to lab</t>
  </si>
  <si>
    <t>date (centrifuged), filtered, amber bottle</t>
  </si>
  <si>
    <t>by whom</t>
  </si>
  <si>
    <t>sample type</t>
  </si>
  <si>
    <t>location</t>
  </si>
  <si>
    <t>Notes</t>
  </si>
  <si>
    <t>S34</t>
  </si>
  <si>
    <t>Countess Wear Raw influent</t>
  </si>
  <si>
    <t>UofE</t>
  </si>
  <si>
    <t>Ben Temperton</t>
  </si>
  <si>
    <t>b.temperton@exeter.ac.uk</t>
  </si>
  <si>
    <t>BT</t>
  </si>
  <si>
    <t>GP fourth floor cold room</t>
  </si>
  <si>
    <t>S35</t>
  </si>
  <si>
    <t>chicken_lifeguard.hobbyists.butternut</t>
  </si>
  <si>
    <t>chicken_signified.nobody.armful</t>
  </si>
  <si>
    <t>chicken_hems.adventure.riches (from Willow Tree House)</t>
  </si>
  <si>
    <t>chicken_research.trouble.reflector</t>
  </si>
  <si>
    <t>chicken sample 7 (Ben's bottle labelled chcken sample 7. Refiltered)</t>
  </si>
  <si>
    <t>chicken sample 8 (Ben's bottle labelled chcken sample 8. Refiltered)</t>
  </si>
  <si>
    <t>chicken sample 9 (Ben's bottle labelled chcken sample 9. Refiltered)</t>
  </si>
  <si>
    <t>stored.juggles.marbled</t>
  </si>
  <si>
    <t>old water sample from 211 cold room</t>
  </si>
  <si>
    <t>JF</t>
  </si>
  <si>
    <t>title.noting.snows</t>
  </si>
  <si>
    <t>bathtubs.vented.quiet</t>
  </si>
  <si>
    <t>Water from tiger enclosure at Dartmoor Zoo</t>
  </si>
  <si>
    <t>spoke.pipe.spell</t>
  </si>
  <si>
    <t>force.agent.image</t>
  </si>
  <si>
    <t>brains.vote.grass</t>
  </si>
  <si>
    <t>taps.memory.charmingly</t>
  </si>
  <si>
    <t>Jamie McMurtrie</t>
  </si>
  <si>
    <t>Water sample from a flooded stream pool in agricultural marsh land where dog walkers regularly let their dogs swim.</t>
  </si>
  <si>
    <t>jm1106@exeter.ac.uk</t>
  </si>
  <si>
    <t>unzipped.directly.replaces</t>
  </si>
  <si>
    <t>Water from pond where Tapirs and Capybaras bathe</t>
  </si>
  <si>
    <t>pill.linked.woods</t>
  </si>
  <si>
    <t>rocket.quite.dozen</t>
  </si>
  <si>
    <t>piper.scared.fence</t>
  </si>
  <si>
    <t>hype.salsa.wiring</t>
  </si>
  <si>
    <t>drawn.encoding.charities</t>
  </si>
  <si>
    <t>ships.cake.scornful</t>
  </si>
  <si>
    <t>tricks.meals.scores</t>
  </si>
  <si>
    <t>grew.remake.pixel</t>
  </si>
  <si>
    <t>purely.harnessed.shorts</t>
  </si>
  <si>
    <t>L4_12_5_21 English Channel seawater</t>
  </si>
  <si>
    <t>trump.phantom.renting</t>
  </si>
  <si>
    <t>K-00001</t>
  </si>
  <si>
    <t>Julie Fletcher</t>
  </si>
  <si>
    <t>j.m.fletcher@exeter.ac.uk</t>
  </si>
  <si>
    <t>tastier.grades.lyrics</t>
  </si>
  <si>
    <t>perch.playroom.diamonds</t>
  </si>
  <si>
    <t>influence.richest.riverside</t>
  </si>
  <si>
    <t>K-00016</t>
  </si>
  <si>
    <t>assess.salutes.cries</t>
  </si>
  <si>
    <t xml:space="preserve">  </t>
  </si>
  <si>
    <t>pirates.innocence.cheeks</t>
  </si>
  <si>
    <t>regard.coasters.cyber</t>
  </si>
  <si>
    <t>K-00014</t>
  </si>
  <si>
    <t>Anke Lange</t>
  </si>
  <si>
    <t>a.lange@exeter.ac.uk</t>
  </si>
  <si>
    <t>makes.sundial.shrug</t>
  </si>
  <si>
    <t>wacky.scrap.nature</t>
  </si>
  <si>
    <t>quarrel.smashes.clap</t>
  </si>
  <si>
    <t>Julie Fletcher (with Ben, Natalie and Alice)</t>
  </si>
  <si>
    <t>unity.smart.vibrates</t>
  </si>
  <si>
    <t>gadgets.stuck.triathlon</t>
  </si>
  <si>
    <t>K-00010</t>
  </si>
  <si>
    <t>Siffreya Pederson</t>
  </si>
  <si>
    <t>siffreya@gmail.com</t>
  </si>
  <si>
    <t>bother.just.insert 1</t>
  </si>
  <si>
    <t>K-00015</t>
  </si>
  <si>
    <t>Eduardo Bessette</t>
  </si>
  <si>
    <t>edouard_sun@hotmail.fr</t>
  </si>
  <si>
    <t>bother.just.insert 2</t>
  </si>
  <si>
    <t>boxer.gains.field</t>
  </si>
  <si>
    <t>K-00006</t>
  </si>
  <si>
    <t>Exeter Science Centre</t>
  </si>
  <si>
    <t>Natalie Whitehead</t>
  </si>
  <si>
    <t>natalie@exetersciencecentre.org</t>
  </si>
  <si>
    <t>snack.skirt.rating</t>
  </si>
  <si>
    <t>sweat.loudly.spends</t>
  </si>
  <si>
    <t>next.outfit.cup</t>
  </si>
  <si>
    <t>K-0001X</t>
  </si>
  <si>
    <t>Editor Journal of Biology</t>
  </si>
  <si>
    <t>Tom Ireland</t>
  </si>
  <si>
    <t>JF/TI</t>
  </si>
  <si>
    <t>crown.safe.manliness</t>
  </si>
  <si>
    <t>wallet.tests.parts</t>
  </si>
  <si>
    <t>client.soak.scope</t>
  </si>
  <si>
    <t>K-0002X</t>
  </si>
  <si>
    <t>clash.shark.roof</t>
  </si>
  <si>
    <t>closet.relax.door</t>
  </si>
  <si>
    <t>K-00009</t>
  </si>
  <si>
    <t>Shayma Alathari</t>
  </si>
  <si>
    <t>sa655@exeter.ac.uk</t>
  </si>
  <si>
    <t>ends.fantastic.fried</t>
  </si>
  <si>
    <t>alert.decide.themes</t>
  </si>
  <si>
    <t>hurry.minus.else</t>
  </si>
  <si>
    <t>K-00008</t>
  </si>
  <si>
    <t>Alice Mills</t>
  </si>
  <si>
    <t>alice@exetersciencecentre.org</t>
  </si>
  <si>
    <t>housework.kipper.regal</t>
  </si>
  <si>
    <t>memo.really.hopes</t>
  </si>
  <si>
    <t>budget.decent.flesh</t>
  </si>
  <si>
    <t>K-00003</t>
  </si>
  <si>
    <t>Holly Elson</t>
  </si>
  <si>
    <t>h.elson@exeter.ac.uk</t>
  </si>
  <si>
    <t>casually.dame.firebird</t>
  </si>
  <si>
    <t>K-00038</t>
  </si>
  <si>
    <t>Sidmouth Science Festival</t>
  </si>
  <si>
    <t>david.masheder@gmail.com</t>
  </si>
  <si>
    <t>lonely.times.valued</t>
  </si>
  <si>
    <t>retrain.shatters.about</t>
  </si>
  <si>
    <t>redeemed.fetch.weekday</t>
  </si>
  <si>
    <t>DoE_Allen</t>
  </si>
  <si>
    <t>Rosie Allen</t>
  </si>
  <si>
    <t>differing.scrapes.occurs</t>
  </si>
  <si>
    <t>carbon.remarking.second</t>
  </si>
  <si>
    <t>single.check.clinic</t>
  </si>
  <si>
    <t>feathers.masterful.shadows</t>
  </si>
  <si>
    <t>slams.edits.chanted</t>
  </si>
  <si>
    <t>slime.cross.agency</t>
  </si>
  <si>
    <t>K-00029</t>
  </si>
  <si>
    <t>gjgardner60@gmail.com</t>
  </si>
  <si>
    <t>officials.leave.shack</t>
  </si>
  <si>
    <t>police.questions.ladders</t>
  </si>
  <si>
    <t>entire.sends.weep</t>
  </si>
  <si>
    <t>relate.minute.keen</t>
  </si>
  <si>
    <t>permanent.cactus.dodges_1</t>
  </si>
  <si>
    <t>permanent.cactus.dodges_2</t>
  </si>
  <si>
    <t>permanent.cactus.dodges_3</t>
  </si>
  <si>
    <t>thrones.crusaders.aquatics</t>
  </si>
  <si>
    <t>donor.view.rice</t>
  </si>
  <si>
    <t>Bird of Prey Centre 1</t>
  </si>
  <si>
    <t>JF - provided as a faecal sample in 3x LB broth. Centrifuged and filter sterilised</t>
  </si>
  <si>
    <t>Bird of Prey Centre 2</t>
  </si>
  <si>
    <t>Bird of Prey Centre 3</t>
  </si>
  <si>
    <t>Bird of Prey Centre 4</t>
  </si>
  <si>
    <t>Bird of Prey Centre 5</t>
  </si>
  <si>
    <t>Bird of Prey Centre 6</t>
  </si>
  <si>
    <t>Bird of Prey Centre 7</t>
  </si>
  <si>
    <t>Bird of Prey Centre 8</t>
  </si>
  <si>
    <t>Bird of Prey Centre 9</t>
  </si>
  <si>
    <t>Bird of Prey Centre 10</t>
  </si>
  <si>
    <t>Bird of Prey Centre 11</t>
  </si>
  <si>
    <t>Bird of Prey Centre 12</t>
  </si>
  <si>
    <t>voting.listed.slower</t>
  </si>
  <si>
    <t>K_00035</t>
  </si>
  <si>
    <t>jomason47@gmail.com</t>
  </si>
  <si>
    <t>gossip.match.fancy</t>
  </si>
  <si>
    <t>exact.alive.launch</t>
  </si>
  <si>
    <t>called.person.poster</t>
  </si>
  <si>
    <t>K_00033</t>
  </si>
  <si>
    <t>jonathanpearce@hotmail.com</t>
  </si>
  <si>
    <t>evenings.extend.archduke</t>
  </si>
  <si>
    <t>disposing.city.invest</t>
  </si>
  <si>
    <t>oblige.mailers.lampost</t>
  </si>
  <si>
    <t>K_00022</t>
  </si>
  <si>
    <t>heather.wieffer@hotmail.co.uk</t>
  </si>
  <si>
    <t>upon.pounds.taxed</t>
  </si>
  <si>
    <t>crouches.drags.tint</t>
  </si>
  <si>
    <t>public.pure.crazy</t>
  </si>
  <si>
    <t>Paignton Zoo</t>
  </si>
  <si>
    <t>Michelle Michelson</t>
  </si>
  <si>
    <t>mm1059@exeter.ac.uk</t>
  </si>
  <si>
    <t>life.dreams.bonus 1</t>
  </si>
  <si>
    <t>tins.local.after</t>
  </si>
  <si>
    <t>mime.petty.hook</t>
  </si>
  <si>
    <t>K-00026</t>
  </si>
  <si>
    <t>jennicaddy81@gmail.com</t>
  </si>
  <si>
    <t>aura.lost.grand</t>
  </si>
  <si>
    <t>orders.filled.crunch</t>
  </si>
  <si>
    <t>thickens.nozzles.signature</t>
  </si>
  <si>
    <t>showrooms.reunion.gateway</t>
  </si>
  <si>
    <t>limbs.restoring.goodness</t>
  </si>
  <si>
    <t>ears.remaining.keener</t>
  </si>
  <si>
    <t>inversion.hamster.attic</t>
  </si>
  <si>
    <t>openly.snares.grumble</t>
  </si>
  <si>
    <t>dates.annotaed.snug</t>
  </si>
  <si>
    <t>searching.declines.emails</t>
  </si>
  <si>
    <t>clocking.rings.sleep</t>
  </si>
  <si>
    <t>stamp.podcast.customers</t>
  </si>
  <si>
    <t>router.boldest.canoe</t>
  </si>
  <si>
    <t>encodes.amused.baker</t>
  </si>
  <si>
    <t>tries.tech.taxpayers</t>
  </si>
  <si>
    <t>variety.regarding.abolish</t>
  </si>
  <si>
    <t>ballparks.supposing.iterative</t>
  </si>
  <si>
    <t>crusher.unlocking.phantom</t>
  </si>
  <si>
    <t>perfected.chess.rosette</t>
  </si>
  <si>
    <t>bicker.potential.trams</t>
  </si>
  <si>
    <t>atomic.hoping.votes</t>
  </si>
  <si>
    <t>Kit_00030</t>
  </si>
  <si>
    <t>crown.sooner.clay</t>
  </si>
  <si>
    <t>proper.impose.smug</t>
  </si>
  <si>
    <t>grades.paths.drips</t>
  </si>
  <si>
    <t>Kit_00021</t>
  </si>
  <si>
    <t>gadianmarian@gmail.com</t>
  </si>
  <si>
    <t>behave.soccer.dust</t>
  </si>
  <si>
    <t>theme.deed.holly</t>
  </si>
  <si>
    <t>not assigned</t>
  </si>
  <si>
    <t>moderated.surgical.shins</t>
  </si>
  <si>
    <t>dog water bowl</t>
  </si>
  <si>
    <t>wake.ballparks.scarf</t>
  </si>
  <si>
    <t>puddle on farmyard</t>
  </si>
  <si>
    <t>paths.consoles.herb</t>
  </si>
  <si>
    <t>various forms of collected water</t>
  </si>
  <si>
    <t>gladiator.smoker.lecturers</t>
  </si>
  <si>
    <t>seawater from Elberry cove</t>
  </si>
  <si>
    <t>honest.soccer.videos</t>
  </si>
  <si>
    <t>water collected in ball bucket (garden)</t>
  </si>
  <si>
    <t>choirs.constant.fires</t>
  </si>
  <si>
    <t>very old rainwater</t>
  </si>
  <si>
    <t>pure.umbrellas.handicaps</t>
  </si>
  <si>
    <t>sewage stream river</t>
  </si>
  <si>
    <t>retrieves.remarking.smug</t>
  </si>
  <si>
    <t>bird bath water</t>
  </si>
  <si>
    <t>countries.soap.picturing</t>
  </si>
  <si>
    <t>old rainwater</t>
  </si>
  <si>
    <t>table.severe.city</t>
  </si>
  <si>
    <t>sampled from water butt</t>
  </si>
  <si>
    <t>fresh rainwater</t>
  </si>
  <si>
    <t>snapper.streaks.stopwatch</t>
  </si>
  <si>
    <t>isolate water on beach wall</t>
  </si>
  <si>
    <t>actor.cage.hedge</t>
  </si>
  <si>
    <t>K-00039</t>
  </si>
  <si>
    <t>fcluff@outlook.com</t>
  </si>
  <si>
    <t>zeal.count.apron</t>
  </si>
  <si>
    <t>issues.gifted.fried</t>
  </si>
  <si>
    <t>Countess Wear sewage</t>
  </si>
  <si>
    <t>tearfully.riots.noting</t>
  </si>
  <si>
    <t>isolated water sample (red algae)</t>
  </si>
  <si>
    <t>broker.sweated.perfected</t>
  </si>
  <si>
    <t>puddle by footpath</t>
  </si>
  <si>
    <t>reforming.cracker.swells</t>
  </si>
  <si>
    <t>creek water</t>
  </si>
  <si>
    <t>clips.unfit.tells</t>
  </si>
  <si>
    <t>isolated sample of water</t>
  </si>
  <si>
    <t>ooze.herb.steamed</t>
  </si>
  <si>
    <t>new puddle</t>
  </si>
  <si>
    <t>barbarian.inclined.myths</t>
  </si>
  <si>
    <t>food container with water in it (old)</t>
  </si>
  <si>
    <t>started.providing.drill</t>
  </si>
  <si>
    <t>ravine</t>
  </si>
  <si>
    <t>sofas.attracts.crinkled</t>
  </si>
  <si>
    <t>boat area of water</t>
  </si>
  <si>
    <t>twee.offshore.blinking</t>
  </si>
  <si>
    <t>different sea water</t>
  </si>
  <si>
    <t>slam.consumed.slowness</t>
  </si>
  <si>
    <t>collected in farmyard equipment</t>
  </si>
  <si>
    <t>curve.encoding.falters</t>
  </si>
  <si>
    <t>other sea stream</t>
  </si>
  <si>
    <t>crass.formless.officers</t>
  </si>
  <si>
    <t>collected in a tyre</t>
  </si>
  <si>
    <t>huts.helped.supporter</t>
  </si>
  <si>
    <t>old puddle</t>
  </si>
  <si>
    <t>clutches.taking.ooze 2</t>
  </si>
  <si>
    <t>large puddle on farmyard</t>
  </si>
  <si>
    <t>times.blogging.noting</t>
  </si>
  <si>
    <t>sea water</t>
  </si>
  <si>
    <t>beads.migrants.trick</t>
  </si>
  <si>
    <t>K-00046</t>
  </si>
  <si>
    <t>feed.signal.indeed</t>
  </si>
  <si>
    <t>Remy</t>
  </si>
  <si>
    <t>Remy Chait</t>
  </si>
  <si>
    <t>R.Chait@exeter.ac.uk</t>
  </si>
  <si>
    <t>Remy filtered sample on collection, JF refiltered 15/11/21</t>
  </si>
  <si>
    <t>trips.hangs.tidy</t>
  </si>
  <si>
    <t>Remy filtered sample on collection, JF refiltered 15/11/22</t>
  </si>
  <si>
    <t>twins.crown.sends</t>
  </si>
  <si>
    <t>Remy filtered sample on collection, JF refiltered 15/11/23</t>
  </si>
  <si>
    <t>jazzy.money.shin</t>
  </si>
  <si>
    <t>Remy filtered sample on collection, JF refiltered 15/11/24</t>
  </si>
  <si>
    <t>plank.lobby.cars</t>
  </si>
  <si>
    <t>JS - samples provided in large jars</t>
  </si>
  <si>
    <t>putty.wasp.natively</t>
  </si>
  <si>
    <t>during.laying.verge</t>
  </si>
  <si>
    <t>spring.using.coach</t>
  </si>
  <si>
    <t>charmingly.kicked.zoom</t>
  </si>
  <si>
    <t>today.novel.dark</t>
  </si>
  <si>
    <t>removes.tailed.manifests</t>
  </si>
  <si>
    <t>abandoned water trough</t>
  </si>
  <si>
    <t>JS</t>
  </si>
  <si>
    <t>airbrush.rejoined.moods</t>
  </si>
  <si>
    <t>stream leading to the sea</t>
  </si>
  <si>
    <t>nudge.appeal.blueberry</t>
  </si>
  <si>
    <t>field run-off</t>
  </si>
  <si>
    <t>waxes.waking.campsites</t>
  </si>
  <si>
    <t>field/farm run-off</t>
  </si>
  <si>
    <t>corkscrew.explains.adverbs 1</t>
  </si>
  <si>
    <t>pony water trough</t>
  </si>
  <si>
    <t>corkscrew.explains.adverbs 2</t>
  </si>
  <si>
    <t>puddle next to wild pony field</t>
  </si>
  <si>
    <t>tricks.flitting.suspends</t>
  </si>
  <si>
    <t>isolated water sample in farmyard</t>
  </si>
  <si>
    <t>pretty.needed.chill</t>
  </si>
  <si>
    <t>foam.detail.card</t>
  </si>
  <si>
    <t>new stream</t>
  </si>
  <si>
    <t>trails.sand.liner</t>
  </si>
  <si>
    <t>rushy stream</t>
  </si>
  <si>
    <t>nips.oval.vacancies</t>
  </si>
  <si>
    <t>large puddle on public footpath</t>
  </si>
  <si>
    <t>swing.trails.privately</t>
  </si>
  <si>
    <t>deep stream</t>
  </si>
  <si>
    <t>peanut.remind.payer</t>
  </si>
  <si>
    <t>separated puddle from stream</t>
  </si>
  <si>
    <t>anchors.earth.crackles</t>
  </si>
  <si>
    <t>active livestock trough</t>
  </si>
  <si>
    <t>whiplash.helping.boring</t>
  </si>
  <si>
    <t>water from inside of tyre</t>
  </si>
  <si>
    <t>impaired.schematic.plunger</t>
  </si>
  <si>
    <t>abandoned cattle water trough</t>
  </si>
  <si>
    <t>tips.chops.umbrellas</t>
  </si>
  <si>
    <t>puddle in livestock field</t>
  </si>
  <si>
    <t>crops.digit.treat</t>
  </si>
  <si>
    <t>Robyn Manley</t>
  </si>
  <si>
    <t>R.Manley@exeter.ac.uk</t>
  </si>
  <si>
    <t>JF/JS</t>
  </si>
  <si>
    <t>bulges.wonderful.recipient</t>
  </si>
  <si>
    <t>Kit-00037</t>
  </si>
  <si>
    <t>Klassdental@gmail.com</t>
  </si>
  <si>
    <t>frocks.movies.stockpile</t>
  </si>
  <si>
    <t>peroxide.charging.regulates</t>
  </si>
  <si>
    <t>shatters.causes.paddock</t>
  </si>
  <si>
    <t>cow trough water (active)</t>
  </si>
  <si>
    <t>edges.bullion.flannel</t>
  </si>
  <si>
    <t>rusty collected water</t>
  </si>
  <si>
    <t>cargo.plug.habit</t>
  </si>
  <si>
    <t>rock pool</t>
  </si>
  <si>
    <t>digit.issues.asks</t>
  </si>
  <si>
    <t>pedal boat lake</t>
  </si>
  <si>
    <t>first.gender.barn</t>
  </si>
  <si>
    <t>bird lake water</t>
  </si>
  <si>
    <t>relate.rental.total</t>
  </si>
  <si>
    <t>random beach water spring</t>
  </si>
  <si>
    <t>tens.hurry.finishing</t>
  </si>
  <si>
    <t>collected sea water</t>
  </si>
  <si>
    <t>traded.shell.calculating</t>
  </si>
  <si>
    <t>pond water</t>
  </si>
  <si>
    <t>served.status.hidden</t>
  </si>
  <si>
    <t>stream through Paignton</t>
  </si>
  <si>
    <t>left rushed dinner</t>
  </si>
  <si>
    <t>Sample Kit St James School EX4</t>
  </si>
  <si>
    <t>St James School Exeter</t>
  </si>
  <si>
    <t>Amelia P</t>
  </si>
  <si>
    <t>birdbath</t>
  </si>
  <si>
    <t>JS/CF/JF</t>
  </si>
  <si>
    <t>exclusive interest surrounds</t>
  </si>
  <si>
    <t>Theo J</t>
  </si>
  <si>
    <t>stream</t>
  </si>
  <si>
    <t>aware assure pretty</t>
  </si>
  <si>
    <t>Leo D</t>
  </si>
  <si>
    <t>river</t>
  </si>
  <si>
    <t>descended metro fonts</t>
  </si>
  <si>
    <t>Amelie</t>
  </si>
  <si>
    <t>pond</t>
  </si>
  <si>
    <t>horn ending mimic</t>
  </si>
  <si>
    <t>Erin</t>
  </si>
  <si>
    <t>slime remedy hats</t>
  </si>
  <si>
    <t>Eloise P</t>
  </si>
  <si>
    <t>town healthier scans</t>
  </si>
  <si>
    <t>Zain B</t>
  </si>
  <si>
    <t>plant pot</t>
  </si>
  <si>
    <t>debate swing lands</t>
  </si>
  <si>
    <t>William O</t>
  </si>
  <si>
    <t>number wins chill</t>
  </si>
  <si>
    <t>Molly J</t>
  </si>
  <si>
    <t>plantpot</t>
  </si>
  <si>
    <t>united faced hits</t>
  </si>
  <si>
    <t>Paris L</t>
  </si>
  <si>
    <t>lake</t>
  </si>
  <si>
    <t>245-254 not allocated</t>
  </si>
  <si>
    <t>sands spider gown</t>
  </si>
  <si>
    <t>Ollie G</t>
  </si>
  <si>
    <t>just most smart</t>
  </si>
  <si>
    <t>Peter C</t>
  </si>
  <si>
    <t>risks fame homes</t>
  </si>
  <si>
    <t>Lauren LV</t>
  </si>
  <si>
    <t>slang wedge tunes</t>
  </si>
  <si>
    <t>Osker G</t>
  </si>
  <si>
    <t>puddle</t>
  </si>
  <si>
    <t>nasal young lanes</t>
  </si>
  <si>
    <t>Mo S</t>
  </si>
  <si>
    <t>swept candy start</t>
  </si>
  <si>
    <t>Isla P</t>
  </si>
  <si>
    <t>chair impose spaces</t>
  </si>
  <si>
    <t>Dillon O</t>
  </si>
  <si>
    <t>shovels divide owners</t>
  </si>
  <si>
    <t>Ash T</t>
  </si>
  <si>
    <t>survey monkey scenes</t>
  </si>
  <si>
    <t>Summer G</t>
  </si>
  <si>
    <t>jazzy than space</t>
  </si>
  <si>
    <t>Harry B</t>
  </si>
  <si>
    <t>loaf tricks engine</t>
  </si>
  <si>
    <t>Josh M</t>
  </si>
  <si>
    <t>watering can</t>
  </si>
  <si>
    <t>belt frogs estate</t>
  </si>
  <si>
    <t>Solomon P</t>
  </si>
  <si>
    <t>leat</t>
  </si>
  <si>
    <t>spine crush rock</t>
  </si>
  <si>
    <t>Daisy A</t>
  </si>
  <si>
    <t>harvest jobs unwraps</t>
  </si>
  <si>
    <t>Izzy F</t>
  </si>
  <si>
    <t>not provided</t>
  </si>
  <si>
    <t>Devon B</t>
  </si>
  <si>
    <t>fell glitz salsa</t>
  </si>
  <si>
    <t>Sam</t>
  </si>
  <si>
    <t>pretty needed chill (not correct - default on w3w)</t>
  </si>
  <si>
    <t>George S</t>
  </si>
  <si>
    <t>pipe</t>
  </si>
  <si>
    <t>things teach sunk</t>
  </si>
  <si>
    <t>Esther M</t>
  </si>
  <si>
    <t>crate until spices</t>
  </si>
  <si>
    <t>Max</t>
  </si>
  <si>
    <t>Myles N</t>
  </si>
  <si>
    <t>others.total.linen</t>
  </si>
  <si>
    <t>square.event.door</t>
  </si>
  <si>
    <t>collected bin water</t>
  </si>
  <si>
    <t>wished.sage.avoid</t>
  </si>
  <si>
    <t>jumpy.movies.pure</t>
  </si>
  <si>
    <t>segregated sea water</t>
  </si>
  <si>
    <t>points.smoke.linked</t>
  </si>
  <si>
    <t>sewer outlet into sea</t>
  </si>
  <si>
    <t>fluid.commoners.megawatt</t>
  </si>
  <si>
    <t>(soil from tree root?) - mislabelled</t>
  </si>
  <si>
    <t>catchers.loafing.start</t>
  </si>
  <si>
    <t>water collected in ball bucket</t>
  </si>
  <si>
    <t>purified joystick.digests</t>
  </si>
  <si>
    <t>water collected in a flowerpot</t>
  </si>
  <si>
    <t>JG/CF/JF</t>
  </si>
  <si>
    <t>libraries.eternally.sliding</t>
  </si>
  <si>
    <t>Galmpton Creek water</t>
  </si>
  <si>
    <t>beak.beefed.haunt</t>
  </si>
  <si>
    <t>isolated water sample from a boat</t>
  </si>
  <si>
    <t>personal.indulgent.deflation</t>
  </si>
  <si>
    <t>old water collected in a tyre</t>
  </si>
  <si>
    <t>proclaims.physical.hats</t>
  </si>
  <si>
    <t>sample from water outlet pipe</t>
  </si>
  <si>
    <t>eaten.staple.amazed</t>
  </si>
  <si>
    <t>another water outlet pipe</t>
  </si>
  <si>
    <t>offer.totals.contracts</t>
  </si>
  <si>
    <t>fast paced stream</t>
  </si>
  <si>
    <t>feared.whisk.quits</t>
  </si>
  <si>
    <t>cow pat puddle</t>
  </si>
  <si>
    <t>cherished,morphing.promotion</t>
  </si>
  <si>
    <t>puddle filled with broken down leaves</t>
  </si>
  <si>
    <t>imprinted.mixing.strictest</t>
  </si>
  <si>
    <t>water from bird bath</t>
  </si>
  <si>
    <t>dull.sooner.souk</t>
  </si>
  <si>
    <t>Sample Kit Bridgwater College</t>
  </si>
  <si>
    <t>Bridgwater College Academy</t>
  </si>
  <si>
    <t>Alice A</t>
  </si>
  <si>
    <t>beast.resembles.grows</t>
  </si>
  <si>
    <t>Ben P</t>
  </si>
  <si>
    <t>pixel.strumming.inched</t>
  </si>
  <si>
    <t>Florin M</t>
  </si>
  <si>
    <t>passages.ringers.chariots</t>
  </si>
  <si>
    <t>Aaron R</t>
  </si>
  <si>
    <t>curry.slick.ship</t>
  </si>
  <si>
    <t>Kaycie A</t>
  </si>
  <si>
    <t>baked.diggers.factored</t>
  </si>
  <si>
    <t>Lily K</t>
  </si>
  <si>
    <t>bucket</t>
  </si>
  <si>
    <t>users.limp.orders</t>
  </si>
  <si>
    <t>Lincoln P</t>
  </si>
  <si>
    <t>none given</t>
  </si>
  <si>
    <t>wicked.afterglow.bath</t>
  </si>
  <si>
    <t>Ebony T</t>
  </si>
  <si>
    <t>water butt</t>
  </si>
  <si>
    <t>premiums.library.exits</t>
  </si>
  <si>
    <t>Megan C</t>
  </si>
  <si>
    <t>defeat.frown.swooned</t>
  </si>
  <si>
    <t>Poppy C</t>
  </si>
  <si>
    <t>marginal.unspoiled.blog</t>
  </si>
  <si>
    <t>Brandon M</t>
  </si>
  <si>
    <t>endearing.tripling.called</t>
  </si>
  <si>
    <t>Teacher</t>
  </si>
  <si>
    <t>moat</t>
  </si>
  <si>
    <t>visitor.renovated.link</t>
  </si>
  <si>
    <t>Thomas H</t>
  </si>
  <si>
    <t>not given</t>
  </si>
  <si>
    <t>explored.everybody.glove</t>
  </si>
  <si>
    <t>Ethan C</t>
  </si>
  <si>
    <t>mud puddle</t>
  </si>
  <si>
    <t>remit.fade.music</t>
  </si>
  <si>
    <t>Todd E</t>
  </si>
  <si>
    <t>bucket in garden</t>
  </si>
  <si>
    <t>spoons.charts.butternut</t>
  </si>
  <si>
    <t xml:space="preserve">Ebony M </t>
  </si>
  <si>
    <t>constants.rails.caravan</t>
  </si>
  <si>
    <t>not known</t>
  </si>
  <si>
    <t>swan.pumps.utensil</t>
  </si>
  <si>
    <t>not nown</t>
  </si>
  <si>
    <t>buddy.snail.pump 1</t>
  </si>
  <si>
    <t>Sample Kit Yeo Valley</t>
  </si>
  <si>
    <t>Yeo Valley Primary School</t>
  </si>
  <si>
    <t>Year 5</t>
  </si>
  <si>
    <t>All samples taken on a field trip from either River Taw, River Yeo, puddles and pond on school site. Children worked in teams.</t>
  </si>
  <si>
    <t>JF/RM/HE</t>
  </si>
  <si>
    <t>buddy.snail.pump 2</t>
  </si>
  <si>
    <t>buddy.snail.pump 3</t>
  </si>
  <si>
    <t>buddy.snail.pump 4</t>
  </si>
  <si>
    <t>buddy.snail.pump 5</t>
  </si>
  <si>
    <t>buddy.snail.pump 6</t>
  </si>
  <si>
    <t>buddy.snail.pump 7</t>
  </si>
  <si>
    <t>copper.jabs.circle 1</t>
  </si>
  <si>
    <t>YVPSY6</t>
  </si>
  <si>
    <t>copper.jabs.circle 2</t>
  </si>
  <si>
    <t>copper.jabs.circle 3</t>
  </si>
  <si>
    <t>copper.jabs.circle 4</t>
  </si>
  <si>
    <t>copper.jabs.circle 5</t>
  </si>
  <si>
    <t>copper.jabs.circle 6</t>
  </si>
  <si>
    <t>copper.jabs.circle 7</t>
  </si>
  <si>
    <t>copper.jabs.circle 8</t>
  </si>
  <si>
    <t>copper.jabs.circle 9</t>
  </si>
  <si>
    <t>copper.jabs.circle 10</t>
  </si>
  <si>
    <t>dull.again.mash 1</t>
  </si>
  <si>
    <t>dull.again.mash 2</t>
  </si>
  <si>
    <t>dull.again.mash 3</t>
  </si>
  <si>
    <t>dull.again.mash 4</t>
  </si>
  <si>
    <t>dull.again.mash 5</t>
  </si>
  <si>
    <t>dull.again.mash 6</t>
  </si>
  <si>
    <t>dull.again.mash 7</t>
  </si>
  <si>
    <t>dull.again.mash 8</t>
  </si>
  <si>
    <t>slams.lions.armed 1</t>
  </si>
  <si>
    <t>slams.lions.armed 2</t>
  </si>
  <si>
    <t>slams.lions.armed 3</t>
  </si>
  <si>
    <t>slams.lions.armed 4</t>
  </si>
  <si>
    <t>slams.lions.armed 5</t>
  </si>
  <si>
    <t>slams.lions.armed 6</t>
  </si>
  <si>
    <t>slams.lions.armed 7</t>
  </si>
  <si>
    <t>slams.lions.armed 8</t>
  </si>
  <si>
    <t>slams.lions.armed 9</t>
  </si>
  <si>
    <t>rephrase.portable.tripling</t>
  </si>
  <si>
    <t>Kit-00024</t>
  </si>
  <si>
    <t>jessamy-hotchkiss@hotmail.com</t>
  </si>
  <si>
    <t>swarm.small.evoked</t>
  </si>
  <si>
    <t>allowable.tune.undivided</t>
  </si>
  <si>
    <t>singled.wimp.intent</t>
  </si>
  <si>
    <t>Kit-00058</t>
  </si>
  <si>
    <t>Jamie Graham</t>
  </si>
  <si>
    <t>jsgraham@btconnect.com</t>
  </si>
  <si>
    <t>JG</t>
  </si>
  <si>
    <t>homecare.undivided.novelist</t>
  </si>
  <si>
    <t>snitch.essential.focus</t>
  </si>
  <si>
    <t>design.daffodils.seasonal</t>
  </si>
  <si>
    <t>Kit-00060</t>
  </si>
  <si>
    <t>showcase.thrusters.resorting</t>
  </si>
  <si>
    <t>verse.fancied.lightens</t>
  </si>
  <si>
    <t>soup.lessening.owls</t>
  </si>
  <si>
    <t>JulieF</t>
  </si>
  <si>
    <t>milky.surprise.remaking</t>
  </si>
  <si>
    <t>haystack.bleach.shrub</t>
  </si>
  <si>
    <t>reckons.hiking.remedy</t>
  </si>
  <si>
    <t xml:space="preserve">lush.homes.fresh </t>
  </si>
  <si>
    <t>JamieG</t>
  </si>
  <si>
    <t>from a livestock water trough</t>
  </si>
  <si>
    <t>rally.trespass.nerves</t>
  </si>
  <si>
    <t xml:space="preserve">JamieG </t>
  </si>
  <si>
    <t xml:space="preserve">from the side of the River Culm </t>
  </si>
  <si>
    <t xml:space="preserve">added.excavate.deep </t>
  </si>
  <si>
    <t xml:space="preserve">from a puddle </t>
  </si>
  <si>
    <t>award.superbly.craftsmen</t>
  </si>
  <si>
    <t>run-off from farmyard muck heap</t>
  </si>
  <si>
    <t>JF/JSturgess/JSheffield</t>
  </si>
  <si>
    <t>evaded.immediate.fastening</t>
  </si>
  <si>
    <t>water collected in barrel</t>
  </si>
  <si>
    <t>lateral.disarmed.nuzzled</t>
  </si>
  <si>
    <t>cow water trough water sample</t>
  </si>
  <si>
    <t>hits.clinking.fussy</t>
  </si>
  <si>
    <t>water collected in pot for long time</t>
  </si>
  <si>
    <t>curiosity.tango.afflicted</t>
  </si>
  <si>
    <t>metal rusty collected water</t>
  </si>
  <si>
    <t>overt.primed.purchaser</t>
  </si>
  <si>
    <t>shepherds.banana.orders</t>
  </si>
  <si>
    <t>collected drain water</t>
  </si>
  <si>
    <t>narrow.pass.firming</t>
  </si>
  <si>
    <t>muddy water</t>
  </si>
  <si>
    <t>footsteps.friends.renovated</t>
  </si>
  <si>
    <t>collected water</t>
  </si>
  <si>
    <t>rising.bought.owned</t>
  </si>
  <si>
    <t>puddle on active farmyard</t>
  </si>
  <si>
    <t>socialite.noun.lounger</t>
  </si>
  <si>
    <t>water from fast running stream</t>
  </si>
  <si>
    <t>snippets.trades.admiral</t>
  </si>
  <si>
    <t>stream running through fields</t>
  </si>
  <si>
    <t>smart.retrieves.land</t>
  </si>
  <si>
    <t>puddle with algae in it</t>
  </si>
  <si>
    <t>segmented.flush.crest</t>
  </si>
  <si>
    <t>puddle with foam and farm run-off</t>
  </si>
  <si>
    <t>nods.scatters.informs</t>
  </si>
  <si>
    <t>stream at bottom of field</t>
  </si>
  <si>
    <t>outcasts.totals.sofas</t>
  </si>
  <si>
    <t>large puddle on Elberry Farm</t>
  </si>
  <si>
    <t>yard.proofs.outboard</t>
  </si>
  <si>
    <t>water collected in tyre</t>
  </si>
  <si>
    <t>xxx.jigsaw.fuzz</t>
  </si>
  <si>
    <t>JacobS</t>
  </si>
  <si>
    <t>Jacob Sturgess</t>
  </si>
  <si>
    <t>jts211@exeter.ac.uk</t>
  </si>
  <si>
    <t>secret.sector.plot</t>
  </si>
  <si>
    <t>sports.people.think</t>
  </si>
  <si>
    <t>fork.torch.dream</t>
  </si>
  <si>
    <t>over.little.tower</t>
  </si>
  <si>
    <t>bike.shelf.woods</t>
  </si>
  <si>
    <t>softly.call.composers 1</t>
  </si>
  <si>
    <t>Sample Kit Stoke Damerel</t>
  </si>
  <si>
    <t>Stoke Damerel Community College</t>
  </si>
  <si>
    <t>KW (teacher)</t>
  </si>
  <si>
    <t>softly.call.composers 2</t>
  </si>
  <si>
    <t>softly.call.composers 3</t>
  </si>
  <si>
    <t>Georgia (Yr 7)</t>
  </si>
  <si>
    <t>softly.call.composers 4</t>
  </si>
  <si>
    <t>Charlie M</t>
  </si>
  <si>
    <t>softly.call.composers 5</t>
  </si>
  <si>
    <t>Irina C (?)</t>
  </si>
  <si>
    <t>softly.call.composers 6</t>
  </si>
  <si>
    <t>Fletcher Tewell</t>
  </si>
  <si>
    <t>softly.call.composers 7</t>
  </si>
  <si>
    <t>AW</t>
  </si>
  <si>
    <t>softly.call.composers 8</t>
  </si>
  <si>
    <t>David D</t>
  </si>
  <si>
    <t>liver.bald.foot</t>
  </si>
  <si>
    <t>Josh</t>
  </si>
  <si>
    <t>signal.vote.cope 1</t>
  </si>
  <si>
    <t>Teacher (different from KW) and Julie Fletcher</t>
  </si>
  <si>
    <t>school pond</t>
  </si>
  <si>
    <t>signal.vote.cope 2</t>
  </si>
  <si>
    <t>drill.then.slug</t>
  </si>
  <si>
    <t>Mila F</t>
  </si>
  <si>
    <t>alert.stop.manage</t>
  </si>
  <si>
    <t>Jack S</t>
  </si>
  <si>
    <t>glad.making.today</t>
  </si>
  <si>
    <t>BC</t>
  </si>
  <si>
    <t>jumped.fish.rent</t>
  </si>
  <si>
    <t>MG</t>
  </si>
  <si>
    <t>pace.slimy.hang</t>
  </si>
  <si>
    <t>Hannah</t>
  </si>
  <si>
    <t>entertainer.bugs.sparks</t>
  </si>
  <si>
    <t>Sophie Gallagher</t>
  </si>
  <si>
    <t>rent.worked.focal</t>
  </si>
  <si>
    <t>Nabeelah H</t>
  </si>
  <si>
    <t>pond in garden</t>
  </si>
  <si>
    <t>names.mini.barn</t>
  </si>
  <si>
    <t>K-00034</t>
  </si>
  <si>
    <t>Neil Murdoch</t>
  </si>
  <si>
    <t>nese.murdoch@gmail.com</t>
  </si>
  <si>
    <t>attend.locked.zone</t>
  </si>
  <si>
    <t>tunes.scores.sooner</t>
  </si>
  <si>
    <t>steadily.trees.query</t>
  </si>
  <si>
    <t>RobinW</t>
  </si>
  <si>
    <t>Robin Wright</t>
  </si>
  <si>
    <t>RW</t>
  </si>
  <si>
    <t>dining.less.stored</t>
  </si>
  <si>
    <t>skinny.dock.onions</t>
  </si>
  <si>
    <t>expert.effort.ocean</t>
  </si>
  <si>
    <t>bench.modest.nature - filtered on collection day into amber bottle</t>
  </si>
  <si>
    <t>scenes.bumps.dwell - filtered on collection day into amber bottle</t>
  </si>
  <si>
    <t>loser.words.smashes - filtered on collection day into amber bottle</t>
  </si>
  <si>
    <t>bench.modest.nature - filtered on arrival at UofE (20/042022)</t>
  </si>
  <si>
    <t>scenes.bumps.dwell - filtered on arrival at UofE (20/042022)</t>
  </si>
  <si>
    <t>loser.words.smashes - filtered on arrival at UofE (20/042022)</t>
  </si>
  <si>
    <t>bench.modest.nature - in syringe, transferred to amber bottle on arrival at UofE (20/04/2022)</t>
  </si>
  <si>
    <t>scenes.bumps.dwell - in syringe, transferred to amber bottle on arrival at UofE (20/04/2022)</t>
  </si>
  <si>
    <t>loser.words.smashes - in syringe, transferred to amber bottle on arrival at UofE (20/04/2022)</t>
  </si>
  <si>
    <t>418F</t>
  </si>
  <si>
    <t>bench.modest.nature - in syringe, transferred to amber bottle on arrival at UofE (20/04/2022), cloudy, refiltered on day of infection (27/04/2022)</t>
  </si>
  <si>
    <t>418 re-filtered on day of infection</t>
  </si>
  <si>
    <t>419F</t>
  </si>
  <si>
    <t>scenes.bumps.dwell - in syringe, transferred to amber bottle on arrival at UofE (20/04/2022), cloudy, refiltered on day of infection (27/04/2022)</t>
  </si>
  <si>
    <t>419 re-filtered on day of infection</t>
  </si>
  <si>
    <t>420F</t>
  </si>
  <si>
    <t>loser.words.smashes - in syringe, transferred to amber bottle on arrival at UofE (20/04/2022), cloudy, refiltered on day of infection (27/04/2022)</t>
  </si>
  <si>
    <t>420 re-filtered on day of infection</t>
  </si>
  <si>
    <t>soft.card.beam</t>
  </si>
  <si>
    <t>Torquay Boys Grammar School</t>
  </si>
  <si>
    <t>no name given</t>
  </si>
  <si>
    <t>JF/CB</t>
  </si>
  <si>
    <t>washed.moats.extensive</t>
  </si>
  <si>
    <t>Jamie Moret (?) 10F</t>
  </si>
  <si>
    <t>builds.deaf.zealous</t>
  </si>
  <si>
    <t xml:space="preserve">Elliot Hunt </t>
  </si>
  <si>
    <t>oddly.score.dinner</t>
  </si>
  <si>
    <t>smug.stems.goats</t>
  </si>
  <si>
    <t>Elliot Wilkes 9F</t>
  </si>
  <si>
    <t>EX6 8AL</t>
  </si>
  <si>
    <t>Abi Kilpatrick</t>
  </si>
  <si>
    <t>trades.cheat.turkey</t>
  </si>
  <si>
    <t>scooters.users.values</t>
  </si>
  <si>
    <t>Henry Thompson (Mrs Thompson, Biology teacher)</t>
  </si>
  <si>
    <t>Jessica Thompson (Mrs Thompson, Biology teacher)</t>
  </si>
  <si>
    <t>back.ramp.point</t>
  </si>
  <si>
    <t>Harry Pierce 10F</t>
  </si>
  <si>
    <t>tooth.vibrates.inches</t>
  </si>
  <si>
    <t>boxer.mice.agree</t>
  </si>
  <si>
    <t>Evangeline Hunt</t>
  </si>
  <si>
    <t>tasks.promising.reprints</t>
  </si>
  <si>
    <t>Steph Rowan</t>
  </si>
  <si>
    <t>natural.leathers.healers</t>
  </si>
  <si>
    <t>meant.during.workloads</t>
  </si>
  <si>
    <t>dated.candle.pink</t>
  </si>
  <si>
    <t>scrapped.extensive.dish site 4D 23_6_22</t>
  </si>
  <si>
    <t>Glastonbury</t>
  </si>
  <si>
    <t>Jo Warwick-Dugdale</t>
  </si>
  <si>
    <t>j.l.warwick-dugdale2@exeter.ac.uk</t>
  </si>
  <si>
    <t>scrapped.extensive.dish site 4D 24_6_22</t>
  </si>
  <si>
    <t>scrapped.extensive.dish site 4D 26_6_22</t>
  </si>
  <si>
    <t>w3w not known site 5D 25_6_22</t>
  </si>
  <si>
    <t>w3w not known site 5D 26_6_22</t>
  </si>
  <si>
    <t>addicted.splints.evaded site 5U 23_6_22</t>
  </si>
  <si>
    <t>addicted.splints.evaded site 5U 24_6_22</t>
  </si>
  <si>
    <t>addicted.splints.evaded site 5U 25_6_22</t>
  </si>
  <si>
    <t>froze.vent.shall</t>
  </si>
  <si>
    <t>Priorswood outreach event, Taunton</t>
  </si>
  <si>
    <t>Norman</t>
  </si>
  <si>
    <t>charmainenorman19993@gmail.com</t>
  </si>
  <si>
    <t>stick.pill.dishes</t>
  </si>
  <si>
    <t>Salter</t>
  </si>
  <si>
    <t>zoe.salter3@gmail.com</t>
  </si>
  <si>
    <t>Lyness</t>
  </si>
  <si>
    <t>dan60372x@hotmail.co.uk</t>
  </si>
  <si>
    <t>smart.dent.guard</t>
  </si>
  <si>
    <t>Barrett</t>
  </si>
  <si>
    <t>den_sue@hotmail.com</t>
  </si>
  <si>
    <t>dated.plan.people</t>
  </si>
  <si>
    <t>Mitchell</t>
  </si>
  <si>
    <t>Yes</t>
  </si>
  <si>
    <t>blight-jr@hotmail.co.uk</t>
  </si>
  <si>
    <t>Mould</t>
  </si>
  <si>
    <t>sammould21@gmail.com</t>
  </si>
  <si>
    <t>salsa.prove.digs</t>
  </si>
  <si>
    <t>Seward</t>
  </si>
  <si>
    <t>chloev1992@gmail.com</t>
  </si>
  <si>
    <t>landed.belt.human</t>
  </si>
  <si>
    <t>avagill2006@cloud.com</t>
  </si>
  <si>
    <t>mash.wiped.vets</t>
  </si>
  <si>
    <t>Darcy</t>
  </si>
  <si>
    <t>bbqsmith@hotmail.co.uk</t>
  </si>
  <si>
    <t>Bishop</t>
  </si>
  <si>
    <t>sam.bishop1987@yahoo.com</t>
  </si>
  <si>
    <t>froth.heap.trash</t>
  </si>
  <si>
    <t>Dyte</t>
  </si>
  <si>
    <t>edyte@hotmail.co.uk</t>
  </si>
  <si>
    <t>mute.take.wasp</t>
  </si>
  <si>
    <t>jetboat@hotmail.co.uk</t>
  </si>
  <si>
    <t>(Buttle)</t>
  </si>
  <si>
    <t>sambuttle1995@icloud.com</t>
  </si>
  <si>
    <t>pursuit.hydration.with</t>
  </si>
  <si>
    <t>Wooda Surgery, Bideford</t>
  </si>
  <si>
    <t>Wooda staff</t>
  </si>
  <si>
    <t>yes</t>
  </si>
  <si>
    <t>?</t>
  </si>
  <si>
    <t>kristy.elson@hs.net</t>
  </si>
  <si>
    <t>JF/RW</t>
  </si>
  <si>
    <t>dishes.fake.takes</t>
  </si>
  <si>
    <t>Kate Morrish</t>
  </si>
  <si>
    <t>kmorrish@nhs.net</t>
  </si>
  <si>
    <t>sensibly.mergers.concluded</t>
  </si>
  <si>
    <t>Jess Danielson</t>
  </si>
  <si>
    <t>ditch next to river Torridge</t>
  </si>
  <si>
    <t>jdanielson@nhs.net</t>
  </si>
  <si>
    <t>tentacles.aims.orders</t>
  </si>
  <si>
    <t>Gavin Haslehurst</t>
  </si>
  <si>
    <t>River</t>
  </si>
  <si>
    <t>gavinhaslehurst@gmail.com</t>
  </si>
  <si>
    <t>secrets.outraged.envisage</t>
  </si>
  <si>
    <t>Angela Beaumont</t>
  </si>
  <si>
    <t>Puddle under a bridge with birds nesting above it</t>
  </si>
  <si>
    <t>angelabeaumont@nhs.net</t>
  </si>
  <si>
    <t>kinks.exam.bucked</t>
  </si>
  <si>
    <t>Stream in woods</t>
  </si>
  <si>
    <t>ideals.left.tame</t>
  </si>
  <si>
    <t>Bea Mills</t>
  </si>
  <si>
    <t>Puddle under a bridge with lots of pigeons nesting</t>
  </si>
  <si>
    <t>alicelrmills@gmail.com</t>
  </si>
  <si>
    <t>outbursts.wiggling.baseballs</t>
  </si>
  <si>
    <t>Anna and Jacob Phoenix</t>
  </si>
  <si>
    <t>Garden pond</t>
  </si>
  <si>
    <t>anna.phoenix2012@gmail.com</t>
  </si>
  <si>
    <t>forensic.careless.weeds</t>
  </si>
  <si>
    <t>Jacob Egan and Laura Cloke</t>
  </si>
  <si>
    <t>Pig wallow</t>
  </si>
  <si>
    <t>advancing.candy.edit</t>
  </si>
  <si>
    <t>Alison White</t>
  </si>
  <si>
    <t>alison.ewhite@hotmail.co.uk</t>
  </si>
  <si>
    <t>ditch</t>
  </si>
  <si>
    <t>illogical.punch.essential</t>
  </si>
  <si>
    <t>Nell Perrin</t>
  </si>
  <si>
    <t>boggy river bank at Torridge estuary</t>
  </si>
  <si>
    <t>janda@talk21.com</t>
  </si>
  <si>
    <t>toxic.schools.airstrip</t>
  </si>
  <si>
    <t>canal.gradually.landings</t>
  </si>
  <si>
    <t>Wilbur Mills</t>
  </si>
  <si>
    <t>saunas.optimally.enjoyable</t>
  </si>
  <si>
    <t>Megan Hughes</t>
  </si>
  <si>
    <t>Megan.Hughes2@nhs.net</t>
  </si>
  <si>
    <t>corrects.keeps.clays</t>
  </si>
  <si>
    <t>woodland stream</t>
  </si>
  <si>
    <t>notion.formal.race</t>
  </si>
  <si>
    <t>Nancy Matthews</t>
  </si>
  <si>
    <t>n.matthews224@gmail.com</t>
  </si>
  <si>
    <t>storms.sticky.famed</t>
  </si>
  <si>
    <t>bog</t>
  </si>
  <si>
    <t>finest.overruns.richly</t>
  </si>
  <si>
    <t>loves.raft.mutual</t>
  </si>
  <si>
    <t>animate.greyhound.lousy</t>
  </si>
  <si>
    <t>Drew Mills</t>
  </si>
  <si>
    <t>duck pond</t>
  </si>
  <si>
    <t>ladtop@talktalk.net</t>
  </si>
  <si>
    <t>fuses.visions.play</t>
  </si>
  <si>
    <t>Liz Mills</t>
  </si>
  <si>
    <t>duck</t>
  </si>
  <si>
    <t>packets.dearest.indicates</t>
  </si>
  <si>
    <t>Niah Nathaniel</t>
  </si>
  <si>
    <t>torridge river</t>
  </si>
  <si>
    <t>Niah1708@gmail.com</t>
  </si>
  <si>
    <t>civic.replace.witty</t>
  </si>
  <si>
    <t>Reuben Nathaniel</t>
  </si>
  <si>
    <t>pipe flowing into bideford river torridge</t>
  </si>
  <si>
    <t>knathaniel93@yahoo.com</t>
  </si>
  <si>
    <t>agreed.trickling.evenly</t>
  </si>
  <si>
    <t>Jakob Elson</t>
  </si>
  <si>
    <t>along the torridge river</t>
  </si>
  <si>
    <t>Elsonjakob975@gmail.com</t>
  </si>
  <si>
    <t>hedgehog.silently.gloom</t>
  </si>
  <si>
    <t>nanny.query.short</t>
  </si>
  <si>
    <t>outdoor paddling pool in park</t>
  </si>
  <si>
    <t>fixture.guideline.explorer</t>
  </si>
  <si>
    <t>Aaron Mills</t>
  </si>
  <si>
    <t>Storm drain outlet into the river Torridge</t>
  </si>
  <si>
    <t>aaron.mills@live.co.uk</t>
  </si>
  <si>
    <t>hiring.redefined.shoving</t>
  </si>
  <si>
    <t>sorters.libraries.patio</t>
  </si>
  <si>
    <t>Wonford FreePlay event</t>
  </si>
  <si>
    <t>spins.august.depend</t>
  </si>
  <si>
    <t>tamed.focus.probe</t>
  </si>
  <si>
    <t>frost.humans.home</t>
  </si>
  <si>
    <t>change.chefs.tilt</t>
  </si>
  <si>
    <t>fork.snack.sentences</t>
  </si>
  <si>
    <t>lights.hotels.tender</t>
  </si>
  <si>
    <t>tend.test.volunteered</t>
  </si>
  <si>
    <t>live.discrepancy.sorters</t>
  </si>
  <si>
    <t>dared.occupy.faded</t>
  </si>
  <si>
    <t>parts.shuts.legs</t>
  </si>
  <si>
    <t>shuts.codes.slave</t>
  </si>
  <si>
    <t>ClennonLakes</t>
  </si>
  <si>
    <t>Jacqui Beevers</t>
  </si>
  <si>
    <t>jacquibeevers@hotmail.com</t>
  </si>
  <si>
    <t>CB</t>
  </si>
  <si>
    <t>heave.simply.settle</t>
  </si>
  <si>
    <t>Claire Savaryn</t>
  </si>
  <si>
    <t>csavaryn@live.co.uk</t>
  </si>
  <si>
    <t>sentences.film.donor</t>
  </si>
  <si>
    <t>Jane Penton</t>
  </si>
  <si>
    <t>janep34@gmail.com</t>
  </si>
  <si>
    <t>fall.hello.nests</t>
  </si>
  <si>
    <t>post.quarrel.flops</t>
  </si>
  <si>
    <t>bill.lied.rival</t>
  </si>
  <si>
    <t>run-off puddle from adjacent holiday park</t>
  </si>
  <si>
    <t>drama.stale.narrow</t>
  </si>
  <si>
    <t>Lloyd Gray</t>
  </si>
  <si>
    <t>graylloyd@sky.com</t>
  </si>
  <si>
    <t>gold.rocket.dangerously</t>
  </si>
  <si>
    <t>Chris Salvary</t>
  </si>
  <si>
    <t>csalv@hotmail.com</t>
  </si>
  <si>
    <t>green.kicks.tested</t>
  </si>
  <si>
    <t>S. Cumming</t>
  </si>
  <si>
    <t>sjcum@hotmail.com</t>
  </si>
  <si>
    <t>heave.fall.author</t>
  </si>
  <si>
    <t>Ann Jenkins</t>
  </si>
  <si>
    <t>jenkins.ann1@virginmedia.com</t>
  </si>
  <si>
    <t>cages.weds.green</t>
  </si>
  <si>
    <t>Jon Hill</t>
  </si>
  <si>
    <t>hilljj15@hotmail.com</t>
  </si>
  <si>
    <t>eagle.deeper.miles</t>
  </si>
  <si>
    <t>Mark Brook</t>
  </si>
  <si>
    <t>headcheese1974@aol.com</t>
  </si>
  <si>
    <t>lows.lungs.motion</t>
  </si>
  <si>
    <t>Neil.Driver</t>
  </si>
  <si>
    <t>neildriver17@yahoo.com</t>
  </si>
  <si>
    <t>jets.enjoyable.sheet</t>
  </si>
  <si>
    <t>Marcus Jenkins</t>
  </si>
  <si>
    <t>claims.scenes.tricky</t>
  </si>
  <si>
    <t>Geoff Penton</t>
  </si>
  <si>
    <t>stream (run-off from zoo)</t>
  </si>
  <si>
    <t>geoffp57@gmail.com</t>
  </si>
  <si>
    <t>rinse.twist.brand</t>
  </si>
  <si>
    <t>anyone.type.skill</t>
  </si>
  <si>
    <t>scout.format.theme</t>
  </si>
  <si>
    <t>clear.farms.issued</t>
  </si>
  <si>
    <t>Lyn Feather</t>
  </si>
  <si>
    <t>lyn.feather3@gmail.com</t>
  </si>
  <si>
    <t>intent.bronze.assets</t>
  </si>
  <si>
    <t>swear.falls.sweat</t>
  </si>
  <si>
    <t>Christine Blowers</t>
  </si>
  <si>
    <t>chris.blowers@hotmail.com</t>
  </si>
  <si>
    <t>price.scars.blunt</t>
  </si>
  <si>
    <t>Duncan McDonald</t>
  </si>
  <si>
    <t>blues.tester.bolts</t>
  </si>
  <si>
    <t>Glyn Naylor</t>
  </si>
  <si>
    <t>glyn.naylor@yahoo.com</t>
  </si>
  <si>
    <t>rival.stove.loose</t>
  </si>
  <si>
    <t>Paul &amp; Angie Gardinor</t>
  </si>
  <si>
    <t>boing_paul@hotmail.com</t>
  </si>
  <si>
    <t>item.hired.brass</t>
  </si>
  <si>
    <t>Grant Churchward</t>
  </si>
  <si>
    <t>g7thd@hotmail.com</t>
  </si>
  <si>
    <t>raced.spends.follow</t>
  </si>
  <si>
    <t>Sunnita Sloman</t>
  </si>
  <si>
    <t>sunnitasnell@gmail.com</t>
  </si>
  <si>
    <t>groups.stick.teams</t>
  </si>
  <si>
    <t>paper.piles.city</t>
  </si>
  <si>
    <t>Matt Trevenen</t>
  </si>
  <si>
    <t>matttrevenen@hotmail.com</t>
  </si>
  <si>
    <t>punk.edge.scuba 1</t>
  </si>
  <si>
    <t>Oxford Phage Conference 2022</t>
  </si>
  <si>
    <t>Samuel Greenwood (Oxford PhD student), Ben Temperton, Christian Fitch, Julie Fletcher</t>
  </si>
  <si>
    <t>need Sam's email</t>
  </si>
  <si>
    <t>punk.edge.scuba 2</t>
  </si>
  <si>
    <t>punk.edge.scuba 3</t>
  </si>
  <si>
    <t>Fountain Arabic studies 1</t>
  </si>
  <si>
    <t>Ben Temperton Treasure Hunt</t>
  </si>
  <si>
    <t>University of Exeter</t>
  </si>
  <si>
    <t>Fountain Arabic studies 2</t>
  </si>
  <si>
    <t>Fountain Arabic studies 3</t>
  </si>
  <si>
    <t>Stream Streatham campus</t>
  </si>
  <si>
    <t>Peter Chalk Fountain 1</t>
  </si>
  <si>
    <t>Peter Chalk Fountain 2</t>
  </si>
  <si>
    <t>Peter Chalk Fountain 3</t>
  </si>
  <si>
    <t>Bin CB 1</t>
  </si>
  <si>
    <t>Bin CB 2</t>
  </si>
  <si>
    <t>valley.duel.cars</t>
  </si>
  <si>
    <t>delay.churn.pinks</t>
  </si>
  <si>
    <t>handrail.senders.flooding</t>
  </si>
  <si>
    <t>K-00128</t>
  </si>
  <si>
    <t>Sadler</t>
  </si>
  <si>
    <t>permit.even.friend</t>
  </si>
  <si>
    <t>glow.inflamed.seating</t>
  </si>
  <si>
    <t>Christina</t>
  </si>
  <si>
    <t>belief.obliging.cheesy</t>
  </si>
  <si>
    <t>K-00105</t>
  </si>
  <si>
    <t>snowstorm.careless.rash</t>
  </si>
  <si>
    <t>insurance.dirt.cheered</t>
  </si>
  <si>
    <t>stir.coherent.spared</t>
  </si>
  <si>
    <t>K-00108</t>
  </si>
  <si>
    <t>free.dreams.media</t>
  </si>
  <si>
    <t>mini.opera.rats</t>
  </si>
  <si>
    <t>between desert and reptile house</t>
  </si>
  <si>
    <t>K-00160</t>
  </si>
  <si>
    <t>bird bath in reptile house</t>
  </si>
  <si>
    <t>waterfall in reptile house</t>
  </si>
  <si>
    <t>door.food.flat 1</t>
  </si>
  <si>
    <t>K-00149</t>
  </si>
  <si>
    <t>Salt in My Soul</t>
  </si>
  <si>
    <t>door.food.flat 2</t>
  </si>
  <si>
    <t>door.food.flat birdbath</t>
  </si>
  <si>
    <t>package.jump.offerings</t>
  </si>
  <si>
    <t>K-00154</t>
  </si>
  <si>
    <t>bothered.pleasing.eliminate</t>
  </si>
  <si>
    <t>star.melts.swung</t>
  </si>
  <si>
    <t>bared.sweetly.populate</t>
  </si>
  <si>
    <t>K-00168</t>
  </si>
  <si>
    <t>single.monopoly.snowballs</t>
  </si>
  <si>
    <t>bound.inversion.champions</t>
  </si>
  <si>
    <t>cubic.liner.droplet</t>
  </si>
  <si>
    <t>K-00151</t>
  </si>
  <si>
    <t>snapping.universal.farmed</t>
  </si>
  <si>
    <t>jubilant.outcasts.distract</t>
  </si>
  <si>
    <t>wheat.without.website</t>
  </si>
  <si>
    <t>K-00169</t>
  </si>
  <si>
    <t>warriors.region.downsize</t>
  </si>
  <si>
    <t>placidly.woven.submerge</t>
  </si>
  <si>
    <t>shunning.x.bottle</t>
  </si>
  <si>
    <t>K-00150</t>
  </si>
  <si>
    <t>Melanie Lewis-Clubbe</t>
  </si>
  <si>
    <t>attitude.ready.original</t>
  </si>
  <si>
    <t>racetrack.bawl.crackens</t>
  </si>
  <si>
    <t>Melanie Lewis Clubbe</t>
  </si>
  <si>
    <t>cocoons.diplomat.supposes</t>
  </si>
  <si>
    <t>K-00153</t>
  </si>
  <si>
    <t>indoors.sketch.collusions</t>
  </si>
  <si>
    <t>dangerously.lifestyle.inherit</t>
  </si>
  <si>
    <t>sushi.slices.organs</t>
  </si>
  <si>
    <t>K-00179</t>
  </si>
  <si>
    <t>actual.cases.nights</t>
  </si>
  <si>
    <t>remark.roofs.dunes</t>
  </si>
  <si>
    <t>palm.limbs.tamed</t>
  </si>
  <si>
    <t>K-00148</t>
  </si>
  <si>
    <t>seated.boss.think</t>
  </si>
  <si>
    <t>kenilworth brooke</t>
  </si>
  <si>
    <t xml:space="preserve">fabric.long.contracting </t>
  </si>
  <si>
    <t>K-00152</t>
  </si>
  <si>
    <t xml:space="preserve">profiled. system. cracks </t>
  </si>
  <si>
    <t xml:space="preserve">sunroof.tunes.winds </t>
  </si>
  <si>
    <t xml:space="preserve">pile.flamenco.multiply </t>
  </si>
  <si>
    <t>K-00155</t>
  </si>
  <si>
    <t xml:space="preserve">cubs.begin.slyly </t>
  </si>
  <si>
    <t xml:space="preserve">ooze.sushi.dictation </t>
  </si>
  <si>
    <t xml:space="preserve">fended.scooters.shipwreck </t>
  </si>
  <si>
    <t>K-00156</t>
  </si>
  <si>
    <t xml:space="preserve">tango.escalated.jousting </t>
  </si>
  <si>
    <t xml:space="preserve">reversed.mended.mural </t>
  </si>
  <si>
    <t>Stream at junction of Daccombe Mill Lane and Willowpark Lane</t>
  </si>
  <si>
    <t>K-00173</t>
  </si>
  <si>
    <t>Stream from Daccombe Mill Lane</t>
  </si>
  <si>
    <t>ships.guises.centuries</t>
  </si>
  <si>
    <t>K-00157</t>
  </si>
  <si>
    <t>University of Dundee</t>
  </si>
  <si>
    <t>E Garcia-Wilson</t>
  </si>
  <si>
    <t>eggplants.tabs.figs</t>
  </si>
  <si>
    <t>perfected.whispers.table</t>
  </si>
  <si>
    <t>stick.little.crest</t>
  </si>
  <si>
    <t>Kings Comprehensive School</t>
  </si>
  <si>
    <t>Lucy Dennett</t>
  </si>
  <si>
    <t>weeded.nametag.planting</t>
  </si>
  <si>
    <t>Ellie Mullin</t>
  </si>
  <si>
    <t>hedgehog.under.badly</t>
  </si>
  <si>
    <t>Lucy Kingham</t>
  </si>
  <si>
    <t>stands.sums.intervals</t>
  </si>
  <si>
    <t>scornful.ratio.bowhead</t>
  </si>
  <si>
    <t>Roxie</t>
  </si>
  <si>
    <t>husband.tent.botanists</t>
  </si>
  <si>
    <t xml:space="preserve">Olivia Powell </t>
  </si>
  <si>
    <t>headed.trip.lanes</t>
  </si>
  <si>
    <t>Joseph Dean</t>
  </si>
  <si>
    <t>exhales.stud.confetti</t>
  </si>
  <si>
    <t>Edward Pratt</t>
  </si>
  <si>
    <t>operating.regrowth.surround</t>
  </si>
  <si>
    <t>Olivia Pearson</t>
  </si>
  <si>
    <t>silks.premature.farmed</t>
  </si>
  <si>
    <t>Hollie Muris</t>
  </si>
  <si>
    <t>badge.table.bind</t>
  </si>
  <si>
    <t>Hayley Dean</t>
  </si>
  <si>
    <t>equipment.presses.lordship</t>
  </si>
  <si>
    <t>Cary Haynes</t>
  </si>
  <si>
    <t>atoms.melon.refuse</t>
  </si>
  <si>
    <t>K-00143</t>
  </si>
  <si>
    <t>proud.artist.code</t>
  </si>
  <si>
    <t>proud.artist.isle</t>
  </si>
  <si>
    <t>logbook.turkeys.trombone</t>
  </si>
  <si>
    <t>K-00189</t>
  </si>
  <si>
    <t>tomdjuchau@gmail.com</t>
  </si>
  <si>
    <t>savings.petted.husky</t>
  </si>
  <si>
    <t>dame.auctioned.beak</t>
  </si>
  <si>
    <t>princely.river.piles</t>
  </si>
  <si>
    <t>K-00174</t>
  </si>
  <si>
    <t>trading.harmony.pulps</t>
  </si>
  <si>
    <t>poetry.flotation.thundered</t>
  </si>
  <si>
    <t>tiptoes.drifting.modifies</t>
  </si>
  <si>
    <t>K-00187</t>
  </si>
  <si>
    <t>ce200coupe@gmail.com</t>
  </si>
  <si>
    <t>subtitle.dent.doghouse</t>
  </si>
  <si>
    <t>hobble.crabmeat.images</t>
  </si>
  <si>
    <t>Sample 1</t>
  </si>
  <si>
    <t>Sample 2</t>
  </si>
  <si>
    <t>Sample 3</t>
  </si>
  <si>
    <t>Emily Owen</t>
  </si>
  <si>
    <t>could.faced.lands</t>
  </si>
  <si>
    <t>infected.rounds.inches</t>
  </si>
  <si>
    <t>sank.spots.gravel</t>
  </si>
  <si>
    <t>define.goad.update</t>
  </si>
  <si>
    <t>trees.forget.filed</t>
  </si>
  <si>
    <t>plus.flute.taxi</t>
  </si>
  <si>
    <t>nights.crass.jeeps</t>
  </si>
  <si>
    <t>tries.boxing.neon</t>
  </si>
  <si>
    <t>chest.alarm.roses</t>
  </si>
  <si>
    <t>soaks.wipes.leaves</t>
  </si>
  <si>
    <t>sand.thin.paths</t>
  </si>
  <si>
    <t>bookings.kitten.stuffing</t>
  </si>
  <si>
    <t>Kit-00120</t>
  </si>
  <si>
    <t>Hazel Jeffery</t>
  </si>
  <si>
    <t>hazel.jeffery@outlook.com</t>
  </si>
  <si>
    <t>abacus.chained.huddling</t>
  </si>
  <si>
    <t>fury.committed.above</t>
  </si>
  <si>
    <t>grid.lyrics.flask</t>
  </si>
  <si>
    <t>K-00204</t>
  </si>
  <si>
    <t>March 2024 CPL website mailout</t>
  </si>
  <si>
    <t>magnets.pasting.emaralds</t>
  </si>
  <si>
    <t>assurance.update.loosens</t>
  </si>
  <si>
    <t>maple.struggle.headress</t>
  </si>
  <si>
    <t>K-00203</t>
  </si>
  <si>
    <t>contour.broads.readjust</t>
  </si>
  <si>
    <t>covenants.dramatic.rural</t>
  </si>
  <si>
    <t>handlebar.chips.thundered</t>
  </si>
  <si>
    <t>K-00233</t>
  </si>
  <si>
    <t>stun.club.distilled</t>
  </si>
  <si>
    <t>revealing.sampled.unearthy</t>
  </si>
  <si>
    <t>refers.amber.economies</t>
  </si>
  <si>
    <t>K-00235</t>
  </si>
  <si>
    <t>toward.fields.insect</t>
  </si>
  <si>
    <t>jukebox.simple.vase</t>
  </si>
  <si>
    <t>regime.factories.votes</t>
  </si>
  <si>
    <t>K-00229</t>
  </si>
  <si>
    <t>librarian.news.outfit</t>
  </si>
  <si>
    <t>since.picked.trying</t>
  </si>
  <si>
    <t>honey.fries.spud</t>
  </si>
  <si>
    <t>K-00222</t>
  </si>
  <si>
    <t>protestor.tornado.diplomat</t>
  </si>
  <si>
    <t>optimally.nourished.hasten</t>
  </si>
  <si>
    <t>passion.reputable.steadily</t>
  </si>
  <si>
    <t>K-00215</t>
  </si>
  <si>
    <t>chatted.zoom.tripods</t>
  </si>
  <si>
    <t>icon.organist.mason</t>
  </si>
  <si>
    <t>K-00207</t>
  </si>
  <si>
    <t>arch.cattle.offers</t>
  </si>
  <si>
    <t>K-00230</t>
  </si>
  <si>
    <t>poet.blank.repair</t>
  </si>
  <si>
    <t>means.motion.tests</t>
  </si>
  <si>
    <t>thud.potential.park</t>
  </si>
  <si>
    <t>K-00216</t>
  </si>
  <si>
    <t>exchanges.pencil.slot</t>
  </si>
  <si>
    <t>song.bumpy.faces</t>
  </si>
  <si>
    <t>candy.fake.buyers</t>
  </si>
  <si>
    <t>K-00210</t>
  </si>
  <si>
    <t>hardly.smoke.minute</t>
  </si>
  <si>
    <t>buzz.tree.gloves</t>
  </si>
  <si>
    <t>lime.disccouraged.sparks</t>
  </si>
  <si>
    <t>K-00232</t>
  </si>
  <si>
    <t>suffer.scared.minds</t>
  </si>
  <si>
    <t>area.royal.news</t>
  </si>
  <si>
    <t>deep.resist.chemistry</t>
  </si>
  <si>
    <t>K-00212</t>
  </si>
  <si>
    <t>mind.pounds.crown</t>
  </si>
  <si>
    <t>shaped.far.sample</t>
  </si>
  <si>
    <t>poster.broken.quite</t>
  </si>
  <si>
    <t>K-00227</t>
  </si>
  <si>
    <t>that.sparks.arch</t>
  </si>
  <si>
    <t>voter.boost.slang</t>
  </si>
  <si>
    <t>tadpoles.tips.rings</t>
  </si>
  <si>
    <t>K-00211</t>
  </si>
  <si>
    <t>hours.plankton.gradually</t>
  </si>
  <si>
    <t>refilled.insects.incur</t>
  </si>
  <si>
    <t>over.speeds.entry</t>
  </si>
  <si>
    <t>K-00209</t>
  </si>
  <si>
    <t>ended.races.ideal</t>
  </si>
  <si>
    <t>refuse.hedge.hears</t>
  </si>
  <si>
    <t>hockey.strictly.scorpions</t>
  </si>
  <si>
    <t>marginal.laminate.flashback</t>
  </si>
  <si>
    <t>positive.logo.beams</t>
  </si>
  <si>
    <t>K-00219</t>
  </si>
  <si>
    <t>suits.masts.others</t>
  </si>
  <si>
    <t>flipping.servers.detergent</t>
  </si>
  <si>
    <t>package.jump.offering</t>
  </si>
  <si>
    <t>K-00221</t>
  </si>
  <si>
    <t>bleaching.sprouted.tastings</t>
  </si>
  <si>
    <t>goodbyes.skewed.yards</t>
  </si>
  <si>
    <t>Countess Wear CPL 34</t>
  </si>
  <si>
    <t>amber bottles</t>
  </si>
  <si>
    <t>CPL water library</t>
  </si>
  <si>
    <t>Countess Wear CPL 177</t>
  </si>
  <si>
    <t>EASW batch 2 pooled 1</t>
  </si>
  <si>
    <t>deepwell plate</t>
  </si>
  <si>
    <t>EASW batch 2 pooled 2</t>
  </si>
  <si>
    <t>EASW batch 2 pooled 3</t>
  </si>
  <si>
    <t>EASW batch 2 pooled 4</t>
  </si>
  <si>
    <t>EASW batch 2 pooled 5</t>
  </si>
  <si>
    <t>EASW batch 2 pooled 6</t>
  </si>
  <si>
    <t>EASW batch 2 pooled 7</t>
  </si>
  <si>
    <t>EASW batch 2 pooled 8</t>
  </si>
  <si>
    <t>EASW batch 2 pooled 9</t>
  </si>
  <si>
    <t>EASW batch 2 pooled 10</t>
  </si>
  <si>
    <t>EASW batch 2 pooled 11</t>
  </si>
  <si>
    <t>EASW batch 2 pooled 12</t>
  </si>
  <si>
    <t>EASW batch 2 pooled 13</t>
  </si>
  <si>
    <t>EASW batch 2 pooled 14</t>
  </si>
  <si>
    <t>EASW batch 2 pooled 15</t>
  </si>
  <si>
    <t>EASW batch 2 pooled 16</t>
  </si>
  <si>
    <t>EASW batch 2 pooled 17</t>
  </si>
  <si>
    <t>EASW batch 2 pooled 18</t>
  </si>
  <si>
    <t>EASW batch 2 pooled 19</t>
  </si>
  <si>
    <t>EASW batch 2 pooled 20</t>
  </si>
  <si>
    <t>EASW batch 2 pooled 21</t>
  </si>
  <si>
    <t>EASW batch 2 pooled 22</t>
  </si>
  <si>
    <t>EASW batch 2 pooled 23</t>
  </si>
  <si>
    <t>EASW batch 2 pooled 24</t>
  </si>
  <si>
    <t>EASW batch 2 pooled 25</t>
  </si>
  <si>
    <t>EASW batch 2 pooled 26</t>
  </si>
  <si>
    <t>EASW batch 2 pooled 27</t>
  </si>
  <si>
    <t>EASW batch 2 pooled 28</t>
  </si>
  <si>
    <t>EASW batch 2 pooled 29</t>
  </si>
  <si>
    <t>EASW batch 2 pooled 30</t>
  </si>
  <si>
    <t>EASW batch 2 pooled 31</t>
  </si>
  <si>
    <t>EASW batch 2 pooled 32</t>
  </si>
  <si>
    <t>EASW batch 2 pooled 33</t>
  </si>
  <si>
    <t>EASW batch 2 pooled 34</t>
  </si>
  <si>
    <t>EASW batch 2 pooled 35</t>
  </si>
  <si>
    <t>EASW batch 2 pooled 36</t>
  </si>
  <si>
    <t>EASW batch 2 pooled 37</t>
  </si>
  <si>
    <t>EASW batch 2 pooled 38</t>
  </si>
  <si>
    <t>EASW batch 2 pooled 39</t>
  </si>
  <si>
    <t>EASW batch 2 pooled 40</t>
  </si>
  <si>
    <t>EASW batch 2 pooled 41</t>
  </si>
  <si>
    <t>EASW batch 2 pooled 42</t>
  </si>
  <si>
    <t>EASW batch 2 pooled 43</t>
  </si>
  <si>
    <t>EASW batch 2 pooled 44</t>
  </si>
  <si>
    <t>EASW batch 2 pooled 45</t>
  </si>
  <si>
    <t>EASW batch 2 pooled 46</t>
  </si>
  <si>
    <t>EASW batch 2 pooled 47</t>
  </si>
  <si>
    <t>EASW batch 2 pooled 48</t>
  </si>
  <si>
    <t>EASW batch 2 pooled 49</t>
  </si>
  <si>
    <t>EASW batch 2 pooled 50</t>
  </si>
  <si>
    <t>EASW batch 2 pooled 51</t>
  </si>
  <si>
    <t>EASW batch 2 pooled 52</t>
  </si>
  <si>
    <t>EASW batch 2 pooled 53</t>
  </si>
  <si>
    <t>EASW batch 2 pooled 54</t>
  </si>
  <si>
    <t>EASW batch 2 pooled 55</t>
  </si>
  <si>
    <t>EASW batch 2 pooled 56</t>
  </si>
  <si>
    <t>EASW batch 2 pooled 57</t>
  </si>
  <si>
    <t>EASW batch 2 pooled 58</t>
  </si>
  <si>
    <t>EASW batch 2 pooled 59</t>
  </si>
  <si>
    <t>EASW batch 2 pooled 60</t>
  </si>
  <si>
    <t>EASW batch 2 pooled 61</t>
  </si>
  <si>
    <t>EASW batch 2 pooled 62</t>
  </si>
  <si>
    <t>EASW batch 2 pooled 63</t>
  </si>
  <si>
    <t>EASW batch 2 pooled 64</t>
  </si>
  <si>
    <t>EASW batch 2 pooled 65</t>
  </si>
  <si>
    <t>In amber bottles</t>
  </si>
  <si>
    <t>EA 1</t>
  </si>
  <si>
    <t>EAL 1 (London Monkey Pox)</t>
  </si>
  <si>
    <t>amber bottle</t>
  </si>
  <si>
    <t>CPL sewage library</t>
  </si>
  <si>
    <t>EA 2</t>
  </si>
  <si>
    <t>EAL 2 (London Monkey Pox)</t>
  </si>
  <si>
    <t>EA 3</t>
  </si>
  <si>
    <t>EAL 3 (London Monkey Pox)</t>
  </si>
  <si>
    <t>EA 4</t>
  </si>
  <si>
    <t>EAL 4 (London Monkey Pox)</t>
  </si>
  <si>
    <t>EA 5</t>
  </si>
  <si>
    <t>EAL 5 (London Monkey Pox)</t>
  </si>
  <si>
    <t>EA 6</t>
  </si>
  <si>
    <t>EAL 6 (London Monkey Pox)</t>
  </si>
  <si>
    <t>EA 7</t>
  </si>
  <si>
    <t>EAL 7 (London Monkey Pox)</t>
  </si>
  <si>
    <t>EA 8</t>
  </si>
  <si>
    <t>EAL 8 (London Monkey Pox)</t>
  </si>
  <si>
    <t>EA 9</t>
  </si>
  <si>
    <t>EAL 9 (London Monkey Pox)</t>
  </si>
  <si>
    <t>EA 10</t>
  </si>
  <si>
    <t>EAL 10 (London Monkey Pox)</t>
  </si>
  <si>
    <t>EA 11</t>
  </si>
  <si>
    <t>EAL 11 (London Monkey Pox)</t>
  </si>
  <si>
    <t>EA 12</t>
  </si>
  <si>
    <t>EAL 12 (London Monkey Pox)</t>
  </si>
  <si>
    <t>EA 13</t>
  </si>
  <si>
    <t>EAL 13 (London Monkey Pox)</t>
  </si>
  <si>
    <t>EA 14</t>
  </si>
  <si>
    <t>EAL 14 (London Monkey Pox)</t>
  </si>
  <si>
    <t>EA 15</t>
  </si>
  <si>
    <t>EAL 15 (London Monkey Pox)</t>
  </si>
  <si>
    <t>EA 16</t>
  </si>
  <si>
    <t>EAL 16 (London Monkey Pox)</t>
  </si>
  <si>
    <t>EA 17</t>
  </si>
  <si>
    <t>EAL 17 (London Monkey Pox)</t>
  </si>
  <si>
    <t>EA 18</t>
  </si>
  <si>
    <t>EAL 18 (London Monkey Pox)</t>
  </si>
  <si>
    <t>EA 19</t>
  </si>
  <si>
    <t>EAL 19 (London Monkey Pox)</t>
  </si>
  <si>
    <t>EA 20</t>
  </si>
  <si>
    <t>EAL 20 (London Monkey Pox)</t>
  </si>
  <si>
    <t>EA 21</t>
  </si>
  <si>
    <t>EAL 21 (London Monkey Pox)</t>
  </si>
  <si>
    <t>EA 22</t>
  </si>
  <si>
    <t>EAL 22 (London Monkey Pox)</t>
  </si>
  <si>
    <t>EA 23</t>
  </si>
  <si>
    <t>EAL 23 (London Monkey Pox)</t>
  </si>
  <si>
    <t>EA 24 empty</t>
  </si>
  <si>
    <t>EAL 24 (London Monkey Pox)</t>
  </si>
  <si>
    <t>EA 25</t>
  </si>
  <si>
    <t>EA 25 (from batch 5-6/10/22, filtered 11/10/22</t>
  </si>
  <si>
    <t>EA 26</t>
  </si>
  <si>
    <t>EA 26 (from batch 5-6/10/22, filtered 11/10/22</t>
  </si>
  <si>
    <t>EA 27</t>
  </si>
  <si>
    <t>EA 27 (from batch 5-6/10/22, filtered 11/10/22</t>
  </si>
  <si>
    <t>EA 28</t>
  </si>
  <si>
    <t>EA 28 (from batch 22/6/22, filtered 11/10/22</t>
  </si>
  <si>
    <t>EA 29</t>
  </si>
  <si>
    <t>EA 29 (from batch 22/6/22, filtered 11/10/22</t>
  </si>
  <si>
    <t>EA 30</t>
  </si>
  <si>
    <t>EA 30 (from batch 22/6/22, filtered 11/10/22</t>
  </si>
  <si>
    <t>EA 31</t>
  </si>
  <si>
    <t>EA 31 (from batch 22/6/22, filtered 11/10/22</t>
  </si>
  <si>
    <t>EA 32</t>
  </si>
  <si>
    <t>EA 32 (from batch 22/6/22, filtered 11/10/22</t>
  </si>
  <si>
    <t>EA 33</t>
  </si>
  <si>
    <t>EA 33 (from batch 22/6/22, filtered 11/10/22</t>
  </si>
  <si>
    <t>EA 34</t>
  </si>
  <si>
    <t>EA 34 (from batch 23/6/22, filtered 11/10/22</t>
  </si>
  <si>
    <t>EA 35</t>
  </si>
  <si>
    <t>EA 35 (from batch 23/6/22, filtered 11/10/22</t>
  </si>
  <si>
    <t>EA 36</t>
  </si>
  <si>
    <t>EA 36 (from batch 23/6/22, filtered 11/10/22</t>
  </si>
  <si>
    <t>EA 37</t>
  </si>
  <si>
    <t>EA 37 (from batch 23/6/22, filtered 11/10/22</t>
  </si>
  <si>
    <t>EA 38</t>
  </si>
  <si>
    <t>EA 38 (from batch 23/6/22, filtered 11/10/22</t>
  </si>
  <si>
    <t>EA 39</t>
  </si>
  <si>
    <t>EA 39 (from batch 23/6/22, filtered 11/10/22</t>
  </si>
  <si>
    <t>EA 40</t>
  </si>
  <si>
    <t>EA 40 (24 x 100 ul frozen aliquots filtered by Michelle, received 14/10/22, filtered 15 and 16/10/22)</t>
  </si>
  <si>
    <t>EA 41</t>
  </si>
  <si>
    <t>EA 41 (24 x 100 ul frozen aliquots filtered by Michelle, received 14/10/22, filtered 15 and 16/10/22)</t>
  </si>
  <si>
    <t>EA 42</t>
  </si>
  <si>
    <t>EA 42 (24 x 100 ul frozen aliquots filtered by Michelle, received 14/10/22, filtered 15 and 16/10/22)</t>
  </si>
  <si>
    <t>EA 43</t>
  </si>
  <si>
    <t>EA 43 (24 x 100 ul frozen aliquots filtered by Michelle, received 14/10/22, filtered 15 and 16/10/22)</t>
  </si>
  <si>
    <t>EA 44</t>
  </si>
  <si>
    <t>EA 44 (24 x 100 ul frozen aliquots filtered by Michelle, received 14/10/22, filtered 15 and 16/10/22)</t>
  </si>
  <si>
    <t>EA 45</t>
  </si>
  <si>
    <t>EA 45 (24 x 100 ul frozen aliquots filtered by Michelle, received 14/10/22, filtered 15 and 16/10/22)</t>
  </si>
  <si>
    <t>EA 46</t>
  </si>
  <si>
    <t>EA 46 (24 x 100 ul frozen aliquots filtered by Michelle, received 14/10/22, filtered 15 and 16/10/22)</t>
  </si>
  <si>
    <t>EA 47</t>
  </si>
  <si>
    <t>EA 47 (24 x 100 ul frozen aliquots filtered by Michelle, received 14/10/22, filtered 15 and 16/10/22)</t>
  </si>
  <si>
    <t>EA 48</t>
  </si>
  <si>
    <t>EA 48 (24 x 100 ul frozen aliquots filtered by Michelle, received 14/10/22, filtered 15 and 16/10/22)</t>
  </si>
  <si>
    <t>EA 49</t>
  </si>
  <si>
    <t>EA 49 (24 x 100 ul frozen aliquots filtered by Michelle, received 14/10/22, filtered 15 and 16/10/22)</t>
  </si>
  <si>
    <t>EA 50</t>
  </si>
  <si>
    <t>EA 50 (24 x 100 ul frozen aliquots filtered by Michelle, received 14/10/22, filtered 15 and 16/10/22)</t>
  </si>
  <si>
    <t>EA 51</t>
  </si>
  <si>
    <t>EA 51 (24 x 100 ul frozen aliquots filtered by Michelle, received 14/10/22, filtered 15 and 16/10/22)</t>
  </si>
  <si>
    <t>EA 52</t>
  </si>
  <si>
    <t>EA 52 (24 x 100 ul frozen aliquots filtered by Michelle, received 14/10/22, filtered 15 and 16/10/22)</t>
  </si>
  <si>
    <t>EA 53</t>
  </si>
  <si>
    <t>EA 53 (24 x 100 ul frozen aliquots filtered by Michelle, received 14/10/22, filtered 15 and 16/10/22)</t>
  </si>
  <si>
    <t>EA 54</t>
  </si>
  <si>
    <t>EA 54 (24 x 100 ul frozen aliquots filtered by Michelle, received 14/10/22, filtered 15 and 16/10/22)</t>
  </si>
  <si>
    <t>EA 55</t>
  </si>
  <si>
    <t>EA 55 (24 x 100 ul frozen aliquots filtered by Michelle, received 14/10/22, filtered 15 and 16/10/22)</t>
  </si>
  <si>
    <t>EA 56</t>
  </si>
  <si>
    <t>EA 56 (24 x 100 ul frozen aliquots filtered by Michelle, received 14/10/22, filtered 15 and 16/10/22)</t>
  </si>
  <si>
    <t>EA 57</t>
  </si>
  <si>
    <t>EA 57 (24 x 100 ul frozen aliquots filtered by Michelle, received 14/10/22, filtered 15 and 16/10/22)</t>
  </si>
  <si>
    <t>EA 58</t>
  </si>
  <si>
    <t>EA 58 (24 x 100 ul frozen aliquots filtered by Michelle, received 14/10/22, filtered 15 and 16/10/22)</t>
  </si>
  <si>
    <t>EA 59</t>
  </si>
  <si>
    <t>EA 59 (24 x 100 ul frozen aliquots filtered by Michelle, received 14/10/22, filtered 15 and 16/10/22)</t>
  </si>
  <si>
    <t>EA 60</t>
  </si>
  <si>
    <t>EA 60 (24 x 100 ul frozen aliquots filtered by Michelle, received 14/10/22, filtered 15 and 16/10/22)</t>
  </si>
  <si>
    <t>EA 61</t>
  </si>
  <si>
    <t>EA 61 (24 x 100 ul frozen aliquots filtered by Michelle, received 14/10/22, filtered 15 and 16/10/22)</t>
  </si>
  <si>
    <t>EA 62</t>
  </si>
  <si>
    <t>EA 62 (24 x 100 ul frozen aliquots filtered by Michelle, received 14/10/22, filtered 15 and 16/10/22)</t>
  </si>
  <si>
    <t>EA 63</t>
  </si>
  <si>
    <t>EA 63 (24 x 100 ul frozen aliquots filtered by Michelle, received 14/10/22, filtered 15 and 16/10/22)</t>
  </si>
  <si>
    <t>EA 64</t>
  </si>
  <si>
    <t>EA 64 (24 x 100 ul frozen aliquots filtered by Michelle, received 14/10/22, filtered 15 and 16/10/22)</t>
  </si>
  <si>
    <t>EA 65</t>
  </si>
  <si>
    <t>EA 65 (24 x 100 ul frozen aliquots filtered by Michelle, received 14/10/22, filtered 15 and 16/10/22)</t>
  </si>
  <si>
    <t>EA 66</t>
  </si>
  <si>
    <t>EA 66 (24 x 100 ul frozen aliquots filtered by Michelle, received 14/10/22, filtered 15 and 16/10/22)</t>
  </si>
  <si>
    <t>EA 67</t>
  </si>
  <si>
    <t>EA 67 (24 x 100 ul frozen aliquots filtered by Michelle, received 14/10/22, filtered 15 and 16/10/22)</t>
  </si>
  <si>
    <t>EA 68</t>
  </si>
  <si>
    <t>EA 68 (24 x 100 ul frozen aliquots filtered by Michelle, received 14/10/22, filtered 15 and 16/10/22)</t>
  </si>
  <si>
    <t>EA 69</t>
  </si>
  <si>
    <t>EA 69 (24 x 100 ul frozen aliquots filtered by Michelle, received 14/10/22, filtered 15 and 16/10/22)</t>
  </si>
  <si>
    <t>EA 70</t>
  </si>
  <si>
    <t>EA 70 (24 x 100 ul frozen aliquots filtered by Michelle, received 14/10/22, filtered 15 and 16/10/22)</t>
  </si>
  <si>
    <t>EA 71</t>
  </si>
  <si>
    <t>EA 71 (24 x 100 ul frozen aliquots filtered by Michelle, received 14/10/22, filtered 15 and 16/10/22)</t>
  </si>
  <si>
    <t>EA 72</t>
  </si>
  <si>
    <t>EA 72 (24 x 100 ul frozen aliquots filtered by Michelle, received 14/10/22, filtered 15 and 16/10/22)</t>
  </si>
  <si>
    <t>EA 73</t>
  </si>
  <si>
    <t>EA 73 (24 x 100 ul frozen aliquots filtered by Michelle, received 14/10/22, filtered 15 and 16/10/22)</t>
  </si>
  <si>
    <t>EA 74</t>
  </si>
  <si>
    <t>EA 74 (24 x 100 ul frozen aliquots filtered by Michelle, received 14/10/22, filtered 15 and 16/10/22)</t>
  </si>
  <si>
    <t>EA 75</t>
  </si>
  <si>
    <t>EA 75 (24 x 100 ul frozen aliquots filtered by Michelle, received 14/10/22, filtered 15 and 16/10/22)</t>
  </si>
  <si>
    <t>EA 76</t>
  </si>
  <si>
    <t>EA 76 (24 x 100 ul frozen aliquots filtered by Michelle, received 14/10/22, filtered 15 and 16/10/22)</t>
  </si>
  <si>
    <t>EA 77</t>
  </si>
  <si>
    <t>EA 77 (24 x 100 ul frozen aliquots filtered by Michelle, received 14/10/22, filtered 15 and 16/10/22)</t>
  </si>
  <si>
    <t>EA 78</t>
  </si>
  <si>
    <t>EA 78 (24 x 100 ul frozen aliquots filtered by Michelle, received 14/10/22, filtered 15 and 16/10/22)</t>
  </si>
  <si>
    <t>EA 79</t>
  </si>
  <si>
    <t>EA 79 (24 x 100 ul frozen aliquots filtered by Michelle, received 14/10/22, filtered 15 and 16/10/22)</t>
  </si>
  <si>
    <t>EA 80</t>
  </si>
  <si>
    <t>EA 80 (24 x 100 ul frozen aliquots filtered by Michelle, received 14/10/22, filtered 15 and 16/10/22)</t>
  </si>
  <si>
    <t>EA 81</t>
  </si>
  <si>
    <t>EA 81 (24 x 100 ul frozen aliquots filtered by Michelle, received 14/10/22, filtered 15 and 16/10/22)</t>
  </si>
  <si>
    <t>EA 82</t>
  </si>
  <si>
    <t>EA 82 (24 x 100 ul frozen aliquots filtered by Michelle, received 14/10/22, filtered 15 and 16/10/22)</t>
  </si>
  <si>
    <t>EA 83</t>
  </si>
  <si>
    <t>EA 83 (24 x 100 ul frozen aliquots filtered by Michelle, received 14/10/22, filtered 15 and 16/10/22)</t>
  </si>
  <si>
    <t>EA 84</t>
  </si>
  <si>
    <t>EA 84 (24 x 100 ul frozen aliquots filtered by Michelle, received 14/10/22, filtered 15 and 16/10/22)</t>
  </si>
  <si>
    <t>EA 85</t>
  </si>
  <si>
    <t>EA 85 (24 x 100 ul frozen aliquots filtered by Michelle, received 14/10/22, filtered 15 and 16/10/22)</t>
  </si>
  <si>
    <t>EA 86</t>
  </si>
  <si>
    <t>EA 86 (24 x 100 ul frozen aliquots filtered by Michelle, received 14/10/22, filtered 15 and 16/10/22)</t>
  </si>
  <si>
    <t>EA 87</t>
  </si>
  <si>
    <t>EA 87 (24 x 100 ul frozen aliquots filtered by Michelle, received 14/10/22, filtered 15 and 16/10/22)</t>
  </si>
  <si>
    <t>EA 88</t>
  </si>
  <si>
    <t>EA 88 (24 x 100 ul frozen aliquots filtered by Michelle, received 14/10/22, filtered 15 and 16/10/22)</t>
  </si>
  <si>
    <t>EA 89</t>
  </si>
  <si>
    <t>EA 89 (24 x 100 ul frozen aliquots filtered by Michelle, received 14/10/22, filtered 15 and 16/10/22)</t>
  </si>
  <si>
    <t>EA 90</t>
  </si>
  <si>
    <t>EA 90 (24 x 100 ul frozen aliquots filtered by Michelle, received 14/10/22, filtered 15 and 16/10/22)</t>
  </si>
  <si>
    <t>EA 91</t>
  </si>
  <si>
    <t>EA 91 (24 x 100 ul frozen aliquots filtered by Michelle, received 14/10/22, filtered 15 and 16/10/22)</t>
  </si>
  <si>
    <t>EA 92</t>
  </si>
  <si>
    <t>EA 92 (24 x 100 ul frozen aliquots filtered by Michelle, received 14/10/22, filtered 15 and 16/10/22)</t>
  </si>
  <si>
    <t>EA 93</t>
  </si>
  <si>
    <t>EA 93 (24 x 100 ul frozen aliquots filtered by Michelle, received 14/10/22, filtered 15 and 16/10/22)</t>
  </si>
  <si>
    <t>EA 94</t>
  </si>
  <si>
    <t>EA 94 (24 x 100 ul frozen aliquots filtered by Michelle, received 14/10/22, filtered 15 and 16/10/22)</t>
  </si>
  <si>
    <t>EA 95</t>
  </si>
  <si>
    <t>EA 95 (24 x 100 ul frozen aliquots filtered by Michelle, received 14/10/22, filtered 15 and 16/10/22)</t>
  </si>
  <si>
    <t>EA 96</t>
  </si>
  <si>
    <t>EA 96 (24 x 100 ul frozen aliquots filtered by Michelle, received 14/10/22, filtered 15 and 16/10/22)</t>
  </si>
  <si>
    <t>EA 97</t>
  </si>
  <si>
    <t>EA 97 (24 x 100 ul frozen aliquots filtered by Michelle, received 14/10/22, filtered 15 and 16/10/22)</t>
  </si>
  <si>
    <t>EA 98</t>
  </si>
  <si>
    <t>EA 98 (1-5 Congleton 2) large volume</t>
  </si>
  <si>
    <t>EA 99</t>
  </si>
  <si>
    <t>EA 99 (name needed) large volume</t>
  </si>
  <si>
    <t>EA 100</t>
  </si>
  <si>
    <t>EA 100 (name needed) large volume</t>
  </si>
  <si>
    <t>EA 101</t>
  </si>
  <si>
    <t>EA 101 (name needed) large volume</t>
  </si>
  <si>
    <t>EA 102</t>
  </si>
  <si>
    <t>EA 102 (name needed) large volume</t>
  </si>
  <si>
    <t>EA 103</t>
  </si>
  <si>
    <t>EA 103 (name needed) large volume</t>
  </si>
  <si>
    <t>Assigned Sewage Water (EASW) number Batch 1</t>
  </si>
  <si>
    <t>First screening</t>
  </si>
  <si>
    <t>Second screening</t>
  </si>
  <si>
    <t>Third screening</t>
  </si>
  <si>
    <t>PARDE_1</t>
  </si>
  <si>
    <t>EASW1</t>
  </si>
  <si>
    <r>
      <rPr>
        <b/>
        <sz val="10"/>
        <color theme="1"/>
        <rFont val="Arial"/>
        <family val="2"/>
      </rPr>
      <t>R10</t>
    </r>
    <r>
      <rPr>
        <sz val="10"/>
        <color theme="1"/>
        <rFont val="Arial"/>
        <family val="2"/>
      </rPr>
      <t xml:space="preserve"> PA0258</t>
    </r>
  </si>
  <si>
    <t>EASW2</t>
  </si>
  <si>
    <t>EASW3</t>
  </si>
  <si>
    <r>
      <rPr>
        <b/>
        <sz val="10"/>
        <color theme="1"/>
        <rFont val="Arial"/>
        <family val="2"/>
      </rPr>
      <t>R10</t>
    </r>
    <r>
      <rPr>
        <sz val="10"/>
        <color theme="1"/>
        <rFont val="Arial"/>
        <family val="2"/>
      </rPr>
      <t xml:space="preserve"> PA0258</t>
    </r>
    <r>
      <rPr>
        <sz val="11"/>
        <color theme="1"/>
        <rFont val="Calibri"/>
        <family val="2"/>
        <scheme val="minor"/>
      </rPr>
      <t/>
    </r>
  </si>
  <si>
    <t>EASW4</t>
  </si>
  <si>
    <t>EASW5</t>
  </si>
  <si>
    <t>EASW6</t>
  </si>
  <si>
    <t>EASW7</t>
  </si>
  <si>
    <t>EASW8</t>
  </si>
  <si>
    <t>EASW9</t>
  </si>
  <si>
    <t>EASW10</t>
  </si>
  <si>
    <t>EASW11</t>
  </si>
  <si>
    <t>EASW12</t>
  </si>
  <si>
    <t>EASW13</t>
  </si>
  <si>
    <t>EASW14</t>
  </si>
  <si>
    <t>EASW15</t>
  </si>
  <si>
    <t>EASW16</t>
  </si>
  <si>
    <t>EASW17</t>
  </si>
  <si>
    <t>EASW18</t>
  </si>
  <si>
    <t>EASW19</t>
  </si>
  <si>
    <t>EASW20</t>
  </si>
  <si>
    <t>EASW21</t>
  </si>
  <si>
    <t>EASW22</t>
  </si>
  <si>
    <t>EASW23</t>
  </si>
  <si>
    <t>EASW24</t>
  </si>
  <si>
    <t>EASW25</t>
  </si>
  <si>
    <t>EASW26</t>
  </si>
  <si>
    <t>EASW27</t>
  </si>
  <si>
    <t>EASW28</t>
  </si>
  <si>
    <t>EASW29</t>
  </si>
  <si>
    <t>EASW30</t>
  </si>
  <si>
    <t>EASW31</t>
  </si>
  <si>
    <t>EASW32</t>
  </si>
  <si>
    <t>EASW33</t>
  </si>
  <si>
    <t>EASW34</t>
  </si>
  <si>
    <t>EASW35</t>
  </si>
  <si>
    <t>EASW36</t>
  </si>
  <si>
    <t>EASW37</t>
  </si>
  <si>
    <t>EASW38</t>
  </si>
  <si>
    <t>EASW39</t>
  </si>
  <si>
    <t>EASW40</t>
  </si>
  <si>
    <t>EASW41</t>
  </si>
  <si>
    <t>EASW42</t>
  </si>
  <si>
    <t>EASW43</t>
  </si>
  <si>
    <t>EASW44</t>
  </si>
  <si>
    <t>EASW45</t>
  </si>
  <si>
    <t>EASW46</t>
  </si>
  <si>
    <t>EASW47</t>
  </si>
  <si>
    <t>EASW48</t>
  </si>
  <si>
    <t>EASW49</t>
  </si>
  <si>
    <t>EASW50</t>
  </si>
  <si>
    <t>EASW51</t>
  </si>
  <si>
    <t>EASW52</t>
  </si>
  <si>
    <t>EASW53</t>
  </si>
  <si>
    <t>EASW54</t>
  </si>
  <si>
    <t>EASW55</t>
  </si>
  <si>
    <t>EASW56</t>
  </si>
  <si>
    <t>EASW57</t>
  </si>
  <si>
    <t>EASW58</t>
  </si>
  <si>
    <t>EASW59</t>
  </si>
  <si>
    <t>EASW60</t>
  </si>
  <si>
    <t>EASW61</t>
  </si>
  <si>
    <t>EASW62</t>
  </si>
  <si>
    <t>EASW63</t>
  </si>
  <si>
    <t>EASW64</t>
  </si>
  <si>
    <t>EASW65</t>
  </si>
  <si>
    <t>E cloacae_1 (GOSH)</t>
  </si>
  <si>
    <t>K pneumoniae_1 (GOSH)</t>
  </si>
  <si>
    <t>EASW66</t>
  </si>
  <si>
    <t>EASW67</t>
  </si>
  <si>
    <t>EASW68</t>
  </si>
  <si>
    <t>EASW69</t>
  </si>
  <si>
    <t>EASW70</t>
  </si>
  <si>
    <t>EASW71</t>
  </si>
  <si>
    <t>EASW72</t>
  </si>
  <si>
    <t>EASW73</t>
  </si>
  <si>
    <t>EASW74</t>
  </si>
  <si>
    <t>EASW75</t>
  </si>
  <si>
    <t>EASW76</t>
  </si>
  <si>
    <t>EASW77</t>
  </si>
  <si>
    <t>EASW78</t>
  </si>
  <si>
    <t>EASW79</t>
  </si>
  <si>
    <t>EASW80</t>
  </si>
  <si>
    <t>EASW81</t>
  </si>
  <si>
    <t>EASW82</t>
  </si>
  <si>
    <t>EASW83</t>
  </si>
  <si>
    <t>EASW84</t>
  </si>
  <si>
    <t>EASW85</t>
  </si>
  <si>
    <t>EASW86</t>
  </si>
  <si>
    <t>EASW87</t>
  </si>
  <si>
    <t>EASW88</t>
  </si>
  <si>
    <t>EASW89</t>
  </si>
  <si>
    <t>EASW90</t>
  </si>
  <si>
    <t>EASW91</t>
  </si>
  <si>
    <t>EASW92</t>
  </si>
  <si>
    <t>EASW93</t>
  </si>
  <si>
    <t>EASW94</t>
  </si>
  <si>
    <t>EASW95</t>
  </si>
  <si>
    <r>
      <rPr>
        <b/>
        <sz val="10"/>
        <color theme="1"/>
        <rFont val="Arial"/>
        <family val="2"/>
      </rPr>
      <t xml:space="preserve">R12 </t>
    </r>
    <r>
      <rPr>
        <sz val="10"/>
        <color theme="1"/>
        <rFont val="Arial"/>
        <family val="2"/>
      </rPr>
      <t>PA0258</t>
    </r>
  </si>
  <si>
    <t>EASW96</t>
  </si>
  <si>
    <t>EASW97</t>
  </si>
  <si>
    <r>
      <rPr>
        <b/>
        <sz val="10"/>
        <color theme="1"/>
        <rFont val="Arial"/>
        <family val="2"/>
      </rPr>
      <t xml:space="preserve">R12 </t>
    </r>
    <r>
      <rPr>
        <sz val="10"/>
        <color theme="1"/>
        <rFont val="Arial"/>
        <family val="2"/>
      </rPr>
      <t>PA0258</t>
    </r>
    <r>
      <rPr>
        <sz val="11"/>
        <color theme="1"/>
        <rFont val="Calibri"/>
        <family val="2"/>
        <scheme val="minor"/>
      </rPr>
      <t/>
    </r>
  </si>
  <si>
    <t>EASW98</t>
  </si>
  <si>
    <t>EASW99</t>
  </si>
  <si>
    <t>EASW100</t>
  </si>
  <si>
    <t>EASW101</t>
  </si>
  <si>
    <t>EASW102</t>
  </si>
  <si>
    <t>EASW103</t>
  </si>
  <si>
    <t>EASW104</t>
  </si>
  <si>
    <t>EASW105</t>
  </si>
  <si>
    <t>EASW106</t>
  </si>
  <si>
    <t>EASW107</t>
  </si>
  <si>
    <t>EASW108</t>
  </si>
  <si>
    <t>EASW109</t>
  </si>
  <si>
    <t>EASW110</t>
  </si>
  <si>
    <t>EASW111</t>
  </si>
  <si>
    <t>EASW112</t>
  </si>
  <si>
    <t>EASW113</t>
  </si>
  <si>
    <t>EASW114</t>
  </si>
  <si>
    <t>EASW115</t>
  </si>
  <si>
    <t>EASW116</t>
  </si>
  <si>
    <t>EASW117</t>
  </si>
  <si>
    <t>EASW118</t>
  </si>
  <si>
    <t>EASW119</t>
  </si>
  <si>
    <t>EASW120</t>
  </si>
  <si>
    <t>EASW121</t>
  </si>
  <si>
    <t>EASW122</t>
  </si>
  <si>
    <t>EASW123</t>
  </si>
  <si>
    <t>EASW124</t>
  </si>
  <si>
    <t>EASW125</t>
  </si>
  <si>
    <t>EASW126</t>
  </si>
  <si>
    <t>EASW127</t>
  </si>
  <si>
    <t>EASW128</t>
  </si>
  <si>
    <t>EASW129</t>
  </si>
  <si>
    <t>EASW130</t>
  </si>
  <si>
    <t>EASW131</t>
  </si>
  <si>
    <t>EASW132</t>
  </si>
  <si>
    <t>EASW133</t>
  </si>
  <si>
    <t>EASW134</t>
  </si>
  <si>
    <t>EASW135</t>
  </si>
  <si>
    <t>EASW136</t>
  </si>
  <si>
    <t>EASW137</t>
  </si>
  <si>
    <t>EASW138</t>
  </si>
  <si>
    <t>EASW139</t>
  </si>
  <si>
    <t>EASW140</t>
  </si>
  <si>
    <t>EASW141</t>
  </si>
  <si>
    <t>EASW142</t>
  </si>
  <si>
    <t>EASW143</t>
  </si>
  <si>
    <t>EASW144</t>
  </si>
  <si>
    <t>EASW145</t>
  </si>
  <si>
    <t>EASW146</t>
  </si>
  <si>
    <t>EASW147</t>
  </si>
  <si>
    <t>EASW148</t>
  </si>
  <si>
    <t>EASW149</t>
  </si>
  <si>
    <t>EASW150</t>
  </si>
  <si>
    <t>EASW151</t>
  </si>
  <si>
    <t>EASW152</t>
  </si>
  <si>
    <t>EASW153</t>
  </si>
  <si>
    <t>EASW154</t>
  </si>
  <si>
    <t>EASW155</t>
  </si>
  <si>
    <t>EASW156</t>
  </si>
  <si>
    <t>EASW157</t>
  </si>
  <si>
    <t>EASW158</t>
  </si>
  <si>
    <t>EASW159</t>
  </si>
  <si>
    <t>EASW160</t>
  </si>
  <si>
    <t>EASW161</t>
  </si>
  <si>
    <t>EASW162</t>
  </si>
  <si>
    <t>EASW163</t>
  </si>
  <si>
    <t>EASW164</t>
  </si>
  <si>
    <t>EASW165</t>
  </si>
  <si>
    <t>EASW166</t>
  </si>
  <si>
    <t>EASW167</t>
  </si>
  <si>
    <t>EASW168</t>
  </si>
  <si>
    <t>EASW169</t>
  </si>
  <si>
    <t>EASW170</t>
  </si>
  <si>
    <t>EASW171</t>
  </si>
  <si>
    <t>EASW172</t>
  </si>
  <si>
    <t>EASW173</t>
  </si>
  <si>
    <t>EASW174</t>
  </si>
  <si>
    <t>EASW175</t>
  </si>
  <si>
    <t>EASW176</t>
  </si>
  <si>
    <t>EASW177</t>
  </si>
  <si>
    <t>EASW178</t>
  </si>
  <si>
    <t>EASW179</t>
  </si>
  <si>
    <t>EASW180</t>
  </si>
  <si>
    <t>EASW181</t>
  </si>
  <si>
    <t>EASW182</t>
  </si>
  <si>
    <t>EASW183</t>
  </si>
  <si>
    <t>EASW184</t>
  </si>
  <si>
    <t>EASW185</t>
  </si>
  <si>
    <t>EASW186</t>
  </si>
  <si>
    <t>EASW187</t>
  </si>
  <si>
    <t>EASW188</t>
  </si>
  <si>
    <t>EASW189</t>
  </si>
  <si>
    <t>EASW190</t>
  </si>
  <si>
    <t>EASW191</t>
  </si>
  <si>
    <t>EASW192</t>
  </si>
  <si>
    <t>EASW193</t>
  </si>
  <si>
    <t>EASW194</t>
  </si>
  <si>
    <t>EASW195</t>
  </si>
  <si>
    <t>EASW196</t>
  </si>
  <si>
    <t>EASW197</t>
  </si>
  <si>
    <t>EASW198</t>
  </si>
  <si>
    <t>EASW199</t>
  </si>
  <si>
    <t>EASW200</t>
  </si>
  <si>
    <t>EASW201</t>
  </si>
  <si>
    <t>EASW202</t>
  </si>
  <si>
    <t>EASW203</t>
  </si>
  <si>
    <t>EASW204</t>
  </si>
  <si>
    <t>EASW205</t>
  </si>
  <si>
    <t>EASW206</t>
  </si>
  <si>
    <t>EASW207</t>
  </si>
  <si>
    <t>EASW208</t>
  </si>
  <si>
    <t>EASW209</t>
  </si>
  <si>
    <t>EASW210</t>
  </si>
  <si>
    <t>EASW211</t>
  </si>
  <si>
    <t>EASW212</t>
  </si>
  <si>
    <t>EASW213</t>
  </si>
  <si>
    <t>EASW214</t>
  </si>
  <si>
    <t>EASW215</t>
  </si>
  <si>
    <t>EASW216</t>
  </si>
  <si>
    <t>EASW217</t>
  </si>
  <si>
    <t>EASW218</t>
  </si>
  <si>
    <t>EASW219</t>
  </si>
  <si>
    <t>EASW220</t>
  </si>
  <si>
    <t>EASW221</t>
  </si>
  <si>
    <t>EASW222</t>
  </si>
  <si>
    <t>EASW223</t>
  </si>
  <si>
    <t>EASW224</t>
  </si>
  <si>
    <t>EASW225</t>
  </si>
  <si>
    <t>EASW226</t>
  </si>
  <si>
    <t>EASW227</t>
  </si>
  <si>
    <t>EASW228</t>
  </si>
  <si>
    <t>EASW229</t>
  </si>
  <si>
    <t>EASW230</t>
  </si>
  <si>
    <t>EASW231</t>
  </si>
  <si>
    <t>EASW232</t>
  </si>
  <si>
    <t>EASW233</t>
  </si>
  <si>
    <t>EASW234</t>
  </si>
  <si>
    <t>EASW235</t>
  </si>
  <si>
    <t>EASW236</t>
  </si>
  <si>
    <t>EASW237</t>
  </si>
  <si>
    <t>EASW238</t>
  </si>
  <si>
    <t>EASW239</t>
  </si>
  <si>
    <t>EASW240</t>
  </si>
  <si>
    <t>EASW241</t>
  </si>
  <si>
    <t>EASW242</t>
  </si>
  <si>
    <t>EASW243</t>
  </si>
  <si>
    <t>EASW244</t>
  </si>
  <si>
    <t>EASW245</t>
  </si>
  <si>
    <t>EASW246</t>
  </si>
  <si>
    <t>EASW247</t>
  </si>
  <si>
    <t>EASW248</t>
  </si>
  <si>
    <t>EASW249</t>
  </si>
  <si>
    <t>EASW250</t>
  </si>
  <si>
    <t>EASW251</t>
  </si>
  <si>
    <t>EASW252</t>
  </si>
  <si>
    <t>EASW253</t>
  </si>
  <si>
    <t>EASW254</t>
  </si>
  <si>
    <t>EASW255</t>
  </si>
  <si>
    <t>EASW256</t>
  </si>
  <si>
    <t>EASW257</t>
  </si>
  <si>
    <t>EASW258</t>
  </si>
  <si>
    <t>EASW259</t>
  </si>
  <si>
    <t>EASW260</t>
  </si>
  <si>
    <t>EASW261</t>
  </si>
  <si>
    <t>EASW262</t>
  </si>
  <si>
    <t>EASW263</t>
  </si>
  <si>
    <t>EASW264</t>
  </si>
  <si>
    <t>EASW265</t>
  </si>
  <si>
    <t>EASW266</t>
  </si>
  <si>
    <t>EASW267</t>
  </si>
  <si>
    <t>EASW268</t>
  </si>
  <si>
    <t>EASW269</t>
  </si>
  <si>
    <t>EASW270</t>
  </si>
  <si>
    <t>EASW271</t>
  </si>
  <si>
    <t>EASW272</t>
  </si>
  <si>
    <t>EASW273</t>
  </si>
  <si>
    <t>EASW274</t>
  </si>
  <si>
    <t>EASW275</t>
  </si>
  <si>
    <t>EASW276</t>
  </si>
  <si>
    <t>EASW277</t>
  </si>
  <si>
    <t>EASW278</t>
  </si>
  <si>
    <t>EASW279</t>
  </si>
  <si>
    <t>EASW280</t>
  </si>
  <si>
    <t>EASW281</t>
  </si>
  <si>
    <t>EASW282</t>
  </si>
  <si>
    <t>EASW283</t>
  </si>
  <si>
    <t>EASW284</t>
  </si>
  <si>
    <t>EASW285</t>
  </si>
  <si>
    <t>EASW286</t>
  </si>
  <si>
    <t>EASW287</t>
  </si>
  <si>
    <t>EASW288</t>
  </si>
  <si>
    <t>EASW289</t>
  </si>
  <si>
    <t>EASW290</t>
  </si>
  <si>
    <t>EASW291</t>
  </si>
  <si>
    <t>EASW292</t>
  </si>
  <si>
    <t>EASW293</t>
  </si>
  <si>
    <t>EASW294</t>
  </si>
  <si>
    <t>EASW295</t>
  </si>
  <si>
    <t>EASW296</t>
  </si>
  <si>
    <t>EASW297</t>
  </si>
  <si>
    <t>EASW298</t>
  </si>
  <si>
    <t>EASW299</t>
  </si>
  <si>
    <t>EASW300</t>
  </si>
  <si>
    <t>EASW301</t>
  </si>
  <si>
    <t>EASW302</t>
  </si>
  <si>
    <t>EASW303</t>
  </si>
  <si>
    <t>EASW304</t>
  </si>
  <si>
    <t>EASW305</t>
  </si>
  <si>
    <t>EASW306</t>
  </si>
  <si>
    <t>EASW307</t>
  </si>
  <si>
    <t>EASW308</t>
  </si>
  <si>
    <t>EASW309</t>
  </si>
  <si>
    <t>EASW310</t>
  </si>
  <si>
    <t>EASW311</t>
  </si>
  <si>
    <t>EASW312</t>
  </si>
  <si>
    <t>EASW313</t>
  </si>
  <si>
    <t>EASW314</t>
  </si>
  <si>
    <t>EASW315</t>
  </si>
  <si>
    <t>EASW316</t>
  </si>
  <si>
    <t>EASW317</t>
  </si>
  <si>
    <t>EASW318</t>
  </si>
  <si>
    <t>EASW319</t>
  </si>
  <si>
    <t>EASW320</t>
  </si>
  <si>
    <t>EASW321</t>
  </si>
  <si>
    <t>EASW322</t>
  </si>
  <si>
    <t>EASW323</t>
  </si>
  <si>
    <t>EASW324</t>
  </si>
  <si>
    <t>EASW325</t>
  </si>
  <si>
    <t>EASW326</t>
  </si>
  <si>
    <t>EASW327</t>
  </si>
  <si>
    <t>EASW328</t>
  </si>
  <si>
    <t>EASW329</t>
  </si>
  <si>
    <t>EASW330</t>
  </si>
  <si>
    <t>EASW331</t>
  </si>
  <si>
    <t>EASW332</t>
  </si>
  <si>
    <t>EASW333</t>
  </si>
  <si>
    <t>EASW334</t>
  </si>
  <si>
    <t>EASW335</t>
  </si>
  <si>
    <t>EASW336</t>
  </si>
  <si>
    <t>EASW337</t>
  </si>
  <si>
    <t>EASW338</t>
  </si>
  <si>
    <t>EASW339</t>
  </si>
  <si>
    <t>EASW340</t>
  </si>
  <si>
    <t>EASW341</t>
  </si>
  <si>
    <t>EASW342</t>
  </si>
  <si>
    <t>EASW343</t>
  </si>
  <si>
    <t>EASW344</t>
  </si>
  <si>
    <t>EASW345</t>
  </si>
  <si>
    <t>EASW346</t>
  </si>
  <si>
    <t>EASW347</t>
  </si>
  <si>
    <t>EASW348</t>
  </si>
  <si>
    <t>EASW349</t>
  </si>
  <si>
    <t>EASW350</t>
  </si>
  <si>
    <t>EASW351</t>
  </si>
  <si>
    <t>EASW352</t>
  </si>
  <si>
    <t>EASW353</t>
  </si>
  <si>
    <t>EASW354</t>
  </si>
  <si>
    <t>EASW355</t>
  </si>
  <si>
    <t>EASW356</t>
  </si>
  <si>
    <t>EASW357</t>
  </si>
  <si>
    <t>EASW358</t>
  </si>
  <si>
    <t>EASW359</t>
  </si>
  <si>
    <t>EASW360</t>
  </si>
  <si>
    <t>EASW361</t>
  </si>
  <si>
    <t>EASW362</t>
  </si>
  <si>
    <t>EASW363</t>
  </si>
  <si>
    <t>EASW364</t>
  </si>
  <si>
    <t>EASW365</t>
  </si>
  <si>
    <t>EASW366</t>
  </si>
  <si>
    <t>EASW367</t>
  </si>
  <si>
    <t>EASW368</t>
  </si>
  <si>
    <t>EASW369</t>
  </si>
  <si>
    <t>EASW370</t>
  </si>
  <si>
    <t>EASW371</t>
  </si>
  <si>
    <t>EASW372</t>
  </si>
  <si>
    <t>EASW373</t>
  </si>
  <si>
    <t>EASW374</t>
  </si>
  <si>
    <t>EASW375</t>
  </si>
  <si>
    <t>EASW376</t>
  </si>
  <si>
    <t>EASW377</t>
  </si>
  <si>
    <t>EASW378</t>
  </si>
  <si>
    <t>EASW379</t>
  </si>
  <si>
    <t>EASW380</t>
  </si>
  <si>
    <t>EASW381</t>
  </si>
  <si>
    <t>EASW382</t>
  </si>
  <si>
    <t>EASW383</t>
  </si>
  <si>
    <t>EASW384</t>
  </si>
  <si>
    <t>EASW385</t>
  </si>
  <si>
    <t>EASW386</t>
  </si>
  <si>
    <t>EASW387</t>
  </si>
  <si>
    <t>EASW388</t>
  </si>
  <si>
    <t>EASW389</t>
  </si>
  <si>
    <t>EASW390</t>
  </si>
  <si>
    <t>EASW391</t>
  </si>
  <si>
    <t>EASW392</t>
  </si>
  <si>
    <t>EASW393</t>
  </si>
  <si>
    <t>EASW394</t>
  </si>
  <si>
    <t>EASW395</t>
  </si>
  <si>
    <t>EASW396</t>
  </si>
  <si>
    <t>EASW397</t>
  </si>
  <si>
    <t>EASW398</t>
  </si>
  <si>
    <t>EASW399</t>
  </si>
  <si>
    <t>EASW400</t>
  </si>
  <si>
    <t>EASW401</t>
  </si>
  <si>
    <t>EASW402</t>
  </si>
  <si>
    <t>EASW403</t>
  </si>
  <si>
    <t>EASW404</t>
  </si>
  <si>
    <t>EASW405</t>
  </si>
  <si>
    <t>EASW406</t>
  </si>
  <si>
    <t>EASW407</t>
  </si>
  <si>
    <t>EASW408</t>
  </si>
  <si>
    <t>EASW409</t>
  </si>
  <si>
    <t>EASW410</t>
  </si>
  <si>
    <t>EASW411</t>
  </si>
  <si>
    <t>EASW412</t>
  </si>
  <si>
    <t>EASW413</t>
  </si>
  <si>
    <t>EASW414</t>
  </si>
  <si>
    <t>EASW415</t>
  </si>
  <si>
    <t>EASW416</t>
  </si>
  <si>
    <t>EASW417</t>
  </si>
  <si>
    <t>EASW418</t>
  </si>
  <si>
    <t>EASW419</t>
  </si>
  <si>
    <t>EASW420</t>
  </si>
  <si>
    <t>EASW421</t>
  </si>
  <si>
    <t>EASW422</t>
  </si>
  <si>
    <t>EASW423</t>
  </si>
  <si>
    <t>EASW424</t>
  </si>
  <si>
    <t>EASW425</t>
  </si>
  <si>
    <t>EASW426</t>
  </si>
  <si>
    <t>EASW427</t>
  </si>
  <si>
    <t>EASW428</t>
  </si>
  <si>
    <t>EASW429</t>
  </si>
  <si>
    <t>EASW430</t>
  </si>
  <si>
    <t>EASW431</t>
  </si>
  <si>
    <t>EASW432</t>
  </si>
  <si>
    <t>EASW433</t>
  </si>
  <si>
    <t>EASW434</t>
  </si>
  <si>
    <t>EASW435</t>
  </si>
  <si>
    <t>EASW436</t>
  </si>
  <si>
    <t>EASW437</t>
  </si>
  <si>
    <t>EASW438</t>
  </si>
  <si>
    <t>EASW439</t>
  </si>
  <si>
    <t>EASW440</t>
  </si>
  <si>
    <t>EASW441</t>
  </si>
  <si>
    <t>EASW442</t>
  </si>
  <si>
    <t>EASW443</t>
  </si>
  <si>
    <t>EASW444</t>
  </si>
  <si>
    <t>EASW445</t>
  </si>
  <si>
    <t>EASW446</t>
  </si>
  <si>
    <t>EASW447</t>
  </si>
  <si>
    <t>EASW448</t>
  </si>
  <si>
    <t>EASW449</t>
  </si>
  <si>
    <t>EASW450</t>
  </si>
  <si>
    <t>EASW451</t>
  </si>
  <si>
    <t>EASW452</t>
  </si>
  <si>
    <t>EASW453</t>
  </si>
  <si>
    <t>EASW454</t>
  </si>
  <si>
    <t>EASW455</t>
  </si>
  <si>
    <t>EASW456</t>
  </si>
  <si>
    <t>EASW457</t>
  </si>
  <si>
    <t>EASW458</t>
  </si>
  <si>
    <t>EASW459</t>
  </si>
  <si>
    <t>EASW460</t>
  </si>
  <si>
    <t>EASW461</t>
  </si>
  <si>
    <t>EASW462</t>
  </si>
  <si>
    <t>EASW463</t>
  </si>
  <si>
    <t>EASW464</t>
  </si>
  <si>
    <t>EASW465</t>
  </si>
  <si>
    <t>EASW466</t>
  </si>
  <si>
    <t>EASW467</t>
  </si>
  <si>
    <t>EASW468</t>
  </si>
  <si>
    <t>EASW469</t>
  </si>
  <si>
    <t>EASW470</t>
  </si>
  <si>
    <t>EASW471</t>
  </si>
  <si>
    <t>EASW472</t>
  </si>
  <si>
    <t>EASW473</t>
  </si>
  <si>
    <t>EASW474</t>
  </si>
  <si>
    <t>EASW475</t>
  </si>
  <si>
    <t>EASW476</t>
  </si>
  <si>
    <t>EASW477</t>
  </si>
  <si>
    <t>EASW478</t>
  </si>
  <si>
    <t>EASW479</t>
  </si>
  <si>
    <t>EASW480</t>
  </si>
  <si>
    <t>Fourth screening</t>
  </si>
  <si>
    <t>Fifth screening</t>
  </si>
  <si>
    <t>Sixth screening</t>
  </si>
  <si>
    <r>
      <rPr>
        <b/>
        <sz val="11"/>
        <color theme="1"/>
        <rFont val="Arial"/>
        <family val="2"/>
      </rPr>
      <t>R2</t>
    </r>
    <r>
      <rPr>
        <sz val="11"/>
        <color theme="1"/>
        <rFont val="Arial"/>
        <family val="2"/>
      </rPr>
      <t xml:space="preserve"> PA01</t>
    </r>
  </si>
  <si>
    <t>ECBW25113</t>
  </si>
  <si>
    <r>
      <rPr>
        <b/>
        <sz val="11"/>
        <color theme="1"/>
        <rFont val="Arial"/>
        <family val="2"/>
      </rPr>
      <t>R5</t>
    </r>
    <r>
      <rPr>
        <sz val="11"/>
        <color theme="1"/>
        <rFont val="Arial"/>
        <family val="2"/>
      </rPr>
      <t xml:space="preserve"> PA0258</t>
    </r>
  </si>
  <si>
    <r>
      <rPr>
        <b/>
        <sz val="11"/>
        <color theme="1"/>
        <rFont val="Arial"/>
        <family val="2"/>
      </rPr>
      <t>R1</t>
    </r>
    <r>
      <rPr>
        <sz val="11"/>
        <color theme="1"/>
        <rFont val="Arial"/>
        <family val="2"/>
      </rPr>
      <t xml:space="preserve"> PA01</t>
    </r>
  </si>
  <si>
    <t>AB13420</t>
  </si>
  <si>
    <r>
      <rPr>
        <b/>
        <sz val="11"/>
        <color theme="1"/>
        <rFont val="Arial"/>
        <family val="2"/>
      </rPr>
      <t>R1</t>
    </r>
    <r>
      <rPr>
        <sz val="11"/>
        <color theme="1"/>
        <rFont val="Arial"/>
        <family val="2"/>
      </rPr>
      <t xml:space="preserve"> PA01</t>
    </r>
    <r>
      <rPr>
        <sz val="11"/>
        <color theme="1"/>
        <rFont val="Calibri"/>
        <family val="2"/>
        <scheme val="minor"/>
      </rPr>
      <t/>
    </r>
  </si>
  <si>
    <r>
      <rPr>
        <b/>
        <sz val="11"/>
        <color theme="1"/>
        <rFont val="Arial"/>
        <family val="2"/>
      </rPr>
      <t>R2</t>
    </r>
    <r>
      <rPr>
        <sz val="11"/>
        <color theme="1"/>
        <rFont val="Arial"/>
        <family val="2"/>
      </rPr>
      <t xml:space="preserve"> PA01</t>
    </r>
    <r>
      <rPr>
        <sz val="11"/>
        <color theme="1"/>
        <rFont val="Calibri"/>
        <family val="2"/>
        <scheme val="minor"/>
      </rPr>
      <t/>
    </r>
  </si>
  <si>
    <r>
      <rPr>
        <b/>
        <sz val="11"/>
        <color theme="1"/>
        <rFont val="Arial"/>
        <family val="2"/>
      </rPr>
      <t xml:space="preserve">R15 </t>
    </r>
    <r>
      <rPr>
        <sz val="11"/>
        <color theme="1"/>
        <rFont val="Arial"/>
        <family val="2"/>
      </rPr>
      <t>PA01</t>
    </r>
  </si>
  <si>
    <r>
      <rPr>
        <b/>
        <sz val="11"/>
        <color theme="1"/>
        <rFont val="Arial"/>
        <family val="2"/>
      </rPr>
      <t>R4</t>
    </r>
    <r>
      <rPr>
        <sz val="11"/>
        <color theme="1"/>
        <rFont val="Arial"/>
        <family val="2"/>
      </rPr>
      <t xml:space="preserve"> PA01</t>
    </r>
  </si>
  <si>
    <r>
      <rPr>
        <b/>
        <sz val="11"/>
        <color theme="1"/>
        <rFont val="Arial"/>
        <family val="2"/>
      </rPr>
      <t>R4</t>
    </r>
    <r>
      <rPr>
        <sz val="11"/>
        <color theme="1"/>
        <rFont val="Arial"/>
        <family val="2"/>
      </rPr>
      <t xml:space="preserve"> PA01</t>
    </r>
    <r>
      <rPr>
        <sz val="11"/>
        <color theme="1"/>
        <rFont val="Calibri"/>
        <family val="2"/>
        <scheme val="minor"/>
      </rPr>
      <t/>
    </r>
  </si>
  <si>
    <r>
      <rPr>
        <b/>
        <sz val="11"/>
        <color theme="1"/>
        <rFont val="Arial"/>
        <family val="2"/>
      </rPr>
      <t xml:space="preserve">R7 </t>
    </r>
    <r>
      <rPr>
        <sz val="11"/>
        <color theme="1"/>
        <rFont val="Arial"/>
        <family val="2"/>
      </rPr>
      <t xml:space="preserve">PA0258  </t>
    </r>
  </si>
  <si>
    <t>PA01</t>
  </si>
  <si>
    <r>
      <rPr>
        <b/>
        <sz val="11"/>
        <color theme="1"/>
        <rFont val="Arial"/>
        <family val="2"/>
      </rPr>
      <t>R8</t>
    </r>
    <r>
      <rPr>
        <sz val="11"/>
        <color theme="1"/>
        <rFont val="Arial"/>
        <family val="2"/>
      </rPr>
      <t xml:space="preserve"> PA0258</t>
    </r>
  </si>
  <si>
    <r>
      <rPr>
        <b/>
        <sz val="11"/>
        <color theme="1"/>
        <rFont val="Arial"/>
        <family val="2"/>
      </rPr>
      <t>R8</t>
    </r>
    <r>
      <rPr>
        <sz val="11"/>
        <color theme="1"/>
        <rFont val="Arial"/>
        <family val="2"/>
      </rPr>
      <t xml:space="preserve"> PA0258</t>
    </r>
    <r>
      <rPr>
        <sz val="11"/>
        <color theme="1"/>
        <rFont val="Calibri"/>
        <family val="2"/>
        <scheme val="minor"/>
      </rPr>
      <t/>
    </r>
  </si>
  <si>
    <r>
      <rPr>
        <b/>
        <sz val="11"/>
        <color theme="1"/>
        <rFont val="Arial"/>
        <family val="2"/>
      </rPr>
      <t>R5</t>
    </r>
    <r>
      <rPr>
        <sz val="11"/>
        <color theme="1"/>
        <rFont val="Arial"/>
        <family val="2"/>
      </rPr>
      <t xml:space="preserve"> PA0258</t>
    </r>
    <r>
      <rPr>
        <sz val="11"/>
        <color theme="1"/>
        <rFont val="Calibri"/>
        <family val="2"/>
        <scheme val="minor"/>
      </rPr>
      <t/>
    </r>
  </si>
  <si>
    <r>
      <rPr>
        <b/>
        <sz val="11"/>
        <color theme="1"/>
        <rFont val="Arial"/>
        <family val="2"/>
      </rPr>
      <t xml:space="preserve">R7 </t>
    </r>
    <r>
      <rPr>
        <sz val="11"/>
        <color theme="1"/>
        <rFont val="Arial"/>
        <family val="2"/>
      </rPr>
      <t>PA0258</t>
    </r>
  </si>
  <si>
    <r>
      <rPr>
        <b/>
        <sz val="11"/>
        <color rgb="FF000000"/>
        <rFont val="Arial"/>
        <family val="2"/>
      </rPr>
      <t>R30</t>
    </r>
    <r>
      <rPr>
        <sz val="11"/>
        <color rgb="FF000000"/>
        <rFont val="Arial"/>
        <family val="2"/>
      </rPr>
      <t xml:space="preserve"> PAO1B</t>
    </r>
  </si>
  <si>
    <t>PA01B Δpa2732</t>
  </si>
  <si>
    <r>
      <rPr>
        <b/>
        <sz val="11"/>
        <color rgb="FF000000"/>
        <rFont val="Arial"/>
        <family val="2"/>
      </rPr>
      <t>R31</t>
    </r>
    <r>
      <rPr>
        <sz val="11"/>
        <color rgb="FF000000"/>
        <rFont val="Arial"/>
        <family val="2"/>
      </rPr>
      <t xml:space="preserve"> SLP690</t>
    </r>
  </si>
  <si>
    <t>SLP690 Δpa2732</t>
  </si>
  <si>
    <r>
      <rPr>
        <b/>
        <sz val="11"/>
        <color rgb="FF000000"/>
        <rFont val="Arial"/>
        <family val="2"/>
      </rPr>
      <t>R31</t>
    </r>
    <r>
      <rPr>
        <sz val="11"/>
        <color rgb="FF000000"/>
        <rFont val="Arial"/>
        <family val="2"/>
      </rPr>
      <t xml:space="preserve"> SLP690</t>
    </r>
    <r>
      <rPr>
        <sz val="11"/>
        <color theme="1"/>
        <rFont val="Calibri"/>
        <family val="2"/>
        <scheme val="minor"/>
      </rPr>
      <t/>
    </r>
  </si>
  <si>
    <r>
      <rPr>
        <b/>
        <sz val="11"/>
        <color theme="1"/>
        <rFont val="Arial"/>
        <family val="2"/>
      </rPr>
      <t>R9</t>
    </r>
    <r>
      <rPr>
        <sz val="11"/>
        <color theme="1"/>
        <rFont val="Arial"/>
        <family val="2"/>
      </rPr>
      <t xml:space="preserve"> PA0258</t>
    </r>
  </si>
  <si>
    <r>
      <rPr>
        <b/>
        <sz val="11"/>
        <color theme="1"/>
        <rFont val="Arial"/>
        <family val="2"/>
      </rPr>
      <t>R10</t>
    </r>
    <r>
      <rPr>
        <sz val="11"/>
        <color theme="1"/>
        <rFont val="Arial"/>
        <family val="2"/>
      </rPr>
      <t xml:space="preserve"> ECBW25113</t>
    </r>
  </si>
  <si>
    <r>
      <rPr>
        <b/>
        <sz val="11"/>
        <color theme="1"/>
        <rFont val="Arial"/>
        <family val="2"/>
      </rPr>
      <t xml:space="preserve">R11 </t>
    </r>
    <r>
      <rPr>
        <sz val="11"/>
        <color theme="1"/>
        <rFont val="Arial"/>
        <family val="2"/>
      </rPr>
      <t>PA0258</t>
    </r>
  </si>
  <si>
    <r>
      <rPr>
        <b/>
        <sz val="11"/>
        <color theme="1"/>
        <rFont val="Arial"/>
        <family val="2"/>
      </rPr>
      <t>R15</t>
    </r>
    <r>
      <rPr>
        <sz val="11"/>
        <color theme="1"/>
        <rFont val="Arial"/>
        <family val="2"/>
      </rPr>
      <t xml:space="preserve"> PA01</t>
    </r>
  </si>
  <si>
    <r>
      <rPr>
        <b/>
        <sz val="11"/>
        <color theme="1"/>
        <rFont val="Arial"/>
        <family val="2"/>
      </rPr>
      <t xml:space="preserve">R7 </t>
    </r>
    <r>
      <rPr>
        <sz val="11"/>
        <color theme="1"/>
        <rFont val="Arial"/>
        <family val="2"/>
      </rPr>
      <t>PA0258</t>
    </r>
    <r>
      <rPr>
        <sz val="11"/>
        <color theme="1"/>
        <rFont val="Calibri"/>
        <family val="2"/>
        <scheme val="minor"/>
      </rPr>
      <t/>
    </r>
  </si>
  <si>
    <r>
      <rPr>
        <b/>
        <sz val="11"/>
        <color theme="1"/>
        <rFont val="Arial"/>
        <family val="2"/>
      </rPr>
      <t xml:space="preserve">R8 </t>
    </r>
    <r>
      <rPr>
        <sz val="11"/>
        <color theme="1"/>
        <rFont val="Arial"/>
        <family val="2"/>
      </rPr>
      <t>PA0258</t>
    </r>
  </si>
  <si>
    <t>PA0258</t>
  </si>
  <si>
    <t>PA0258/PA01/ECBW25113</t>
  </si>
  <si>
    <r>
      <rPr>
        <b/>
        <sz val="11"/>
        <color theme="1"/>
        <rFont val="Arial"/>
        <family val="2"/>
      </rPr>
      <t xml:space="preserve"> </t>
    </r>
    <r>
      <rPr>
        <sz val="11"/>
        <color theme="1"/>
        <rFont val="Arial"/>
        <family val="2"/>
      </rPr>
      <t>PA0258</t>
    </r>
  </si>
  <si>
    <r>
      <rPr>
        <b/>
        <sz val="11"/>
        <color theme="1"/>
        <rFont val="Arial"/>
        <family val="2"/>
      </rPr>
      <t xml:space="preserve">R8 </t>
    </r>
    <r>
      <rPr>
        <sz val="11"/>
        <color theme="1"/>
        <rFont val="Arial"/>
        <family val="2"/>
      </rPr>
      <t>PA0258</t>
    </r>
    <r>
      <rPr>
        <sz val="11"/>
        <color theme="1"/>
        <rFont val="Calibri"/>
        <family val="2"/>
        <scheme val="minor"/>
      </rPr>
      <t/>
    </r>
  </si>
  <si>
    <r>
      <rPr>
        <b/>
        <sz val="11"/>
        <color theme="1"/>
        <rFont val="Arial"/>
        <family val="2"/>
      </rPr>
      <t>R9</t>
    </r>
    <r>
      <rPr>
        <sz val="11"/>
        <color theme="1"/>
        <rFont val="Arial"/>
        <family val="2"/>
      </rPr>
      <t xml:space="preserve"> PA0258</t>
    </r>
    <r>
      <rPr>
        <sz val="11"/>
        <color theme="1"/>
        <rFont val="Calibri"/>
        <family val="2"/>
        <scheme val="minor"/>
      </rPr>
      <t/>
    </r>
  </si>
  <si>
    <r>
      <rPr>
        <b/>
        <sz val="11"/>
        <color theme="1"/>
        <rFont val="Arial"/>
        <family val="2"/>
      </rPr>
      <t>R11</t>
    </r>
    <r>
      <rPr>
        <sz val="11"/>
        <color theme="1"/>
        <rFont val="Arial"/>
        <family val="2"/>
      </rPr>
      <t xml:space="preserve"> PA0258</t>
    </r>
  </si>
  <si>
    <r>
      <rPr>
        <b/>
        <sz val="11"/>
        <color theme="1"/>
        <rFont val="Arial"/>
        <family val="2"/>
      </rPr>
      <t>R11</t>
    </r>
    <r>
      <rPr>
        <sz val="11"/>
        <color theme="1"/>
        <rFont val="Arial"/>
        <family val="2"/>
      </rPr>
      <t xml:space="preserve"> PA0258</t>
    </r>
    <r>
      <rPr>
        <sz val="11"/>
        <color theme="1"/>
        <rFont val="Calibri"/>
        <family val="2"/>
        <scheme val="minor"/>
      </rPr>
      <t/>
    </r>
  </si>
  <si>
    <r>
      <rPr>
        <b/>
        <sz val="11"/>
        <color theme="1"/>
        <rFont val="Arial"/>
        <family val="2"/>
      </rPr>
      <t xml:space="preserve">R26 </t>
    </r>
    <r>
      <rPr>
        <sz val="11"/>
        <color theme="1"/>
        <rFont val="Arial"/>
        <family val="2"/>
      </rPr>
      <t>EClocoae276</t>
    </r>
  </si>
  <si>
    <t>KPGOSH22</t>
  </si>
  <si>
    <r>
      <rPr>
        <b/>
        <sz val="11"/>
        <color theme="1"/>
        <rFont val="Arial"/>
        <family val="2"/>
      </rPr>
      <t xml:space="preserve">R26 </t>
    </r>
    <r>
      <rPr>
        <sz val="11"/>
        <color theme="1"/>
        <rFont val="Arial"/>
        <family val="2"/>
      </rPr>
      <t>EClocoae276</t>
    </r>
    <r>
      <rPr>
        <sz val="11"/>
        <color theme="1"/>
        <rFont val="Calibri"/>
        <family val="2"/>
        <scheme val="minor"/>
      </rPr>
      <t/>
    </r>
  </si>
  <si>
    <r>
      <rPr>
        <b/>
        <sz val="11"/>
        <color theme="1"/>
        <rFont val="Arial"/>
        <family val="2"/>
      </rPr>
      <t>R13</t>
    </r>
    <r>
      <rPr>
        <sz val="11"/>
        <color theme="1"/>
        <rFont val="Arial"/>
        <family val="2"/>
      </rPr>
      <t xml:space="preserve"> PA01</t>
    </r>
  </si>
  <si>
    <r>
      <rPr>
        <b/>
        <sz val="11"/>
        <color theme="1"/>
        <rFont val="Arial"/>
        <family val="2"/>
      </rPr>
      <t>R14</t>
    </r>
    <r>
      <rPr>
        <sz val="11"/>
        <color theme="1"/>
        <rFont val="Arial"/>
        <family val="2"/>
      </rPr>
      <t xml:space="preserve"> PA01</t>
    </r>
  </si>
  <si>
    <r>
      <rPr>
        <b/>
        <sz val="11"/>
        <color theme="1"/>
        <rFont val="Arial"/>
        <family val="2"/>
      </rPr>
      <t>R14</t>
    </r>
    <r>
      <rPr>
        <sz val="11"/>
        <color theme="1"/>
        <rFont val="Arial"/>
        <family val="2"/>
      </rPr>
      <t xml:space="preserve"> PA01</t>
    </r>
    <r>
      <rPr>
        <sz val="11"/>
        <color theme="1"/>
        <rFont val="Calibri"/>
        <family val="2"/>
        <scheme val="minor"/>
      </rPr>
      <t/>
    </r>
  </si>
  <si>
    <r>
      <rPr>
        <b/>
        <sz val="11"/>
        <color theme="1"/>
        <rFont val="Arial"/>
        <family val="2"/>
      </rPr>
      <t xml:space="preserve">R15 </t>
    </r>
    <r>
      <rPr>
        <sz val="11"/>
        <color theme="1"/>
        <rFont val="Arial"/>
        <family val="2"/>
      </rPr>
      <t>PA01</t>
    </r>
    <r>
      <rPr>
        <sz val="11"/>
        <color theme="1"/>
        <rFont val="Calibri"/>
        <family val="2"/>
        <scheme val="minor"/>
      </rPr>
      <t/>
    </r>
  </si>
  <si>
    <r>
      <rPr>
        <b/>
        <sz val="11"/>
        <color theme="1"/>
        <rFont val="Arial"/>
        <family val="2"/>
      </rPr>
      <t xml:space="preserve">R19 </t>
    </r>
    <r>
      <rPr>
        <sz val="11"/>
        <color theme="1"/>
        <rFont val="Arial"/>
        <family val="2"/>
      </rPr>
      <t>PA01</t>
    </r>
  </si>
  <si>
    <r>
      <rPr>
        <b/>
        <sz val="11"/>
        <color theme="1"/>
        <rFont val="Arial"/>
        <family val="2"/>
      </rPr>
      <t>R25</t>
    </r>
    <r>
      <rPr>
        <sz val="11"/>
        <color theme="1"/>
        <rFont val="Arial"/>
        <family val="2"/>
      </rPr>
      <t xml:space="preserve"> BMATCC16716</t>
    </r>
  </si>
  <si>
    <t>BMBCC0033</t>
  </si>
  <si>
    <r>
      <rPr>
        <b/>
        <sz val="11"/>
        <color theme="1"/>
        <rFont val="Arial"/>
        <family val="2"/>
      </rPr>
      <t xml:space="preserve">R19 </t>
    </r>
    <r>
      <rPr>
        <sz val="11"/>
        <color theme="1"/>
        <rFont val="Arial"/>
        <family val="2"/>
      </rPr>
      <t>PA01</t>
    </r>
    <r>
      <rPr>
        <sz val="11"/>
        <color theme="1"/>
        <rFont val="Calibri"/>
        <family val="2"/>
        <scheme val="minor"/>
      </rPr>
      <t/>
    </r>
  </si>
  <si>
    <r>
      <rPr>
        <b/>
        <sz val="11"/>
        <color theme="1"/>
        <rFont val="Arial"/>
        <family val="2"/>
      </rPr>
      <t>R25</t>
    </r>
    <r>
      <rPr>
        <sz val="11"/>
        <color theme="1"/>
        <rFont val="Arial"/>
        <family val="2"/>
      </rPr>
      <t xml:space="preserve"> BMATCC16716</t>
    </r>
    <r>
      <rPr>
        <sz val="11"/>
        <color theme="1"/>
        <rFont val="Calibri"/>
        <family val="2"/>
        <scheme val="minor"/>
      </rPr>
      <t/>
    </r>
  </si>
  <si>
    <r>
      <rPr>
        <b/>
        <sz val="11"/>
        <color theme="1"/>
        <rFont val="Arial"/>
        <family val="2"/>
      </rPr>
      <t>R24</t>
    </r>
    <r>
      <rPr>
        <sz val="11"/>
        <color theme="1"/>
        <rFont val="Arial"/>
        <family val="2"/>
      </rPr>
      <t xml:space="preserve"> PARDE1</t>
    </r>
  </si>
  <si>
    <t>KP2019</t>
  </si>
  <si>
    <r>
      <rPr>
        <b/>
        <sz val="11"/>
        <color theme="1"/>
        <rFont val="Arial"/>
        <family val="2"/>
      </rPr>
      <t>R29</t>
    </r>
    <r>
      <rPr>
        <sz val="11"/>
        <color theme="1"/>
        <rFont val="Arial"/>
        <family val="2"/>
      </rPr>
      <t xml:space="preserve"> ECBW</t>
    </r>
  </si>
  <si>
    <t>Staph aureus</t>
  </si>
  <si>
    <r>
      <rPr>
        <b/>
        <sz val="11"/>
        <color theme="1"/>
        <rFont val="Arial"/>
        <family val="2"/>
      </rPr>
      <t>R24</t>
    </r>
    <r>
      <rPr>
        <sz val="11"/>
        <color theme="1"/>
        <rFont val="Arial"/>
        <family val="2"/>
      </rPr>
      <t xml:space="preserve"> PARDE1</t>
    </r>
    <r>
      <rPr>
        <sz val="11"/>
        <color theme="1"/>
        <rFont val="Calibri"/>
        <family val="2"/>
        <scheme val="minor"/>
      </rPr>
      <t/>
    </r>
  </si>
  <si>
    <r>
      <rPr>
        <b/>
        <sz val="11"/>
        <color theme="1"/>
        <rFont val="Arial"/>
        <family val="2"/>
      </rPr>
      <t>R32</t>
    </r>
    <r>
      <rPr>
        <sz val="11"/>
        <color theme="1"/>
        <rFont val="Arial"/>
        <family val="2"/>
      </rPr>
      <t xml:space="preserve"> Staph aureus</t>
    </r>
  </si>
  <si>
    <t>MW2</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</si>
  <si>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</si>
  <si>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</si>
  <si>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</si>
  <si>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</si>
  <si>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</si>
  <si>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</si>
  <si>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</si>
  <si>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</si>
  <si>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</si>
  <si>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</si>
  <si>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</si>
  <si>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</si>
  <si>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</si>
  <si>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</si>
  <si>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</si>
  <si>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</si>
  <si>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</si>
  <si>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</si>
  <si>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</si>
  <si>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</si>
  <si>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</si>
  <si>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</si>
  <si>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</si>
  <si>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</si>
  <si>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</si>
  <si>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</si>
  <si>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</si>
  <si>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</si>
  <si>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</si>
  <si>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</si>
  <si>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</si>
  <si>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</si>
  <si>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</si>
  <si>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</si>
  <si>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</si>
  <si>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</si>
  <si>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</si>
  <si>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</si>
  <si>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</si>
  <si>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</si>
  <si>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</si>
  <si>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</si>
  <si>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</si>
  <si>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</si>
  <si>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</si>
  <si>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</si>
  <si>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</si>
  <si>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</si>
  <si>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</si>
  <si>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</si>
  <si>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</si>
  <si>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</si>
  <si>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</si>
  <si>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</si>
  <si>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</si>
  <si>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</si>
  <si>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</si>
  <si>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</si>
  <si>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</si>
  <si>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</si>
  <si>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</si>
  <si>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</si>
  <si>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</si>
  <si>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</si>
  <si>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</si>
  <si>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</si>
  <si>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</si>
  <si>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</si>
  <si>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</si>
  <si>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</si>
  <si>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</si>
  <si>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</si>
  <si>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</si>
  <si>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</si>
  <si>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</si>
  <si>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</si>
  <si>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</si>
  <si>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</si>
  <si>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</si>
  <si>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</si>
  <si>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</si>
  <si>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</si>
  <si>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</si>
  <si>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</si>
  <si>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</si>
  <si>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</si>
  <si>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</si>
  <si>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</si>
  <si>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</si>
  <si>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</si>
  <si>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</si>
  <si>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</si>
  <si>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</si>
  <si>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</si>
  <si>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</si>
  <si>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Olsen round</t>
  </si>
  <si>
    <t>Description</t>
  </si>
  <si>
    <t>Well</t>
  </si>
  <si>
    <t>water number</t>
  </si>
  <si>
    <t>date of infection</t>
  </si>
  <si>
    <t>who did the infection</t>
  </si>
  <si>
    <t>water_volume</t>
  </si>
  <si>
    <t>infection_medium</t>
  </si>
  <si>
    <t>host_name 1</t>
  </si>
  <si>
    <t>phage_found</t>
  </si>
  <si>
    <t>host_name 2</t>
  </si>
  <si>
    <t>host_name 3</t>
  </si>
  <si>
    <t>host_name 4</t>
  </si>
  <si>
    <t>notes</t>
  </si>
  <si>
    <t>Round 1</t>
  </si>
  <si>
    <t>Samples 35-68</t>
  </si>
  <si>
    <t>No phage found</t>
  </si>
  <si>
    <t>63 (new)</t>
  </si>
  <si>
    <t>PAO1</t>
  </si>
  <si>
    <t>64 (new)</t>
  </si>
  <si>
    <t>65 (new)</t>
  </si>
  <si>
    <t>60 (new)</t>
  </si>
  <si>
    <t>61 (new)</t>
  </si>
  <si>
    <t>62 (new)</t>
  </si>
  <si>
    <t>66 (new)</t>
  </si>
  <si>
    <t>67 (new)</t>
  </si>
  <si>
    <t>68 (new)</t>
  </si>
  <si>
    <t>42 (211 cold room)</t>
  </si>
  <si>
    <t>43 (211 cold room)</t>
  </si>
  <si>
    <t>44 (211 cold room)</t>
  </si>
  <si>
    <t>59 (211 cold room)</t>
  </si>
  <si>
    <t>45 (211 cold room)</t>
  </si>
  <si>
    <t>46 (211 cold room)</t>
  </si>
  <si>
    <t>47 (211 cold room)</t>
  </si>
  <si>
    <t>48 (211 cold room)</t>
  </si>
  <si>
    <t>49 (211 cold room)</t>
  </si>
  <si>
    <t>50 (211 cold room)</t>
  </si>
  <si>
    <t>51 (211 cold room)</t>
  </si>
  <si>
    <t>52 (211 cold room)</t>
  </si>
  <si>
    <t>53 (211 cold room)</t>
  </si>
  <si>
    <t>54 (211 cold room)</t>
  </si>
  <si>
    <t>55 (211 cold room)</t>
  </si>
  <si>
    <t>56 (211 cold room)</t>
  </si>
  <si>
    <t>57 (211 cold room)</t>
  </si>
  <si>
    <t>58 (211 cold room)</t>
  </si>
  <si>
    <t>36 (Ben chicken)</t>
  </si>
  <si>
    <t>38 (Ben chicken)</t>
  </si>
  <si>
    <t>41 (Ben chicken)</t>
  </si>
  <si>
    <t>35 (Ben chicken)</t>
  </si>
  <si>
    <t>37 (Ben chicken)</t>
  </si>
  <si>
    <t>39 (Ben chicken)</t>
  </si>
  <si>
    <t>40 (Ben chicken)</t>
  </si>
  <si>
    <t>Round 2</t>
  </si>
  <si>
    <t>Samples 34-76</t>
  </si>
  <si>
    <t>One phage found for PAO1</t>
  </si>
  <si>
    <t>Countess wear sewage</t>
  </si>
  <si>
    <t xml:space="preserve">didn't keep as isolated PA01 phage from 34 previously </t>
  </si>
  <si>
    <t>E. coli BW25113</t>
  </si>
  <si>
    <t>didn't keep as weren't planning on keeping E. coli phage at this point</t>
  </si>
  <si>
    <t>14 phage found for E.coli but did not keep</t>
  </si>
  <si>
    <r>
      <t>P109_</t>
    </r>
    <r>
      <rPr>
        <sz val="11"/>
        <rFont val="ArialMT"/>
      </rPr>
      <t>S76</t>
    </r>
    <r>
      <rPr>
        <sz val="11"/>
        <color theme="1"/>
        <rFont val="ArialMT"/>
        <family val="2"/>
      </rPr>
      <t>_PA01</t>
    </r>
  </si>
  <si>
    <t>Round 3</t>
  </si>
  <si>
    <t>To check whether spiked wells can infect adjacent wells, but also retested sweat.loudly.spends)</t>
  </si>
  <si>
    <t xml:space="preserve">A1 </t>
  </si>
  <si>
    <t>SM buffer</t>
  </si>
  <si>
    <t>PAO1_10 spike</t>
  </si>
  <si>
    <t>spike</t>
  </si>
  <si>
    <t>T4 spike</t>
  </si>
  <si>
    <t>Round 4</t>
  </si>
  <si>
    <t>Samples 69-121</t>
  </si>
  <si>
    <t>1 mL</t>
  </si>
  <si>
    <t>LB +Mg+Ca (10 mM)</t>
  </si>
  <si>
    <t>hazy plaque</t>
  </si>
  <si>
    <t>would have expected a plaque with sweat.loudly.spends and PAO1, placed spot in wrong place?</t>
  </si>
  <si>
    <t>simply.magic.froth (MilliQ water added in place of water sample 83)</t>
  </si>
  <si>
    <t>clutches.taking.ooze</t>
  </si>
  <si>
    <t>Round 5</t>
  </si>
  <si>
    <t>Samples 34, 74-76, 90-118, 120, 122-177</t>
  </si>
  <si>
    <t>PAO258</t>
  </si>
  <si>
    <t>accidentally pipetted 103 into two wells, so skipped sample 108 (seawater)</t>
  </si>
  <si>
    <t>had particles in, but looked like a flocculate rather than contamination, so did use it</t>
  </si>
  <si>
    <t>119 becomes 108</t>
  </si>
  <si>
    <t>looked contaminated did not use, added 108 instead</t>
  </si>
  <si>
    <t>121 becomes MQ water</t>
  </si>
  <si>
    <t>looked contaminated did not use, added MQ instead</t>
  </si>
  <si>
    <t>plus MilliQ water plus bacteria</t>
  </si>
  <si>
    <t>empty</t>
  </si>
  <si>
    <t>plus water plus no bacteria</t>
  </si>
  <si>
    <t>H12</t>
  </si>
  <si>
    <t>PA0258 no spike avaliable so added 177 instead.</t>
  </si>
  <si>
    <t>plated out to check for contamination - not contaminated</t>
  </si>
  <si>
    <t>Round 6</t>
  </si>
  <si>
    <t>Glycine extraction of solid material from Paignton Zoo</t>
  </si>
  <si>
    <t>tube</t>
  </si>
  <si>
    <t>Mass</t>
  </si>
  <si>
    <t>Infection_Medium</t>
  </si>
  <si>
    <t>Host_1</t>
  </si>
  <si>
    <t>Host_2</t>
  </si>
  <si>
    <t>Life Dreams Bonus</t>
  </si>
  <si>
    <t>CF</t>
  </si>
  <si>
    <t>3x LB+Mg+Ca (30 mM)</t>
  </si>
  <si>
    <t>P112_F3_PAO1</t>
  </si>
  <si>
    <t>P110_F1_ECBW</t>
  </si>
  <si>
    <t>Trout Brave Recall</t>
  </si>
  <si>
    <t>P111_F2_ECBW</t>
  </si>
  <si>
    <t>Tins Local After</t>
  </si>
  <si>
    <t>Round 7</t>
  </si>
  <si>
    <t>Samples 74-76, 100-102, 122-136, 155-160, 174-203, 222-225</t>
  </si>
  <si>
    <t>Are freshly filtered samples more likely to yield phage</t>
  </si>
  <si>
    <t>P119_S74_ECBW</t>
  </si>
  <si>
    <t>prioritised Sidmouth Science Centre</t>
  </si>
  <si>
    <t>P120_S75_ECBW</t>
  </si>
  <si>
    <t>prioritised samples that had been filtered within a short amount of time from sampling</t>
  </si>
  <si>
    <t xml:space="preserve">didn't keep as isolated PA01 phage from 76 previously </t>
  </si>
  <si>
    <t>P121_S76_ECBW</t>
  </si>
  <si>
    <t>new sewage sample</t>
  </si>
  <si>
    <t>K_00029</t>
  </si>
  <si>
    <t>P122_S101_ECBW</t>
  </si>
  <si>
    <t>K_00026</t>
  </si>
  <si>
    <t>P123_S158_ECBW</t>
  </si>
  <si>
    <t>P124_S160_ECBW</t>
  </si>
  <si>
    <t>K_00039</t>
  </si>
  <si>
    <t>P125_S174_ECBW</t>
  </si>
  <si>
    <t>Kit_00037</t>
  </si>
  <si>
    <t>P126_S223_ECBW</t>
  </si>
  <si>
    <t>E. coli phage for C4, C5, C6, D7, D8, D9, E7, E8, E9 very similar morphology - large plaque with double halo</t>
  </si>
  <si>
    <t>P114 - not carried forward</t>
  </si>
  <si>
    <t>P113_S224_PAO1</t>
  </si>
  <si>
    <t>P127_S224_ECBW</t>
  </si>
  <si>
    <t>P128_S225_ECBW</t>
  </si>
  <si>
    <t>P129_S180_ECBW</t>
  </si>
  <si>
    <t>slammed.consumed.slowness</t>
  </si>
  <si>
    <t>P130_S190_ECBW</t>
  </si>
  <si>
    <t>P131_S191_ECBW</t>
  </si>
  <si>
    <t>P132_S192_ECBW</t>
  </si>
  <si>
    <t>K_00046</t>
  </si>
  <si>
    <t>P133_S194_ECBW</t>
  </si>
  <si>
    <t>frozen.money.shin</t>
  </si>
  <si>
    <t>P134_S198_ECBW</t>
  </si>
  <si>
    <t>P135_S199_ECBW</t>
  </si>
  <si>
    <t>P136_S200_ECBW</t>
  </si>
  <si>
    <t>P137_S201_ECBW</t>
  </si>
  <si>
    <t>P138_S202_ECBW</t>
  </si>
  <si>
    <t>P139_S222_ECBW</t>
  </si>
  <si>
    <t>PAO259</t>
  </si>
  <si>
    <t>PAO2</t>
  </si>
  <si>
    <t>P140_S203_ECBW</t>
  </si>
  <si>
    <t>P115_sewage 177_PA01 small and P115_sewage 177_PA01 large</t>
  </si>
  <si>
    <t>not carried forward as E. coli + CW sewage (positive control)</t>
  </si>
  <si>
    <t>Round 8</t>
  </si>
  <si>
    <t>Samples 77-85, 90-92, 177, 204-220, 226-244, 255-281</t>
  </si>
  <si>
    <t>well</t>
  </si>
  <si>
    <t>Kit-0038 with E. coli, Rosie's samples, school workshop 1</t>
  </si>
  <si>
    <t>K_00038</t>
  </si>
  <si>
    <t>P141_S214_ECBW</t>
  </si>
  <si>
    <t>P142_S220_ECBW</t>
  </si>
  <si>
    <t>P143_S228_ECBW</t>
  </si>
  <si>
    <t>P144_S229_ECBW</t>
  </si>
  <si>
    <t>P145_S230_ECBW</t>
  </si>
  <si>
    <t>P146_S231_ECBW</t>
  </si>
  <si>
    <t>P147_S233_ECBW</t>
  </si>
  <si>
    <t>P148_S234_ECBW</t>
  </si>
  <si>
    <t>P149_S240_ECBW</t>
  </si>
  <si>
    <t>P150_S255_ECBW</t>
  </si>
  <si>
    <t>P151_S256_ECBW</t>
  </si>
  <si>
    <t>P152_S262_ECBW</t>
  </si>
  <si>
    <t>P153_S263_ECBW</t>
  </si>
  <si>
    <t>P154_S266_ECBW</t>
  </si>
  <si>
    <t>P155_S268_ECBW</t>
  </si>
  <si>
    <t>P161_270_PAO1</t>
  </si>
  <si>
    <t>P156_S270_ECBW</t>
  </si>
  <si>
    <t>P157_S273_ECBW</t>
  </si>
  <si>
    <t>bliss composer stores</t>
  </si>
  <si>
    <t>P158_S275_ECBW</t>
  </si>
  <si>
    <t>P159_S277_ECBW</t>
  </si>
  <si>
    <t>P160_S278_ECBW</t>
  </si>
  <si>
    <t>points.smoked.linked</t>
  </si>
  <si>
    <t>no bacteria</t>
  </si>
  <si>
    <t>not carried forward as have detected a plaque with this water sample previously (P115)</t>
  </si>
  <si>
    <t>very weak plaque, if at all, filtered enrichment 1 through 0.2 filter as forgot to transfer to 96 well filter plate</t>
  </si>
  <si>
    <t>Round 9</t>
  </si>
  <si>
    <t>Samples 177, 224, 282-307</t>
  </si>
  <si>
    <t>Repeating water sample 224, Rosie's samples, school workshop 2</t>
  </si>
  <si>
    <t>P164_S224_PA0258 very weak plaque barely visible by naked eye but picked anyway</t>
  </si>
  <si>
    <t>P166_S224_ECBW</t>
  </si>
  <si>
    <t>purified joysticks.digests</t>
  </si>
  <si>
    <t>libraries.eternally.sliding.</t>
  </si>
  <si>
    <t>P167_S283_ECBW</t>
  </si>
  <si>
    <t>offer.total.contracts</t>
  </si>
  <si>
    <t>dull.sooner souk</t>
  </si>
  <si>
    <t>beast.resembles grows</t>
  </si>
  <si>
    <t>P168_S294_ECBW</t>
  </si>
  <si>
    <t>user.limp.order</t>
  </si>
  <si>
    <t>P169_S298_ECBW</t>
  </si>
  <si>
    <t>P170_S300_ECBW</t>
  </si>
  <si>
    <t>defeat.frowned swoon</t>
  </si>
  <si>
    <t>P171_S301_ECBW</t>
  </si>
  <si>
    <t>P172_S303_ECBW</t>
  </si>
  <si>
    <t>P165_S177_PA0258 very weak plaque barely visible by naked eye but picked anyway</t>
  </si>
  <si>
    <t>not carried forward as have detected a plaque with this water sample previously (P113)</t>
  </si>
  <si>
    <t>P162_S303_PAO1</t>
  </si>
  <si>
    <t>Round 10</t>
  </si>
  <si>
    <t>Samples EASW1-94, S177</t>
  </si>
  <si>
    <t>Environment Agency Sewage Water (SW)</t>
  </si>
  <si>
    <t xml:space="preserve">Environment Agency sewage water (SW) </t>
  </si>
  <si>
    <t>400 ul</t>
  </si>
  <si>
    <t>P163_EASW12_PAO258</t>
  </si>
  <si>
    <t>MilliQ</t>
  </si>
  <si>
    <t>177 Countess Wear sewage</t>
  </si>
  <si>
    <t>Round 11</t>
  </si>
  <si>
    <t>Samples 177, 308-346</t>
  </si>
  <si>
    <t>PAO1 and ECBW25113 carried out on the same deepwell plate</t>
  </si>
  <si>
    <t>PAO258 on separate deepwell plate</t>
  </si>
  <si>
    <t>P173_S323_PAO1</t>
  </si>
  <si>
    <t>Kit_00024</t>
  </si>
  <si>
    <t>P186_316_ECBW</t>
  </si>
  <si>
    <t>P187_317_ECBW</t>
  </si>
  <si>
    <t>P188_318_ECBW</t>
  </si>
  <si>
    <t>P189_319_ECBW</t>
  </si>
  <si>
    <t>P190_320_ECBW</t>
  </si>
  <si>
    <t>P191_321_ECBW</t>
  </si>
  <si>
    <t>P192_322_ECBW</t>
  </si>
  <si>
    <t>P193_323_ECBW</t>
  </si>
  <si>
    <t>P194_324_ECBW</t>
  </si>
  <si>
    <t>P195_325_ECBW</t>
  </si>
  <si>
    <t>P196_326_ECBW</t>
  </si>
  <si>
    <t>P197_327_ECBW</t>
  </si>
  <si>
    <t>P198_328_ECBW</t>
  </si>
  <si>
    <t>P199_329_ECBW</t>
  </si>
  <si>
    <t>P200_331_ECBW</t>
  </si>
  <si>
    <t>P201_332_ECBW</t>
  </si>
  <si>
    <t>P202_333_ECBW</t>
  </si>
  <si>
    <t>P203_335_ECBW</t>
  </si>
  <si>
    <t>P204_336_ECBW</t>
  </si>
  <si>
    <t>P205_337_ECBW</t>
  </si>
  <si>
    <t>P206_339_ECBW</t>
  </si>
  <si>
    <t>P207_340_ECBW</t>
  </si>
  <si>
    <t>P208_341_ECBW</t>
  </si>
  <si>
    <t>P209_343_ECBW</t>
  </si>
  <si>
    <t>P210_345_ECBW</t>
  </si>
  <si>
    <t>Round 12</t>
  </si>
  <si>
    <t>Samples EASW95-342, 455-463</t>
  </si>
  <si>
    <t>EASW95, 96, 97, 98, 99</t>
  </si>
  <si>
    <t>Environment Agency Sewage Water, 200 μl of each of 5 samples filtered (0.45 μm) and combined</t>
  </si>
  <si>
    <t>EASW100, 101, 102, 103, 104</t>
  </si>
  <si>
    <t>etc</t>
  </si>
  <si>
    <t>EASW155, 156, 157, 158, 159</t>
  </si>
  <si>
    <t>P184_EASW155-159_PAO258</t>
  </si>
  <si>
    <t>P178_EASW155-159_PAO258</t>
  </si>
  <si>
    <t>EASW315, 316, 317, 318, 319</t>
  </si>
  <si>
    <t>P185_EASW315-319_PAO258</t>
  </si>
  <si>
    <t>P179_EASW315-319_PAO258</t>
  </si>
  <si>
    <t>EASW455, 456, 457, 458, 459</t>
  </si>
  <si>
    <t>EASW460, 461, 462, 463</t>
  </si>
  <si>
    <t>Round 13</t>
  </si>
  <si>
    <t>Samples 347-352</t>
  </si>
  <si>
    <t>Done by Jamie Graham with water samples</t>
  </si>
  <si>
    <t>P174_348_PAO1</t>
  </si>
  <si>
    <t>P176_350_PAO1</t>
  </si>
  <si>
    <t>P175_350_ECBW25113</t>
  </si>
  <si>
    <t>P177_351_ ECBW25113</t>
  </si>
  <si>
    <t>Round 14</t>
  </si>
  <si>
    <t>Samples 353-386</t>
  </si>
  <si>
    <t>Done by Jacob Sturgess and James Sheffield with water samples</t>
  </si>
  <si>
    <t>JSturgess/JSheffield</t>
  </si>
  <si>
    <t>1 ml</t>
  </si>
  <si>
    <t>P180_358_ECBW25113</t>
  </si>
  <si>
    <t>PAO1 - 2 phage found</t>
  </si>
  <si>
    <t>P181_360_PAO1 and P211_360_PAO1</t>
  </si>
  <si>
    <t>P182_360_ECBW25113</t>
  </si>
  <si>
    <t>P183_362_ECBW25113</t>
  </si>
  <si>
    <t>P184_369_ECBW25113</t>
  </si>
  <si>
    <t>P185_375_ECBW25113</t>
  </si>
  <si>
    <t>length.kick.unit</t>
  </si>
  <si>
    <t>stage.skip.angle</t>
  </si>
  <si>
    <t>splash.quiz.nets</t>
  </si>
  <si>
    <t>zebra.hello.zips</t>
  </si>
  <si>
    <t>hips.oddly.gifted</t>
  </si>
  <si>
    <t>Round 15</t>
  </si>
  <si>
    <t>Samples 60, 61, 65-67, 71, 73-76, 177, 387-404</t>
  </si>
  <si>
    <t>Stoke Damerel</t>
  </si>
  <si>
    <t>Re-ran some old samples which had produced a plaque with E. coli but did not collect the phage as we were not collecting E. coli phage at that time.</t>
  </si>
  <si>
    <t>Juie Fletcher</t>
  </si>
  <si>
    <t>P212_65_PAO1</t>
  </si>
  <si>
    <t>P213_74_PAO1</t>
  </si>
  <si>
    <t>P214_387_PAO1</t>
  </si>
  <si>
    <t>P215_388_PAO1</t>
  </si>
  <si>
    <t>P216_389_PAO1</t>
  </si>
  <si>
    <t>P217_394_PAO1</t>
  </si>
  <si>
    <t>space.slimy.hangs - barely legible</t>
  </si>
  <si>
    <t>plus bacteria</t>
  </si>
  <si>
    <t>P218_60_ECBW</t>
  </si>
  <si>
    <t>P219_61_ECBW</t>
  </si>
  <si>
    <t>P220_65_ECBW</t>
  </si>
  <si>
    <t>P221_66_ECBW</t>
  </si>
  <si>
    <t>P222_73_ECBW</t>
  </si>
  <si>
    <t>P223_74_ECBW</t>
  </si>
  <si>
    <t>P224_75_ECBW</t>
  </si>
  <si>
    <t>P225_76_ECBW</t>
  </si>
  <si>
    <t>P226_388_ECBW</t>
  </si>
  <si>
    <t>P227_389_ECBW</t>
  </si>
  <si>
    <t>P228_390_ECBW</t>
  </si>
  <si>
    <t>P229_391_ECBW</t>
  </si>
  <si>
    <t>P230_392_ECBW</t>
  </si>
  <si>
    <t>P231_393_ECBW</t>
  </si>
  <si>
    <t>P232_394_ECBW</t>
  </si>
  <si>
    <t>P233_398_ECBW</t>
  </si>
  <si>
    <t>P234_403_ECBW</t>
  </si>
  <si>
    <t>Round 16</t>
  </si>
  <si>
    <t>Samples</t>
  </si>
  <si>
    <t>Environment Agency Pooled For A. baumannii</t>
  </si>
  <si>
    <t>N/a</t>
  </si>
  <si>
    <t>N/A</t>
  </si>
  <si>
    <t>Environment Agency</t>
  </si>
  <si>
    <t>14/1/2022</t>
  </si>
  <si>
    <t>Christian Fitch</t>
  </si>
  <si>
    <t>Final - 500 ul</t>
  </si>
  <si>
    <t>AB 13420</t>
  </si>
  <si>
    <t>P235_EASWxxx_AB13420</t>
  </si>
  <si>
    <t>UKA17</t>
  </si>
  <si>
    <t>Mixed Olsen Method. 50 uL of each host added to deep well plate</t>
  </si>
  <si>
    <t>Every 5 samples 1-5, 6-10 etc pooled in sequential wells for 369 samples. Not including all in Box Cab3 and 1-27 of Cab2</t>
  </si>
  <si>
    <t>P236_EASWxxx_AB13420</t>
  </si>
  <si>
    <t>P237_EASWxxx_ABUKA17 large</t>
  </si>
  <si>
    <t>P237_EASWxxx_ABUKA17 small</t>
  </si>
  <si>
    <t>P238_EASWxxx_AB13420</t>
  </si>
  <si>
    <t>Round 17</t>
  </si>
  <si>
    <t>Samples 405-411</t>
  </si>
  <si>
    <t>Done by Robin Wright</t>
  </si>
  <si>
    <t>Round 18</t>
  </si>
  <si>
    <r>
      <t>Olsen assay with EASW samples (second batch) with</t>
    </r>
    <r>
      <rPr>
        <b/>
        <i/>
        <sz val="11"/>
        <color theme="1"/>
        <rFont val="Arial"/>
        <family val="2"/>
      </rPr>
      <t xml:space="preserve"> </t>
    </r>
    <r>
      <rPr>
        <b/>
        <sz val="11"/>
        <color theme="1"/>
        <rFont val="Arial"/>
        <family val="2"/>
      </rPr>
      <t>Proteus mirabilis clinical isolate</t>
    </r>
  </si>
  <si>
    <t>22/4/2022</t>
  </si>
  <si>
    <t>PM CIB142</t>
  </si>
  <si>
    <t>P247_EA23-33_PMCIB142</t>
  </si>
  <si>
    <t>There were two in this one - P247 and P248</t>
  </si>
  <si>
    <t>P248_EA23-33_PMCIB142</t>
  </si>
  <si>
    <t xml:space="preserve">Every 11 samples (1-11, 12-22, etc) from 2nd batch EASW pooled in sequential wells for 737 samples </t>
  </si>
  <si>
    <t>P249_EA264-274_PMCIB142</t>
  </si>
  <si>
    <t>Round 19</t>
  </si>
  <si>
    <t>Samples 177, 412-420, 418F-420F</t>
  </si>
  <si>
    <t>Olsen round 13_27_04_22</t>
  </si>
  <si>
    <t>P250_413_PAO1</t>
  </si>
  <si>
    <t>Tom Ireland's samples</t>
  </si>
  <si>
    <t>P251_414_PAO1</t>
  </si>
  <si>
    <t>P252_415_PAO1</t>
  </si>
  <si>
    <t>P253_416_PAO1</t>
  </si>
  <si>
    <t>P254_417_PAO1</t>
  </si>
  <si>
    <t>P255_419_PAO1</t>
  </si>
  <si>
    <t>P256_420_PAO1</t>
  </si>
  <si>
    <t>not carried forward, Countess Wear sewage, positive control</t>
  </si>
  <si>
    <t>not carried forward as sample is refiltered A7</t>
  </si>
  <si>
    <t>not carried forward as sample is refiltered A8</t>
  </si>
  <si>
    <t>not carried forward as sample is refiltered A9</t>
  </si>
  <si>
    <t>P257_412_ECBW</t>
  </si>
  <si>
    <t>P258_413_ECBW</t>
  </si>
  <si>
    <t>P259_414_ECBW</t>
  </si>
  <si>
    <t>P260_415_ECBW</t>
  </si>
  <si>
    <t>P261_416_ECBW</t>
  </si>
  <si>
    <t>P262_417_ECBW</t>
  </si>
  <si>
    <t>P263_418_ECBW</t>
  </si>
  <si>
    <t>P264_419_ECBW</t>
  </si>
  <si>
    <t>P265_420_ECBW</t>
  </si>
  <si>
    <t>not carried forward as sample is refiltered D7</t>
  </si>
  <si>
    <t>not carried forward as sample is refiltered D8</t>
  </si>
  <si>
    <t>not carried forward as sample is refiltered D9</t>
  </si>
  <si>
    <t>Round 20</t>
  </si>
  <si>
    <t>Olsen round 14_10/05/2022</t>
  </si>
  <si>
    <t>Coynebacterium sp. CDC F-1 screened with EASW batch 2. No phage isolated.</t>
  </si>
  <si>
    <t>different media used, see lab book for full details</t>
  </si>
  <si>
    <t>Round 21</t>
  </si>
  <si>
    <t>Olsen assay with EASW samples (second batch) with Morganella morgannii clinical isolate and 2x B. thailandensis</t>
  </si>
  <si>
    <t>MM-USA</t>
  </si>
  <si>
    <t>P266_Morganella morganii</t>
  </si>
  <si>
    <t>BT E264</t>
  </si>
  <si>
    <t>BT E555</t>
  </si>
  <si>
    <t>P267_Morganella morganii</t>
  </si>
  <si>
    <t>P269_Burkholderia thailandensis E264</t>
  </si>
  <si>
    <t>P270_Burkholderia thailandensis E264</t>
  </si>
  <si>
    <t>P271_Burkholderia thailandensis E555</t>
  </si>
  <si>
    <t>P268_Morganella morganii</t>
  </si>
  <si>
    <t>Round 22</t>
  </si>
  <si>
    <t>n/a</t>
  </si>
  <si>
    <t>PA_RDE1</t>
  </si>
  <si>
    <t>P272_EASW_PA_RDE1</t>
  </si>
  <si>
    <t xml:space="preserve">Pseudomonas aeruginosa RDE1 with EASW batch 2. </t>
  </si>
  <si>
    <t>P273_EASW_PA_RDE1</t>
  </si>
  <si>
    <t>64 phage found</t>
  </si>
  <si>
    <t>P274_EASW_PA_RDE1</t>
  </si>
  <si>
    <t>P275_EASW_PA_RDE1</t>
  </si>
  <si>
    <t>P276_EASW_PA_RDE1</t>
  </si>
  <si>
    <t>P277_EASW_PA_RDE1</t>
  </si>
  <si>
    <t>P278_EASW_PA_RDE1</t>
  </si>
  <si>
    <t>P279_EASW_PA_RDE1</t>
  </si>
  <si>
    <t>P280_EASW_PA_RDE1</t>
  </si>
  <si>
    <t>P281_EASW_PA_RDE1</t>
  </si>
  <si>
    <t>P282_EASW_PA_RDE1</t>
  </si>
  <si>
    <t>P283_EASW_PA_RDE1</t>
  </si>
  <si>
    <t>P284_EASW_PA_RDE1</t>
  </si>
  <si>
    <t>P285_EASW_PA_RDE1</t>
  </si>
  <si>
    <t>P286_EASW_PA_RDE1</t>
  </si>
  <si>
    <t>P287_EASW_PA_RDE1</t>
  </si>
  <si>
    <t>P288_EASW_PA_RDE1</t>
  </si>
  <si>
    <t>P289_EASW_PA_RDE1</t>
  </si>
  <si>
    <t>P290_EASW_PA_RDE1</t>
  </si>
  <si>
    <t>P291_EASW_PA_RDE1</t>
  </si>
  <si>
    <t>P292_EASW_PA_RDE1</t>
  </si>
  <si>
    <t>P293_EASW_PA_RDE1</t>
  </si>
  <si>
    <t>P294_EASW_PA_RDE1</t>
  </si>
  <si>
    <t>P295_EASW_PA_RDE1</t>
  </si>
  <si>
    <t>P296_EASW_PA_RDE1</t>
  </si>
  <si>
    <t>P297_EASW_PA_RDE1</t>
  </si>
  <si>
    <t>P298_EASW_PA_RDE1</t>
  </si>
  <si>
    <t>P299_EASW_PA_RDE1</t>
  </si>
  <si>
    <t>P300_EASW_PA_RDE1</t>
  </si>
  <si>
    <t>P301_EASW_PA_RDE1</t>
  </si>
  <si>
    <t>P302_EASW_PA_RDE1</t>
  </si>
  <si>
    <t>P303_EASW_PA_RDE1</t>
  </si>
  <si>
    <t>P304_EASW_PA_RDE1</t>
  </si>
  <si>
    <t>P305_EASW_PA_RDE1</t>
  </si>
  <si>
    <t>P306_EASW_PA_RDE1</t>
  </si>
  <si>
    <t>P307_EASW_PA_RDE1</t>
  </si>
  <si>
    <t>P308_EASW_PA_RDE1</t>
  </si>
  <si>
    <t>P309_EASW_PA_RDE1</t>
  </si>
  <si>
    <t>P310_EASW_PA_RDE1</t>
  </si>
  <si>
    <t>P311_EASW_PA_RDE1</t>
  </si>
  <si>
    <t>P312_EASW_PA_RDE1</t>
  </si>
  <si>
    <t>P313_EASW_PA_RDE1</t>
  </si>
  <si>
    <t>P314_EASW_PA_RDE1</t>
  </si>
  <si>
    <t>P315_EASW_PA_RDE1</t>
  </si>
  <si>
    <t>P316_EASW_PA_RDE1</t>
  </si>
  <si>
    <t>P317_EASW_PA_RDE1</t>
  </si>
  <si>
    <t>P318_EASW_PA_RDE1</t>
  </si>
  <si>
    <t>P319_EASW_PA_RDE1</t>
  </si>
  <si>
    <t>P320_EASW_PA_RDE1</t>
  </si>
  <si>
    <t>P321_EASW_PA_RDE1</t>
  </si>
  <si>
    <t>P322_EASW_PA_RDE1</t>
  </si>
  <si>
    <t>P323_EASW_PA_RDE1</t>
  </si>
  <si>
    <t>P324_EASW_PA_RDE1</t>
  </si>
  <si>
    <t>P325_EASW_PA_RDE1</t>
  </si>
  <si>
    <t>P326_EASW_PA_RDE1</t>
  </si>
  <si>
    <t>P327_EASW_PA_RDE1</t>
  </si>
  <si>
    <t>P328_EASW_PA_RDE1</t>
  </si>
  <si>
    <t>P329_EASW_PA_RDE1</t>
  </si>
  <si>
    <t>P330_EASW_PA_RDE1</t>
  </si>
  <si>
    <t>P331_EASW_PA_RDE1</t>
  </si>
  <si>
    <t>P332_EASW_PA_RDE1</t>
  </si>
  <si>
    <t>P333_EASW_PA_RDE1</t>
  </si>
  <si>
    <t>P334_EASW_PA_RDE1</t>
  </si>
  <si>
    <t>P335_EASW_PA_RDE1</t>
  </si>
  <si>
    <t>Round 23</t>
  </si>
  <si>
    <t>Environment Agency downstream river water samples (22) with PA RDE_1 and AB13420</t>
  </si>
  <si>
    <t>Environmnent Agency 100 m d/s 1</t>
  </si>
  <si>
    <t>Environmnent Agency 100 m d/s 2</t>
  </si>
  <si>
    <t>Environmnent Agency 100 m d/s 3</t>
  </si>
  <si>
    <t>Environmnent Agency 100 m d/s 4</t>
  </si>
  <si>
    <t>Environmnent Agency 100 m d/s 5</t>
  </si>
  <si>
    <t>Environmnent Agency 100 m d/s 6</t>
  </si>
  <si>
    <t>Environmnent Agency 100 m d/s 7</t>
  </si>
  <si>
    <t>Environmnent Agency 100 m d/s 8</t>
  </si>
  <si>
    <t>P336_EA100 metre d/s 8_PA_RDE1</t>
  </si>
  <si>
    <t>Environmnent Agency 100 m d/s 9</t>
  </si>
  <si>
    <t>Environmnent Agency 100 m d/s 10</t>
  </si>
  <si>
    <t>Environmnent Agency 100 m d/s 11</t>
  </si>
  <si>
    <t>Environmnent Agency 100 m d/s 12</t>
  </si>
  <si>
    <t>Environmnent Agency 100 m d/s 13</t>
  </si>
  <si>
    <t>Environmnent Agency 100 m d/s 14</t>
  </si>
  <si>
    <t>Environmnent Agency 100 m d/s 15</t>
  </si>
  <si>
    <t>Environmnent Agency 100 m d/s 16</t>
  </si>
  <si>
    <t>Environmnent Agency 100 m d/s 17</t>
  </si>
  <si>
    <t>Environmnent Agency 100 m d/s 18</t>
  </si>
  <si>
    <t>Environmnent Agency 100 m d/s 19</t>
  </si>
  <si>
    <t>Environmnent Agency 100 m d/s 20</t>
  </si>
  <si>
    <t>P337_EA100 metre d/s 20_PA_RDE1</t>
  </si>
  <si>
    <t>Environmnent Agency 100 m d/s 21</t>
  </si>
  <si>
    <t>Environmnent Agency 100 m d/s 22</t>
  </si>
  <si>
    <t>Pooled EASW batch 2 well 2 (positive control)</t>
  </si>
  <si>
    <t>not carried forward as have detected a plaque with this EASW sample previously (P273_EASW_PA_RDE1)</t>
  </si>
  <si>
    <t xml:space="preserve">MilliQ </t>
  </si>
  <si>
    <t>Pooled EASW batch 2 well 2</t>
  </si>
  <si>
    <t>Round 24</t>
  </si>
  <si>
    <t>Samples 421-513, 526, 527</t>
  </si>
  <si>
    <t>Olsen round 17, outreach events from summer period. Only ran half of Clennon Lakes samples. Ran against PAO1 and PARDE1 to see which host could be the most promiscuous and K. pneumoniae 20.19 and AB13420. JF and CB, two hosts each.</t>
  </si>
  <si>
    <t>KP20_19</t>
  </si>
  <si>
    <t>P338_422_PAO1</t>
  </si>
  <si>
    <t>P339_422_PAUK_1</t>
  </si>
  <si>
    <t>P340_422_AB13420</t>
  </si>
  <si>
    <t>P341_422_KP20_19</t>
  </si>
  <si>
    <t>build.deaf.zealous</t>
  </si>
  <si>
    <t>P342_435_PAO1</t>
  </si>
  <si>
    <t>P343_439_PAO1</t>
  </si>
  <si>
    <t>P344_439_KP20_19</t>
  </si>
  <si>
    <t>P345_444_KP20_19</t>
  </si>
  <si>
    <t>froze.vent.shall (Norman)</t>
  </si>
  <si>
    <t>stick.pill.dishes (Salter)</t>
  </si>
  <si>
    <t>stick.pill.dishes (Lyness)</t>
  </si>
  <si>
    <t>smart.dent.guard (Barrett)</t>
  </si>
  <si>
    <t>dated.plan.people (Mitchell)</t>
  </si>
  <si>
    <t>stick.pill.dishes (Mould)</t>
  </si>
  <si>
    <t>salsa.prove.digs (Seward)</t>
  </si>
  <si>
    <t>mash.wiped.vets (Darcy)</t>
  </si>
  <si>
    <t>stick.pill.dishes (Bishop)</t>
  </si>
  <si>
    <t>froth.heap.trash (Dyte)</t>
  </si>
  <si>
    <t>stick.pill.dishes (Buttle)</t>
  </si>
  <si>
    <t>secrets.outrage.envisage</t>
  </si>
  <si>
    <t>P346_463_KP2019</t>
  </si>
  <si>
    <t>corrects.keeps.plays</t>
  </si>
  <si>
    <t>P347_476_KP2019</t>
  </si>
  <si>
    <t>loves.raft.mutial</t>
  </si>
  <si>
    <t>P348_487_KP2019</t>
  </si>
  <si>
    <t>spins.august.depends</t>
  </si>
  <si>
    <t>P349_489_KP2019</t>
  </si>
  <si>
    <t>P350_490_KP2019</t>
  </si>
  <si>
    <t>P351_491_KP2019</t>
  </si>
  <si>
    <t>fork.snack.semtences</t>
  </si>
  <si>
    <t>P352_492_KP2019</t>
  </si>
  <si>
    <t>live.discrepency.sorters</t>
  </si>
  <si>
    <t>P353_495_PAO1</t>
  </si>
  <si>
    <t>P354_495_KP2019</t>
  </si>
  <si>
    <t>P355_496_KP2019</t>
  </si>
  <si>
    <t>P356_497_KP2019</t>
  </si>
  <si>
    <t>Clennon Lakes</t>
  </si>
  <si>
    <t>P357_506_KP2019</t>
  </si>
  <si>
    <t>P358_511_KP2019</t>
  </si>
  <si>
    <t>P359_512_KP2019</t>
  </si>
  <si>
    <t>river (Oxford Phage conference)</t>
  </si>
  <si>
    <t>P360_527_PAO1</t>
  </si>
  <si>
    <t>MilliQ water</t>
  </si>
  <si>
    <t>Round 25</t>
  </si>
  <si>
    <t>Samples 412-505</t>
  </si>
  <si>
    <t>Olsen Enrichment as part of Christian PhD to isolate phage against Burkholderia multivorans using samples from the CPL bank in the walk in.</t>
  </si>
  <si>
    <t>28/09/22</t>
  </si>
  <si>
    <t>BM ATCC16716</t>
  </si>
  <si>
    <t>Milli-Q</t>
  </si>
  <si>
    <t>LemonAid (+ve ctrl)</t>
  </si>
  <si>
    <t>ABNCTC13420</t>
  </si>
  <si>
    <t>Round 26</t>
  </si>
  <si>
    <t>Samples 334-348, 350, 353-414, 421-529, 532-533, 536, 537, 540, 541</t>
  </si>
  <si>
    <t>S334</t>
  </si>
  <si>
    <t>CB/JF</t>
  </si>
  <si>
    <t>1mL</t>
  </si>
  <si>
    <t>Klebsiella pneumoniae GOSH</t>
  </si>
  <si>
    <t>Enterobacter cloacae</t>
  </si>
  <si>
    <r>
      <rPr>
        <b/>
        <sz val="11"/>
        <color theme="1"/>
        <rFont val="Arial"/>
        <family val="2"/>
      </rPr>
      <t>Olsen round 18</t>
    </r>
    <r>
      <rPr>
        <sz val="11"/>
        <color theme="1"/>
        <rFont val="Arial"/>
        <family val="2"/>
      </rPr>
      <t xml:space="preserve"> - screening CPL water samples against E. cloacae and KP strains from GOSH</t>
    </r>
  </si>
  <si>
    <t>S335</t>
  </si>
  <si>
    <t>Worked backwards using most recent 190 water samples</t>
  </si>
  <si>
    <t>S336</t>
  </si>
  <si>
    <t xml:space="preserve">Removed samples where there were several of the same (ie same sample sampled multiple times) </t>
  </si>
  <si>
    <t>S337</t>
  </si>
  <si>
    <t>Set up in duplicate so two strains can be screened</t>
  </si>
  <si>
    <t>S338</t>
  </si>
  <si>
    <t>Work carried out by CB. 1 mL water volume used</t>
  </si>
  <si>
    <t>S339</t>
  </si>
  <si>
    <t>Date:</t>
  </si>
  <si>
    <t>S340</t>
  </si>
  <si>
    <t>S341</t>
  </si>
  <si>
    <t>S342</t>
  </si>
  <si>
    <t>S343</t>
  </si>
  <si>
    <t>S344</t>
  </si>
  <si>
    <t>S345</t>
  </si>
  <si>
    <t>S346</t>
  </si>
  <si>
    <t>S347</t>
  </si>
  <si>
    <t>S348</t>
  </si>
  <si>
    <t>S350</t>
  </si>
  <si>
    <t>P380</t>
  </si>
  <si>
    <t>S353</t>
  </si>
  <si>
    <t>S354</t>
  </si>
  <si>
    <t>S355</t>
  </si>
  <si>
    <t>S356</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</si>
  <si>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</si>
  <si>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</si>
  <si>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</si>
  <si>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</si>
  <si>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</si>
  <si>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</si>
  <si>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</si>
  <si>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</si>
  <si>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</si>
  <si>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</si>
  <si>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</si>
  <si>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</si>
  <si>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</si>
  <si>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</si>
  <si>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</si>
  <si>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</si>
  <si>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</si>
  <si>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</si>
  <si>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</si>
  <si>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</si>
  <si>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</si>
  <si>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</si>
  <si>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</si>
  <si>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</si>
  <si>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</si>
  <si>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</si>
  <si>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</si>
  <si>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</si>
  <si>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</si>
  <si>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</si>
  <si>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</si>
  <si>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</si>
  <si>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</si>
  <si>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</si>
  <si>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</si>
  <si>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</si>
  <si>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</si>
  <si>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</si>
  <si>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</si>
  <si>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</si>
  <si>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</si>
  <si>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</si>
  <si>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</si>
  <si>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</si>
  <si>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</si>
  <si>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</si>
  <si>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</si>
  <si>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</si>
  <si>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</si>
  <si>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</si>
  <si>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</si>
  <si>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</si>
  <si>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</si>
  <si>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</si>
  <si>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</si>
  <si>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</si>
  <si>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</si>
  <si>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</si>
  <si>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S421</t>
  </si>
  <si>
    <t>S422</t>
  </si>
  <si>
    <t>P381</t>
  </si>
  <si>
    <t>S423</t>
  </si>
  <si>
    <t>S424</t>
  </si>
  <si>
    <t>S425</t>
  </si>
  <si>
    <t>P382</t>
  </si>
  <si>
    <t>S426</t>
  </si>
  <si>
    <t>S427</t>
  </si>
  <si>
    <t>S428</t>
  </si>
  <si>
    <t>S429</t>
  </si>
  <si>
    <t>S430</t>
  </si>
  <si>
    <t>S431</t>
  </si>
  <si>
    <t>S432</t>
  </si>
  <si>
    <t>S433</t>
  </si>
  <si>
    <t>S434</t>
  </si>
  <si>
    <t>S435</t>
  </si>
  <si>
    <t>P383</t>
  </si>
  <si>
    <t>S436</t>
  </si>
  <si>
    <t>S437</t>
  </si>
  <si>
    <t>S438</t>
  </si>
  <si>
    <t>P384</t>
  </si>
  <si>
    <t>S439</t>
  </si>
  <si>
    <t>S440</t>
  </si>
  <si>
    <t>S441</t>
  </si>
  <si>
    <t>S442</t>
  </si>
  <si>
    <t>P385</t>
  </si>
  <si>
    <t>S443</t>
  </si>
  <si>
    <t>P386</t>
  </si>
  <si>
    <t>S444</t>
  </si>
  <si>
    <t>P361</t>
  </si>
  <si>
    <t>S445</t>
  </si>
  <si>
    <t>S446</t>
  </si>
  <si>
    <t>S447</t>
  </si>
  <si>
    <t>S448</t>
  </si>
  <si>
    <t>P362</t>
  </si>
  <si>
    <t>S449</t>
  </si>
  <si>
    <t>S450</t>
  </si>
  <si>
    <t>S451</t>
  </si>
  <si>
    <t>S452</t>
  </si>
  <si>
    <t>S453</t>
  </si>
  <si>
    <t>S454</t>
  </si>
  <si>
    <t>S455</t>
  </si>
  <si>
    <t>S456</t>
  </si>
  <si>
    <t>S457</t>
  </si>
  <si>
    <t>S458</t>
  </si>
  <si>
    <t>S459</t>
  </si>
  <si>
    <t>S460</t>
  </si>
  <si>
    <t>S461</t>
  </si>
  <si>
    <t>S463</t>
  </si>
  <si>
    <t>S464</t>
  </si>
  <si>
    <t>S465</t>
  </si>
  <si>
    <t>S466</t>
  </si>
  <si>
    <t>S467</t>
  </si>
  <si>
    <t>S468</t>
  </si>
  <si>
    <t>S469</t>
  </si>
  <si>
    <t>S470</t>
  </si>
  <si>
    <t>S471</t>
  </si>
  <si>
    <t>S472</t>
  </si>
  <si>
    <t>S473</t>
  </si>
  <si>
    <t>S474</t>
  </si>
  <si>
    <t>S475</t>
  </si>
  <si>
    <t>S476</t>
  </si>
  <si>
    <t>P387</t>
  </si>
  <si>
    <t>S477</t>
  </si>
  <si>
    <t>S478</t>
  </si>
  <si>
    <t>S479</t>
  </si>
  <si>
    <t>S480</t>
  </si>
  <si>
    <t>P388</t>
  </si>
  <si>
    <t>S481</t>
  </si>
  <si>
    <t>S482</t>
  </si>
  <si>
    <t>P363</t>
  </si>
  <si>
    <t>S483</t>
  </si>
  <si>
    <t>S484</t>
  </si>
  <si>
    <t>S485</t>
  </si>
  <si>
    <t>S486</t>
  </si>
  <si>
    <t>S487</t>
  </si>
  <si>
    <t>S488</t>
  </si>
  <si>
    <t>S489</t>
  </si>
  <si>
    <t>S490</t>
  </si>
  <si>
    <t>S491</t>
  </si>
  <si>
    <t>S492</t>
  </si>
  <si>
    <t>S493</t>
  </si>
  <si>
    <t>S494</t>
  </si>
  <si>
    <t>S495</t>
  </si>
  <si>
    <t>P389</t>
  </si>
  <si>
    <t>S496</t>
  </si>
  <si>
    <t>S497</t>
  </si>
  <si>
    <t>S498</t>
  </si>
  <si>
    <t>S499</t>
  </si>
  <si>
    <t>S500</t>
  </si>
  <si>
    <t>S501</t>
  </si>
  <si>
    <t>S502</t>
  </si>
  <si>
    <t>S503</t>
  </si>
  <si>
    <t>S504</t>
  </si>
  <si>
    <t>S505</t>
  </si>
  <si>
    <t>S506</t>
  </si>
  <si>
    <t>S507</t>
  </si>
  <si>
    <t>S508</t>
  </si>
  <si>
    <t>S509</t>
  </si>
  <si>
    <t>S510</t>
  </si>
  <si>
    <t>S511</t>
  </si>
  <si>
    <t>S512</t>
  </si>
  <si>
    <t>S513</t>
  </si>
  <si>
    <t>S514</t>
  </si>
  <si>
    <t>S515</t>
  </si>
  <si>
    <t>S516</t>
  </si>
  <si>
    <t>S517</t>
  </si>
  <si>
    <t>S518</t>
  </si>
  <si>
    <t>S519</t>
  </si>
  <si>
    <t>S520</t>
  </si>
  <si>
    <t>S521</t>
  </si>
  <si>
    <t>S522</t>
  </si>
  <si>
    <t>S523</t>
  </si>
  <si>
    <t>S524</t>
  </si>
  <si>
    <t>S525</t>
  </si>
  <si>
    <t>S526</t>
  </si>
  <si>
    <t>S527</t>
  </si>
  <si>
    <t>S528</t>
  </si>
  <si>
    <t>S529</t>
  </si>
  <si>
    <t>S532</t>
  </si>
  <si>
    <t>S533</t>
  </si>
  <si>
    <t>S536+7</t>
  </si>
  <si>
    <t>S540</t>
  </si>
  <si>
    <t>S541</t>
  </si>
  <si>
    <t>Round 27</t>
  </si>
  <si>
    <t>EA wastewater samples in amber bottles 1-103</t>
  </si>
  <si>
    <t>yes, not picked</t>
  </si>
  <si>
    <t>and EA wastewater in deepwell plates</t>
  </si>
  <si>
    <t>P390</t>
  </si>
  <si>
    <t>P365</t>
  </si>
  <si>
    <t>P391</t>
  </si>
  <si>
    <t>P366</t>
  </si>
  <si>
    <t>Note: there was no sample 24 (bottle empty) so placed MilliQ instead</t>
  </si>
  <si>
    <t>P367</t>
  </si>
  <si>
    <t>P392</t>
  </si>
  <si>
    <t>EA 28 (from batch 5-6/10/22, filtered 11/10/22</t>
  </si>
  <si>
    <t>EA 29 (from batch 5-6/10/22, filtered 11/10/22</t>
  </si>
  <si>
    <t>EA 30 (from batch 5-6/10/22, filtered 11/10/22</t>
  </si>
  <si>
    <t>EA 31 (from batch 5-6/10/22, filtered 11/10/22</t>
  </si>
  <si>
    <t>P393</t>
  </si>
  <si>
    <t>EA 32 (from batch 5-6/10/22, filtered 11/10/22</t>
  </si>
  <si>
    <t>EA 33 (from batch 5-6/10/22, filtered 11/10/22</t>
  </si>
  <si>
    <t>EA 34 (from batch 5-6/10/22, filtered 11/10/22</t>
  </si>
  <si>
    <t>P368</t>
  </si>
  <si>
    <t>EA 35 (from batch 5-6/10/22, filtered 11/10/22</t>
  </si>
  <si>
    <t>EA 36 (from batch 5-6/10/22, filtered 11/10/22</t>
  </si>
  <si>
    <t>EA 37 (from batch 5-6/10/22, filtered 11/10/22</t>
  </si>
  <si>
    <t>EA 38 (from batch 5-6/10/22, filtered 11/10/22</t>
  </si>
  <si>
    <t>EA 39 (from batch 5-6/10/22, filtered 11/10/35</t>
  </si>
  <si>
    <t>P364</t>
  </si>
  <si>
    <t>P369</t>
  </si>
  <si>
    <t>P370</t>
  </si>
  <si>
    <t>P394</t>
  </si>
  <si>
    <t>P371</t>
  </si>
  <si>
    <t>P372</t>
  </si>
  <si>
    <t>P373</t>
  </si>
  <si>
    <t>P395</t>
  </si>
  <si>
    <t>P374</t>
  </si>
  <si>
    <t>P396</t>
  </si>
  <si>
    <t>P375</t>
  </si>
  <si>
    <t>Placed EA 97 here as MilliQ water had been added to B12</t>
  </si>
  <si>
    <t>P376</t>
  </si>
  <si>
    <t>P397</t>
  </si>
  <si>
    <t>clear row to separate from deepwell plate sewage (possible phage contamination of wells from neighbouring wells due to lifting off the film several times and on this useage they were clearly contaminated with bacterial growth but decided to add in anyway)</t>
  </si>
  <si>
    <t>deepwell plate sewage</t>
  </si>
  <si>
    <t>P377</t>
  </si>
  <si>
    <t>P398</t>
  </si>
  <si>
    <t>P378</t>
  </si>
  <si>
    <t>P399</t>
  </si>
  <si>
    <t>P379</t>
  </si>
  <si>
    <t>Round 28</t>
  </si>
  <si>
    <t>Round 29</t>
  </si>
  <si>
    <t>EA Wastewater and CPL samples</t>
  </si>
  <si>
    <t>DEC</t>
  </si>
  <si>
    <t>LB +Mg+Ca (10mM)/ TSA</t>
  </si>
  <si>
    <t>Escherichia coli ECBW</t>
  </si>
  <si>
    <t>Staphylococcus aureus MW2</t>
  </si>
  <si>
    <t>P699_S421_ECBW</t>
  </si>
  <si>
    <t>P700_S422_ECBW</t>
  </si>
  <si>
    <t>P701_S423_ECBW</t>
  </si>
  <si>
    <t>P702_S424_ECBW</t>
  </si>
  <si>
    <t>P703_S428_ECBW</t>
  </si>
  <si>
    <t>P704_S429_ECBW</t>
  </si>
  <si>
    <t>P833_S430_SaDPC5246</t>
  </si>
  <si>
    <t>P705_S431_ECBW</t>
  </si>
  <si>
    <t>P834_S432_SaDPC5246</t>
  </si>
  <si>
    <t>P706_S433_ECBW</t>
  </si>
  <si>
    <t>P707_S434_ECBW</t>
  </si>
  <si>
    <t>P708_S435_ECBW</t>
  </si>
  <si>
    <t>P835_S436_SaDPC5246</t>
  </si>
  <si>
    <t>P709_S438_ECBW</t>
  </si>
  <si>
    <t>P710_S439_ECBW</t>
  </si>
  <si>
    <t>P711_S440_ECBW</t>
  </si>
  <si>
    <t>P712_S441_ECBW</t>
  </si>
  <si>
    <t>P713_S442_ECBW</t>
  </si>
  <si>
    <t>P714_S443_ECBW</t>
  </si>
  <si>
    <t>P715_S444_ECBW</t>
  </si>
  <si>
    <t>P716_S445_ECBW</t>
  </si>
  <si>
    <t>P717_S446_ECBW</t>
  </si>
  <si>
    <t>P718_S447_ECBW</t>
  </si>
  <si>
    <t>P719_S449_ECBW</t>
  </si>
  <si>
    <t>P720_S451_ECBW</t>
  </si>
  <si>
    <t>P721_S453_ECBW</t>
  </si>
  <si>
    <t>P722_S454_ECBW</t>
  </si>
  <si>
    <t>P723_S455_ECBW</t>
  </si>
  <si>
    <t>P724_S456_ECBW</t>
  </si>
  <si>
    <t>P725_S461_ECBW</t>
  </si>
  <si>
    <t>P836_S461_SaDPC5246</t>
  </si>
  <si>
    <t>P726_S463_ECBW</t>
  </si>
  <si>
    <t>P837_S465_SaDPC5246</t>
  </si>
  <si>
    <t>P727_S467_ECBW</t>
  </si>
  <si>
    <t>P838_S468_SaDPC5246</t>
  </si>
  <si>
    <t>P839_S469_SaMW2</t>
  </si>
  <si>
    <t>P840_S470_SaMW2</t>
  </si>
  <si>
    <t>P841_S471_SaMW2</t>
  </si>
  <si>
    <t>P728_S472_ECBW</t>
  </si>
  <si>
    <t>P842_S472_SaMW2</t>
  </si>
  <si>
    <t>P843_S473_SaMW2</t>
  </si>
  <si>
    <t>P729_S474_ECBW</t>
  </si>
  <si>
    <t>P844_S474_SaMW2</t>
  </si>
  <si>
    <t>P730_S475_ECBW</t>
  </si>
  <si>
    <t>P845_S475_SaMW2</t>
  </si>
  <si>
    <t>P731_S476_ECBW</t>
  </si>
  <si>
    <t>P846_S476_SaMW2</t>
  </si>
  <si>
    <t>P732_S477_ECBW</t>
  </si>
  <si>
    <t>P847_S477_SaMW2</t>
  </si>
  <si>
    <t>P733_S478_ECBW</t>
  </si>
  <si>
    <t>P848.1_S478_SaDPC5246</t>
  </si>
  <si>
    <t>P848_S478_SaMW2</t>
  </si>
  <si>
    <t>P849_S479_SaMW2</t>
  </si>
  <si>
    <t>P734_S480_ECBW</t>
  </si>
  <si>
    <t>P850_S480_SaMW2</t>
  </si>
  <si>
    <t>P735_S481_ECBW</t>
  </si>
  <si>
    <t>P851_S481_SaMW2</t>
  </si>
  <si>
    <t>P736_S482_ECBW</t>
  </si>
  <si>
    <t>P852.1_S482_SaDPC5246</t>
  </si>
  <si>
    <t>P852_S482_SaMW2</t>
  </si>
  <si>
    <t>P853_S483_SaMW2</t>
  </si>
  <si>
    <t>P854_S484_SaMW2</t>
  </si>
  <si>
    <t>P737_S485_ECBW</t>
  </si>
  <si>
    <t>P855_S485_SaMW2</t>
  </si>
  <si>
    <t>P856.1_S486_SaDPC5246</t>
  </si>
  <si>
    <t>P856_S486_SaMW2</t>
  </si>
  <si>
    <t>P738_S487_ECBW</t>
  </si>
  <si>
    <t>P857_S487_SaMW2</t>
  </si>
  <si>
    <t>P739_S488_ECBW</t>
  </si>
  <si>
    <t>P858_S488_SaMW2</t>
  </si>
  <si>
    <t>P740_S489_ECBW</t>
  </si>
  <si>
    <t>P859_S489_SaMW2</t>
  </si>
  <si>
    <t>P741_S490_ECBW</t>
  </si>
  <si>
    <t>P860_S490_SaMW2</t>
  </si>
  <si>
    <t>P742_S491_ECBW</t>
  </si>
  <si>
    <t>P861.1_S491_SaDPC5246</t>
  </si>
  <si>
    <t>P861_S491_SaMW2</t>
  </si>
  <si>
    <t>P743_S492_ECBW</t>
  </si>
  <si>
    <t>P862.1_S492_SaDPC5246</t>
  </si>
  <si>
    <t>P862_S492_SaMW2</t>
  </si>
  <si>
    <t>P863_S493_SaMW2</t>
  </si>
  <si>
    <t>P864_S494_SaMW2</t>
  </si>
  <si>
    <t>P744_S495_ECBW</t>
  </si>
  <si>
    <t>P865.1_S495_SaDPC5246</t>
  </si>
  <si>
    <t>P865_S495_SaMW2</t>
  </si>
  <si>
    <t>P745_S496_ECBW</t>
  </si>
  <si>
    <t>P866_S496_SaMW2</t>
  </si>
  <si>
    <t>P746_S497_ECBW</t>
  </si>
  <si>
    <t>P867_S497_SaMW2</t>
  </si>
  <si>
    <t>P868_S498_SaMW2</t>
  </si>
  <si>
    <t>P747_S499_ECBW</t>
  </si>
  <si>
    <t>P869.1_S499_SaDPC5246</t>
  </si>
  <si>
    <t>P869_S499_SaMW2</t>
  </si>
  <si>
    <t>P870_S500_SaMW2</t>
  </si>
  <si>
    <t>P748_S501_ECBW</t>
  </si>
  <si>
    <t>P871_S501_SaMW2</t>
  </si>
  <si>
    <t>P749_S502_ECBW</t>
  </si>
  <si>
    <t>P872_S502_SaMW2</t>
  </si>
  <si>
    <t>P873.1_S503_SaDPC5246</t>
  </si>
  <si>
    <t>P873_S503_SaMW2</t>
  </si>
  <si>
    <t>P750_S504_ECBW</t>
  </si>
  <si>
    <t>P874_S504_SaMW2</t>
  </si>
  <si>
    <t>P875_S505_SaMW2</t>
  </si>
  <si>
    <t>P751_S506_ECBW</t>
  </si>
  <si>
    <t>P876.1_S506_SaDPC5246</t>
  </si>
  <si>
    <t>P876_S506_SaMW2</t>
  </si>
  <si>
    <t>P752_S507_ECBW</t>
  </si>
  <si>
    <t>P877.1_S507_SaDPC5246</t>
  </si>
  <si>
    <t>P877_S507_SaMW2</t>
  </si>
  <si>
    <t>P753_S508_ECBW</t>
  </si>
  <si>
    <t>P878_S508_SaMW2</t>
  </si>
  <si>
    <t>P754_S509_ECBW</t>
  </si>
  <si>
    <t>P879_S509_SaMW2</t>
  </si>
  <si>
    <t>P755_S510_ECBW</t>
  </si>
  <si>
    <t>P880_S510_SaMW2</t>
  </si>
  <si>
    <t>P756_S511_ECBW</t>
  </si>
  <si>
    <t>P881_S511_SaDPC5246</t>
  </si>
  <si>
    <t>P881_S511_SaMW2</t>
  </si>
  <si>
    <t>P757_S512_ECBW</t>
  </si>
  <si>
    <t>P882_S512_SaMW2</t>
  </si>
  <si>
    <t>P883_S513_SaMW2</t>
  </si>
  <si>
    <t>P758_S514_ECBW</t>
  </si>
  <si>
    <t>P884_S514_SaMW2</t>
  </si>
  <si>
    <t>P759_S515_ECBW</t>
  </si>
  <si>
    <t>P885_S515_SaDPC5246</t>
  </si>
  <si>
    <t>P885_S515_SaMW2</t>
  </si>
  <si>
    <t>P760_S516_ECBW</t>
  </si>
  <si>
    <t>P886_S516_SaMW2</t>
  </si>
  <si>
    <t>EA Sewage 1,3mL</t>
  </si>
  <si>
    <t>21315 CAB1</t>
  </si>
  <si>
    <t>Klebsiella oxytoca</t>
  </si>
  <si>
    <t>P887_EA_SaMW2</t>
  </si>
  <si>
    <t>21315 CAB6</t>
  </si>
  <si>
    <t>P761_EA_KO 304</t>
  </si>
  <si>
    <t>P888.1_EA_SaDPC526</t>
  </si>
  <si>
    <t>P888_EA_SaMW2</t>
  </si>
  <si>
    <t>21315 CAB5</t>
  </si>
  <si>
    <t>P889_EA_SaMW2</t>
  </si>
  <si>
    <t>21315 CAB2</t>
  </si>
  <si>
    <t>P890_EA_SaMW2</t>
  </si>
  <si>
    <t>P891.1_EA_SaDPC526</t>
  </si>
  <si>
    <t>P891_EA_SaMW2</t>
  </si>
  <si>
    <t>P762_EA_KO 304</t>
  </si>
  <si>
    <t>P892_EA_SaMW2</t>
  </si>
  <si>
    <t>P893_EA_SaMW2</t>
  </si>
  <si>
    <t>P763_EA_KO 304</t>
  </si>
  <si>
    <t>P894_EA_SaMW2</t>
  </si>
  <si>
    <t>P764_EA_KO 304</t>
  </si>
  <si>
    <t>P895_EA_SaMW2</t>
  </si>
  <si>
    <t>P896_EA_SaMW2</t>
  </si>
  <si>
    <t>P765_EA_KO 304</t>
  </si>
  <si>
    <t>P897_EA_SaMW2</t>
  </si>
  <si>
    <t>P767_EA_KO 304</t>
  </si>
  <si>
    <t>P898_EA_SaMW2</t>
  </si>
  <si>
    <t>P899.1_EA_SaDPC526</t>
  </si>
  <si>
    <t>P899_EA_SaMW2</t>
  </si>
  <si>
    <t>P900_EA_SaMW2</t>
  </si>
  <si>
    <t>P768_EA_KO 304</t>
  </si>
  <si>
    <t>P901_EA_SaMW2</t>
  </si>
  <si>
    <t>P769_EA_KO 304</t>
  </si>
  <si>
    <t>P902_EA_SaMW2</t>
  </si>
  <si>
    <t>P770_EA_KO 304</t>
  </si>
  <si>
    <t>P903.1_EA_SaDPC5246</t>
  </si>
  <si>
    <t>P903_EA_SaMW2</t>
  </si>
  <si>
    <t>P904_EA_SaMW2</t>
  </si>
  <si>
    <t>P905_EA_SaMW2</t>
  </si>
  <si>
    <t>P906.1_EA_SaDPC526</t>
  </si>
  <si>
    <t>P906_EA_SaMW2</t>
  </si>
  <si>
    <t>P771_EA_KO 304</t>
  </si>
  <si>
    <t>P907.1_EA_SaDPC526</t>
  </si>
  <si>
    <t>P907_EA_SaMW2</t>
  </si>
  <si>
    <t>P772_EA_KO 304</t>
  </si>
  <si>
    <t>P908_EA_SaMW2</t>
  </si>
  <si>
    <t>P773_EA_KO 304</t>
  </si>
  <si>
    <t>P909.1_EA_SaDPC5246</t>
  </si>
  <si>
    <t>P909_EA_SaMW2</t>
  </si>
  <si>
    <t>P774_EA_KO 304</t>
  </si>
  <si>
    <t>P910_EA_SaMW2</t>
  </si>
  <si>
    <t>P775_EA_KO 304</t>
  </si>
  <si>
    <t>P911_EA_SaMW2</t>
  </si>
  <si>
    <t>P776_EA_KO 304</t>
  </si>
  <si>
    <t>P912.1_EA_SaDPC526</t>
  </si>
  <si>
    <t>P912_EA_SaMW2</t>
  </si>
  <si>
    <t>P777_EA_KO 304</t>
  </si>
  <si>
    <t>P913_EA_SaMW2</t>
  </si>
  <si>
    <t>P778_EA_KO 304</t>
  </si>
  <si>
    <t>P914_EA_SaMW2</t>
  </si>
  <si>
    <t>P779_EA_KO 304</t>
  </si>
  <si>
    <t>P915_EA_SaMW2</t>
  </si>
  <si>
    <t>P780_EA_KO 304</t>
  </si>
  <si>
    <t>P916.1_EA_SaDPC526</t>
  </si>
  <si>
    <t>P916_EA_SaMW2</t>
  </si>
  <si>
    <t>P781_EA_KO 304</t>
  </si>
  <si>
    <t>P917_EA_SaMW2</t>
  </si>
  <si>
    <t>P782_EA_KO 304</t>
  </si>
  <si>
    <t>P918_EA_SaMW2</t>
  </si>
  <si>
    <t>P783_EA_KO 304</t>
  </si>
  <si>
    <t>P919_EA_SaMW2</t>
  </si>
  <si>
    <t>P920_EA_SaMW2</t>
  </si>
  <si>
    <t>P784_EA_KO 304</t>
  </si>
  <si>
    <t>P921.1_EA_SaDPC526</t>
  </si>
  <si>
    <t>P921_EA_SaMW2</t>
  </si>
  <si>
    <t>P785_EA_KO 304</t>
  </si>
  <si>
    <t>P922_EA_SaMW2</t>
  </si>
  <si>
    <t>P786_EA_KO 304</t>
  </si>
  <si>
    <t>P923_EA_SaMW2</t>
  </si>
  <si>
    <t>P787_EA_KO 304</t>
  </si>
  <si>
    <t>P924_EA_SaMW2</t>
  </si>
  <si>
    <t>P925_EA_SaMW2</t>
  </si>
  <si>
    <t>P788_EA_KO 304</t>
  </si>
  <si>
    <t>P926_EA_SaMW2</t>
  </si>
  <si>
    <t>P789_EA_KO 304</t>
  </si>
  <si>
    <t>P927_EA_SaMW2</t>
  </si>
  <si>
    <t>P928_EA_SaMW2</t>
  </si>
  <si>
    <t>P790_EA_KO 304</t>
  </si>
  <si>
    <t>P929_EA_SaMW2</t>
  </si>
  <si>
    <t>P791_EA_KO 304</t>
  </si>
  <si>
    <t>P930_EA_SaMW2</t>
  </si>
  <si>
    <t>P792_EA_KO 304</t>
  </si>
  <si>
    <t>P931_EA_SaMW2</t>
  </si>
  <si>
    <t>P932_EA_SaMW2</t>
  </si>
  <si>
    <t>P793_EA_KO 304</t>
  </si>
  <si>
    <t>P933_EA_SaMW2</t>
  </si>
  <si>
    <t>P794_EA_KO 304</t>
  </si>
  <si>
    <t>P795_EA_KO 304</t>
  </si>
  <si>
    <t>P796_EA_KO 304</t>
  </si>
  <si>
    <t>P797_EA_KO 304</t>
  </si>
  <si>
    <t>P798_EA_KO 304</t>
  </si>
  <si>
    <t>P799_EA_KO 304</t>
  </si>
  <si>
    <t>P800_EA_KO 304</t>
  </si>
  <si>
    <t>P801_EA_KO 304</t>
  </si>
  <si>
    <t>P802_EA_KO 304</t>
  </si>
  <si>
    <t>P803_EA_KO 304</t>
  </si>
  <si>
    <t>P804_EA_KO 304</t>
  </si>
  <si>
    <t>P805_EA_KO 304</t>
  </si>
  <si>
    <t>P806_EA_KO 304</t>
  </si>
  <si>
    <t>P807_EA_KO 304</t>
  </si>
  <si>
    <t>P808_EA_KO 304</t>
  </si>
  <si>
    <t>P809_EA_KO 304</t>
  </si>
  <si>
    <t>P810_EA_KO 304</t>
  </si>
  <si>
    <t>P811_EA_KO 304</t>
  </si>
  <si>
    <t>P812_EA_KO 304</t>
  </si>
  <si>
    <t>P813_EA_KO 304</t>
  </si>
  <si>
    <t>P814_EA_KO 304</t>
  </si>
  <si>
    <t>P815_EA_KO 304</t>
  </si>
  <si>
    <t>P816_EA_KO 304</t>
  </si>
  <si>
    <t>P817_EA_KO 304</t>
  </si>
  <si>
    <t>P818_EA_KO 304</t>
  </si>
  <si>
    <t>P819_EA_KO 304</t>
  </si>
  <si>
    <t>P820_EA_KO 304</t>
  </si>
  <si>
    <t>Round 30</t>
  </si>
  <si>
    <t>Screening CPL water samples against PA01 WT and Δpa2732 mutant</t>
  </si>
  <si>
    <t>21/11/22</t>
  </si>
  <si>
    <t>ET</t>
  </si>
  <si>
    <t>PA01B</t>
  </si>
  <si>
    <t>PAO1 phage P215</t>
  </si>
  <si>
    <t>Round 31</t>
  </si>
  <si>
    <t>29/11/22</t>
  </si>
  <si>
    <t>SLP690</t>
  </si>
  <si>
    <t>Round 32</t>
  </si>
  <si>
    <t>FEB</t>
  </si>
  <si>
    <t>Staph aureus screening using LB broth.</t>
  </si>
  <si>
    <t>P1025_S541_SaDPC5246</t>
  </si>
  <si>
    <t>P1026_S559_SaDPC5246</t>
  </si>
  <si>
    <t>P1027_S588_SaDPC5246</t>
  </si>
  <si>
    <t>P1028_S603_SaDPC5246</t>
  </si>
  <si>
    <t>P1029_S606_SaDPC5246</t>
  </si>
  <si>
    <t>P1030_S607_SaDPC5246</t>
  </si>
  <si>
    <t>EAl4</t>
  </si>
  <si>
    <t>EAL6</t>
  </si>
  <si>
    <t>EAL12</t>
  </si>
  <si>
    <t>EL13</t>
  </si>
  <si>
    <t>EAL15</t>
  </si>
  <si>
    <t>EAL16</t>
  </si>
  <si>
    <t>EAL17</t>
  </si>
  <si>
    <t>EAL18</t>
  </si>
  <si>
    <t>EAL19</t>
  </si>
  <si>
    <t>EAL21</t>
  </si>
  <si>
    <t>EAL22</t>
  </si>
  <si>
    <t>EAL23</t>
  </si>
  <si>
    <t>EA28</t>
  </si>
  <si>
    <t>EA29</t>
  </si>
  <si>
    <t>EA30</t>
  </si>
  <si>
    <t>EA31</t>
  </si>
  <si>
    <t>EA32</t>
  </si>
  <si>
    <t>EA33</t>
  </si>
  <si>
    <t>EA34</t>
  </si>
  <si>
    <t>EA35</t>
  </si>
  <si>
    <t>EA36</t>
  </si>
  <si>
    <t>EA37</t>
  </si>
  <si>
    <t>EA38</t>
  </si>
  <si>
    <t>EA339</t>
  </si>
  <si>
    <t>P1031_EA2_SaDPC5246</t>
  </si>
  <si>
    <t>P1032_EA9_SaDPC5246</t>
  </si>
  <si>
    <t>P1033_EA11_SaDPC5246</t>
  </si>
  <si>
    <t>EA164</t>
  </si>
  <si>
    <t>EA165</t>
  </si>
  <si>
    <t>EA166</t>
  </si>
  <si>
    <t>EA167</t>
  </si>
  <si>
    <t>EA168</t>
  </si>
  <si>
    <t>EA170</t>
  </si>
  <si>
    <t>EA171</t>
  </si>
  <si>
    <t>EA172</t>
  </si>
  <si>
    <t>EA173</t>
  </si>
  <si>
    <t>EA174</t>
  </si>
  <si>
    <t>EA175</t>
  </si>
  <si>
    <t>EA176</t>
  </si>
  <si>
    <t>EA177</t>
  </si>
  <si>
    <t>EA178</t>
  </si>
  <si>
    <t>EA179</t>
  </si>
  <si>
    <t>EA180</t>
  </si>
  <si>
    <t>P1034_EA180_SaDPC5246</t>
  </si>
  <si>
    <t>EA181</t>
  </si>
  <si>
    <t>EA182</t>
  </si>
  <si>
    <t>EA183</t>
  </si>
  <si>
    <t>EA184</t>
  </si>
  <si>
    <t>EA185</t>
  </si>
  <si>
    <t>EA187</t>
  </si>
  <si>
    <t>EA188</t>
  </si>
  <si>
    <t>EA189</t>
  </si>
  <si>
    <t>P1035_EA189_SaDPC5246</t>
  </si>
  <si>
    <t>EA191</t>
  </si>
  <si>
    <t>P1036_EA191_SaDPC5246</t>
  </si>
  <si>
    <t>EA192</t>
  </si>
  <si>
    <t>P1037_EA192_SaDPC5246</t>
  </si>
  <si>
    <t>EA193</t>
  </si>
  <si>
    <t>EA194</t>
  </si>
  <si>
    <t>EA195</t>
  </si>
  <si>
    <t>EA196</t>
  </si>
  <si>
    <t>EA197</t>
  </si>
  <si>
    <t>EA198</t>
  </si>
  <si>
    <t>EA199</t>
  </si>
  <si>
    <t>P1038_EA199_SaDPC5246</t>
  </si>
  <si>
    <t>EA200</t>
  </si>
  <si>
    <t>EA201</t>
  </si>
  <si>
    <t>EA202</t>
  </si>
  <si>
    <t>EA203</t>
  </si>
  <si>
    <t>P1039_EA203_SaDPC5246</t>
  </si>
  <si>
    <t>EA204</t>
  </si>
  <si>
    <t>EA205</t>
  </si>
  <si>
    <t>P1040_EA_SaDPC5246</t>
  </si>
  <si>
    <t>Round 33</t>
  </si>
  <si>
    <t>B. gladioli BG1 and PA01 screening</t>
  </si>
  <si>
    <t>Burkholderia gladioli BG1 + PA01</t>
  </si>
  <si>
    <t>Pseudomonas aeruginosa Pa01</t>
  </si>
  <si>
    <t>P934_EA34_PA01</t>
  </si>
  <si>
    <t>P935_EA177_PA01</t>
  </si>
  <si>
    <t>EAL4/19/23</t>
  </si>
  <si>
    <t>P936_EAL4.9.23_PA01</t>
  </si>
  <si>
    <t>EAL 6/12</t>
  </si>
  <si>
    <t>P937_EAL6.12_Pa01</t>
  </si>
  <si>
    <t>EAL 15</t>
  </si>
  <si>
    <t>P938_EAL15_PA01</t>
  </si>
  <si>
    <t>EAL 16/17</t>
  </si>
  <si>
    <t>P939_EAL16.17_PA01</t>
  </si>
  <si>
    <t>EAL 18</t>
  </si>
  <si>
    <t>P940_EAL18_PA01</t>
  </si>
  <si>
    <t>EAL 22</t>
  </si>
  <si>
    <t>P941_EAL22_PA01</t>
  </si>
  <si>
    <t>P942_EA28_PA01</t>
  </si>
  <si>
    <t>P943_EA29_PA01</t>
  </si>
  <si>
    <t>P944_EA30_PA01</t>
  </si>
  <si>
    <t>P945_EA31_PA01</t>
  </si>
  <si>
    <t>P946_EA32_PA01</t>
  </si>
  <si>
    <t>P947_EA33_PA01</t>
  </si>
  <si>
    <t>P948_EA34_PA01</t>
  </si>
  <si>
    <t>P949_EA35_PA01</t>
  </si>
  <si>
    <t>P950_EA36_PA01</t>
  </si>
  <si>
    <t>P951_EA37_PA01</t>
  </si>
  <si>
    <t>P952_EA38_PA01</t>
  </si>
  <si>
    <t>P953_EA39_PA01</t>
  </si>
  <si>
    <t>P954_EA98_PA01</t>
  </si>
  <si>
    <t>P955_EA99_PA01</t>
  </si>
  <si>
    <t>P956_EA100_PA01</t>
  </si>
  <si>
    <t>P957_EA101_PA01</t>
  </si>
  <si>
    <t>P958_EA102_PA01</t>
  </si>
  <si>
    <t>P959_EA103_PA01</t>
  </si>
  <si>
    <t>EA 164</t>
  </si>
  <si>
    <t>P960_EA164_PA01</t>
  </si>
  <si>
    <t>EA 165</t>
  </si>
  <si>
    <t>P961_EA165_PA01</t>
  </si>
  <si>
    <t>EA 166</t>
  </si>
  <si>
    <t>P962_EA166_PA01</t>
  </si>
  <si>
    <t>EA 167</t>
  </si>
  <si>
    <t>P963_EA167_PA01</t>
  </si>
  <si>
    <t>EA 168</t>
  </si>
  <si>
    <t>P964_EA168_PA01</t>
  </si>
  <si>
    <t>EA 170</t>
  </si>
  <si>
    <t>P965_EA170_PA01</t>
  </si>
  <si>
    <t>EA 171</t>
  </si>
  <si>
    <t>P966_EA171_PA01</t>
  </si>
  <si>
    <t>EA 172</t>
  </si>
  <si>
    <t>P967_EA172_PA01</t>
  </si>
  <si>
    <t>EA 173</t>
  </si>
  <si>
    <t>P968_EA173_PA01</t>
  </si>
  <si>
    <t>EA 174</t>
  </si>
  <si>
    <t>P969_EA174_PA01</t>
  </si>
  <si>
    <t>EA 175</t>
  </si>
  <si>
    <t>P970_EA175_PA01</t>
  </si>
  <si>
    <t>EA 176</t>
  </si>
  <si>
    <t>P971_EA176_PA01</t>
  </si>
  <si>
    <t>EA 177</t>
  </si>
  <si>
    <t>P972_EA177_PA01</t>
  </si>
  <si>
    <t>EA 178</t>
  </si>
  <si>
    <t>P973_EA178_PA01</t>
  </si>
  <si>
    <t>EA 179</t>
  </si>
  <si>
    <t>P974_EA179_PA01</t>
  </si>
  <si>
    <t>EA 180</t>
  </si>
  <si>
    <t>P975_EA180_PA01</t>
  </si>
  <si>
    <t>EA 181</t>
  </si>
  <si>
    <t>P976_EA181_PA01</t>
  </si>
  <si>
    <t>EA 183/187/188</t>
  </si>
  <si>
    <t>P977_EA183.7.8_PA01</t>
  </si>
  <si>
    <t>EA 189/191/192</t>
  </si>
  <si>
    <t>EA 193/194</t>
  </si>
  <si>
    <t>P978_EA193.4_PA01</t>
  </si>
  <si>
    <t>EA 195</t>
  </si>
  <si>
    <t>P979_EA195_PA01</t>
  </si>
  <si>
    <t>EA 196/197/198/200</t>
  </si>
  <si>
    <t>P980_EA196.7.8.200_PA01</t>
  </si>
  <si>
    <t>EA 201/202</t>
  </si>
  <si>
    <t>P981_EA201.2_PA01</t>
  </si>
  <si>
    <t>EA 203</t>
  </si>
  <si>
    <t>P982_EA203_PA01</t>
  </si>
  <si>
    <t>EA 204/205</t>
  </si>
  <si>
    <t>P983_EA204.5_PA01</t>
  </si>
  <si>
    <t>EA 207</t>
  </si>
  <si>
    <t>P984_EA207_PA01</t>
  </si>
  <si>
    <t>EA 208</t>
  </si>
  <si>
    <t>P985_EA208_PA01</t>
  </si>
  <si>
    <t>EA 210</t>
  </si>
  <si>
    <t>P986_EA210_PA01</t>
  </si>
  <si>
    <t>EA 211</t>
  </si>
  <si>
    <t>P987_EA211_PA01</t>
  </si>
  <si>
    <t>EA 213</t>
  </si>
  <si>
    <t>P988_EA213_PA01</t>
  </si>
  <si>
    <t>EA 215</t>
  </si>
  <si>
    <t>P989_EA215_PA01</t>
  </si>
  <si>
    <t>EA 216/217</t>
  </si>
  <si>
    <t>P990_EA216.7_PA01</t>
  </si>
  <si>
    <t>EA 218</t>
  </si>
  <si>
    <t>P991_EA208_PA01</t>
  </si>
  <si>
    <t>EA 219/220</t>
  </si>
  <si>
    <t>P992_EA219.20_PA01</t>
  </si>
  <si>
    <t>EA 221</t>
  </si>
  <si>
    <t>P993_EA221_PA01</t>
  </si>
  <si>
    <t>EA 222</t>
  </si>
  <si>
    <t>P994_EA222_PA01</t>
  </si>
  <si>
    <t>EA 206</t>
  </si>
  <si>
    <t>P995_EA206_PA01</t>
  </si>
  <si>
    <t>EA 223</t>
  </si>
  <si>
    <t>P996_EA223_PA01</t>
  </si>
  <si>
    <t>EA 224/225</t>
  </si>
  <si>
    <t>P997_EA224.5_PA01</t>
  </si>
  <si>
    <t>EA 226</t>
  </si>
  <si>
    <t>P998_EA226_PA01</t>
  </si>
  <si>
    <t>EA 227</t>
  </si>
  <si>
    <t>P999_EA227_PA01</t>
  </si>
  <si>
    <t>EA 212</t>
  </si>
  <si>
    <t>P1000_EA212_PA01</t>
  </si>
  <si>
    <t>EA 214</t>
  </si>
  <si>
    <t>P1001_EA214_PA01</t>
  </si>
  <si>
    <t>EA 228</t>
  </si>
  <si>
    <t>P1002_EA228_PA01</t>
  </si>
  <si>
    <t>EA 229</t>
  </si>
  <si>
    <t>P1003_EA229_PA01</t>
  </si>
  <si>
    <t>EA 230</t>
  </si>
  <si>
    <t>P1004_EA230_PA01</t>
  </si>
  <si>
    <t>EA 231</t>
  </si>
  <si>
    <t>P1005_EA231_PA01</t>
  </si>
  <si>
    <t>EA 232</t>
  </si>
  <si>
    <t>P1006_EA232_PA01</t>
  </si>
  <si>
    <t>EA 233</t>
  </si>
  <si>
    <t>P1007_EA233_PA01</t>
  </si>
  <si>
    <t>EA 234</t>
  </si>
  <si>
    <t>P1008_EA234_PA01</t>
  </si>
  <si>
    <t>EA 235</t>
  </si>
  <si>
    <t>P1009_EA235_PA01</t>
  </si>
  <si>
    <t>EA 236</t>
  </si>
  <si>
    <t>P1010_EA236_PA01</t>
  </si>
  <si>
    <t>EA 80 (1)</t>
  </si>
  <si>
    <t>P1011_EA80_PA01</t>
  </si>
  <si>
    <t>(2)</t>
  </si>
  <si>
    <t>P1012_EA(2)_PA01</t>
  </si>
  <si>
    <t>(3)</t>
  </si>
  <si>
    <t>P1013_EA(3)_PA01</t>
  </si>
  <si>
    <t>(4)</t>
  </si>
  <si>
    <t>P1014_EA(4)_PA01</t>
  </si>
  <si>
    <t>(5)</t>
  </si>
  <si>
    <t>P1015_EA(5)_PA01</t>
  </si>
  <si>
    <t>EA 542</t>
  </si>
  <si>
    <t>P1016_EA542_PA01</t>
  </si>
  <si>
    <t>EA 543</t>
  </si>
  <si>
    <t>EA 544</t>
  </si>
  <si>
    <t>EA 545</t>
  </si>
  <si>
    <t>EA 546</t>
  </si>
  <si>
    <t>P1017_EA546_PA01</t>
  </si>
  <si>
    <t>EA 547</t>
  </si>
  <si>
    <t>EA 184</t>
  </si>
  <si>
    <t>P1018_EA184_PA01</t>
  </si>
  <si>
    <t>EA 185/(8)</t>
  </si>
  <si>
    <t>P1019_EA185.(8)_PA01</t>
  </si>
  <si>
    <t>(9)/(10)</t>
  </si>
  <si>
    <t>P1020_EA(9.10)_PA01</t>
  </si>
  <si>
    <t>(15)/EA152</t>
  </si>
  <si>
    <t>P1021_EA(15).152_PA01</t>
  </si>
  <si>
    <t>(12)/(13)</t>
  </si>
  <si>
    <t>P1022_EA(12.13)_PA01</t>
  </si>
  <si>
    <t>(14)/(16)</t>
  </si>
  <si>
    <t>P1023_EA(14.16)_PA01</t>
  </si>
  <si>
    <t>BLK (MQ water)</t>
  </si>
  <si>
    <t>P1024_EA_PA01</t>
  </si>
  <si>
    <t>Round 34 Ben Howarth</t>
  </si>
  <si>
    <t>sample 1</t>
  </si>
  <si>
    <t>sample 2</t>
  </si>
  <si>
    <t>sample 3</t>
  </si>
  <si>
    <t>Blank</t>
  </si>
  <si>
    <t>P272</t>
  </si>
  <si>
    <t>Round 35 Liam</t>
  </si>
  <si>
    <t>CPL Water - I took 1ml of each filtered stock and added it to a 96 deep well plate</t>
  </si>
  <si>
    <t>LBH</t>
  </si>
  <si>
    <t>4.4x LB + Mg + Ca (10mM)</t>
  </si>
  <si>
    <t>No</t>
  </si>
  <si>
    <t>P1044_602_ECBW25113</t>
  </si>
  <si>
    <t>P1045_600_ECBW25113</t>
  </si>
  <si>
    <t>P1046_598_ECBW25113</t>
  </si>
  <si>
    <t>P1047_594_ECBW25113</t>
  </si>
  <si>
    <t>P1048_582_ECBW25113</t>
  </si>
  <si>
    <t>P1049_581_ECBW25113</t>
  </si>
  <si>
    <t>P1050_578_ECBW25113</t>
  </si>
  <si>
    <t>P1051_571_ECBW25113</t>
  </si>
  <si>
    <t>P1052_569_ECBW25113</t>
  </si>
  <si>
    <t>P1053_567_ECBW25113</t>
  </si>
  <si>
    <t>P1054_566_ECBW25113</t>
  </si>
  <si>
    <t>P1055_563_ECBW25113</t>
  </si>
  <si>
    <t>P1056_551_ECBW25113</t>
  </si>
  <si>
    <t>P1057_550_ECBW25113</t>
  </si>
  <si>
    <t>P1058_548_ECBW25113</t>
  </si>
  <si>
    <t>P1059_547_ECBW25113</t>
  </si>
  <si>
    <t>P1060_546_ECBW25113</t>
  </si>
  <si>
    <t>P1061_542_ECBW25113</t>
  </si>
  <si>
    <t>P1062_540_ECBW25113</t>
  </si>
  <si>
    <t>P1063_527_ECBW25113</t>
  </si>
  <si>
    <t>P1064_526_ECBW25113</t>
  </si>
  <si>
    <t>P1065_525_ECBW25113</t>
  </si>
  <si>
    <t>P1066_524_ECBW25113</t>
  </si>
  <si>
    <t>P1067_522_ECBW25113</t>
  </si>
  <si>
    <t>P1068_519_ECBW25113</t>
  </si>
  <si>
    <t>P1069_518_ECBW25113</t>
  </si>
  <si>
    <t>P1070_517_ECBW25113</t>
  </si>
  <si>
    <t>P1071_516_ECBW25113</t>
  </si>
  <si>
    <t>P1072_515_ECBW25113</t>
  </si>
  <si>
    <t>P1073_514_ECBW25113</t>
  </si>
  <si>
    <t>P1074_512_ECBW25113</t>
  </si>
  <si>
    <t>P1075_511_ECBW25113</t>
  </si>
  <si>
    <t>T7 Positive control</t>
  </si>
  <si>
    <t>Round 36 Ellie Tong</t>
  </si>
  <si>
    <t>Ellie Tong PAO1 double deletion mutant</t>
  </si>
  <si>
    <t>Ellie Tong</t>
  </si>
  <si>
    <t>LB +Mg+Ca (10mM)</t>
  </si>
  <si>
    <r>
      <t xml:space="preserve">PAO1 </t>
    </r>
    <r>
      <rPr>
        <sz val="11"/>
        <color theme="1"/>
        <rFont val="Calibri"/>
        <family val="2"/>
      </rPr>
      <t>∆</t>
    </r>
    <r>
      <rPr>
        <sz val="11"/>
        <color theme="1"/>
        <rFont val="Arial"/>
        <family val="2"/>
      </rPr>
      <t>hsdR ∆pilA</t>
    </r>
  </si>
  <si>
    <t>P1099-598_PAO1 ∆hsdR ∆pilA</t>
  </si>
  <si>
    <t>P1100_580_ ∆hsdR ∆pilA</t>
  </si>
  <si>
    <t>P1101_559_∆hsdR ∆pilA</t>
  </si>
  <si>
    <t>P1102_556_∆hsdR ∆pilA</t>
  </si>
  <si>
    <t>P1103_542_PAO1 ∆hsdR ∆pilA</t>
  </si>
  <si>
    <t>P1104_541_PAO1 ∆hsdR ∆pilA</t>
  </si>
  <si>
    <t>P1105_540_PAO1 ∆hsdR ∆pilA</t>
  </si>
  <si>
    <t>P1106_539_PAO1 ∆hsdR ∆pilA</t>
  </si>
  <si>
    <t>P1107_535_PAO1 ∆hsdR ∆pilA</t>
  </si>
  <si>
    <t>P1108_528_PAO1 ∆hsdR ∆pilA</t>
  </si>
  <si>
    <t>P1109_527_PAO1 ∆hsdR ∆pilA</t>
  </si>
  <si>
    <t>P1110_523_PAO1 ∆hsdR ∆pilA</t>
  </si>
  <si>
    <t>P1111_522_PAO1 ∆hsdR ∆pilA</t>
  </si>
  <si>
    <t>P1112_521_PAO1 ∆hsdR ∆pilA</t>
  </si>
  <si>
    <t>P1113_520_PAO1 ∆hsdR ∆pilA</t>
  </si>
  <si>
    <t>P1114_519_PAO1 ∆hsdR ∆pilA</t>
  </si>
  <si>
    <t>P1115_518_PAO1 ∆hsdR ∆pilA</t>
  </si>
  <si>
    <t>P1116_511_PAO1 ∆hsdR ∆pilA</t>
  </si>
  <si>
    <t>P935 positive control</t>
  </si>
  <si>
    <t>Yes - positive control</t>
  </si>
  <si>
    <t>Round 37 Emily Owen</t>
  </si>
  <si>
    <t xml:space="preserve">I used water samples from the CPL library. </t>
  </si>
  <si>
    <t>I took 1000ul of the CPL water samples and added</t>
  </si>
  <si>
    <t>395ul of  4.4x LB +MgCl2+CaCl and 35ul of culture</t>
  </si>
  <si>
    <t>1ml</t>
  </si>
  <si>
    <t>V. vulnificus</t>
  </si>
  <si>
    <t>no</t>
  </si>
  <si>
    <t>P1086_524_Vvul</t>
  </si>
  <si>
    <t xml:space="preserve">Cores were taken from zones of lysis with V. vulnificus, however did manage to propagate phage. </t>
  </si>
  <si>
    <t>P1087_525_Vvul</t>
  </si>
  <si>
    <t>P1088_526_Vvul</t>
  </si>
  <si>
    <t>P1089_527_Vvul</t>
  </si>
  <si>
    <t>P1090_557_Vvul</t>
  </si>
  <si>
    <t xml:space="preserve">N/A </t>
  </si>
  <si>
    <t>BLK</t>
  </si>
  <si>
    <t>Round 38 Emily Owen</t>
  </si>
  <si>
    <t>I took 1000 ul of the CPL water samples and added</t>
  </si>
  <si>
    <t>395 ul of  4.4x LB +MgCl+CaCl and 35 ul of culture</t>
  </si>
  <si>
    <t>V. parahaemolyticus</t>
  </si>
  <si>
    <t xml:space="preserve">Cores were taken from zones of lysis with V. parahaemolysticus, however did manage to propagate phage. </t>
  </si>
  <si>
    <t>P1091_551_Vpara</t>
  </si>
  <si>
    <t>P1092_564_Vpara</t>
  </si>
  <si>
    <t>P1093_567_Vpara</t>
  </si>
  <si>
    <t>P1094_569_Vpara</t>
  </si>
  <si>
    <t>P1095_574_Vpara</t>
  </si>
  <si>
    <t>P1096_582_Vpara</t>
  </si>
  <si>
    <t>P1097_611_Vpara</t>
  </si>
  <si>
    <t>P1098_503_Vpara</t>
  </si>
  <si>
    <t>Round 39 Emily Owen</t>
  </si>
  <si>
    <t>395ul of LB +MgCl2+CaCl and 35ul of culture.</t>
  </si>
  <si>
    <t>PAO1ΔhsdR</t>
  </si>
  <si>
    <t>P1076_526_PAO1ΔhsdR</t>
  </si>
  <si>
    <t>P1077_527_PAO1ΔhsdR</t>
  </si>
  <si>
    <t>P1078_529_PAO1ΔhsdR</t>
  </si>
  <si>
    <t>P1079_548_PAO1ΔhsdR</t>
  </si>
  <si>
    <t>P1080_549_PAO1ΔhsdR</t>
  </si>
  <si>
    <t>P1081_565_PAO1ΔhsdR</t>
  </si>
  <si>
    <t>P1082_569_PAO1ΔhsdR</t>
  </si>
  <si>
    <t>P1083_579_PAO1ΔhsdR</t>
  </si>
  <si>
    <t>P1084_584_PAO1ΔhsdR</t>
  </si>
  <si>
    <t>P1085_587_PAO1ΔhsdR</t>
  </si>
  <si>
    <t>yes, as expected</t>
  </si>
  <si>
    <t>Round 40 Emily Owen</t>
  </si>
  <si>
    <t>I used water from Exmouth Sea, River Exe and The</t>
  </si>
  <si>
    <t>Quay, as well as water from around Exeter</t>
  </si>
  <si>
    <t>inform.paint.lake</t>
  </si>
  <si>
    <t>yes, did not pick core</t>
  </si>
  <si>
    <t>P.aeruginosa restriction endonuclease mutant P.3.1.12</t>
  </si>
  <si>
    <t xml:space="preserve">Campus. I added 1000 ul of water to each well. </t>
  </si>
  <si>
    <t>film.goats.term</t>
  </si>
  <si>
    <t>395 ul of LB+MgCl+CaCl and 35 ul of overnight culture were then added.</t>
  </si>
  <si>
    <t>action.fell.paints</t>
  </si>
  <si>
    <t>fantastic.rich.career</t>
  </si>
  <si>
    <t>The only enrichments I am not sure about are the PAO1 and PAO1RE mutant enrichments using my own environmental samples, as both the positive and negative controls formed plaques. Also, when I did it originally, no plaques formed at all, so I am unsure whether these results are truly correct.</t>
  </si>
  <si>
    <t>rating.direct.heave</t>
  </si>
  <si>
    <t>wings.gear.digit</t>
  </si>
  <si>
    <t>Strain numbers for the V. vulnificus and V. parahaemolyticus</t>
  </si>
  <si>
    <t>hammer.smart.clown</t>
  </si>
  <si>
    <t>Hi Julie, Emily, were they 99-743 and RIMD? (SM, email)</t>
  </si>
  <si>
    <t>exam.goods.visa</t>
  </si>
  <si>
    <t>fixed.fried.luxury</t>
  </si>
  <si>
    <t>Round 41 Kate Bickerton</t>
  </si>
  <si>
    <t>I used wastewater from frozen 96 well plates.</t>
  </si>
  <si>
    <t>I filtered the contents of the tray using a 96 well filter plate.</t>
  </si>
  <si>
    <t>I took 75 ul of the filtered wastewater and added it to 925 ul sterile water.</t>
  </si>
  <si>
    <t>EA '21-137 RAWS O'</t>
  </si>
  <si>
    <t>KB</t>
  </si>
  <si>
    <t>75μl diluted to 1ml</t>
  </si>
  <si>
    <t>PAO1B</t>
  </si>
  <si>
    <t>PAO1∆PA1935</t>
  </si>
  <si>
    <t>PAO1∆hsdR∆PA1935</t>
  </si>
  <si>
    <t>PAO1 and deletion mutants</t>
  </si>
  <si>
    <t>EA '21-137 RAWS O' and '21-128 RAWS C 25-34'</t>
  </si>
  <si>
    <t>Yes, but not picked</t>
  </si>
  <si>
    <t>EA '21-128 RAWS C 25-34'</t>
  </si>
  <si>
    <t>EA ' 21311 raws A'</t>
  </si>
  <si>
    <t>EA ' 21311 raws A' and 'RAWS collationB c1-7 13-24 21154 WS'</t>
  </si>
  <si>
    <t>EA 'RAWS collationB c1-7 13-24 21154 WS'</t>
  </si>
  <si>
    <t>EA 'RAWS plate B 21161 cab 1-7'</t>
  </si>
  <si>
    <t>EA 'RAWS plate B 21161 cab 1-7' and 'RAWS E 21152'</t>
  </si>
  <si>
    <t>EA 'RAWS E 21152'</t>
  </si>
  <si>
    <t>EA '21150 RAWS A 1-24'</t>
  </si>
  <si>
    <t>Positive control, should be well A12, JF</t>
  </si>
  <si>
    <t>EA '21150 RAWS A 1-24' and 'RAWE 21149 1-7 49-58'</t>
  </si>
  <si>
    <t>Yes, P1121</t>
  </si>
  <si>
    <t xml:space="preserve">Known phage - positive control </t>
  </si>
  <si>
    <t>Yes, positive control</t>
  </si>
  <si>
    <t>Yes, P1123</t>
  </si>
  <si>
    <t>Yes, P1117</t>
  </si>
  <si>
    <t>Yes, P1124</t>
  </si>
  <si>
    <t>Yes, P1150</t>
  </si>
  <si>
    <t>Yes, P1119</t>
  </si>
  <si>
    <t>Yes, P1120</t>
  </si>
  <si>
    <t>Yes, P1151</t>
  </si>
  <si>
    <t>Yes, P1118</t>
  </si>
  <si>
    <t>Yes, P1148</t>
  </si>
  <si>
    <t>Yes, P1126</t>
  </si>
  <si>
    <t>Yes, P1147</t>
  </si>
  <si>
    <t>Yes, P1122</t>
  </si>
  <si>
    <t>Yes, P1149</t>
  </si>
  <si>
    <t>Yes, P1125</t>
  </si>
  <si>
    <t>EA 'RAWE 21149 1-7 49-58'</t>
  </si>
  <si>
    <t>Round 42 Kate Bickerton</t>
  </si>
  <si>
    <t>EA wastewater (took 100 ul of the filtered wastewater and added it to 900 ul sterile water)</t>
  </si>
  <si>
    <t>Round 43 Kate Bickerton</t>
  </si>
  <si>
    <t>Round 44 George Taylor (Greenleaf)</t>
  </si>
  <si>
    <t>CPL water samples (1 mL).</t>
  </si>
  <si>
    <t>E coli BW25113 as host</t>
  </si>
  <si>
    <t>Round 45 Georgie Metters (dstl)</t>
  </si>
  <si>
    <t>Wastewater from EA. One plate pooled and filtered to give approx 5 mL. Used 1 mL undiluted.</t>
  </si>
  <si>
    <t>Round 45 Lucy (dstl)</t>
  </si>
  <si>
    <t>Duplicate plate</t>
  </si>
  <si>
    <t>Same pooled samples used as Georgie ie replica plate. E coli BW25113 as host</t>
  </si>
  <si>
    <t>Round 46 Ellie Tong</t>
  </si>
  <si>
    <t>PAO1 ∆hsdr ∆pilA ∆galU</t>
  </si>
  <si>
    <t>Round 47 Liam - do not have this spreadsheet, but EA samples and no phage found</t>
  </si>
  <si>
    <t>Aeromonas salmonicida strains - no phages found</t>
  </si>
  <si>
    <t>Round 48a and 48b Liam</t>
  </si>
  <si>
    <t>CPL water samples (1 mL)</t>
  </si>
  <si>
    <t>Aeromonas strains as host (a) 12959 (b) 10402</t>
  </si>
  <si>
    <t>who did the lab work</t>
  </si>
  <si>
    <t>school/organisation</t>
  </si>
  <si>
    <t>purification method</t>
  </si>
  <si>
    <t>Successfully sequenced, viridic original (unique)</t>
  </si>
  <si>
    <t xml:space="preserve">unique phage ID </t>
  </si>
  <si>
    <t>Added to library</t>
  </si>
  <si>
    <t>PHAGE HUNTER</t>
  </si>
  <si>
    <t>Plaque image</t>
  </si>
  <si>
    <t xml:space="preserve">TEM </t>
  </si>
  <si>
    <t>Fridge box (x3)</t>
  </si>
  <si>
    <t>Fridge box location (1-100)</t>
  </si>
  <si>
    <t>Phage lysate quantity left</t>
  </si>
  <si>
    <t>Cryostock box (x2)</t>
  </si>
  <si>
    <t>Cryostock box location (1-81)</t>
  </si>
  <si>
    <t>Qubit conc. 1µL</t>
  </si>
  <si>
    <t>Qubit conc. 10µL</t>
  </si>
  <si>
    <t>Sequencing project code</t>
  </si>
  <si>
    <t>How was it sequenced</t>
  </si>
  <si>
    <t>Sequence assembled</t>
  </si>
  <si>
    <t>Sequence published (genbank link)</t>
  </si>
  <si>
    <t>Temperate/lytic</t>
  </si>
  <si>
    <t>Lilac - phage found for phage requests</t>
  </si>
  <si>
    <t>amber = DNA extracted</t>
  </si>
  <si>
    <t>None</t>
  </si>
  <si>
    <t>red = failed to extract DNA/or sequencing failed</t>
  </si>
  <si>
    <t>Low</t>
  </si>
  <si>
    <t>Green - PAO1</t>
  </si>
  <si>
    <t>green = successfully sequenced and unique</t>
  </si>
  <si>
    <t>High</t>
  </si>
  <si>
    <t>Lemon - Acinetobacter</t>
  </si>
  <si>
    <t>grey = sequenced but not unique</t>
  </si>
  <si>
    <t>Phage ID</t>
  </si>
  <si>
    <t>pink= in the process of DNA extraction</t>
  </si>
  <si>
    <t>P4_S27_KP2019 (DFI)</t>
  </si>
  <si>
    <t>CPL summer workshop</t>
  </si>
  <si>
    <t>2 rounds of DTE</t>
  </si>
  <si>
    <t xml:space="preserve">dark grey = in Christina's plan to do </t>
  </si>
  <si>
    <t>1A, 1B, 1C</t>
  </si>
  <si>
    <t>P6_S2_ECBW</t>
  </si>
  <si>
    <r>
      <t>Escherichia coli Box 1</t>
    </r>
    <r>
      <rPr>
        <sz val="11"/>
        <color theme="0"/>
        <rFont val="Arial"/>
        <family val="2"/>
      </rPr>
      <t>'</t>
    </r>
  </si>
  <si>
    <t>P7_S3_ECBW</t>
  </si>
  <si>
    <t>P8_S4_ECBW</t>
  </si>
  <si>
    <t>P10_S7_ECBW</t>
  </si>
  <si>
    <t>P11_S8_ECBW</t>
  </si>
  <si>
    <t>P12_S9_ECBW</t>
  </si>
  <si>
    <t>P13_S11_ECBW</t>
  </si>
  <si>
    <t>P14_S13_ECBW</t>
  </si>
  <si>
    <t>P15_S14_ECBW</t>
  </si>
  <si>
    <t>P16_S15_ECBW</t>
  </si>
  <si>
    <t>P17_S16_ECBW</t>
  </si>
  <si>
    <t>P18_S17_ECBW</t>
  </si>
  <si>
    <t>P19_S18_ECBW</t>
  </si>
  <si>
    <t>P20_S19_ECBW</t>
  </si>
  <si>
    <t>P21_S20_ECBW</t>
  </si>
  <si>
    <t>P22_S21_ECBW</t>
  </si>
  <si>
    <t>P23_S22_ECBW</t>
  </si>
  <si>
    <t>Missing from CPL</t>
  </si>
  <si>
    <t>P24_S23_ECBW</t>
  </si>
  <si>
    <t>P25_S25_ECBW</t>
  </si>
  <si>
    <t>P26_S26_ECBW</t>
  </si>
  <si>
    <t>P28_S28_ECBW</t>
  </si>
  <si>
    <t>P29_S29_ECBW</t>
  </si>
  <si>
    <t>P30_S30_ECBW</t>
  </si>
  <si>
    <t>P31_S31_ECBW</t>
  </si>
  <si>
    <t>P32_S32_ECBW</t>
  </si>
  <si>
    <t>P33_S33_ECBW</t>
  </si>
  <si>
    <t>P45_sewage_ECBW</t>
  </si>
  <si>
    <t>P52_S17_KP2019 (DFI)</t>
  </si>
  <si>
    <t>P53_sewage_KP2019 (DFI)</t>
  </si>
  <si>
    <t>P55_sewage_PA635 (PIB)</t>
  </si>
  <si>
    <t>P56_chicken_PA635 (PIB)</t>
  </si>
  <si>
    <t>P56++_chicken_PA635 (PIB)</t>
  </si>
  <si>
    <t>P57_S2_PA01</t>
  </si>
  <si>
    <t>P58_S3_PA01</t>
  </si>
  <si>
    <t>P59_S4_PA01</t>
  </si>
  <si>
    <t>P60_S5_PA01</t>
  </si>
  <si>
    <t>P61_S6_PA01</t>
  </si>
  <si>
    <t>P62_S15_PA01</t>
  </si>
  <si>
    <t>P63_S16_PA01</t>
  </si>
  <si>
    <t>P64_S19_PA01</t>
  </si>
  <si>
    <t>P65_S27_PA01</t>
  </si>
  <si>
    <t>P66_S28_PA01</t>
  </si>
  <si>
    <t>P67_chicken_PA01</t>
  </si>
  <si>
    <t xml:space="preserve"> </t>
  </si>
  <si>
    <t>P67_chicken_PA01 small</t>
  </si>
  <si>
    <t>1 single plaque taken from pfu/ml count plates (by Hannah and Bryony)</t>
  </si>
  <si>
    <t>P67_chicken_PA01 large</t>
  </si>
  <si>
    <t>P68_sewage_PA01</t>
  </si>
  <si>
    <t>P69_chicken_PA635 Robyn Manley</t>
  </si>
  <si>
    <t>3 rounds of DTE</t>
  </si>
  <si>
    <t>original plaque picked and purified a second time in error, so should in theory be the same as P56, though not if more than one phage type was present in the original plaque</t>
  </si>
  <si>
    <t>P70_sewage_PA635 Robyn Manley</t>
  </si>
  <si>
    <t>original plaque picked and purified a second time in error, so should in theory be the same as P55, though not if more than one phage type was present in the original plaque</t>
  </si>
  <si>
    <t>P71_25_PA151 Robyn Manley</t>
  </si>
  <si>
    <t>original plaque picked by RM as plaques for PA15.1 were not processed during workshop</t>
  </si>
  <si>
    <t>P72_sewage_PA151 Robyn Manley</t>
  </si>
  <si>
    <t>P73_sewage_KP2019 Robyn Manley</t>
  </si>
  <si>
    <t>original plaque picked and purified a second time in error, so should in theory be the same as P53, though not if more than one phage type was present in the original plaque</t>
  </si>
  <si>
    <t>P74_S27_KP2019 Robyn Manley</t>
  </si>
  <si>
    <t>original plaque picked and purified a second time in error, so should in theory be the same as P4, though not if more than one phage type was present in the original plaque</t>
  </si>
  <si>
    <t>P75_sewage PA181 Robyn Manley</t>
  </si>
  <si>
    <t>original plaque picked by RM as plaques for PA18.1 were not processed during workshop</t>
  </si>
  <si>
    <t>P76_AB13420_LemonAid Robyn Manley</t>
  </si>
  <si>
    <t>P86_ECBW_1</t>
  </si>
  <si>
    <t>Ben's original collection</t>
  </si>
  <si>
    <t>NO DTE carried out, isolated by Ben at beginning of project</t>
  </si>
  <si>
    <t>P87_ECBW_3</t>
  </si>
  <si>
    <t>P88_ECBW_4</t>
  </si>
  <si>
    <t>P89_ECBW_5</t>
  </si>
  <si>
    <t>P90_ECBW_6</t>
  </si>
  <si>
    <t>P91_ECBW_7</t>
  </si>
  <si>
    <t>P92_ECBW_10</t>
  </si>
  <si>
    <t>P93_ECBW_12</t>
  </si>
  <si>
    <t>P94_ECBW_15</t>
  </si>
  <si>
    <t>P95_PAO1_1</t>
  </si>
  <si>
    <t>submitted 10732</t>
  </si>
  <si>
    <t>P96_PAO1_3</t>
  </si>
  <si>
    <t>P97_PAO1_4</t>
  </si>
  <si>
    <t>P98_PAO1_10</t>
  </si>
  <si>
    <t>P99_PA10.1_3 (DFI)</t>
  </si>
  <si>
    <t>P100_PA10.1_4 (DFI)</t>
  </si>
  <si>
    <t>P101_PA10.1_10 (DFI)</t>
  </si>
  <si>
    <t>P102_PA13.1_6 (DFI)</t>
  </si>
  <si>
    <t>P103_PA13.1_10 (DFI)</t>
  </si>
  <si>
    <t>P104_KP2019_2 (DFI)</t>
  </si>
  <si>
    <t>P105_KP2019_3 (DFI)</t>
  </si>
  <si>
    <t>P106_AB13420_4 (LemonAid)</t>
  </si>
  <si>
    <t>P107_AB13420_4 (LemonAid, Sabrina Green)</t>
  </si>
  <si>
    <t>P108_bedding.test.mainframe_PA01</t>
  </si>
  <si>
    <t>CF solid, JF purified</t>
  </si>
  <si>
    <t>bedding.test.mainframe</t>
  </si>
  <si>
    <t>Purified by doing single overlay plates per dilution</t>
  </si>
  <si>
    <t>Dartmoor Zoo - need name</t>
  </si>
  <si>
    <t>Christian has image</t>
  </si>
  <si>
    <t>TEM images &gt; P108</t>
  </si>
  <si>
    <t>P109_S76_PA01</t>
  </si>
  <si>
    <t>Natalies PAO1 phage</t>
  </si>
  <si>
    <t>Plaque images &gt; Olsen round 2_14_09_21 &gt; PAO1 &gt; well D7</t>
  </si>
  <si>
    <t>TEM images &gt; P109</t>
  </si>
  <si>
    <t>CF solid</t>
  </si>
  <si>
    <t>F1 (faeces)</t>
  </si>
  <si>
    <t>2 rounds of DTE after glycine elution</t>
  </si>
  <si>
    <t>Paignton Zoo - need name</t>
  </si>
  <si>
    <t>TEM images &gt; P110</t>
  </si>
  <si>
    <t>F2 (faeces)</t>
  </si>
  <si>
    <t>TEM images &gt; P111</t>
  </si>
  <si>
    <t>P112_F1_PAO1</t>
  </si>
  <si>
    <t>F3 (faeces)</t>
  </si>
  <si>
    <t>TEM images &gt; P112</t>
  </si>
  <si>
    <t>Seaton Wetlands PAO1 phage</t>
  </si>
  <si>
    <t>Plaque images &gt; Olsen round 6_16_11_21 &gt; PAO1 &gt; well C5</t>
  </si>
  <si>
    <t>TEM images &gt; P113</t>
  </si>
  <si>
    <t>Illumina Miseq</t>
  </si>
  <si>
    <t>P115_CW sewage 177_PA01 small</t>
  </si>
  <si>
    <t>Plaque images &gt; Olsen round 6_16_11_21 &gt; PAO1 &gt; well G12</t>
  </si>
  <si>
    <t>TEM images &gt; P115 small</t>
  </si>
  <si>
    <t>P115_CW sewage 177_PA01 large</t>
  </si>
  <si>
    <t>TEM images &gt; P115 large</t>
  </si>
  <si>
    <t>P116_EASW_AB13420</t>
  </si>
  <si>
    <r>
      <t>SW</t>
    </r>
    <r>
      <rPr>
        <sz val="11"/>
        <color rgb="FFFF0000"/>
        <rFont val="Arial"/>
        <family val="2"/>
      </rPr>
      <t>xxx</t>
    </r>
  </si>
  <si>
    <t>2 rounds of DTE after mixed Olsen Isolation</t>
  </si>
  <si>
    <t>Albea</t>
  </si>
  <si>
    <t>TEM images &gt; P116</t>
  </si>
  <si>
    <t>P117_EASW_ABUKA7</t>
  </si>
  <si>
    <t>Execalibur</t>
  </si>
  <si>
    <t>TEM images &gt; P117</t>
  </si>
  <si>
    <t>OOR</t>
  </si>
  <si>
    <t xml:space="preserve">P118_EASW_ABUKA7 small </t>
  </si>
  <si>
    <t>LastCru</t>
  </si>
  <si>
    <t>TEM images &gt; P118 small</t>
  </si>
  <si>
    <t>P118_EASW_ABUKA7 large</t>
  </si>
  <si>
    <t>EA - need name (if this phage is different from P118 small)</t>
  </si>
  <si>
    <t>TEM images &gt; P118 large</t>
  </si>
  <si>
    <t>P119_S74_ECBW small</t>
  </si>
  <si>
    <t>yes P119 small and P119 large likely the same</t>
  </si>
  <si>
    <t>Plaque images &gt; Olsen round 6_16_11_21 &gt; ECBW &gt; well A1</t>
  </si>
  <si>
    <t>P119_S74_ECBW large</t>
  </si>
  <si>
    <t>no P119 small and P119 large likely the same</t>
  </si>
  <si>
    <t>Plaque images &gt; Olsen round 6_16_11_21 &gt; ECBW &gt; well A2</t>
  </si>
  <si>
    <t>Plaque images &gt; Olsen round 6_16_11_21 &gt; ECBW &gt; well A3</t>
  </si>
  <si>
    <t>Plaque images &gt; Olsen round 6_16_11_21 &gt; ECBW &gt; well A5</t>
  </si>
  <si>
    <t>no 96.8% same as CPL122</t>
  </si>
  <si>
    <t>Plaque images &gt; Olsen round 6_16_11_21 &gt; ECBW &gt; well B10</t>
  </si>
  <si>
    <t>Plaque images &gt; Olsen round 6_16_11_21 &gt; ECBW &gt; well B12</t>
  </si>
  <si>
    <t>no 97.7% same as CPL122</t>
  </si>
  <si>
    <t>Plaque images &gt; Olsen round 6_16_11_21 &gt; ECBW &gt; well C1</t>
  </si>
  <si>
    <t>Plaque images &gt; Olsen round 6_16_11_21 &gt; ECBW &gt; well C4</t>
  </si>
  <si>
    <t>P127_S224_ECBW small</t>
  </si>
  <si>
    <t>Plaque images &gt; Olsen round 6_16_11_21 &gt; ECBW &gt; well C5</t>
  </si>
  <si>
    <t>P127_S224_ECBW large</t>
  </si>
  <si>
    <t>no 95.4% same as CPL126</t>
  </si>
  <si>
    <t>no 99.4% same as CPL126</t>
  </si>
  <si>
    <t>Plaque images &gt; Olsen round 6_16_11_21 &gt; ECBW &gt; well C6</t>
  </si>
  <si>
    <t>yes, but not axenic, there are likely two phage in here, one lytic (P129a), one temperate (P129b), both are unique</t>
  </si>
  <si>
    <t>Plaque images &gt; Olsen round 6_16_11_21 &gt; ECBW &gt; well C9</t>
  </si>
  <si>
    <t>P130_S190_ECBW small</t>
  </si>
  <si>
    <t>Plaque images &gt; Olsen round 6_16_11_21 &gt; ECBW &gt; well D7</t>
  </si>
  <si>
    <t>P130_S190_ECBW large</t>
  </si>
  <si>
    <t>P131_S191_ECBW small</t>
  </si>
  <si>
    <t>Plaque images &gt; Olsen round 6_16_11_21 &gt; ECBW &gt; well D8</t>
  </si>
  <si>
    <t>P131_S191_ECBW large</t>
  </si>
  <si>
    <t>Plaque images &gt; Olsen round 6_16_11_21 &gt; ECBW &gt; well D9</t>
  </si>
  <si>
    <t xml:space="preserve">UofE </t>
  </si>
  <si>
    <r>
      <t xml:space="preserve">yes, but </t>
    </r>
    <r>
      <rPr>
        <b/>
        <sz val="11"/>
        <color theme="1"/>
        <rFont val="Arial"/>
        <family val="2"/>
      </rPr>
      <t>not axenic</t>
    </r>
    <r>
      <rPr>
        <sz val="11"/>
        <color theme="1"/>
        <rFont val="Arial"/>
        <family val="2"/>
      </rPr>
      <t>, there are likely two phage in here, one unique and one 100% same as CPL129a, both lytic</t>
    </r>
  </si>
  <si>
    <t>Plaque images &gt; Olsen round 6_16_11_21 &gt; ECBW &gt; well D11</t>
  </si>
  <si>
    <t>P134_S198_ECBW small</t>
  </si>
  <si>
    <t>no 100% same as CPL133b</t>
  </si>
  <si>
    <t>Plaque images &gt; Olsen round 6_16_11_21 &gt; ECBW &gt; well E3</t>
  </si>
  <si>
    <t>P134_S198_ECBW large</t>
  </si>
  <si>
    <t>submitted 10797</t>
  </si>
  <si>
    <t>Plaque images &gt; Olsen round 6_16_11_21 &gt; ECBW &gt; well E4</t>
  </si>
  <si>
    <t>Plaque images &gt; Olsen round 6_16_11_21 &gt; ECBW &gt; well E5</t>
  </si>
  <si>
    <t>Plaque images &gt; Olsen round 6_16_11_21 &gt; ECBW &gt; well E6</t>
  </si>
  <si>
    <t>Plaque images &gt; Olsen round 6_16_11_21 &gt; ECBW &gt; well E7</t>
  </si>
  <si>
    <t>not registered on CPL database</t>
  </si>
  <si>
    <t>Plaque images &gt; Olsen round 6_16_11_21 &gt; ECBW &gt; well E9</t>
  </si>
  <si>
    <t>P140_S203_ECBW small</t>
  </si>
  <si>
    <t>Plaque images &gt; Olsen round 6_16_11_21 &gt; ECBW &gt; well E8</t>
  </si>
  <si>
    <t>P140_S203_ECBW large</t>
  </si>
  <si>
    <t>Plaque images &gt; Olsen round 7_29_11_21 &gt; ECBW &gt; well B2</t>
  </si>
  <si>
    <t>Plaque images &gt; Olsen round 7_29_11_21 &gt; ECBW &gt; well B8</t>
  </si>
  <si>
    <t>Plaque images &gt; Olsen round 7_29_11_21 &gt; ECBW &gt; well B11</t>
  </si>
  <si>
    <t>P144_S229_ECBW small</t>
  </si>
  <si>
    <t>Plaque images &gt; Olsen round 7_29_11_21 &gt; ECBW &gt; well B12</t>
  </si>
  <si>
    <t>P144_S229_ECBW large</t>
  </si>
  <si>
    <t>Plaque images &gt; Olsen round 7_29_11_21 &gt; ECBW &gt; well C1</t>
  </si>
  <si>
    <t>P146_S231_ECBW small</t>
  </si>
  <si>
    <t>Plaque images &gt; Olsen round 7_29_11_21 &gt; ECBW &gt; well C2</t>
  </si>
  <si>
    <t>P146_S231_ECBW large</t>
  </si>
  <si>
    <t>Plaque images &gt; Olsen round 7_29_11_21 &gt; ECBW &gt; well C4</t>
  </si>
  <si>
    <t>Plaque images &gt; Olsen round 7_29_11_21 &gt; ECBW &gt; well C5</t>
  </si>
  <si>
    <t>slime.remedyhats</t>
  </si>
  <si>
    <t>Plaque images &gt; Olsen round 7_29_11_21 &gt; ECBW &gt; well C11</t>
  </si>
  <si>
    <t>sands.spider.gown</t>
  </si>
  <si>
    <t>Plaque images &gt; Olsen round 7_29_11_21 &gt; ECBW &gt; well D4</t>
  </si>
  <si>
    <t>just.most.smart</t>
  </si>
  <si>
    <t>Plaque images &gt; Olsen round 7_29_11_21 &gt; ECBW &gt; well D5</t>
  </si>
  <si>
    <t>shovels.divide.owners</t>
  </si>
  <si>
    <t>Plaque images &gt; Olsen round 7_29_11_21 &gt; ECBW &gt; well D11</t>
  </si>
  <si>
    <t>survey.monkey.scenes</t>
  </si>
  <si>
    <t>Plaque images &gt; Olsen round 7_29_11_21 &gt; ECBW &gt; well D12</t>
  </si>
  <si>
    <t>belt.frogs.estate</t>
  </si>
  <si>
    <t>Plaque images &gt; Olsen round 7_29_11_21 &gt; ECBW &gt; well E3</t>
  </si>
  <si>
    <t>harvest.jobs.unwraps</t>
  </si>
  <si>
    <t>Plaque images &gt; Olsen round 7_29_11_21 &gt; ECBW &gt; well E5</t>
  </si>
  <si>
    <t>Plaque images &gt; Olsen round 7_29_11_21 &gt; ECBW &gt; well E7</t>
  </si>
  <si>
    <t>weak phage, discontinued</t>
  </si>
  <si>
    <t>Plaque images &gt; Olsen round 7_29_11_21 &gt; ECBW &gt; well E10</t>
  </si>
  <si>
    <t>Plaque images &gt; Olsen round 7_29_11_21 &gt; ECBW &gt; well E12</t>
  </si>
  <si>
    <t>submitted 10742</t>
  </si>
  <si>
    <t>Plaque images &gt; Olsen round 7_29_11_21 &gt; ECBW &gt; well F2</t>
  </si>
  <si>
    <t>Plaque images &gt; Olsen round 7_29_11_21 &gt; ECBW &gt; well F3</t>
  </si>
  <si>
    <t>Pin Brook PAO1 phage</t>
  </si>
  <si>
    <t>Plaque images &gt; Olsen round 7_29_11_21 &gt; PAO1 &gt; well E7</t>
  </si>
  <si>
    <r>
      <t>P</t>
    </r>
    <r>
      <rPr>
        <sz val="11"/>
        <rFont val="Arial"/>
        <family val="2"/>
      </rPr>
      <t>162_303</t>
    </r>
    <r>
      <rPr>
        <sz val="11"/>
        <color theme="1"/>
        <rFont val="Arial"/>
        <family val="2"/>
      </rPr>
      <t>_PAO1</t>
    </r>
  </si>
  <si>
    <t>Moat PAO1 phage</t>
  </si>
  <si>
    <t>Plaque images &gt; Olsen round 8_07_12_21 &gt; PAO1 &gt; well G11</t>
  </si>
  <si>
    <t>Very weak plaque, attempting to enrich/train</t>
  </si>
  <si>
    <t>Ada Lovelace</t>
  </si>
  <si>
    <t>P164_S224_PAO258</t>
  </si>
  <si>
    <t>P165_CW sewage 177_PAO258</t>
  </si>
  <si>
    <t>P165++_CW sewage 177_PAO258</t>
  </si>
  <si>
    <t>Trained by exposing to naïve host over several days, not necessarily axenic</t>
  </si>
  <si>
    <t>P166_S224_ECBW small</t>
  </si>
  <si>
    <t>Plaque images &gt; Olsen round 8_07_12_21 &gt; PAO1 &gt; well A3</t>
  </si>
  <si>
    <t>P166_S224_ECBW large</t>
  </si>
  <si>
    <t>Plaque images &gt; Olsen round 8_07_12_21 &gt; PAO1 &gt; well B2</t>
  </si>
  <si>
    <t>P169_S298_ECBW small</t>
  </si>
  <si>
    <t>Plaque images &gt; Olsen round 8_07_12_21 &gt; PAO1 &gt; well B6</t>
  </si>
  <si>
    <t>P169_S298_ECBW large</t>
  </si>
  <si>
    <t>Very weak hazy plaque on purification, did not take forward</t>
  </si>
  <si>
    <t>Plaque images &gt; Olsen round 8_07_12_21 &gt; PAO1 &gt; well B8</t>
  </si>
  <si>
    <t>Plaque images &gt; Olsen round 8_07_12_21 &gt; PAO1 &gt; well B9</t>
  </si>
  <si>
    <t>Plaque images &gt; Olsen round 8_07_12_21 &gt; PAO1 &gt; well B11</t>
  </si>
  <si>
    <t>River Taw PAO1 phage</t>
  </si>
  <si>
    <t>Plaque images &gt; Olsen round 10_05_01_22 &gt; PAO1 &gt; well B4</t>
  </si>
  <si>
    <t>P174_S348_PAO1</t>
  </si>
  <si>
    <t>Kit_00058</t>
  </si>
  <si>
    <t>jg670@exeter.ac.uk</t>
  </si>
  <si>
    <t>Purified by doing single overlay plates per dilution by Jamie</t>
  </si>
  <si>
    <t>Jamie Graham PAO1 phage 1</t>
  </si>
  <si>
    <t>P175_S350_ECBW</t>
  </si>
  <si>
    <t>Kit_00060</t>
  </si>
  <si>
    <t>P176_S350_PAO1</t>
  </si>
  <si>
    <t>Jamie Graham PAO1 phage 2</t>
  </si>
  <si>
    <t>P177_S351_ ECBW</t>
  </si>
  <si>
    <t>2 phage in here, need to get from Jamie</t>
  </si>
  <si>
    <t>EASW155-59</t>
  </si>
  <si>
    <t>EASW315-319</t>
  </si>
  <si>
    <t>P180_S358_ECBW</t>
  </si>
  <si>
    <t>Jacob Sturgess and James Sheffield</t>
  </si>
  <si>
    <t>Purified by doing single overlay plates per dilution by Jacob</t>
  </si>
  <si>
    <t>P181_S360_PAO1</t>
  </si>
  <si>
    <t>Rosie Allen PAO1 phage 1 of 2</t>
  </si>
  <si>
    <t>P182_S360_ECBW</t>
  </si>
  <si>
    <t>P183_S362_ECBW</t>
  </si>
  <si>
    <t>P184_S369_ECBW</t>
  </si>
  <si>
    <t>P185_S375_ECBW</t>
  </si>
  <si>
    <t>P188_318_ECBW small</t>
  </si>
  <si>
    <t>P188_318_ECBW large</t>
  </si>
  <si>
    <t>14.0</t>
  </si>
  <si>
    <t xml:space="preserve"> 22.4</t>
  </si>
  <si>
    <t>160.0</t>
  </si>
  <si>
    <t>282.0</t>
  </si>
  <si>
    <t>59.4</t>
  </si>
  <si>
    <t>48.6</t>
  </si>
  <si>
    <t xml:space="preserve"> 9.9</t>
  </si>
  <si>
    <t>107.0</t>
  </si>
  <si>
    <t xml:space="preserve"> 19.8</t>
  </si>
  <si>
    <t>P211_S360_PAO1</t>
  </si>
  <si>
    <t xml:space="preserve">Purified by doing single overlay plates per dilution </t>
  </si>
  <si>
    <t>Rosie Allen phage 2 of 2. When purifying phage from water sample 360, Jacob noticed two distinct phage morphologies so these were both picked to become P181 and P211</t>
  </si>
  <si>
    <t>P214_387_PAO1 small</t>
  </si>
  <si>
    <t>P214_387_PAO1 large</t>
  </si>
  <si>
    <t>P216_389_PAO1 small</t>
  </si>
  <si>
    <t>P216_389_PAO1 large</t>
  </si>
  <si>
    <t>P217_394_PAO1 small</t>
  </si>
  <si>
    <t>P217_394_PAO1 large</t>
  </si>
  <si>
    <t xml:space="preserve"> 43.2</t>
  </si>
  <si>
    <t xml:space="preserve"> 14.4</t>
  </si>
  <si>
    <t xml:space="preserve"> 8.56</t>
  </si>
  <si>
    <t xml:space="preserve"> 34.0</t>
  </si>
  <si>
    <t xml:space="preserve"> 33.8</t>
  </si>
  <si>
    <t xml:space="preserve"> 16.3</t>
  </si>
  <si>
    <t xml:space="preserve"> 80.2</t>
  </si>
  <si>
    <t xml:space="preserve"> 97.6</t>
  </si>
  <si>
    <t xml:space="preserve"> 52.0</t>
  </si>
  <si>
    <t xml:space="preserve"> 84.8</t>
  </si>
  <si>
    <t xml:space="preserve"> 14.7</t>
  </si>
  <si>
    <t>41.2</t>
  </si>
  <si>
    <t>P235_EASW_AB13420</t>
  </si>
  <si>
    <t>can't find fasta - reran and there are multiple contigs</t>
  </si>
  <si>
    <t>P236_EASW_AB13420</t>
  </si>
  <si>
    <t>yes, but not axenic, there are likely 2 phage in here. P236a - lytic and unique. P236b 100% same as P116 and F7s (P237 small)</t>
  </si>
  <si>
    <t>P237_EASW_ABUKA17 large</t>
  </si>
  <si>
    <t>F7 Large</t>
  </si>
  <si>
    <t>P237_EASW_ABUKA17 small</t>
  </si>
  <si>
    <t>no 100% same as CPL116</t>
  </si>
  <si>
    <t>F7 Small</t>
  </si>
  <si>
    <t>P238_EASW_AB13420</t>
  </si>
  <si>
    <t>P239_EASW_AB13420</t>
  </si>
  <si>
    <t>Commonly known as "A2"</t>
  </si>
  <si>
    <t>P240_406_ECBW</t>
  </si>
  <si>
    <t>Robin Wright purifying these</t>
  </si>
  <si>
    <t>P241_407_ECBW</t>
  </si>
  <si>
    <t>P242_408_ECBW</t>
  </si>
  <si>
    <t>P243_409_ECBW</t>
  </si>
  <si>
    <t>P244_410_ECBW</t>
  </si>
  <si>
    <t>P245_405_PAO1</t>
  </si>
  <si>
    <t>P246_xxx_ECBW - from James Sheffield</t>
  </si>
  <si>
    <t>James Sheffield</t>
  </si>
  <si>
    <t>xxx</t>
  </si>
  <si>
    <t>Not known</t>
  </si>
  <si>
    <t>xx</t>
  </si>
  <si>
    <t>Samples 23-33</t>
  </si>
  <si>
    <t>2 rounds of Dilution to Extinction</t>
  </si>
  <si>
    <t>all good and in library already</t>
  </si>
  <si>
    <t>Samples 264-274</t>
  </si>
  <si>
    <t>best method for recovery of PAO1</t>
  </si>
  <si>
    <t xml:space="preserve"> 49.8</t>
  </si>
  <si>
    <t xml:space="preserve"> 52.6</t>
  </si>
  <si>
    <t>P259_414_ECBW small</t>
  </si>
  <si>
    <t>P259_414_ECBW large</t>
  </si>
  <si>
    <t xml:space="preserve"> 64.4</t>
  </si>
  <si>
    <t>P263_418_ECBW small</t>
  </si>
  <si>
    <t xml:space="preserve"> 44.8</t>
  </si>
  <si>
    <t>P263_418_ECBW large</t>
  </si>
  <si>
    <t xml:space="preserve"> 75.8</t>
  </si>
  <si>
    <t xml:space="preserve"> 3.38</t>
  </si>
  <si>
    <t>Samples 210-219</t>
  </si>
  <si>
    <t>Samples 220-230</t>
  </si>
  <si>
    <t>Samples 606-616</t>
  </si>
  <si>
    <t>Samples 450-460</t>
  </si>
  <si>
    <t>P271_Burkholderia thailandensis E555 (works with Stefano's E555, not Matt Scurlock's E555. Matt Scurlock's E555 is PCR veriefied with E555 specific primers, Stefano's is not)</t>
  </si>
  <si>
    <t>Samples 584-594</t>
  </si>
  <si>
    <t>EASW</t>
  </si>
  <si>
    <t>2 rounds of dilution to extinction using PAO1 mutant, agar plug stored in SM buffer - BH</t>
  </si>
  <si>
    <t>P294L_EASW_PA_RDE1</t>
  </si>
  <si>
    <t>P294S_EASW_PA_RDE1</t>
  </si>
  <si>
    <t>Currently unpurified as agar plug in SM + 0.002% Tween</t>
  </si>
  <si>
    <t>EA100 metre d/s 8</t>
  </si>
  <si>
    <t xml:space="preserve">EA </t>
  </si>
  <si>
    <t>Still on agar lawn - needs picking</t>
  </si>
  <si>
    <t>EA100 metre d/s 20</t>
  </si>
  <si>
    <t>P339_422_PA_RDE1</t>
  </si>
  <si>
    <t>1 extra phage coming from Jamie P177 needs splitting - 2 morphologies</t>
  </si>
  <si>
    <t>Remy migration phage x 4 or 5</t>
  </si>
  <si>
    <t>JF/CB/RM</t>
  </si>
  <si>
    <t>P345_S444_KP1 272</t>
  </si>
  <si>
    <t>P361_S444_KP1 272</t>
  </si>
  <si>
    <t>P362_S448_KP1 272</t>
  </si>
  <si>
    <t>Priorswood outreach</t>
  </si>
  <si>
    <t>P363_S482_KP1 272</t>
  </si>
  <si>
    <r>
      <t>P364_</t>
    </r>
    <r>
      <rPr>
        <sz val="11"/>
        <rFont val="Arial"/>
        <family val="2"/>
      </rPr>
      <t>EASW41_</t>
    </r>
    <r>
      <rPr>
        <sz val="11"/>
        <color theme="1"/>
        <rFont val="Arial"/>
        <family val="2"/>
      </rPr>
      <t>KP1 272</t>
    </r>
  </si>
  <si>
    <t>P365_EASW15_KP1 272</t>
  </si>
  <si>
    <t>P366_EASW21_KP1 272</t>
  </si>
  <si>
    <t>P367_EASW26_KP1 272</t>
  </si>
  <si>
    <t>P368_EASW34_KP1 272</t>
  </si>
  <si>
    <t>P369_EASW47_KP1 272</t>
  </si>
  <si>
    <t>P370_EASW48_KP1 272</t>
  </si>
  <si>
    <t>P371_EASW60_KP1 272</t>
  </si>
  <si>
    <t>P372_EASW65_KP1 272</t>
  </si>
  <si>
    <t>P373_EASW70_KP1 272</t>
  </si>
  <si>
    <t>P374_EASW83_KP1 272</t>
  </si>
  <si>
    <t>P375_EASW90_KP1 272</t>
  </si>
  <si>
    <t>P376_EASW101_KP1 272</t>
  </si>
  <si>
    <t>P377_EASW_KP1 272</t>
  </si>
  <si>
    <t>P378_EASW_KP1 272</t>
  </si>
  <si>
    <t>P379_EASW_KP1 272</t>
  </si>
  <si>
    <t>P380_S350_E cloacae 276</t>
  </si>
  <si>
    <t>P381_S422_E cloacae 276</t>
  </si>
  <si>
    <t>P382_S425_E cloacae 276</t>
  </si>
  <si>
    <t>P383_S435_E cloacae 276</t>
  </si>
  <si>
    <t>P384_S438_E cloacae 276</t>
  </si>
  <si>
    <t>P385_S442_E cloacae 276</t>
  </si>
  <si>
    <t>P386_S443_E cloacae 276</t>
  </si>
  <si>
    <t>P387_S476_E cloacae 276</t>
  </si>
  <si>
    <t>P388_S480_E cloacae 276</t>
  </si>
  <si>
    <t>P389_S495_E cloacae 276</t>
  </si>
  <si>
    <t>P390_EASW8_E cloacae 276</t>
  </si>
  <si>
    <t>P391_EASW22_E cloacae 276</t>
  </si>
  <si>
    <t>P392_EASW26_E cloacae 276</t>
  </si>
  <si>
    <t>P393_EASW30_E cloacae 276</t>
  </si>
  <si>
    <t>P394_EASW55_E cloacae 276</t>
  </si>
  <si>
    <t>P395_EASW70_E cloacae 276</t>
  </si>
  <si>
    <t>P396_EASW85_E cloacae 276</t>
  </si>
  <si>
    <t>P397_EASW100_E cloacae 276</t>
  </si>
  <si>
    <t>P398_EASW_E cloacae 276</t>
  </si>
  <si>
    <t>P399_EASW_E cloacae 276</t>
  </si>
  <si>
    <t>P400_EAL1_KP1 272</t>
  </si>
  <si>
    <t>JF/CB/RM/CF</t>
  </si>
  <si>
    <t>P401_EAL2_KP1 272</t>
  </si>
  <si>
    <t>P402_EAL3_KP1 272</t>
  </si>
  <si>
    <t>P403_EAL4_KP1 272</t>
  </si>
  <si>
    <t>P404_EAL5_KP1 272</t>
  </si>
  <si>
    <t>P405_EAL6_KP1 272</t>
  </si>
  <si>
    <t>P406_EAL7_KP1 272</t>
  </si>
  <si>
    <t>P407_EAL8_KP1 272</t>
  </si>
  <si>
    <t>P408_EAL9_KP1 272</t>
  </si>
  <si>
    <t>P409_EAL10_KP1 272</t>
  </si>
  <si>
    <t>P410_EAL11_KP1 272</t>
  </si>
  <si>
    <t>P411_EAL12_KP1 272</t>
  </si>
  <si>
    <t>P412_EAL13_KP1 272</t>
  </si>
  <si>
    <t>P413_EAL14_KP1 272</t>
  </si>
  <si>
    <t>P414_EAL16_KP1 272</t>
  </si>
  <si>
    <t>P415_EAL17_KP1 272</t>
  </si>
  <si>
    <t>P416_EAL18_KP1 272</t>
  </si>
  <si>
    <t>P417_EAL19_KP1 272</t>
  </si>
  <si>
    <t>P418_EAL20_KP1 272</t>
  </si>
  <si>
    <t>P419_EAL21_KP1 272</t>
  </si>
  <si>
    <t>P420_EAL22_KP1 272</t>
  </si>
  <si>
    <t>P421_EA27_KP1 272</t>
  </si>
  <si>
    <t>P422_EA28_KP1 272</t>
  </si>
  <si>
    <t>P423_EA31_KP1 272</t>
  </si>
  <si>
    <t>P424_EA32_KP1 272</t>
  </si>
  <si>
    <t>P425_EA33_KP1 272</t>
  </si>
  <si>
    <t>P426_EA36_KP1 272</t>
  </si>
  <si>
    <t>P427_EA37_KP1 272</t>
  </si>
  <si>
    <t>P428_EA38_KP1 272</t>
  </si>
  <si>
    <t>P429_EA39_KP1 272</t>
  </si>
  <si>
    <t>P430_EA40_KP1 272</t>
  </si>
  <si>
    <t>P431_EA42_KP1 272</t>
  </si>
  <si>
    <t>P432_EA43_KP1 272</t>
  </si>
  <si>
    <t>P433_EA44_KP1 272</t>
  </si>
  <si>
    <t>P434_EA45_KP1 272</t>
  </si>
  <si>
    <t>P435_EA46_KP1 272</t>
  </si>
  <si>
    <t>P436_EA49_KP1 272</t>
  </si>
  <si>
    <t>P437_EA50_KP1 272</t>
  </si>
  <si>
    <t>P438_EA51_KP1 272</t>
  </si>
  <si>
    <t>P439_EA52_KP1 272</t>
  </si>
  <si>
    <t>P440_EA53_KP1 272</t>
  </si>
  <si>
    <t>P441_EA54_KP1 272</t>
  </si>
  <si>
    <t>P442_EA55_KP1 272</t>
  </si>
  <si>
    <t>P443_EA56_KP1 272</t>
  </si>
  <si>
    <t>P444_EA57_KP1 272</t>
  </si>
  <si>
    <t>P445_EA58_KP1 272</t>
  </si>
  <si>
    <t>P446_EA59_KP1 272</t>
  </si>
  <si>
    <t>P447_EA61_KP1 272</t>
  </si>
  <si>
    <t>P448_EA62_KP1 272</t>
  </si>
  <si>
    <t>P449_EA63_KP1 272</t>
  </si>
  <si>
    <t>P450_EA64_KP1 272</t>
  </si>
  <si>
    <t>P451_EA66_KP1 272</t>
  </si>
  <si>
    <t>P452_EA67_KP1 272</t>
  </si>
  <si>
    <t>P453_EA68_KP1 272</t>
  </si>
  <si>
    <t>P454_EA69_KP1 272</t>
  </si>
  <si>
    <t>P455_EA71_KP1 272</t>
  </si>
  <si>
    <t>P456_EA72_KP1 272</t>
  </si>
  <si>
    <t>P457_EA73_KP1 272</t>
  </si>
  <si>
    <t>P458_EA74_KP1 272</t>
  </si>
  <si>
    <t>P459_EA75_KP1 272</t>
  </si>
  <si>
    <t>P460_EA76_KP1 272</t>
  </si>
  <si>
    <t>P461_EA77_KP1 272</t>
  </si>
  <si>
    <t>P462_EA78_KP1 272</t>
  </si>
  <si>
    <t>P463_EA79_KP1 272</t>
  </si>
  <si>
    <t>P464_EA80_KP1 272</t>
  </si>
  <si>
    <t>P465_EA81_KP1 272</t>
  </si>
  <si>
    <t>P466_EA82_KP1 272</t>
  </si>
  <si>
    <t>P467_EA84_KP1 272</t>
  </si>
  <si>
    <t>P468_EA85_KP1 272</t>
  </si>
  <si>
    <t>P469_EA86_KP1 272</t>
  </si>
  <si>
    <t>P470_EA87_KP1 272</t>
  </si>
  <si>
    <t>P471_EA88_KP1 272</t>
  </si>
  <si>
    <t>P472_EA89_KP1 272</t>
  </si>
  <si>
    <t>P473_EA91_KP1 272</t>
  </si>
  <si>
    <t>P474_EA92_KP1 272</t>
  </si>
  <si>
    <t>P475_EA93_KP1 272</t>
  </si>
  <si>
    <t>P476_EA94_KP1 272</t>
  </si>
  <si>
    <t>P477_EA95_KP1 272</t>
  </si>
  <si>
    <t>P478_EA96_KP1 272</t>
  </si>
  <si>
    <t>P479_EA97_KP1 272</t>
  </si>
  <si>
    <t>P480_EA98_KP1 272</t>
  </si>
  <si>
    <t>P481_EA99_KP1 272</t>
  </si>
  <si>
    <t>P482_EA100_KP1 272</t>
  </si>
  <si>
    <t>P483_EA102_KP1 272</t>
  </si>
  <si>
    <t>P484_EA103_KP1 272</t>
  </si>
  <si>
    <t>P485_CW34_KP1 272</t>
  </si>
  <si>
    <t>P486_CW177_KP1 272</t>
  </si>
  <si>
    <t>P487_EASW_KP1 272</t>
  </si>
  <si>
    <t>P488_EASW_KP1 272</t>
  </si>
  <si>
    <t>P489_EASW_KP1 272</t>
  </si>
  <si>
    <t>P490_EASW_KP1 272</t>
  </si>
  <si>
    <t>P491_EASW_KP1 272</t>
  </si>
  <si>
    <t>P492_EASW_KP1 272</t>
  </si>
  <si>
    <t>P493_EASW_KP1 272</t>
  </si>
  <si>
    <t>P494_EASW_KP1 272</t>
  </si>
  <si>
    <t>P495_EASW_KP1 272</t>
  </si>
  <si>
    <t>P496_EASW_KP1 272</t>
  </si>
  <si>
    <t>P497_EASW_KP1 272</t>
  </si>
  <si>
    <t>P498_EASW_KP1 272</t>
  </si>
  <si>
    <t>P499_EASW_KP1 272</t>
  </si>
  <si>
    <t>P500_EASW_KP1 272</t>
  </si>
  <si>
    <t>P501_EASW_KP1 272</t>
  </si>
  <si>
    <t>P502_EASW_KP1 272</t>
  </si>
  <si>
    <t>P503_EASW_KP1 272</t>
  </si>
  <si>
    <t>P504_EASW_KP1 272</t>
  </si>
  <si>
    <t>P505_EASW_KP1 272</t>
  </si>
  <si>
    <t>P506_EASW_KP1 272</t>
  </si>
  <si>
    <t>P507_EASW_KP1 272</t>
  </si>
  <si>
    <t>P508_EASW_KP1 272</t>
  </si>
  <si>
    <t>P509_EASW_KP1 272</t>
  </si>
  <si>
    <t>P510_EASW_KP1 272</t>
  </si>
  <si>
    <t>P511_EASW_KP1 272</t>
  </si>
  <si>
    <t>P512_EASW_KP1 272</t>
  </si>
  <si>
    <t>P513_EASW_KP1 272</t>
  </si>
  <si>
    <t>P514_EASW_KP1 272</t>
  </si>
  <si>
    <t>P515_EASW_KP1 272</t>
  </si>
  <si>
    <t>P516_EASW_KP1 272</t>
  </si>
  <si>
    <t>P517_EASW_KP1 272</t>
  </si>
  <si>
    <t>P518_EASW_KP1 272</t>
  </si>
  <si>
    <t>P519_EASW_KP1 272</t>
  </si>
  <si>
    <t>P520_EASW_KP1 272</t>
  </si>
  <si>
    <t>P521_EASW_KP1 272</t>
  </si>
  <si>
    <t>P522_EASW_KP1 272</t>
  </si>
  <si>
    <t>P523_EASW_KP1 272</t>
  </si>
  <si>
    <t>P524_EASW_KP1 272</t>
  </si>
  <si>
    <t>P525_EASW_KP1 272</t>
  </si>
  <si>
    <t>P526_EASW_KP1 272</t>
  </si>
  <si>
    <t>P527_EASW_KP1 272</t>
  </si>
  <si>
    <t>P528_EASW_KP1 272</t>
  </si>
  <si>
    <t>P529_EASW_KP1 272</t>
  </si>
  <si>
    <t>P530_EASW_KP1 272</t>
  </si>
  <si>
    <t>P531_EASW_KP1 272</t>
  </si>
  <si>
    <t>P532_EASW_KP1 272</t>
  </si>
  <si>
    <t>P533_EASW_KP1 272</t>
  </si>
  <si>
    <t>P534_EASW_KP1 272</t>
  </si>
  <si>
    <t>P535_EASW_KP1 272</t>
  </si>
  <si>
    <t>P536_EASW_KP1 272</t>
  </si>
  <si>
    <t>P537_EASW_KP1 272</t>
  </si>
  <si>
    <t>P538_EASW_KP1 272</t>
  </si>
  <si>
    <t>P539_EASW_KP1 272</t>
  </si>
  <si>
    <t>P540_EASW_KP1 272</t>
  </si>
  <si>
    <t>P541_EASW_KP1 272</t>
  </si>
  <si>
    <t>P542_EASW_KP1 272</t>
  </si>
  <si>
    <t>P543_EASW_KP1 272</t>
  </si>
  <si>
    <t>P544_EASW_KP1 272</t>
  </si>
  <si>
    <t>P545_EASW_KP1 272</t>
  </si>
  <si>
    <t>P546_EASW_KP1 272</t>
  </si>
  <si>
    <t>P547_EASW_KP1 272</t>
  </si>
  <si>
    <t>P548_EASW_KP1 272</t>
  </si>
  <si>
    <t>P549_S522_KP1 272</t>
  </si>
  <si>
    <t>P550_EAL1_E cloacae 276</t>
  </si>
  <si>
    <t>P551_EAL2_E cloacae 276</t>
  </si>
  <si>
    <t>P552_EAL3_E cloacae 276</t>
  </si>
  <si>
    <t>P553_EAL4_E cloacae 276</t>
  </si>
  <si>
    <t>P554_EAL5_E cloacae 276</t>
  </si>
  <si>
    <t>P555_EAL6_E cloacae 276</t>
  </si>
  <si>
    <t>P556_EAL7_E cloacae 276</t>
  </si>
  <si>
    <t>P557_EAL9_E cloacae 276</t>
  </si>
  <si>
    <t>P558_EAL10_E cloacae 276</t>
  </si>
  <si>
    <t>P559_EAL11_E cloacae 276</t>
  </si>
  <si>
    <t>P560_EAL12_E cloacae 276</t>
  </si>
  <si>
    <t>P561_EAL13_E cloacae 276</t>
  </si>
  <si>
    <t>P562_EAL14_E cloacae 276</t>
  </si>
  <si>
    <t>P563_EAL15_E cloacae 276</t>
  </si>
  <si>
    <t>P564_EAL16_E cloacae 276</t>
  </si>
  <si>
    <t>P565_EAL17_E cloacae 276</t>
  </si>
  <si>
    <t>P566_EAL18_E cloacae 276</t>
  </si>
  <si>
    <t>P567_EAL19_E cloacae 276</t>
  </si>
  <si>
    <t>P568_EAL20_E cloacae 276</t>
  </si>
  <si>
    <t>P569_EAL21_E cloacae 276</t>
  </si>
  <si>
    <t>P570_EAL23_E cloacae 276</t>
  </si>
  <si>
    <t>P571_EA26_E cloacae 276</t>
  </si>
  <si>
    <t>P572_EA28_E cloacae 276</t>
  </si>
  <si>
    <t>P573_EA29_E cloacae 276</t>
  </si>
  <si>
    <t>P574_EA30_E cloacae 276</t>
  </si>
  <si>
    <t>P575_EA31_E cloacae 276</t>
  </si>
  <si>
    <t>P576_EA32_E cloacae 276</t>
  </si>
  <si>
    <t>P577_EA34_E cloacae 276</t>
  </si>
  <si>
    <t>P578_EA35_E cloacae 276</t>
  </si>
  <si>
    <t>P579_EA36_E cloacae 276</t>
  </si>
  <si>
    <t>P580_EA37_E cloacae 276</t>
  </si>
  <si>
    <t>P581_EA38_E cloacae 276</t>
  </si>
  <si>
    <t>P582_EA39_E cloacae 276</t>
  </si>
  <si>
    <t>P583_EA40_E cloacae 276</t>
  </si>
  <si>
    <t>P584_EA41_E cloacae 276</t>
  </si>
  <si>
    <t>P585_EA42_E cloacae 276</t>
  </si>
  <si>
    <t>P586_EA43_E cloacae 276</t>
  </si>
  <si>
    <t>P587_EA44_E cloacae 276</t>
  </si>
  <si>
    <t>P588_EA45_E cloacae 276</t>
  </si>
  <si>
    <t>P589_EA46_E cloacae 276</t>
  </si>
  <si>
    <t>P590_EA47_E cloacae 276</t>
  </si>
  <si>
    <t>P591_EA48_E cloacae 276</t>
  </si>
  <si>
    <t>P592_EA49_E cloacae 276</t>
  </si>
  <si>
    <t>P593_EA51_E cloacae 276</t>
  </si>
  <si>
    <t>P594_EA52_E cloacae 276</t>
  </si>
  <si>
    <t>P595_EA54_E cloacae 276</t>
  </si>
  <si>
    <t>P596_EA57_E cloacae 276</t>
  </si>
  <si>
    <t>P597_EA58_E cloacae 276</t>
  </si>
  <si>
    <t>P598_EA59_E cloacae 276</t>
  </si>
  <si>
    <t>P599_EA60_E cloacae 276</t>
  </si>
  <si>
    <t>P600_EA63_E cloacae 276</t>
  </si>
  <si>
    <t>P601_EA64_E cloacae 276</t>
  </si>
  <si>
    <t>P602_EA65_E cloacae 276</t>
  </si>
  <si>
    <t>P603_EA66_E cloacae 276</t>
  </si>
  <si>
    <t>P604_EA67_E cloacae 276</t>
  </si>
  <si>
    <t>P605_EA68_E cloacae 276</t>
  </si>
  <si>
    <t>P606_EA69_E cloacae 276</t>
  </si>
  <si>
    <t>P607_EA70_E cloacae 276</t>
  </si>
  <si>
    <t>P608_EA74_E cloacae 276</t>
  </si>
  <si>
    <t>P609_EA76_E cloacae 276</t>
  </si>
  <si>
    <t>P610_EA82_E cloacae 276</t>
  </si>
  <si>
    <t>P611_EA83_E cloacae 276</t>
  </si>
  <si>
    <t>P612_EA84_E cloacae 276</t>
  </si>
  <si>
    <t>P613_EA85_E cloacae 276</t>
  </si>
  <si>
    <t>P614_EA87_E cloacae 276</t>
  </si>
  <si>
    <t>P615_EA89_E cloacae 276</t>
  </si>
  <si>
    <t>P616_EA91_E cloacae 276</t>
  </si>
  <si>
    <t>P617_EA92_E cloacae 276</t>
  </si>
  <si>
    <t>P618_EA93_E cloacae 276</t>
  </si>
  <si>
    <t>P619_EA94_E cloacae 276</t>
  </si>
  <si>
    <t>P620_EA95_E cloacae 276</t>
  </si>
  <si>
    <t>P621_EA96_E cloacae 276</t>
  </si>
  <si>
    <t>P622_EA97_E cloacae 276</t>
  </si>
  <si>
    <t>P623_EA98_E cloacae 276</t>
  </si>
  <si>
    <t>P624_EA99_E cloacae 276</t>
  </si>
  <si>
    <t>P625_EA100_E cloacae 276</t>
  </si>
  <si>
    <t>P626_EA101_E cloacae 276</t>
  </si>
  <si>
    <t>P627_EA103_E cloacae 276</t>
  </si>
  <si>
    <t>P628_CWCPL34_E cloacae 276</t>
  </si>
  <si>
    <t>P629_CWCPL177_E cloacae 276</t>
  </si>
  <si>
    <t>P630_EASW_E cloacae 276</t>
  </si>
  <si>
    <t>P631_EASW_E cloacae 276</t>
  </si>
  <si>
    <t>P632_EASW_E cloacae 276</t>
  </si>
  <si>
    <t>P633_EASW_E cloacae 276</t>
  </si>
  <si>
    <t>P634_EASW_E cloacae 276</t>
  </si>
  <si>
    <t>P635_EASW_E cloacae 276</t>
  </si>
  <si>
    <t>P636_EASW_E cloacae 276</t>
  </si>
  <si>
    <t>P637_EASW_E cloacae 276</t>
  </si>
  <si>
    <t>P638_EASW_E cloacae 276</t>
  </si>
  <si>
    <t>P639_EASW_E cloacae 276</t>
  </si>
  <si>
    <t>P640_EASW_E cloacae 276</t>
  </si>
  <si>
    <t>P641_EASW_E cloacae 276</t>
  </si>
  <si>
    <t>P642_EASW_E cloacae 276</t>
  </si>
  <si>
    <t>P643_EASW_E cloacae 276</t>
  </si>
  <si>
    <t>P644_EASW_E cloacae 276</t>
  </si>
  <si>
    <t>P645_EASW_E cloacae 276</t>
  </si>
  <si>
    <t>P646_EASW_E cloacae 276</t>
  </si>
  <si>
    <t>P647_EASW_E cloacae 276</t>
  </si>
  <si>
    <t>P648_EASW_E cloacae 276</t>
  </si>
  <si>
    <t>P649_EASW_E cloacae 276</t>
  </si>
  <si>
    <t>P650_EASW_E cloacae 276</t>
  </si>
  <si>
    <t>P651_EASW_E cloacae 276</t>
  </si>
  <si>
    <t>P652_EASW_E cloacae 276</t>
  </si>
  <si>
    <t>P653_EASW_E cloacae 276</t>
  </si>
  <si>
    <t>P654_EASW_E cloacae 276</t>
  </si>
  <si>
    <t>P655_EASW_E cloacae 276</t>
  </si>
  <si>
    <t>P656_EASW_E cloacae 276</t>
  </si>
  <si>
    <t>P657_EASW_E cloacae 276</t>
  </si>
  <si>
    <t>P658_EASW_E cloacae 276</t>
  </si>
  <si>
    <t>P659_EASW_E cloacae 276</t>
  </si>
  <si>
    <t>P660_EASW_E cloacae 276</t>
  </si>
  <si>
    <t>P661_EASW_E cloacae 276</t>
  </si>
  <si>
    <t>P662_EASW_E cloacae 276</t>
  </si>
  <si>
    <t>P663_EASW_E cloacae 276</t>
  </si>
  <si>
    <t>P664_EASW_E cloacae 276</t>
  </si>
  <si>
    <t>P665_EASW_E cloacae 276</t>
  </si>
  <si>
    <t>P666_EASW_E cloacae 276</t>
  </si>
  <si>
    <t>P667_EASW_E cloacae 276</t>
  </si>
  <si>
    <t>P668_EASW_E cloacae 276</t>
  </si>
  <si>
    <t>P669_EASW_E cloacae 276</t>
  </si>
  <si>
    <t>P670_EASW_E cloacae 276</t>
  </si>
  <si>
    <t>P671_EASW_E cloacae 276</t>
  </si>
  <si>
    <t>P672_EASW_E cloacae 276</t>
  </si>
  <si>
    <t>P673_EASW_E cloacae 276</t>
  </si>
  <si>
    <t>P674_EASW_E cloacae 276</t>
  </si>
  <si>
    <t>P675_EASW_E cloacae 276</t>
  </si>
  <si>
    <t>P676_EASW_E cloacae 276</t>
  </si>
  <si>
    <t>P677_EASW_E cloacae 276</t>
  </si>
  <si>
    <t>P678_EASW_E cloacae 276</t>
  </si>
  <si>
    <t>P679_EASW_E cloacae 276</t>
  </si>
  <si>
    <t>P680_EASW_E cloacae 276</t>
  </si>
  <si>
    <t>P681_EASW_E cloacae 276</t>
  </si>
  <si>
    <t>P682_EASW_E cloacae 276</t>
  </si>
  <si>
    <t>P683_EASW_E cloacae 276</t>
  </si>
  <si>
    <t>P684_EASW_E cloacae 276</t>
  </si>
  <si>
    <t>P685_EASW_E cloacae 276</t>
  </si>
  <si>
    <t>P686_EASW_E cloacae 276</t>
  </si>
  <si>
    <t>P687_EASW_E cloacae 276</t>
  </si>
  <si>
    <t>P688_EASW_E cloacae 276</t>
  </si>
  <si>
    <t>P689_EASW_E cloacae 276</t>
  </si>
  <si>
    <t>P690_EASW_E cloacae 276</t>
  </si>
  <si>
    <t>P691_EASW_E cloacae 276</t>
  </si>
  <si>
    <t>P692_EASW_E cloacae 276</t>
  </si>
  <si>
    <t>P693_EAL1_KP1 272</t>
  </si>
  <si>
    <t>P694_EAL2_KP1 272</t>
  </si>
  <si>
    <t>P695_EAL3_KP1 272</t>
  </si>
  <si>
    <t>P696_EAL4_KP1 272</t>
  </si>
  <si>
    <t>P697_EAL6_KP1 272</t>
  </si>
  <si>
    <t>P698_EAL7_KP1 272</t>
  </si>
  <si>
    <t>P821_EA_BM_BCC0033_F1day1</t>
  </si>
  <si>
    <t>EA frozen sewage from cold room</t>
  </si>
  <si>
    <t>Not currently purified as couldnt isolate single plaques. Likely pure due to rarity. Naive phage</t>
  </si>
  <si>
    <t>P822_EA_BM_BCC0033_F1(1)</t>
  </si>
  <si>
    <t>Not currently purified as couldnt isolate single plaques. Trained phage (10 serial passages)</t>
  </si>
  <si>
    <t>P823_EA_BM_BCC0033_F1(2)</t>
  </si>
  <si>
    <t>P824_EA_BM_BCC0033_F1(3)</t>
  </si>
  <si>
    <t>P825_EA_BM_BCC0033_A6day1</t>
  </si>
  <si>
    <t>P826_EA_BM_BCC0033_A6(1)</t>
  </si>
  <si>
    <t>P827_EA_BM_BCC0033_A6(2)</t>
  </si>
  <si>
    <t>P828_EA_BM_BCC0033_A6(3)</t>
  </si>
  <si>
    <t>P829_EA_BM_BCC0033_B6day1</t>
  </si>
  <si>
    <t>P830_EA_BM_BCC0033_B6(1)</t>
  </si>
  <si>
    <t>P831_EA_BM_BCC0033_B6(2)</t>
  </si>
  <si>
    <t>P832_EA_BM_BCC0033_B6(3)</t>
  </si>
  <si>
    <t>2 rounds of dilution to extinction - BH</t>
  </si>
  <si>
    <t>50ng</t>
  </si>
  <si>
    <t>Long read MINion</t>
  </si>
  <si>
    <t>P856.1L_S486_SaDPC5246</t>
  </si>
  <si>
    <t>2 rounds of dilution to extinction, found 2 phages designated S (small) and L (large) - BH</t>
  </si>
  <si>
    <t>P856.1S_S486_SaDPC5246</t>
  </si>
  <si>
    <t>P861.1L_S491_SaDPC5246</t>
  </si>
  <si>
    <t>P861.1S_S491_SaDPC5246</t>
  </si>
  <si>
    <t>P875_S506_SaMW2</t>
  </si>
  <si>
    <t>P875.1_S506_SaDPC5246</t>
  </si>
  <si>
    <t>Could not locate unpurified cores - BH</t>
  </si>
  <si>
    <t>P876_S507_SaMW2</t>
  </si>
  <si>
    <t>P876.1_S507_SaDPC5246</t>
  </si>
  <si>
    <t>P877_S508_SaMW2</t>
  </si>
  <si>
    <t>P878_S509_SaMW2</t>
  </si>
  <si>
    <t>P879_S510_SaMW2</t>
  </si>
  <si>
    <t>P880_S511_SaMW2</t>
  </si>
  <si>
    <t>P880_S511_SaDPC5246</t>
  </si>
  <si>
    <t>Failed to purify as no plaques formed, potentially an MW2 phage, rather than a DPC5246 phage - BH</t>
  </si>
  <si>
    <t>P881_S512_SaMW2</t>
  </si>
  <si>
    <t>P882_S513_SaMW2</t>
  </si>
  <si>
    <t>P883_S514_SaMW2</t>
  </si>
  <si>
    <t>P884_S515_SaMW2</t>
  </si>
  <si>
    <t>P884_S515_SaDPC5246</t>
  </si>
  <si>
    <t>P885_S516_SaMW2</t>
  </si>
  <si>
    <t>P886_EA_SaMW2</t>
  </si>
  <si>
    <t>P887.1_EA_SaDPC526</t>
  </si>
  <si>
    <t>P888.1_Unknown_SaDPC526</t>
  </si>
  <si>
    <t>Unknown</t>
  </si>
  <si>
    <t>Not recorded on database but found in storage, 2 rounds of dilution to extinction - BH</t>
  </si>
  <si>
    <t>P890.1_EA_SaDPC526</t>
  </si>
  <si>
    <t>P891.1_Unknown_SaDPC526</t>
  </si>
  <si>
    <t>P898.1_EA_SaDPC526</t>
  </si>
  <si>
    <t>P905.1_EA_SaDPC526</t>
  </si>
  <si>
    <t>P911.1_EA_SaDPC526</t>
  </si>
  <si>
    <t>P915.1_EA_SaDPC526</t>
  </si>
  <si>
    <t>P920.1_EA_SaDPC526</t>
  </si>
  <si>
    <t>P933_EA34_PA01</t>
  </si>
  <si>
    <t>CF/CB</t>
  </si>
  <si>
    <t>P934_EA177_PA01</t>
  </si>
  <si>
    <t>P935_EAL4.9.23_PA01</t>
  </si>
  <si>
    <t>P936_EAL6.12_Pa01</t>
  </si>
  <si>
    <t>P937_EAL15_PA01</t>
  </si>
  <si>
    <t>P938_EAL16.17_PA01</t>
  </si>
  <si>
    <t>P939_EAL18_PA01</t>
  </si>
  <si>
    <t>P940_EAL22_PA01</t>
  </si>
  <si>
    <t>P941_EA28_PA01</t>
  </si>
  <si>
    <t>P942_EA29_PA01</t>
  </si>
  <si>
    <t>P943_EA30_PA01</t>
  </si>
  <si>
    <t>P944_EA31_PA01</t>
  </si>
  <si>
    <t>P945_EA32_PA01</t>
  </si>
  <si>
    <t>P946_EA33_PA01</t>
  </si>
  <si>
    <t>P947_EA34_PA01</t>
  </si>
  <si>
    <t>P948_EA35_PA01</t>
  </si>
  <si>
    <t>P949_EA36_PA01</t>
  </si>
  <si>
    <t>P950_EA37_PA01</t>
  </si>
  <si>
    <t>P951_EA38_PA01</t>
  </si>
  <si>
    <t>P952_EA39_PA01</t>
  </si>
  <si>
    <t>P953_EA98_PA01</t>
  </si>
  <si>
    <t>P954_EA99_PA01</t>
  </si>
  <si>
    <t>P955_EA100_PA01</t>
  </si>
  <si>
    <t>P956_EA101_PA01</t>
  </si>
  <si>
    <t>P957_EA102_PA01</t>
  </si>
  <si>
    <t>P958_EA103_PA01</t>
  </si>
  <si>
    <t>P959_EA164_PA01</t>
  </si>
  <si>
    <t>P960_EA165_PA01</t>
  </si>
  <si>
    <t>P961_EA166_PA01</t>
  </si>
  <si>
    <t>P962_EA167_PA01</t>
  </si>
  <si>
    <t>P963_EA168_PA01</t>
  </si>
  <si>
    <t>P964_EA170_PA01</t>
  </si>
  <si>
    <t>P965_EA171_PA01</t>
  </si>
  <si>
    <t>P966_EA172_PA01</t>
  </si>
  <si>
    <t>P967_EA173_PA01</t>
  </si>
  <si>
    <t>P968_EA174_PA01</t>
  </si>
  <si>
    <t>P969_EA175_PA01</t>
  </si>
  <si>
    <t>P970_EA176_PA01</t>
  </si>
  <si>
    <t>P971_EA177_PA01</t>
  </si>
  <si>
    <t>P972_EA178_PA01</t>
  </si>
  <si>
    <t>P973_EA179_PA01</t>
  </si>
  <si>
    <t>P974_EA180_PA01</t>
  </si>
  <si>
    <t>P975_EA181_PA01</t>
  </si>
  <si>
    <t>P976_EA183.7.8_PA01</t>
  </si>
  <si>
    <t>P977_EA193.4_PA01</t>
  </si>
  <si>
    <t>P978_EA195_PA01</t>
  </si>
  <si>
    <t>P979_EA196.7.8.200_PA01</t>
  </si>
  <si>
    <t>P980_EA201.2_PA01</t>
  </si>
  <si>
    <t>P981_EA203_PA01</t>
  </si>
  <si>
    <t>P982_EA204.5_PA01</t>
  </si>
  <si>
    <t>P983_EA207_PA01</t>
  </si>
  <si>
    <t>P984_EA208_PA01</t>
  </si>
  <si>
    <t>P985_EA210_PA01</t>
  </si>
  <si>
    <t>P986_EA211_PA01</t>
  </si>
  <si>
    <t>P987_EA213_PA01</t>
  </si>
  <si>
    <t>P988_EA215_PA01</t>
  </si>
  <si>
    <t>P989_EA216.7_PA01</t>
  </si>
  <si>
    <t>P990_EA208_PA01</t>
  </si>
  <si>
    <t>P991_EA219.20_PA01</t>
  </si>
  <si>
    <t>P992_EA221_PA01</t>
  </si>
  <si>
    <t>P993_EA222_PA01</t>
  </si>
  <si>
    <t>P994_EA206_PA01</t>
  </si>
  <si>
    <t>P995_EA223_PA01</t>
  </si>
  <si>
    <t>P996_EA224.5_PA01</t>
  </si>
  <si>
    <t>P997_EA226_PA01</t>
  </si>
  <si>
    <t>P998_EA227_PA01</t>
  </si>
  <si>
    <t>P999_EA212_PA01</t>
  </si>
  <si>
    <t>P1000_EA214_PA01</t>
  </si>
  <si>
    <t>P1001_EA228_PA01</t>
  </si>
  <si>
    <t>P1002_EA229_PA01</t>
  </si>
  <si>
    <t>P1003_EA230_PA01</t>
  </si>
  <si>
    <t>P1004_EA231_PA01</t>
  </si>
  <si>
    <t>P1005_EA232_PA01</t>
  </si>
  <si>
    <t>P1006_EA233_PA01</t>
  </si>
  <si>
    <t>P1007_EA234_PA01</t>
  </si>
  <si>
    <t>P1008_EA235_PA01</t>
  </si>
  <si>
    <t>P1009_EA236_PA01</t>
  </si>
  <si>
    <t>P1010_EA80_PA01</t>
  </si>
  <si>
    <t>P1011_EA(2)_PA01</t>
  </si>
  <si>
    <t>P1012_EA(3)_PA01</t>
  </si>
  <si>
    <t>P1013_EA(4)_PA01</t>
  </si>
  <si>
    <t>P1014_EA(5)_PA01</t>
  </si>
  <si>
    <t>P1015_EA542_PA01</t>
  </si>
  <si>
    <t>P1016_EA546_PA01</t>
  </si>
  <si>
    <t>P1017_EA184_PA01</t>
  </si>
  <si>
    <t>P1018_EA185.(8)_PA01</t>
  </si>
  <si>
    <t>P1019_EA(9.10)_PA01</t>
  </si>
  <si>
    <t>P1020_EA(15).152_PA01</t>
  </si>
  <si>
    <t>P1021_EA(12.13)_PA01</t>
  </si>
  <si>
    <t>P1022_EA(14.16)_PA01</t>
  </si>
  <si>
    <t>P1023_EA_PA01</t>
  </si>
  <si>
    <t>P1024_S541_SaDPC5246</t>
  </si>
  <si>
    <t>P1025_S559_SaDPC5246</t>
  </si>
  <si>
    <t>P1026O_S588_SaDPC5246</t>
  </si>
  <si>
    <t>2 rounds of dilution to extinction (O = Cored opaque plaque) - BH</t>
  </si>
  <si>
    <t>P1026T_S588_SaDPC5246</t>
  </si>
  <si>
    <t>2 rounds of dilution to extinction (T = Cored Translucent plaque) - BH</t>
  </si>
  <si>
    <t>P1027_S603_SaDPC5246</t>
  </si>
  <si>
    <t>P1028_S606_SaDPC5246</t>
  </si>
  <si>
    <t>P1037_S607_SaDPC5246</t>
  </si>
  <si>
    <t>P1029_EA2_SaDPC5246</t>
  </si>
  <si>
    <t>P1030_EA9_SaDPC5246</t>
  </si>
  <si>
    <t>P1031S_EA11_SaDPC5246</t>
  </si>
  <si>
    <t>2 rounds of dilution to extinction (S = Cored small plaque) - BH</t>
  </si>
  <si>
    <t>P1031L_EA11_SaDPC5246</t>
  </si>
  <si>
    <t>2 rounds of dilution to extinction (L = Cored large plaque) - BH</t>
  </si>
  <si>
    <t>P1032_EA180_SaDPC5246</t>
  </si>
  <si>
    <t>P1033_EA189_SaDPC5246</t>
  </si>
  <si>
    <t>P1038_EA191_SaDPC5246</t>
  </si>
  <si>
    <t>P1039_EA192_SaDPC5246</t>
  </si>
  <si>
    <t>P1034_EA199_SaDPC5246</t>
  </si>
  <si>
    <t>P1035_EA203_SaDPC5246</t>
  </si>
  <si>
    <t>P1036_EA_SaDPC5246</t>
  </si>
  <si>
    <t>P1041_TBC_PA01</t>
  </si>
  <si>
    <t>BH</t>
  </si>
  <si>
    <t>TBC</t>
  </si>
  <si>
    <t>P1042_TBC_PA01</t>
  </si>
  <si>
    <t>P1043_TBC_PA01</t>
  </si>
  <si>
    <t>P1044_602_ECBW</t>
  </si>
  <si>
    <t>Liam Boot Handford</t>
  </si>
  <si>
    <t>P1045_600_ECBW</t>
  </si>
  <si>
    <t>P1046_598_ECBW</t>
  </si>
  <si>
    <t>P1047_594_ECBW</t>
  </si>
  <si>
    <t>P1048_582_ECBW</t>
  </si>
  <si>
    <t>P1049_581_ECBW</t>
  </si>
  <si>
    <t>P1050_578_ECBW</t>
  </si>
  <si>
    <t>P1051_571_ECBW</t>
  </si>
  <si>
    <t>P1052_569_ECBW</t>
  </si>
  <si>
    <t>P1053_567_ECBW</t>
  </si>
  <si>
    <t>P1054_566_ECBW</t>
  </si>
  <si>
    <t>P1055_563_ECBW</t>
  </si>
  <si>
    <t>P1056_551_ECBW</t>
  </si>
  <si>
    <t>P1057_550_ECBW</t>
  </si>
  <si>
    <t>P1058_548_ECBW</t>
  </si>
  <si>
    <t>P1059_547_ECBW</t>
  </si>
  <si>
    <t>P1060_546_ECBW</t>
  </si>
  <si>
    <t>P1061_542_ECBW</t>
  </si>
  <si>
    <t>P1062_540_ECBW</t>
  </si>
  <si>
    <t>P1063_527_ECBW</t>
  </si>
  <si>
    <t>P1064_526_ECBW</t>
  </si>
  <si>
    <t>P1065_525_ECBW</t>
  </si>
  <si>
    <t>P1066_524_ECBW</t>
  </si>
  <si>
    <t>P1067_522_ECBW</t>
  </si>
  <si>
    <t>P1068_519_ECBW</t>
  </si>
  <si>
    <t>P1069_518_ECBW</t>
  </si>
  <si>
    <t>P1070_517_ECBW</t>
  </si>
  <si>
    <t>P1071_516_ECBW</t>
  </si>
  <si>
    <t>P1072_515_ECBW</t>
  </si>
  <si>
    <t>P1073_514_ECBW</t>
  </si>
  <si>
    <t>P1074_512_ECBW</t>
  </si>
  <si>
    <t>P1075_511_ECBW</t>
  </si>
  <si>
    <t>P1076_526_PAO1∆hsdR</t>
  </si>
  <si>
    <t>check if purified and ready to aliquot</t>
  </si>
  <si>
    <t>P1077_527_PAO1∆hsdR</t>
  </si>
  <si>
    <t>P1078_529_PAO1∆hsdR</t>
  </si>
  <si>
    <t>P1079_548_PAO1∆hsdR</t>
  </si>
  <si>
    <t>P1080_549_PAO1∆hsdR</t>
  </si>
  <si>
    <t>P1081_565_PAO1∆hsdR</t>
  </si>
  <si>
    <t>P1082_569_PAO1∆hsdR</t>
  </si>
  <si>
    <t>P1083_579_PAO1∆hsdR</t>
  </si>
  <si>
    <t>P1084_584_PAO1∆hsdR</t>
  </si>
  <si>
    <t>P1085_587_PAO1∆hsdR</t>
  </si>
  <si>
    <t xml:space="preserve">picked from a zone of lysis, however unable to purify phage </t>
  </si>
  <si>
    <t>P1093_565_Vpara</t>
  </si>
  <si>
    <t>P1094_566_Vpara</t>
  </si>
  <si>
    <t>P1117</t>
  </si>
  <si>
    <t>Kate Bickerton</t>
  </si>
  <si>
    <t>EA sewage</t>
  </si>
  <si>
    <t>awaiting well numbers</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</si>
  <si>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</si>
  <si>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</si>
  <si>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</si>
  <si>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</si>
  <si>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</si>
  <si>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</si>
  <si>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</si>
  <si>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</si>
  <si>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</si>
  <si>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</si>
  <si>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</si>
  <si>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</si>
  <si>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</si>
  <si>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</si>
  <si>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</si>
  <si>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</si>
  <si>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</si>
  <si>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</si>
  <si>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</si>
  <si>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</si>
  <si>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</si>
  <si>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</si>
  <si>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</si>
  <si>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</si>
  <si>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</si>
  <si>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</si>
  <si>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</si>
  <si>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</si>
  <si>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</si>
  <si>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</si>
  <si>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</si>
  <si>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</si>
  <si>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</si>
  <si>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</si>
  <si>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</si>
  <si>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 PAO1∆hsdR</t>
  </si>
  <si>
    <t>check if Emily used this number</t>
  </si>
  <si>
    <t>P1154 PAO1∆hsdR</t>
  </si>
  <si>
    <t>P1155 PAO1∆hsdR</t>
  </si>
  <si>
    <t>P1156 PAO1∆hsdR</t>
  </si>
  <si>
    <t>P1157 PAO1∆hsdR</t>
  </si>
  <si>
    <t>P1158</t>
  </si>
  <si>
    <t>P1159</t>
  </si>
  <si>
    <t>P1160</t>
  </si>
  <si>
    <t>P1161</t>
  </si>
  <si>
    <t>P1162</t>
  </si>
  <si>
    <t>P1163</t>
  </si>
  <si>
    <t>P1164</t>
  </si>
  <si>
    <t>P1165</t>
  </si>
  <si>
    <t>P1166</t>
  </si>
  <si>
    <t>P1167</t>
  </si>
  <si>
    <t>P1168</t>
  </si>
  <si>
    <t>P1169</t>
  </si>
  <si>
    <t>P1170</t>
  </si>
  <si>
    <t>P1171</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</si>
  <si>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</si>
  <si>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</si>
  <si>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</si>
  <si>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</si>
  <si>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</si>
  <si>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</si>
  <si>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</si>
  <si>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</si>
  <si>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</si>
  <si>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</si>
  <si>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</si>
  <si>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</si>
  <si>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</si>
  <si>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</si>
  <si>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</si>
  <si>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</si>
  <si>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</si>
  <si>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</si>
  <si>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</si>
  <si>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</si>
  <si>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</si>
  <si>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</si>
  <si>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</si>
  <si>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P1195</t>
  </si>
  <si>
    <t>P1196</t>
  </si>
  <si>
    <t>P1197</t>
  </si>
  <si>
    <t>P1198</t>
  </si>
  <si>
    <t>P1199</t>
  </si>
  <si>
    <t>P1200</t>
  </si>
  <si>
    <t>P1201</t>
  </si>
  <si>
    <t>P1202</t>
  </si>
  <si>
    <t>P1203</t>
  </si>
  <si>
    <t>P1204_ECBW</t>
  </si>
  <si>
    <t>Georgie Metters, Lucy</t>
  </si>
  <si>
    <t>P1205_ECBW</t>
  </si>
  <si>
    <t>P1206_ECBW</t>
  </si>
  <si>
    <t>P1207_ECBW</t>
  </si>
  <si>
    <t>P1208_ECBW</t>
  </si>
  <si>
    <t>P1209_ECBW</t>
  </si>
  <si>
    <t>P1210_ECBW</t>
  </si>
  <si>
    <t>P1211_ECBW</t>
  </si>
  <si>
    <t>P1212_ECBW</t>
  </si>
  <si>
    <t>P1213_ECBW</t>
  </si>
  <si>
    <t>P1214_ECBW</t>
  </si>
  <si>
    <t>P1215_ECBW</t>
  </si>
  <si>
    <t>P1216_ECBW</t>
  </si>
  <si>
    <t>P1217_ECBW</t>
  </si>
  <si>
    <t>P1218_ECBW</t>
  </si>
  <si>
    <t>P1219_ECBW</t>
  </si>
  <si>
    <t>P1220_ECBW</t>
  </si>
  <si>
    <t>P1221_ECBW</t>
  </si>
  <si>
    <t>P1222_ECBW</t>
  </si>
  <si>
    <t>P1223_ECBW</t>
  </si>
  <si>
    <t>P1224_ECBW</t>
  </si>
  <si>
    <t>P1225_ECBW</t>
  </si>
  <si>
    <t>P1226_ECBW</t>
  </si>
  <si>
    <t>P1227_ECBW</t>
  </si>
  <si>
    <t>P1228_ECBW</t>
  </si>
  <si>
    <t>P1229_ECBW</t>
  </si>
  <si>
    <t>P1230_ECBW</t>
  </si>
  <si>
    <t>P1231_ECBW</t>
  </si>
  <si>
    <t>P1232_ECBW</t>
  </si>
  <si>
    <t>P1233_ECBW</t>
  </si>
  <si>
    <t>P1234_ECBW</t>
  </si>
  <si>
    <t>P1235_ECBW</t>
  </si>
  <si>
    <t>P1236_ECBW</t>
  </si>
  <si>
    <t>P1237_ECBW</t>
  </si>
  <si>
    <t>P1238_ECBW</t>
  </si>
  <si>
    <t>P1239_ECBW</t>
  </si>
  <si>
    <t>P1240_ECBW</t>
  </si>
  <si>
    <t>P1241_ECBW</t>
  </si>
  <si>
    <t>P1242_ECBW</t>
  </si>
  <si>
    <t>P1243_ECBW</t>
  </si>
  <si>
    <t>P1244_76_ECBW</t>
  </si>
  <si>
    <t>George Taylor</t>
  </si>
  <si>
    <t>76 (from 12/09/2021)</t>
  </si>
  <si>
    <t>P1245_495_ECBW</t>
  </si>
  <si>
    <t>P1246_562_ECBW</t>
  </si>
  <si>
    <t>P1247_500_ECBW</t>
  </si>
  <si>
    <t>P1248_633_ECBW</t>
  </si>
  <si>
    <t>P1249_634_ECBW</t>
  </si>
  <si>
    <t>P1250_635_ECBW</t>
  </si>
  <si>
    <t>P1251_636_ECBW</t>
  </si>
  <si>
    <t>P1252_641_ECBW</t>
  </si>
  <si>
    <t>P1253_650_ECBW</t>
  </si>
  <si>
    <t>P1254_655_ECBW</t>
  </si>
  <si>
    <t>P1255_656_ECBW</t>
  </si>
  <si>
    <t>P1256_658_ECBW</t>
  </si>
  <si>
    <t>P1257_659_ECBW</t>
  </si>
  <si>
    <t>P1258_660_ECBW</t>
  </si>
  <si>
    <t>P1259_662_ECBW</t>
  </si>
  <si>
    <t>P1260_663_ECBW</t>
  </si>
  <si>
    <t>P1261_664_ECBW</t>
  </si>
  <si>
    <t>P1262_665_ECBW</t>
  </si>
  <si>
    <t>P1263_668_ECBW</t>
  </si>
  <si>
    <t>P1264_669_ECBW</t>
  </si>
  <si>
    <t>P1265_AB</t>
  </si>
  <si>
    <t>Freyr</t>
  </si>
  <si>
    <t>provided by Dan Turner</t>
  </si>
  <si>
    <t>P1266_AB</t>
  </si>
  <si>
    <t>TRS6</t>
  </si>
  <si>
    <t>P1267_AB</t>
  </si>
  <si>
    <t>BHZ15</t>
  </si>
  <si>
    <t>P1268_AB</t>
  </si>
  <si>
    <t>BHZ16</t>
  </si>
  <si>
    <t>P1269_AB</t>
  </si>
  <si>
    <t>BHZ21</t>
  </si>
  <si>
    <t>P1270_AB</t>
  </si>
  <si>
    <t>BS46</t>
  </si>
  <si>
    <t>P1271_EA_PAO1 ∆hsdr ∆pilA ∆galU</t>
  </si>
  <si>
    <t>P1272 - hazy zone of lysis</t>
  </si>
  <si>
    <t>P1273 - individual pin prick plaques on strain A</t>
  </si>
  <si>
    <t>P1274 - individual pin prick plaques on strain B</t>
  </si>
  <si>
    <t>Set location</t>
  </si>
  <si>
    <t>Set 1, box 1</t>
  </si>
  <si>
    <t>Set 1, box 2</t>
  </si>
  <si>
    <t>Set 1, box 3</t>
  </si>
  <si>
    <t>Set 1, box 4</t>
  </si>
  <si>
    <t>Set 1</t>
  </si>
  <si>
    <t>A</t>
  </si>
  <si>
    <t>CPL00004</t>
  </si>
  <si>
    <t>CPL00006</t>
  </si>
  <si>
    <t>CPL00007</t>
  </si>
  <si>
    <t>CPL00008</t>
  </si>
  <si>
    <t>CPL00010</t>
  </si>
  <si>
    <t>CPL00011</t>
  </si>
  <si>
    <t>CPL00012</t>
  </si>
  <si>
    <t>CPL00013</t>
  </si>
  <si>
    <t>CPL00014</t>
  </si>
  <si>
    <t>CPL00015</t>
  </si>
  <si>
    <t>CPL00128</t>
  </si>
  <si>
    <t>CPL00129</t>
  </si>
  <si>
    <t>CPL00130_S</t>
  </si>
  <si>
    <t>CPL00130_L</t>
  </si>
  <si>
    <t>CPL00131_S</t>
  </si>
  <si>
    <t>CPL00131_L</t>
  </si>
  <si>
    <t>CPL00132_missing</t>
  </si>
  <si>
    <t>CPL00133</t>
  </si>
  <si>
    <t>CPL00134_S</t>
  </si>
  <si>
    <t>CPL00134_L</t>
  </si>
  <si>
    <t>CPL00219</t>
  </si>
  <si>
    <t>CPL00220</t>
  </si>
  <si>
    <t>CPL00221</t>
  </si>
  <si>
    <t>CPL00222_L</t>
  </si>
  <si>
    <t>CPL00223</t>
  </si>
  <si>
    <t>CPL00224</t>
  </si>
  <si>
    <t>CPL00225</t>
  </si>
  <si>
    <t>CPL00226</t>
  </si>
  <si>
    <t>CPL00227</t>
  </si>
  <si>
    <t>CPL00228</t>
  </si>
  <si>
    <t>CPL00821</t>
  </si>
  <si>
    <t>CPL00822</t>
  </si>
  <si>
    <t>CPL00823</t>
  </si>
  <si>
    <t>CPL00824</t>
  </si>
  <si>
    <t>CPL00825</t>
  </si>
  <si>
    <t>CPL00826</t>
  </si>
  <si>
    <t>CPL00827</t>
  </si>
  <si>
    <t>CPL00828</t>
  </si>
  <si>
    <t>CPL00829</t>
  </si>
  <si>
    <t>CPL00830</t>
  </si>
  <si>
    <t>Fridge at back of 410</t>
  </si>
  <si>
    <t>B</t>
  </si>
  <si>
    <t>CPL00016</t>
  </si>
  <si>
    <t>CPL00017</t>
  </si>
  <si>
    <t>CPL00018</t>
  </si>
  <si>
    <t>CPL00019</t>
  </si>
  <si>
    <t>CPL00020</t>
  </si>
  <si>
    <t>CPL00021</t>
  </si>
  <si>
    <t>CPL00022</t>
  </si>
  <si>
    <t>CPL00023_missing</t>
  </si>
  <si>
    <t>CPL00024_missing</t>
  </si>
  <si>
    <t>CPL00025</t>
  </si>
  <si>
    <t>CPL00135</t>
  </si>
  <si>
    <t>CPL00136</t>
  </si>
  <si>
    <t>CPL00137</t>
  </si>
  <si>
    <t>CPL00138_missing</t>
  </si>
  <si>
    <t>CPL00139</t>
  </si>
  <si>
    <t>CPL00140_S</t>
  </si>
  <si>
    <t>CPL00140_L</t>
  </si>
  <si>
    <t>CPL00141</t>
  </si>
  <si>
    <t>CPL00142</t>
  </si>
  <si>
    <t>CPL00143</t>
  </si>
  <si>
    <t>CPL00229</t>
  </si>
  <si>
    <t>CPL00230</t>
  </si>
  <si>
    <t>CPL00231</t>
  </si>
  <si>
    <t>CPL00232</t>
  </si>
  <si>
    <t>CPL00233</t>
  </si>
  <si>
    <t>CPL00234</t>
  </si>
  <si>
    <t>CPL00235</t>
  </si>
  <si>
    <t>CPL00236</t>
  </si>
  <si>
    <t>CPL00237_S</t>
  </si>
  <si>
    <t>CPL00_237_L_missing</t>
  </si>
  <si>
    <t>CPL00831</t>
  </si>
  <si>
    <t>CPL00832</t>
  </si>
  <si>
    <t>CPL00833</t>
  </si>
  <si>
    <t>CPL00834</t>
  </si>
  <si>
    <t>CPL00835</t>
  </si>
  <si>
    <t>CPL00836</t>
  </si>
  <si>
    <t>CPL00837</t>
  </si>
  <si>
    <t>CPL00838</t>
  </si>
  <si>
    <t>position not used</t>
  </si>
  <si>
    <t>C</t>
  </si>
  <si>
    <t>CPL00026</t>
  </si>
  <si>
    <t>CPL00028</t>
  </si>
  <si>
    <t>CPL00029</t>
  </si>
  <si>
    <t>CPL00030</t>
  </si>
  <si>
    <t>CPL00031</t>
  </si>
  <si>
    <t>CPL00032</t>
  </si>
  <si>
    <t>CPL00033</t>
  </si>
  <si>
    <t>CPL00045</t>
  </si>
  <si>
    <t>CPL00052_missing</t>
  </si>
  <si>
    <t>CPL00053_missing</t>
  </si>
  <si>
    <t>CPL00144_S</t>
  </si>
  <si>
    <t>CPL00144_L</t>
  </si>
  <si>
    <t>CPL00145</t>
  </si>
  <si>
    <t>CPL00146_S</t>
  </si>
  <si>
    <t>CPL00146_L</t>
  </si>
  <si>
    <t>CPL00147</t>
  </si>
  <si>
    <t>CPL00148</t>
  </si>
  <si>
    <t>CPL00149</t>
  </si>
  <si>
    <t>CPL00150</t>
  </si>
  <si>
    <t>CPL00151</t>
  </si>
  <si>
    <t>CPL00238</t>
  </si>
  <si>
    <t>CPL00239</t>
  </si>
  <si>
    <t>CPL00240 missing</t>
  </si>
  <si>
    <t>CPL00241_missing</t>
  </si>
  <si>
    <t>CPL00242_missing</t>
  </si>
  <si>
    <t>CPL00243_missing</t>
  </si>
  <si>
    <t>CPL00244_missing</t>
  </si>
  <si>
    <t>CPL00245_missing</t>
  </si>
  <si>
    <t>CPL00246_missing</t>
  </si>
  <si>
    <t>CPL00247</t>
  </si>
  <si>
    <t>D</t>
  </si>
  <si>
    <t>CPL00055_missing</t>
  </si>
  <si>
    <t>CPL00056_missing</t>
  </si>
  <si>
    <t>CPL00056++_missing</t>
  </si>
  <si>
    <t>CPL00057_missing</t>
  </si>
  <si>
    <t>CPL00058</t>
  </si>
  <si>
    <t>CPL00059_missing</t>
  </si>
  <si>
    <t>CPL00060_missing</t>
  </si>
  <si>
    <t>CPL00061_missing</t>
  </si>
  <si>
    <t>CPL00062_missing</t>
  </si>
  <si>
    <t>CPL00063_missing</t>
  </si>
  <si>
    <t>CPL00152</t>
  </si>
  <si>
    <t>CPL00153</t>
  </si>
  <si>
    <t>CPL00154</t>
  </si>
  <si>
    <t>CPL00155</t>
  </si>
  <si>
    <t>CPL00156</t>
  </si>
  <si>
    <t>CPL00158</t>
  </si>
  <si>
    <t>CPL00159</t>
  </si>
  <si>
    <t>CPL00160</t>
  </si>
  <si>
    <t>CPL00161</t>
  </si>
  <si>
    <t>CPL00162</t>
  </si>
  <si>
    <t>CPL00248</t>
  </si>
  <si>
    <t>CPL00249</t>
  </si>
  <si>
    <t>CPL00250_missing</t>
  </si>
  <si>
    <t>CPL00251_missing</t>
  </si>
  <si>
    <t>CPL00252</t>
  </si>
  <si>
    <t>CPL00253</t>
  </si>
  <si>
    <t>CPL00254</t>
  </si>
  <si>
    <t>CPL00255_missing</t>
  </si>
  <si>
    <t>CPL00256_missing</t>
  </si>
  <si>
    <t>CPL00257</t>
  </si>
  <si>
    <t>CPL00848.1</t>
  </si>
  <si>
    <t>CPL00852.1</t>
  </si>
  <si>
    <t>CPL00856.1_S</t>
  </si>
  <si>
    <t>CPL00856.1_L</t>
  </si>
  <si>
    <t>CPL00861.1_S</t>
  </si>
  <si>
    <t>CPL00861.1_L</t>
  </si>
  <si>
    <t>CPL00862.1</t>
  </si>
  <si>
    <t>CPL00865.1</t>
  </si>
  <si>
    <t>CPL00869.1</t>
  </si>
  <si>
    <t>CPL00873.1</t>
  </si>
  <si>
    <t>E</t>
  </si>
  <si>
    <t>CPL00064</t>
  </si>
  <si>
    <t>CPL00065</t>
  </si>
  <si>
    <t>CPL00066</t>
  </si>
  <si>
    <t>CPL0067 mix</t>
  </si>
  <si>
    <t>CPL0067_S_missing</t>
  </si>
  <si>
    <t>CPL0067_L_missing</t>
  </si>
  <si>
    <t>CPL00068</t>
  </si>
  <si>
    <t>CPL00069</t>
  </si>
  <si>
    <t>CPL00070</t>
  </si>
  <si>
    <t>CPL00071</t>
  </si>
  <si>
    <t>CPL00163_missing</t>
  </si>
  <si>
    <t>CPL00164</t>
  </si>
  <si>
    <t>CPL00165_missing</t>
  </si>
  <si>
    <t>CPL00165++_missing</t>
  </si>
  <si>
    <t>CPL00166_S_missing</t>
  </si>
  <si>
    <t>CPL00166_L</t>
  </si>
  <si>
    <t>CPL00167</t>
  </si>
  <si>
    <t>CPL00168</t>
  </si>
  <si>
    <t>CPL00169_S</t>
  </si>
  <si>
    <t>CPL00169_L</t>
  </si>
  <si>
    <t>CPL00258_missing</t>
  </si>
  <si>
    <t>CPL00259_S</t>
  </si>
  <si>
    <t>CPL00259_L_missing</t>
  </si>
  <si>
    <t>CPL00260</t>
  </si>
  <si>
    <t>CPL00261</t>
  </si>
  <si>
    <t>CPL00262</t>
  </si>
  <si>
    <t>CPL00263_S_missing</t>
  </si>
  <si>
    <t>CPL00263_L</t>
  </si>
  <si>
    <t>CPL00264_missing</t>
  </si>
  <si>
    <t>CPL00265_missing</t>
  </si>
  <si>
    <t>CPL00876.1</t>
  </si>
  <si>
    <t>CPL00888.1</t>
  </si>
  <si>
    <t>CPL00891.1</t>
  </si>
  <si>
    <t>F</t>
  </si>
  <si>
    <t>CPL00072</t>
  </si>
  <si>
    <t>CPL00073</t>
  </si>
  <si>
    <t>CPL00074</t>
  </si>
  <si>
    <t>CPL00075</t>
  </si>
  <si>
    <t>CPL00076_missing</t>
  </si>
  <si>
    <t>CPL00086</t>
  </si>
  <si>
    <t>CPL00087</t>
  </si>
  <si>
    <t>CPL00088</t>
  </si>
  <si>
    <t>CPL00089</t>
  </si>
  <si>
    <t>CPL00090_missing</t>
  </si>
  <si>
    <t>CPL00171</t>
  </si>
  <si>
    <t>CPL00172</t>
  </si>
  <si>
    <t>CPL00173</t>
  </si>
  <si>
    <t>CPL00174</t>
  </si>
  <si>
    <t>CPL00175</t>
  </si>
  <si>
    <t>CPL00176</t>
  </si>
  <si>
    <t>CPL00177</t>
  </si>
  <si>
    <t>CPL00178_missing</t>
  </si>
  <si>
    <t>CPL00179_missing</t>
  </si>
  <si>
    <t>CPL00180</t>
  </si>
  <si>
    <t>CPL00266_missing</t>
  </si>
  <si>
    <t>CPL00267_missing</t>
  </si>
  <si>
    <t>CPL00268_missing</t>
  </si>
  <si>
    <t>CPL00269_missing</t>
  </si>
  <si>
    <t>CPL00270_missing</t>
  </si>
  <si>
    <t>CPL00271_missing</t>
  </si>
  <si>
    <t>CPL00272</t>
  </si>
  <si>
    <t>CPL00273</t>
  </si>
  <si>
    <t>CPL00274_missing</t>
  </si>
  <si>
    <t>CPL00275_missing</t>
  </si>
  <si>
    <t>G</t>
  </si>
  <si>
    <t>CPL00091</t>
  </si>
  <si>
    <t>CPL00092</t>
  </si>
  <si>
    <t>CPL00093</t>
  </si>
  <si>
    <t>CPL00094</t>
  </si>
  <si>
    <t>CPL00095_missing</t>
  </si>
  <si>
    <t>CPL00096_missing</t>
  </si>
  <si>
    <t>CPL00097</t>
  </si>
  <si>
    <t>CPL00098_missing</t>
  </si>
  <si>
    <t>CPL00099</t>
  </si>
  <si>
    <t>CPL00100</t>
  </si>
  <si>
    <t>CPL00181 (filtered)</t>
  </si>
  <si>
    <t>CPL00182</t>
  </si>
  <si>
    <t>CPL00183</t>
  </si>
  <si>
    <t>CPL00184</t>
  </si>
  <si>
    <t>CPL00185</t>
  </si>
  <si>
    <t>CPL00186</t>
  </si>
  <si>
    <t>CPL00187</t>
  </si>
  <si>
    <t>CPL00188_S</t>
  </si>
  <si>
    <t>CPL00188_L</t>
  </si>
  <si>
    <t>CPL00189</t>
  </si>
  <si>
    <t>CPL00276</t>
  </si>
  <si>
    <t>CPL00277</t>
  </si>
  <si>
    <t>CPL00278</t>
  </si>
  <si>
    <t>CPL00279</t>
  </si>
  <si>
    <t>CPL00280_missing</t>
  </si>
  <si>
    <t>CPL00281</t>
  </si>
  <si>
    <t>CPL00282</t>
  </si>
  <si>
    <t>CPL00283</t>
  </si>
  <si>
    <t>CPL00284</t>
  </si>
  <si>
    <t>CPL00285</t>
  </si>
  <si>
    <t>CPL01025</t>
  </si>
  <si>
    <t>CPL01026_T</t>
  </si>
  <si>
    <t>CPL01026_O</t>
  </si>
  <si>
    <t>CPL01027</t>
  </si>
  <si>
    <t>CPL01028</t>
  </si>
  <si>
    <t>CPL01029</t>
  </si>
  <si>
    <t>CPL01030</t>
  </si>
  <si>
    <t>CPL01031_S</t>
  </si>
  <si>
    <t>CPL01031_L</t>
  </si>
  <si>
    <t>CPL01032</t>
  </si>
  <si>
    <t>H</t>
  </si>
  <si>
    <t>CPL00101</t>
  </si>
  <si>
    <t>CPL00102</t>
  </si>
  <si>
    <t>CPL00103_missing</t>
  </si>
  <si>
    <t>CPL00104</t>
  </si>
  <si>
    <t>CPL00105</t>
  </si>
  <si>
    <t>CPL00106</t>
  </si>
  <si>
    <t>CPL00107_missing</t>
  </si>
  <si>
    <t>CPL00108_missing</t>
  </si>
  <si>
    <t>CPL00109_missing</t>
  </si>
  <si>
    <t>CPL00110_missing</t>
  </si>
  <si>
    <t>CPL00190</t>
  </si>
  <si>
    <t>CPL00191_S</t>
  </si>
  <si>
    <t>CPL00191_L</t>
  </si>
  <si>
    <t>CPL00192</t>
  </si>
  <si>
    <t>CPL00193</t>
  </si>
  <si>
    <t>CPL00194</t>
  </si>
  <si>
    <t>CPL00195</t>
  </si>
  <si>
    <t>CPL00196</t>
  </si>
  <si>
    <t>CPL00197</t>
  </si>
  <si>
    <t>CPL00198</t>
  </si>
  <si>
    <t>CPL00286</t>
  </si>
  <si>
    <t>CPL00287</t>
  </si>
  <si>
    <t>T7_missing</t>
  </si>
  <si>
    <t>CPL01033</t>
  </si>
  <si>
    <t>CPL01034</t>
  </si>
  <si>
    <t>CPL01035</t>
  </si>
  <si>
    <t>CPL01036</t>
  </si>
  <si>
    <t>CPL01037</t>
  </si>
  <si>
    <t>CPL01038</t>
  </si>
  <si>
    <t>CPL01039</t>
  </si>
  <si>
    <t>CPL01040</t>
  </si>
  <si>
    <t>I</t>
  </si>
  <si>
    <t>CPL00111_missing</t>
  </si>
  <si>
    <t>CPL00112_missing</t>
  </si>
  <si>
    <t>CPL00113_missing</t>
  </si>
  <si>
    <t>CPL00115_S_missing</t>
  </si>
  <si>
    <t>CPL00115_L_missing</t>
  </si>
  <si>
    <t>CPL00116_missing</t>
  </si>
  <si>
    <t>CPL00117_missing</t>
  </si>
  <si>
    <t>CPL00118_S_missing</t>
  </si>
  <si>
    <t>CPL00118_L_missing</t>
  </si>
  <si>
    <t>CPL00119_S</t>
  </si>
  <si>
    <t>CPL00199</t>
  </si>
  <si>
    <t>CPL00200_missing</t>
  </si>
  <si>
    <t>CPL00201_missing</t>
  </si>
  <si>
    <t>CPL00202_missing</t>
  </si>
  <si>
    <t>CPL00203_missing</t>
  </si>
  <si>
    <t>CPL00204_missing</t>
  </si>
  <si>
    <t>CPL00205_missing</t>
  </si>
  <si>
    <t>CPL00206_missing</t>
  </si>
  <si>
    <t>CPL00207_missing</t>
  </si>
  <si>
    <t>CPL00208_missing</t>
  </si>
  <si>
    <t>CPL00345_missing</t>
  </si>
  <si>
    <t>CPL00361_missing</t>
  </si>
  <si>
    <t>CPL00362_missing</t>
  </si>
  <si>
    <t>CPL00363_missing</t>
  </si>
  <si>
    <t>CPL00364_missing</t>
  </si>
  <si>
    <t>CPL00365_missing</t>
  </si>
  <si>
    <t>CPL00366_missing</t>
  </si>
  <si>
    <t>CPL00367_missing</t>
  </si>
  <si>
    <t>CPL00368_missing</t>
  </si>
  <si>
    <t>CPL00369_missing</t>
  </si>
  <si>
    <t>J</t>
  </si>
  <si>
    <t>CPL00119_L</t>
  </si>
  <si>
    <t>CPL00120</t>
  </si>
  <si>
    <t>CPL00121</t>
  </si>
  <si>
    <t>CPL00122</t>
  </si>
  <si>
    <t>CPL00123</t>
  </si>
  <si>
    <t>CPL00124</t>
  </si>
  <si>
    <t>CPL00125</t>
  </si>
  <si>
    <t>CPL00126</t>
  </si>
  <si>
    <t>CPL00127_S</t>
  </si>
  <si>
    <t>CPL00127_L</t>
  </si>
  <si>
    <t>CPL00209_missing</t>
  </si>
  <si>
    <t>CPL00210_missing</t>
  </si>
  <si>
    <t>CPL00211</t>
  </si>
  <si>
    <t>CPL00212_missing</t>
  </si>
  <si>
    <t>CPL00213</t>
  </si>
  <si>
    <t>CPL00214_L</t>
  </si>
  <si>
    <t>CPL00215_missing</t>
  </si>
  <si>
    <t>CPL00216_L</t>
  </si>
  <si>
    <t>CPL00217_L_missing</t>
  </si>
  <si>
    <t>CPL00218_missing</t>
  </si>
  <si>
    <t>CPL00370_missing</t>
  </si>
  <si>
    <t>CPL00371_missing</t>
  </si>
  <si>
    <t>CPL00372_missing</t>
  </si>
  <si>
    <t>CPL00373_missing</t>
  </si>
  <si>
    <t>CPL00374_missing</t>
  </si>
  <si>
    <t>CPL00375_missing</t>
  </si>
  <si>
    <t>CPL00376_missing</t>
  </si>
  <si>
    <t>CPL00377_missing</t>
  </si>
  <si>
    <t>CPL00378_missing</t>
  </si>
  <si>
    <t>CPL00379_missing</t>
  </si>
  <si>
    <t>Set 2, box 1</t>
  </si>
  <si>
    <t>Set 2, box 2</t>
  </si>
  <si>
    <t>Set 2, box 3</t>
  </si>
  <si>
    <t>Set 2, box 4</t>
  </si>
  <si>
    <t>Set 2</t>
  </si>
  <si>
    <t>CPL00004_missing</t>
  </si>
  <si>
    <t>CPL00132</t>
  </si>
  <si>
    <t>BT fridge next to -80C freezer</t>
  </si>
  <si>
    <t>CPL00138</t>
  </si>
  <si>
    <t>CPL00_237_L</t>
  </si>
  <si>
    <t>CPL00052</t>
  </si>
  <si>
    <t>CPL00053</t>
  </si>
  <si>
    <t>CPL00055</t>
  </si>
  <si>
    <t>CPL00056++</t>
  </si>
  <si>
    <t>CPL00057</t>
  </si>
  <si>
    <t>CPL00059</t>
  </si>
  <si>
    <t>CPL00060</t>
  </si>
  <si>
    <t>CPL00061</t>
  </si>
  <si>
    <t>CPL00062</t>
  </si>
  <si>
    <t>CPL00063</t>
  </si>
  <si>
    <t>CPL0067_S</t>
  </si>
  <si>
    <t>CPL0067_L</t>
  </si>
  <si>
    <t>CPL00163</t>
  </si>
  <si>
    <t>CPL00165</t>
  </si>
  <si>
    <t>CPL00165++</t>
  </si>
  <si>
    <t>CPL00166_S</t>
  </si>
  <si>
    <t>CPL00258</t>
  </si>
  <si>
    <t>CPL00259_L</t>
  </si>
  <si>
    <t>CPL00263_S</t>
  </si>
  <si>
    <t>CPL00264</t>
  </si>
  <si>
    <t>CPL00265</t>
  </si>
  <si>
    <t>CPL00076</t>
  </si>
  <si>
    <t>CPL00090</t>
  </si>
  <si>
    <t>CPL00178</t>
  </si>
  <si>
    <t>CPL00179</t>
  </si>
  <si>
    <t>CPL00269</t>
  </si>
  <si>
    <t>CPL00270</t>
  </si>
  <si>
    <t>CPL00271</t>
  </si>
  <si>
    <t>CPL00274</t>
  </si>
  <si>
    <t>CPL00275</t>
  </si>
  <si>
    <t>CPL00098</t>
  </si>
  <si>
    <t>CPL00181</t>
  </si>
  <si>
    <t>CPL00280</t>
  </si>
  <si>
    <t>CPL00103</t>
  </si>
  <si>
    <t>CPL00108</t>
  </si>
  <si>
    <t>CPL00109</t>
  </si>
  <si>
    <t>CPL00112</t>
  </si>
  <si>
    <t>CPL00113</t>
  </si>
  <si>
    <t>CPL00115_S</t>
  </si>
  <si>
    <t>CPL00115_L</t>
  </si>
  <si>
    <t>CPL00116</t>
  </si>
  <si>
    <t>CPL00117</t>
  </si>
  <si>
    <t>CPL00118_S</t>
  </si>
  <si>
    <t>CPL00118_L</t>
  </si>
  <si>
    <t>CPL00212</t>
  </si>
  <si>
    <t>CPL00215</t>
  </si>
  <si>
    <t>CPL00217_L</t>
  </si>
  <si>
    <t>Set 3, box 1</t>
  </si>
  <si>
    <t>Set 3, box 2</t>
  </si>
  <si>
    <t>Set 3, box 3</t>
  </si>
  <si>
    <t>Set 3, box 4</t>
  </si>
  <si>
    <t>Set 3</t>
  </si>
  <si>
    <t>Cold room</t>
  </si>
  <si>
    <t>CPL00056</t>
  </si>
  <si>
    <t>CPL00266</t>
  </si>
  <si>
    <t>CPL00267</t>
  </si>
  <si>
    <t>CPL00268</t>
  </si>
  <si>
    <t>CPL00095</t>
  </si>
  <si>
    <t>CPL00096</t>
  </si>
  <si>
    <t>CPL00107</t>
  </si>
  <si>
    <t>CPL00110</t>
  </si>
  <si>
    <t>T7</t>
  </si>
  <si>
    <t>CPL00111 (filtered)</t>
  </si>
  <si>
    <t>Working cryo-stock</t>
  </si>
  <si>
    <t>A link to the working cryostocks can be found on the Citizen Phage Library BaseCamp page</t>
  </si>
  <si>
    <t>https://3.basecamp.com/4766621/buckets/18090175/uploads/5319187755</t>
  </si>
  <si>
    <t>Phage for Australia</t>
  </si>
  <si>
    <t>Phage for Canada Laval</t>
  </si>
  <si>
    <t>Phage</t>
  </si>
  <si>
    <t>Host</t>
  </si>
  <si>
    <t>Location</t>
  </si>
  <si>
    <t>Sequencing run</t>
  </si>
  <si>
    <t>Num Reads</t>
  </si>
  <si>
    <t>Num unmapped reads</t>
  </si>
  <si>
    <t>% host</t>
  </si>
  <si>
    <t>QC Reads</t>
  </si>
  <si>
    <t>Num Assembled contigs</t>
  </si>
  <si>
    <t>Total contig size (bp)</t>
  </si>
  <si>
    <t>CheckV</t>
  </si>
  <si>
    <t>Post APC length (bp)</t>
  </si>
  <si>
    <t>Nearest inphared accession</t>
  </si>
  <si>
    <t>ANI (%)</t>
  </si>
  <si>
    <t>Closest known phage</t>
  </si>
  <si>
    <t>Genus</t>
  </si>
  <si>
    <t>Subfamily</t>
  </si>
  <si>
    <t>Family</t>
  </si>
  <si>
    <t>Genbank Accession</t>
  </si>
  <si>
    <t>AMR genes</t>
  </si>
  <si>
    <t>Temperate</t>
  </si>
  <si>
    <t>Needs name?</t>
  </si>
  <si>
    <t>School/organisation/event</t>
  </si>
  <si>
    <t>Name of hunter</t>
  </si>
  <si>
    <t>Contact details</t>
  </si>
  <si>
    <t>Given name</t>
  </si>
  <si>
    <t>Batch 1_KP</t>
  </si>
  <si>
    <t>P4_S27_KP2019</t>
  </si>
  <si>
    <t>Klebsiella pneumoniae 20.19</t>
  </si>
  <si>
    <t>NA</t>
  </si>
  <si>
    <t>Complete HQ</t>
  </si>
  <si>
    <t>MW042806</t>
  </si>
  <si>
    <t>Klebsiella phage 066046</t>
  </si>
  <si>
    <t>Przondovirus</t>
  </si>
  <si>
    <t>Studiervirinae</t>
  </si>
  <si>
    <t>Autographiviridae</t>
  </si>
  <si>
    <t>No host genome for this one - previous attempt to sequence host failed .</t>
  </si>
  <si>
    <t>Yes P4</t>
  </si>
  <si>
    <t>University of Exeter Summer Workshop 2021</t>
  </si>
  <si>
    <t>rw579@exeter.ac.uk</t>
  </si>
  <si>
    <t>Hotsand</t>
  </si>
  <si>
    <t>Batch 1_PA</t>
  </si>
  <si>
    <t>Batch 2_PA</t>
  </si>
  <si>
    <t>P56_chicken_PA635</t>
  </si>
  <si>
    <t>Pseudomonas aeruginosa PIB63.5</t>
  </si>
  <si>
    <t>MW512830</t>
  </si>
  <si>
    <t>Pseudomonas phage Qaehs</t>
  </si>
  <si>
    <t>Pbunavirus</t>
  </si>
  <si>
    <t>Unclassified</t>
  </si>
  <si>
    <t>Yes P56</t>
  </si>
  <si>
    <t>University of Exeter staff</t>
  </si>
  <si>
    <t>Ben's chicken friend</t>
  </si>
  <si>
    <t>b.temperton.exeter.ac.uk</t>
  </si>
  <si>
    <t>ChickenBoo</t>
  </si>
  <si>
    <t>No also P56</t>
  </si>
  <si>
    <t>P56v2_chicken_PA635 (PIB)</t>
  </si>
  <si>
    <t>7 contigs, none appear viral.</t>
  </si>
  <si>
    <t>P70_sewage_PA635</t>
  </si>
  <si>
    <t>Countess Wear</t>
  </si>
  <si>
    <t>Yes P70</t>
  </si>
  <si>
    <t>No name given as likely same as P56</t>
  </si>
  <si>
    <t>Different size library to above, but the assembly is exactly the same re similarity to previous virus - a strong evidence that this is a linear genome - good target for CFE</t>
  </si>
  <si>
    <t>No also P70</t>
  </si>
  <si>
    <t>P71_25_PA151</t>
  </si>
  <si>
    <t>Pseudomonas aeruginosa 15.1</t>
  </si>
  <si>
    <t>MT119368</t>
  </si>
  <si>
    <t>Pseudomonas phage shane</t>
  </si>
  <si>
    <t>Yes P71</t>
  </si>
  <si>
    <t>Shmoomin</t>
  </si>
  <si>
    <t>No also P71</t>
  </si>
  <si>
    <t>P72_sewage_PA151</t>
  </si>
  <si>
    <t>KP340287</t>
  </si>
  <si>
    <t>Pseudomonas phage phiKT28</t>
  </si>
  <si>
    <t>Yes P72</t>
  </si>
  <si>
    <t>StHubbins</t>
  </si>
  <si>
    <t>No also P72</t>
  </si>
  <si>
    <t>P73_sewage_KP2019</t>
  </si>
  <si>
    <t>No likely same as P4</t>
  </si>
  <si>
    <t>P74_S27_KP2019</t>
  </si>
  <si>
    <t>P75_sewage_PA181</t>
  </si>
  <si>
    <t>Pseudomonas aeruginosa PIC18.1</t>
  </si>
  <si>
    <t>MT119369</t>
  </si>
  <si>
    <t>Pseudomonas phage sortsol</t>
  </si>
  <si>
    <t>Yes P75</t>
  </si>
  <si>
    <t>Hesse</t>
  </si>
  <si>
    <t>No also P75</t>
  </si>
  <si>
    <t>Pseudomonas aeruginosa PAO1</t>
  </si>
  <si>
    <t>Incomplete</t>
  </si>
  <si>
    <t>No incomplete</t>
  </si>
  <si>
    <t>2x Complete</t>
  </si>
  <si>
    <t>Needs purifying</t>
  </si>
  <si>
    <t>No further purification needed</t>
  </si>
  <si>
    <t>Acinetobacter baumannii NCTC13420</t>
  </si>
  <si>
    <t>OL770259</t>
  </si>
  <si>
    <t>Acinetobacter phage AB-Navy4</t>
  </si>
  <si>
    <t>Lazarusvirus</t>
  </si>
  <si>
    <t>Twarogvirinae</t>
  </si>
  <si>
    <t>Straboviridae</t>
  </si>
  <si>
    <t>OR608380</t>
  </si>
  <si>
    <t>Ben and Isaac Temperton</t>
  </si>
  <si>
    <t>LemonAid</t>
  </si>
  <si>
    <t>No duplicate of above</t>
  </si>
  <si>
    <t>Duplicate of above</t>
  </si>
  <si>
    <t>MF490240</t>
  </si>
  <si>
    <t>Pseudomonas phage vB_PaeM_E217</t>
  </si>
  <si>
    <t>Batch 1_AB</t>
  </si>
  <si>
    <t>MH042230</t>
  </si>
  <si>
    <t>Acinetobacter phage vB_AbaP_D2</t>
  </si>
  <si>
    <t>Friunavirus</t>
  </si>
  <si>
    <t>Beijerinckvirinae</t>
  </si>
  <si>
    <t>Batch 2_Ecoli</t>
  </si>
  <si>
    <t>Escherichia coli BW25113</t>
  </si>
  <si>
    <t>MG050172</t>
  </si>
  <si>
    <t>Escherichia phage DTL</t>
  </si>
  <si>
    <t>Loudonvirus</t>
  </si>
  <si>
    <t>Braunvirinae</t>
  </si>
  <si>
    <t>Drexlerviridae</t>
  </si>
  <si>
    <t>Grabmonster</t>
  </si>
  <si>
    <t>Batch 1_Ecoli</t>
  </si>
  <si>
    <t xml:space="preserve">P119_S74_ECBW small </t>
  </si>
  <si>
    <t>No, likely same as P119L</t>
  </si>
  <si>
    <t>MZ501080</t>
  </si>
  <si>
    <t>Escherichia phage JeanPiccard</t>
  </si>
  <si>
    <t>AliceFlower</t>
  </si>
  <si>
    <t>MN850606</t>
  </si>
  <si>
    <t>Escherichia phage tuinn</t>
  </si>
  <si>
    <t>Warwickvirus</t>
  </si>
  <si>
    <t>Tempevirinae</t>
  </si>
  <si>
    <t>ExeQuayColi</t>
  </si>
  <si>
    <t>MN850573</t>
  </si>
  <si>
    <t>Escherichia phage muut</t>
  </si>
  <si>
    <t>Justusliebigvirus</t>
  </si>
  <si>
    <t>Stephanstirmvirinae</t>
  </si>
  <si>
    <t>Wingwalker</t>
  </si>
  <si>
    <t>found by Dr Cathy Gardner (degree in microbiology and a PhD in virology)</t>
  </si>
  <si>
    <t>LR865361</t>
  </si>
  <si>
    <t>Escherichia phage Paula</t>
  </si>
  <si>
    <t>Chased three times</t>
  </si>
  <si>
    <t>MN956514</t>
  </si>
  <si>
    <t>Salmonella phage L6jm</t>
  </si>
  <si>
    <t>Tequintavirus</t>
  </si>
  <si>
    <t>Markadamsvirinae</t>
  </si>
  <si>
    <t>Demerecviridae</t>
  </si>
  <si>
    <t>Stokescottia</t>
  </si>
  <si>
    <t>Chased twice, assigned name from spare name bank</t>
  </si>
  <si>
    <t>MZ501051</t>
  </si>
  <si>
    <t>Escherichia phage AugustePiccard</t>
  </si>
  <si>
    <t>Christensenvirus</t>
  </si>
  <si>
    <t>MG065688</t>
  </si>
  <si>
    <t>Campylobacter phage A110b</t>
  </si>
  <si>
    <t>Rtpvirus</t>
  </si>
  <si>
    <t>MN850603</t>
  </si>
  <si>
    <t>Escherichia phage pinkbiff</t>
  </si>
  <si>
    <t>Felixounavirus</t>
  </si>
  <si>
    <t>Ounavirinae</t>
  </si>
  <si>
    <t>Incomplete (HQ)</t>
  </si>
  <si>
    <t>MN850627</t>
  </si>
  <si>
    <t>Escherichia phage pangalan</t>
  </si>
  <si>
    <t>Vequintavirus</t>
  </si>
  <si>
    <t>Vequintavirinae</t>
  </si>
  <si>
    <t>Duke of Edinburgh_Rosie Allen</t>
  </si>
  <si>
    <t>via Mike Allen</t>
  </si>
  <si>
    <t>MysticMog</t>
  </si>
  <si>
    <t>BuddyBlue</t>
  </si>
  <si>
    <t>No virtually no reads for this library</t>
  </si>
  <si>
    <t>MT682706</t>
  </si>
  <si>
    <t>Escherichia phage vB_EcoS_FP</t>
  </si>
  <si>
    <t>StraandBeast</t>
  </si>
  <si>
    <t>r.chait@exeter.ac.uk</t>
  </si>
  <si>
    <t>Buckmonster</t>
  </si>
  <si>
    <t>MK373793</t>
  </si>
  <si>
    <t>Escherichia phage vB_EcoS_MM01</t>
  </si>
  <si>
    <t>Rogunavirinae</t>
  </si>
  <si>
    <t>Check start position as low ANI</t>
  </si>
  <si>
    <t>Phagiculus</t>
  </si>
  <si>
    <t>No likely same as P134L</t>
  </si>
  <si>
    <t xml:space="preserve">P135_S199_ECBW       </t>
  </si>
  <si>
    <t xml:space="preserve">Complete HQ  </t>
  </si>
  <si>
    <t>KX377933</t>
  </si>
  <si>
    <t>Escherichia phage vB_EcoM_Alf5</t>
  </si>
  <si>
    <t xml:space="preserve">               </t>
  </si>
  <si>
    <t>AREA17</t>
  </si>
  <si>
    <t>Check if all capitals are allowed</t>
  </si>
  <si>
    <t>MT004791</t>
  </si>
  <si>
    <t>Salmonella phage vB_SenS-3</t>
  </si>
  <si>
    <t>Epseptimavirus</t>
  </si>
  <si>
    <t>No 99 rule</t>
  </si>
  <si>
    <t>HARRT</t>
  </si>
  <si>
    <t>Slips</t>
  </si>
  <si>
    <t>r.manley@exeter.ac.uk</t>
  </si>
  <si>
    <t>Ave</t>
  </si>
  <si>
    <t>ArchiBald</t>
  </si>
  <si>
    <t>MK962749</t>
  </si>
  <si>
    <t>Shigella phage CM1</t>
  </si>
  <si>
    <t>RodneyA</t>
  </si>
  <si>
    <t>OU734268</t>
  </si>
  <si>
    <t>Escherichia phage vB_Eco_Sip</t>
  </si>
  <si>
    <t>NorthRox</t>
  </si>
  <si>
    <t>SaltyShark</t>
  </si>
  <si>
    <t>ChurstonG</t>
  </si>
  <si>
    <t>MZ501105</t>
  </si>
  <si>
    <t>Escherichia phage SuperGirl</t>
  </si>
  <si>
    <t>No, likely same as P146S</t>
  </si>
  <si>
    <t>SmurfNell</t>
  </si>
  <si>
    <t>MT176426</t>
  </si>
  <si>
    <t>Serratia phage PhiZZ30</t>
  </si>
  <si>
    <t>Tequatrovirus</t>
  </si>
  <si>
    <t>Tevenvirinae</t>
  </si>
  <si>
    <t>Bourton4Ever</t>
  </si>
  <si>
    <t>slime.remedy.hats</t>
  </si>
  <si>
    <t>MN850644</t>
  </si>
  <si>
    <t>Escherichia phage ekra</t>
  </si>
  <si>
    <t>St James School</t>
  </si>
  <si>
    <t>via school contact</t>
  </si>
  <si>
    <t>Chased twice</t>
  </si>
  <si>
    <t>MN850574</t>
  </si>
  <si>
    <t>Escherichia phage kaaroe</t>
  </si>
  <si>
    <t>Krischvirus</t>
  </si>
  <si>
    <t>Delraymugoa</t>
  </si>
  <si>
    <t>MT074454</t>
  </si>
  <si>
    <t>Salmonella phage ende</t>
  </si>
  <si>
    <t>Aragogtheria</t>
  </si>
  <si>
    <t>MH791413</t>
  </si>
  <si>
    <t>Escherichia phage EcSzw_1</t>
  </si>
  <si>
    <t>Suspvirus</t>
  </si>
  <si>
    <t>fell.glitz.salsa</t>
  </si>
  <si>
    <t>MN850577</t>
  </si>
  <si>
    <t>Escherichia phage heid</t>
  </si>
  <si>
    <t>JoB50</t>
  </si>
  <si>
    <t xml:space="preserve">P159_S277_ECBW       </t>
  </si>
  <si>
    <t>MN850620</t>
  </si>
  <si>
    <t>Escherichia phage atuna</t>
  </si>
  <si>
    <t>MikeNSara</t>
  </si>
  <si>
    <t xml:space="preserve">P160_S278_ECBW       </t>
  </si>
  <si>
    <t>OL763419</t>
  </si>
  <si>
    <t>Pseudomonas phage Churro</t>
  </si>
  <si>
    <t>Yuavirus</t>
  </si>
  <si>
    <t>Rabinowitzvirinae</t>
  </si>
  <si>
    <t>Mesyanzhinovviridae</t>
  </si>
  <si>
    <t>P162_303_PAO1</t>
  </si>
  <si>
    <t>StogurseyBug</t>
  </si>
  <si>
    <t>Pseudomonas aeruginosa PAO258</t>
  </si>
  <si>
    <t>Incomplete (MQ)</t>
  </si>
  <si>
    <t>Potentially very novel. Had to manually curate start position at terminase</t>
  </si>
  <si>
    <t>Sedgewick</t>
  </si>
  <si>
    <t xml:space="preserve">P166_S224_ECBW large </t>
  </si>
  <si>
    <t>&gt;0.1 Inphared distance</t>
  </si>
  <si>
    <t xml:space="preserve">P166_S224_ECBW small </t>
  </si>
  <si>
    <t xml:space="preserve">P167_S283_ECBW       </t>
  </si>
  <si>
    <t>FinneasFiora</t>
  </si>
  <si>
    <t xml:space="preserve">P168_S294_ECBW       </t>
  </si>
  <si>
    <t>MK552105</t>
  </si>
  <si>
    <t>Escherichia phage Jahat_MG145</t>
  </si>
  <si>
    <t>MatMar</t>
  </si>
  <si>
    <t>P169_S298_ECBW_small</t>
  </si>
  <si>
    <t>MN850580</t>
  </si>
  <si>
    <t>Escherichia phage momo</t>
  </si>
  <si>
    <t xml:space="preserve">Not sure if this is the small or the large one. Contains two contigs. </t>
  </si>
  <si>
    <t>LinBro</t>
  </si>
  <si>
    <t>Julie to Ben. Did you manage to find out which P169 was sent for sequencing ie small or large? Ben. It was a mixture. Robyn accidentally added both PEG precipitates to the same tube. Therefore actually we don't know which is which.</t>
  </si>
  <si>
    <t>P169_S298_ECBW_large</t>
  </si>
  <si>
    <t>MN850638</t>
  </si>
  <si>
    <t>Escherichia phage tunus</t>
  </si>
  <si>
    <t xml:space="preserve">P171_S301_ECBW       </t>
  </si>
  <si>
    <t>Popi07</t>
  </si>
  <si>
    <t xml:space="preserve">P172_S303_ECBW       </t>
  </si>
  <si>
    <t>MW032452</t>
  </si>
  <si>
    <t>Enterobacter phage N5822</t>
  </si>
  <si>
    <t>Henuseptimavirus</t>
  </si>
  <si>
    <t xml:space="preserve"> Odd result from `apc`. Checked `contig.gfa`, looks ok. Proceeded without clipping. Need to invert, but `progressiveMauve` match is terrible - guided by NCBI dotplot. Could be quite novel!</t>
  </si>
  <si>
    <t>BubbaBully</t>
  </si>
  <si>
    <t>class to provide names</t>
  </si>
  <si>
    <t>BobbyCar</t>
  </si>
  <si>
    <t>Escherichia coli BW25128</t>
  </si>
  <si>
    <t>Incomplete HQ</t>
  </si>
  <si>
    <t>Bandage shows two circular genomes, so likely needs purification</t>
  </si>
  <si>
    <t>KR054033</t>
  </si>
  <si>
    <t>Pseudomonas phage DL68</t>
  </si>
  <si>
    <t>Chegg</t>
  </si>
  <si>
    <t>Name provided was GHEGG, but all upper case</t>
  </si>
  <si>
    <t>Incomplete (LQ)</t>
  </si>
  <si>
    <t>Failed assembly</t>
  </si>
  <si>
    <t xml:space="preserve">P177_S351_ECBW       </t>
  </si>
  <si>
    <t xml:space="preserve"> Complete HQ  </t>
  </si>
  <si>
    <t>Welltown</t>
  </si>
  <si>
    <t xml:space="preserve">P186_316_ECBW        </t>
  </si>
  <si>
    <t>buddy.snail.pump7</t>
  </si>
  <si>
    <t>MN895436</t>
  </si>
  <si>
    <t>Escherichia phage teqsoen</t>
  </si>
  <si>
    <t>Phagilitis</t>
  </si>
  <si>
    <t xml:space="preserve">P187_317_ECBW        </t>
  </si>
  <si>
    <t>copper.jabs.circle1</t>
  </si>
  <si>
    <t>ON286974</t>
  </si>
  <si>
    <t>Escherichia phage W115</t>
  </si>
  <si>
    <t>GoldenSnickers</t>
  </si>
  <si>
    <t xml:space="preserve">P188_318_ECBW large  </t>
  </si>
  <si>
    <t>copper.jabs.circle3</t>
  </si>
  <si>
    <t>WaterSpirit</t>
  </si>
  <si>
    <t xml:space="preserve">P188_318_ECBW small  </t>
  </si>
  <si>
    <t>copper.jabs.circle2</t>
  </si>
  <si>
    <t>TommyTopknot</t>
  </si>
  <si>
    <t xml:space="preserve">P189_319_ECBW        </t>
  </si>
  <si>
    <t>MN850566</t>
  </si>
  <si>
    <t>Escherichia phage garuso</t>
  </si>
  <si>
    <t>Bingous</t>
  </si>
  <si>
    <t xml:space="preserve">P190_320_ECBW        </t>
  </si>
  <si>
    <t>copper.jabs.circle4</t>
  </si>
  <si>
    <t>StevieLee</t>
  </si>
  <si>
    <t xml:space="preserve">P191_321_ECBW large  </t>
  </si>
  <si>
    <t>copper.jabs.circle5</t>
  </si>
  <si>
    <t>Palpitine</t>
  </si>
  <si>
    <t xml:space="preserve">P191_321_ECBW small  </t>
  </si>
  <si>
    <t xml:space="preserve"> High quality </t>
  </si>
  <si>
    <t xml:space="preserve"> NA              </t>
  </si>
  <si>
    <t xml:space="preserve"> Not complete.</t>
  </si>
  <si>
    <t>KingBob</t>
  </si>
  <si>
    <t xml:space="preserve">P192_322_ECBW        </t>
  </si>
  <si>
    <t>copper.jabs.circle6</t>
  </si>
  <si>
    <t>MZ501083</t>
  </si>
  <si>
    <t>Escherichia phage JohannBauhin</t>
  </si>
  <si>
    <t xml:space="preserve"> No overlaps in `APC`, possibly not complete. Circular according to Bandage. </t>
  </si>
  <si>
    <t>Sage</t>
  </si>
  <si>
    <t xml:space="preserve">P193_323_ECBW        </t>
  </si>
  <si>
    <t>copper.jabs.circle7</t>
  </si>
  <si>
    <t xml:space="preserve"> Low Quality  </t>
  </si>
  <si>
    <t xml:space="preserve">          </t>
  </si>
  <si>
    <t xml:space="preserve"> Assembly looks a mess - need to manually curate this one. </t>
  </si>
  <si>
    <t>No low quality</t>
  </si>
  <si>
    <t xml:space="preserve">P194_324_ECBW        </t>
  </si>
  <si>
    <t>copper.jabs.circle8</t>
  </si>
  <si>
    <t>YeoValley</t>
  </si>
  <si>
    <t xml:space="preserve">P196_326_ECBW        </t>
  </si>
  <si>
    <t>copper.jabs.circle10</t>
  </si>
  <si>
    <t>MH706966</t>
  </si>
  <si>
    <t>Enterobacteria phage mEp021</t>
  </si>
  <si>
    <t>Siphoviridae</t>
  </si>
  <si>
    <t>PhageyMcPhage</t>
  </si>
  <si>
    <t>Name provided was PhageyMcPhageFace, but too long</t>
  </si>
  <si>
    <t xml:space="preserve">P197_327_ECBW        </t>
  </si>
  <si>
    <t>dull.again.mash1</t>
  </si>
  <si>
    <t>LN881726</t>
  </si>
  <si>
    <t>Escherichia phage slur02</t>
  </si>
  <si>
    <t>Nepoplactic</t>
  </si>
  <si>
    <t>Name provided was TheNeptoplacticVirus but too long</t>
  </si>
  <si>
    <t xml:space="preserve">P198_328_ECBW        </t>
  </si>
  <si>
    <t>dull.again.mash2</t>
  </si>
  <si>
    <t>MrSkellieBones</t>
  </si>
  <si>
    <t xml:space="preserve">P199_329_ECBW        </t>
  </si>
  <si>
    <t>dull.again.mash3</t>
  </si>
  <si>
    <t>MT884008</t>
  </si>
  <si>
    <t>Escherichia phage vb_EcoM_bov10K2</t>
  </si>
  <si>
    <t>Corjiton</t>
  </si>
  <si>
    <t>Name provided was Dominic but already used</t>
  </si>
  <si>
    <t xml:space="preserve">P200_331_ECBW        </t>
  </si>
  <si>
    <t>dull.again.mash5</t>
  </si>
  <si>
    <t>CrystalClear</t>
  </si>
  <si>
    <t>Name provided was Bubbles but already used</t>
  </si>
  <si>
    <t xml:space="preserve">P202_333_ECBW        </t>
  </si>
  <si>
    <t>dull.again.mash7</t>
  </si>
  <si>
    <t>MT176425</t>
  </si>
  <si>
    <t>Citrobacter phage PhiZZ23</t>
  </si>
  <si>
    <t>KeyPhageTwo</t>
  </si>
  <si>
    <t xml:space="preserve">P204_336_ECBW        </t>
  </si>
  <si>
    <t>slams.lions.armed2</t>
  </si>
  <si>
    <t>DoctorDoge</t>
  </si>
  <si>
    <t xml:space="preserve">P205_337_ECBW        </t>
  </si>
  <si>
    <t>slams.lions.armed3</t>
  </si>
  <si>
    <t>Bobbilicious</t>
  </si>
  <si>
    <t xml:space="preserve">P206_339_ECBW        </t>
  </si>
  <si>
    <t>slams.lions.armed5</t>
  </si>
  <si>
    <t>MK962752</t>
  </si>
  <si>
    <t>Shigella phage JK23</t>
  </si>
  <si>
    <t>SuperPotatoe</t>
  </si>
  <si>
    <t xml:space="preserve">P207_340_ECBW        </t>
  </si>
  <si>
    <t>slams.lions.armed6</t>
  </si>
  <si>
    <t xml:space="preserve">P208_341_ECBW        </t>
  </si>
  <si>
    <t>slams.lions.armed7</t>
  </si>
  <si>
    <t>IcePhage</t>
  </si>
  <si>
    <t xml:space="preserve">P209_343_ECBW        </t>
  </si>
  <si>
    <t>slams.lions.armed9</t>
  </si>
  <si>
    <t>Quackity</t>
  </si>
  <si>
    <t xml:space="preserve">P210_345_ECBW        </t>
  </si>
  <si>
    <t>MF805809</t>
  </si>
  <si>
    <t>Escherichia phage vB_EcoM_PHB05</t>
  </si>
  <si>
    <t xml:space="preserve">P211_S360_PAO1       </t>
  </si>
  <si>
    <t>AM749441</t>
  </si>
  <si>
    <t>Pseudomonas virus Yua</t>
  </si>
  <si>
    <t>Pedregal</t>
  </si>
  <si>
    <t xml:space="preserve">P212_65_PAO1         </t>
  </si>
  <si>
    <t>LN610585</t>
  </si>
  <si>
    <t>Pseudomonas phage vB_PaeS_PAO1_Ab20</t>
  </si>
  <si>
    <t>Abidjanvirus</t>
  </si>
  <si>
    <t>Bradleyvirinae</t>
  </si>
  <si>
    <t xml:space="preserve">                 </t>
  </si>
  <si>
    <t>Citron</t>
  </si>
  <si>
    <t xml:space="preserve">P213_74_PAO1         </t>
  </si>
  <si>
    <t>ExeSciCentre</t>
  </si>
  <si>
    <t xml:space="preserve">P214_387_PAO1 large  </t>
  </si>
  <si>
    <t>softly.call.composers1</t>
  </si>
  <si>
    <t>KU356689</t>
  </si>
  <si>
    <t>Pseudomonas phage ZC01</t>
  </si>
  <si>
    <t>Teacher (KW)</t>
  </si>
  <si>
    <t>BobTales</t>
  </si>
  <si>
    <t xml:space="preserve">P215_388_PAO1        </t>
  </si>
  <si>
    <t>softly.call.composers2</t>
  </si>
  <si>
    <t>No likely same as ZC01</t>
  </si>
  <si>
    <t xml:space="preserve">P216_389_PAO1 large  </t>
  </si>
  <si>
    <t>softly.call.composers3</t>
  </si>
  <si>
    <t xml:space="preserve">P217_394_PAO1 large  </t>
  </si>
  <si>
    <t>softly.call.composers8</t>
  </si>
  <si>
    <t xml:space="preserve">P218_60_ECBW         </t>
  </si>
  <si>
    <t>Castorfiber</t>
  </si>
  <si>
    <t xml:space="preserve">P220_65_ECBW         </t>
  </si>
  <si>
    <t>LR027384</t>
  </si>
  <si>
    <t>Escherichia phage vB_Eco_mar004NP2</t>
  </si>
  <si>
    <t>Baret</t>
  </si>
  <si>
    <t xml:space="preserve">P221_66_ECBW         </t>
  </si>
  <si>
    <t>RobRod40</t>
  </si>
  <si>
    <t xml:space="preserve">P222_73_ECBW         </t>
  </si>
  <si>
    <t>bother.just.insert2</t>
  </si>
  <si>
    <t xml:space="preserve"> High Quality </t>
  </si>
  <si>
    <t>MZ501095</t>
  </si>
  <si>
    <t>Escherichia phage Oekolampad</t>
  </si>
  <si>
    <t>Dhillonvirus</t>
  </si>
  <si>
    <t xml:space="preserve">P223_74_ECBW         </t>
  </si>
  <si>
    <t>Exepedition</t>
  </si>
  <si>
    <t xml:space="preserve">P224_75_ECBW         </t>
  </si>
  <si>
    <t>MartyMcPhage</t>
  </si>
  <si>
    <t xml:space="preserve">P225_76_ECBW         </t>
  </si>
  <si>
    <t>HSKeatings</t>
  </si>
  <si>
    <t xml:space="preserve">P226_388_ECBW        </t>
  </si>
  <si>
    <t>Delgoamugray</t>
  </si>
  <si>
    <t xml:space="preserve">P227_389_ECBW        </t>
  </si>
  <si>
    <t>Mugoadelray</t>
  </si>
  <si>
    <t xml:space="preserve">P228_390_ECBW        </t>
  </si>
  <si>
    <t>softly.call.composers4</t>
  </si>
  <si>
    <t>MZ501067</t>
  </si>
  <si>
    <t>Escherichia phage FriedrichZschokke</t>
  </si>
  <si>
    <t>TaylorJacosia</t>
  </si>
  <si>
    <t xml:space="preserve">P229_391_ECBW        </t>
  </si>
  <si>
    <t>softly.call.composers5</t>
  </si>
  <si>
    <t xml:space="preserve">P230_392_ECBW        </t>
  </si>
  <si>
    <t>softly.call.composers6</t>
  </si>
  <si>
    <t>MZ501046</t>
  </si>
  <si>
    <t>Escherichia phage AdolfPortmann</t>
  </si>
  <si>
    <t>MissHScience</t>
  </si>
  <si>
    <t xml:space="preserve">P232_394_ECBW        </t>
  </si>
  <si>
    <t>DrDScience</t>
  </si>
  <si>
    <t xml:space="preserve">P233_398_ECBW        </t>
  </si>
  <si>
    <t>MZ501087</t>
  </si>
  <si>
    <t>Escherichia phage JulesPiccard</t>
  </si>
  <si>
    <t>MissCScience</t>
  </si>
  <si>
    <t xml:space="preserve">P234_403_ECBW        </t>
  </si>
  <si>
    <t>OM386654</t>
  </si>
  <si>
    <t>Escherichia phage vB_EcoM_ESCO9</t>
  </si>
  <si>
    <t>MrFScience</t>
  </si>
  <si>
    <t>TerryBlowfish</t>
  </si>
  <si>
    <t>GrumpyTPiece</t>
  </si>
  <si>
    <t>P237_EASW_ABUKA7 large</t>
  </si>
  <si>
    <t>Acinetobacter baumannii UKA7</t>
  </si>
  <si>
    <t>No information for this one</t>
  </si>
  <si>
    <t>P237_EASW_ABUKA7 small</t>
  </si>
  <si>
    <t>Acinetobacter baumannii UKA17</t>
  </si>
  <si>
    <t>Don't have a genome for UKA17, so tried with NCTC13420 as host for read removal. Assembly failed. Almost all host</t>
  </si>
  <si>
    <t>No phage genome reads</t>
  </si>
  <si>
    <t>MW316732</t>
  </si>
  <si>
    <t>Acinetobacter phage Herod</t>
  </si>
  <si>
    <t>Myoviridae</t>
  </si>
  <si>
    <t>2kb longer than nearest hit</t>
  </si>
  <si>
    <t>TickleStick</t>
  </si>
  <si>
    <t>MT385367</t>
  </si>
  <si>
    <t>Acinetobacter phage Abraxas</t>
  </si>
  <si>
    <t>Could probably tweak to get full genome. Nearest reference suggests ~8kb is missing</t>
  </si>
  <si>
    <t>Batch 1_PM</t>
  </si>
  <si>
    <t>Proteus mirabilis CIB142</t>
  </si>
  <si>
    <t xml:space="preserve"> NA                 </t>
  </si>
  <si>
    <t>KU946962</t>
  </si>
  <si>
    <t>Proteus phage PM 116</t>
  </si>
  <si>
    <t>Acadevirus</t>
  </si>
  <si>
    <t>Molineuxvirinae</t>
  </si>
  <si>
    <t xml:space="preserve">No host genome, so just did it without </t>
  </si>
  <si>
    <t>Yes P247</t>
  </si>
  <si>
    <t>nucmer shows identical to P247</t>
  </si>
  <si>
    <t>No likely same as P247</t>
  </si>
  <si>
    <t>bench.modest.nature</t>
  </si>
  <si>
    <t>MF490239</t>
  </si>
  <si>
    <t>Pseudomonas phage vB_PaeS_S218</t>
  </si>
  <si>
    <t>Yes P252</t>
  </si>
  <si>
    <t>Emmi22</t>
  </si>
  <si>
    <t>scenes.bumps.dwell</t>
  </si>
  <si>
    <t>No likely same as P252</t>
  </si>
  <si>
    <t>loser.words.smashes</t>
  </si>
  <si>
    <t>PixBrook</t>
  </si>
  <si>
    <t xml:space="preserve">P257_412_ECBW        </t>
  </si>
  <si>
    <t>MZ501102</t>
  </si>
  <si>
    <t>Escherichia phage RudolfGeigy</t>
  </si>
  <si>
    <t>Yes P257</t>
  </si>
  <si>
    <t>StandaloneFarm</t>
  </si>
  <si>
    <t xml:space="preserve">P258_413_ECBW        </t>
  </si>
  <si>
    <t>No likely same as P257</t>
  </si>
  <si>
    <t xml:space="preserve">P259_414_ECBW large  </t>
  </si>
  <si>
    <t>MT446389</t>
  </si>
  <si>
    <t>Escherichia virus TH11</t>
  </si>
  <si>
    <t>McMelon</t>
  </si>
  <si>
    <t xml:space="preserve">P259_414_ECBW small  </t>
  </si>
  <si>
    <t>MZ311863</t>
  </si>
  <si>
    <t>Escherichia phage vB_EcoM_LNA1</t>
  </si>
  <si>
    <t xml:space="preserve">Initial assembly failed with standard parameters. Tried with no min coverage cutoff, viewed the result in bandage, then ran a `minlen=10000` and a `gsize=150000` based off the previously assembled contigs </t>
  </si>
  <si>
    <t>PCSewage</t>
  </si>
  <si>
    <t>MH370386</t>
  </si>
  <si>
    <t>Salmonella phage S147</t>
  </si>
  <si>
    <t xml:space="preserve">P263_418_ECBW large  </t>
  </si>
  <si>
    <t xml:space="preserve">P263_418_ECBW small  </t>
  </si>
  <si>
    <t>Likely identical to P263L</t>
  </si>
  <si>
    <t xml:space="preserve">P264_419_ECBW        </t>
  </si>
  <si>
    <t xml:space="preserve">P265_420_ECBW        </t>
  </si>
  <si>
    <t xml:space="preserve"> NA                    </t>
  </si>
  <si>
    <t xml:space="preserve">                        </t>
  </si>
  <si>
    <t xml:space="preserve">              </t>
  </si>
  <si>
    <t xml:space="preserve">Extremely fragmented assembly           </t>
  </si>
  <si>
    <t>No fragmented</t>
  </si>
  <si>
    <t>Batch 1_MM</t>
  </si>
  <si>
    <t>Morganella morganii</t>
  </si>
  <si>
    <t>Sequenced by Belgium</t>
  </si>
  <si>
    <t xml:space="preserve">P271 - can't be right, can only be P247, P248 or P249                </t>
  </si>
  <si>
    <t>MT664722</t>
  </si>
  <si>
    <t>Proteus phage Vb_PmiP-P59</t>
  </si>
  <si>
    <t>Privateervirus</t>
  </si>
  <si>
    <t>Two contigs. Contig2 was incomplete and a provirus, so we'll leave that out. Analysis was done on contig 1. Alignment looked weird to closest hit! Looks like there's an inversion at and then a mapping back to itself.</t>
  </si>
  <si>
    <t>MouldyBiscuit</t>
  </si>
  <si>
    <t xml:space="preserve">P272_EASW_PA_RDE1    </t>
  </si>
  <si>
    <t>Pseudomonas aeruginosa RDE1</t>
  </si>
  <si>
    <t>MN871460</t>
  </si>
  <si>
    <t>Pseudomonas phage Pa-I</t>
  </si>
  <si>
    <t>PipetteDweller</t>
  </si>
  <si>
    <t xml:space="preserve">P273_EASW_PA_RDE1    </t>
  </si>
  <si>
    <t>HairyPipe</t>
  </si>
  <si>
    <t xml:space="preserve">P274_EASW_PA_RDE1    </t>
  </si>
  <si>
    <t xml:space="preserve">P275_EASW_PA_RDE1    </t>
  </si>
  <si>
    <t>GooeyTrout</t>
  </si>
  <si>
    <t xml:space="preserve">P276_EASW_PA_RDE1    </t>
  </si>
  <si>
    <t>StodgyFox</t>
  </si>
  <si>
    <t xml:space="preserve">P277_EASW_PA_RDE1    </t>
  </si>
  <si>
    <t xml:space="preserve">P278_EASW_PA_RDE1    </t>
  </si>
  <si>
    <t>MF623055</t>
  </si>
  <si>
    <t>Pseudomonas phage BrSP1</t>
  </si>
  <si>
    <t>Razaek</t>
  </si>
  <si>
    <t xml:space="preserve">P279_EASW_PA_RDE1    </t>
  </si>
  <si>
    <t xml:space="preserve">P280_EASW_PA_RDE1    </t>
  </si>
  <si>
    <t>SlinkyKevin</t>
  </si>
  <si>
    <t xml:space="preserve">P281_EASW_PA_RDE1    </t>
  </si>
  <si>
    <t xml:space="preserve">P283_EASW_PA_RDE1    </t>
  </si>
  <si>
    <t>HairyPottery</t>
  </si>
  <si>
    <t xml:space="preserve">P284_EASW_PA_RDE1    </t>
  </si>
  <si>
    <t>LN610572</t>
  </si>
  <si>
    <t>Pseudomonas phage vB_PaeM_C2-10_Ab02</t>
  </si>
  <si>
    <t>Pakpunavirus</t>
  </si>
  <si>
    <t>ExeVaults</t>
  </si>
  <si>
    <t xml:space="preserve">P285_EASW_PA_RDE1    </t>
  </si>
  <si>
    <t>MN615702</t>
  </si>
  <si>
    <t>Pseudomonas phage vB_PaeM_SMS29</t>
  </si>
  <si>
    <t>FuzzyAdvisor</t>
  </si>
  <si>
    <t xml:space="preserve">P286_EASW_PA_RDE1    </t>
  </si>
  <si>
    <t xml:space="preserve">P287_EASW_PA_RDE1    </t>
  </si>
  <si>
    <t>P345_S444_KP20_19</t>
  </si>
  <si>
    <t>Klebsiella pneumoniae 272 (originally isolated on KP 20.19)</t>
  </si>
  <si>
    <t>addicted.splints.evaded</t>
  </si>
  <si>
    <t>MT380195</t>
  </si>
  <si>
    <t>Klebsiella phage vB_Kpn_B01</t>
  </si>
  <si>
    <t>Sugarlandvirus</t>
  </si>
  <si>
    <t>GlastoCabaret</t>
  </si>
  <si>
    <t>Klebsiella pneumoniae 272</t>
  </si>
  <si>
    <t>HQ</t>
  </si>
  <si>
    <t>OK149215</t>
  </si>
  <si>
    <t>Klebsiella phage vB_KpnP_IME305</t>
  </si>
  <si>
    <t>Teetrevirus</t>
  </si>
  <si>
    <t>GlastosBack</t>
  </si>
  <si>
    <t>Priorswood</t>
  </si>
  <si>
    <t>Bobalons</t>
  </si>
  <si>
    <t>MG459987</t>
  </si>
  <si>
    <t>Klebsiella phage Sugarland</t>
  </si>
  <si>
    <t>Wooda Surgery</t>
  </si>
  <si>
    <t>Torridgeon</t>
  </si>
  <si>
    <t>P364_EASW_KP1 272</t>
  </si>
  <si>
    <t>MW600722</t>
  </si>
  <si>
    <t>Klebsiella phage KPP-5</t>
  </si>
  <si>
    <t>PoeticCupcake</t>
  </si>
  <si>
    <t>P365_EASW_KP1 272</t>
  </si>
  <si>
    <t>MN395285</t>
  </si>
  <si>
    <t>Klebsiella phage PhiKpNIH-10</t>
  </si>
  <si>
    <t>Webervirus</t>
  </si>
  <si>
    <t>SmellyBerry</t>
  </si>
  <si>
    <t>P366_EASW_KP1 272</t>
  </si>
  <si>
    <t>KY780482</t>
  </si>
  <si>
    <t>Klebsiella phage KOX1</t>
  </si>
  <si>
    <t>RareGolfball</t>
  </si>
  <si>
    <t>P367_EASW_KP1 272</t>
  </si>
  <si>
    <t>MW417503</t>
  </si>
  <si>
    <t>Klebsiella phage LF20</t>
  </si>
  <si>
    <t>HelplessSquare</t>
  </si>
  <si>
    <t>P368_EASW_KP1 272</t>
  </si>
  <si>
    <t>DevonBitter</t>
  </si>
  <si>
    <t>P369_EASW_KP1 272</t>
  </si>
  <si>
    <t>MK278861</t>
  </si>
  <si>
    <t>Klebsiella phage KpKT21phi1</t>
  </si>
  <si>
    <t>ExeTerminator</t>
  </si>
  <si>
    <t>P370_EASW_KP1 272</t>
  </si>
  <si>
    <t>ViciousJeremy</t>
  </si>
  <si>
    <t>P371_EASW_KP1 272</t>
  </si>
  <si>
    <t>MT813142</t>
  </si>
  <si>
    <t>Klebsiella phage NL_ZS_3</t>
  </si>
  <si>
    <t>MegaDucksbill</t>
  </si>
  <si>
    <t>P372_EASW_KP1 272</t>
  </si>
  <si>
    <t>Bumbleweed</t>
  </si>
  <si>
    <t>P373_EASW_KP1 272</t>
  </si>
  <si>
    <t>MZ634345</t>
  </si>
  <si>
    <t>Klebsiella phage PWKp14</t>
  </si>
  <si>
    <t>MassiveIgloo</t>
  </si>
  <si>
    <t>P374_EASW_KP1 272</t>
  </si>
  <si>
    <t>MF285616</t>
  </si>
  <si>
    <t>Leclercia phage 10164-302</t>
  </si>
  <si>
    <t>Keithsmous</t>
  </si>
  <si>
    <t>P375_EASW_KP1 272</t>
  </si>
  <si>
    <t>Keithstache</t>
  </si>
  <si>
    <t>P376_EASW_KP1 272</t>
  </si>
  <si>
    <t>MZ221764</t>
  </si>
  <si>
    <t>Klebsiella phage ABTNL-2</t>
  </si>
  <si>
    <t>SlimeyKevin</t>
  </si>
  <si>
    <t>OL702938</t>
  </si>
  <si>
    <t>Klebsiella phage pK8</t>
  </si>
  <si>
    <t>MagicalPorter</t>
  </si>
  <si>
    <t>AloofButler</t>
  </si>
  <si>
    <t>MW672037</t>
  </si>
  <si>
    <t>Klebsiella phage B1</t>
  </si>
  <si>
    <t xml:space="preserve">Original sequencing yielded an MQ genome. Re-ran assembly after Shayma ran VirION2. Assembled short and long reads using unicycler. Created a single, circular contig with non-repeating ends. </t>
  </si>
  <si>
    <t>StarXobjector</t>
  </si>
  <si>
    <t>Enterobacter cloacae 276</t>
  </si>
  <si>
    <t>JN882287</t>
  </si>
  <si>
    <t>Cronobacter phage vB_CsaM_GAP161</t>
  </si>
  <si>
    <t>Pseudotevenvirus</t>
  </si>
  <si>
    <t>screened against host genome + T7 DNA to remove contamination</t>
  </si>
  <si>
    <t>No T7 issue</t>
  </si>
  <si>
    <t>MW767161</t>
  </si>
  <si>
    <t>Cronobacter phage JC03</t>
  </si>
  <si>
    <t>screened against host genome + T7 DNA to remove contamination; No hit in inphared</t>
  </si>
  <si>
    <t>MN508622</t>
  </si>
  <si>
    <t>Enterobacter phage EC-W2</t>
  </si>
  <si>
    <t>screened against host genome + T7 DNA to remove contamination; no hit against inphared</t>
  </si>
  <si>
    <t>KX431559</t>
  </si>
  <si>
    <t>Cronobacter phage vB_CsaM_leB</t>
  </si>
  <si>
    <t>ON528723</t>
  </si>
  <si>
    <t>Shigella phage ESh10</t>
  </si>
  <si>
    <t>AJ251805</t>
  </si>
  <si>
    <t>Yersinia phage phiYeO3-12</t>
  </si>
  <si>
    <t>MT341500</t>
  </si>
  <si>
    <t>Enterobacter phage EBPL</t>
  </si>
  <si>
    <t>Staphylococcus aureus DPC5246</t>
  </si>
  <si>
    <t>Rules applied</t>
  </si>
  <si>
    <t xml:space="preserve">Within same water sample - if almost identical genome length and closest phage match is the same, then only request one name </t>
  </si>
  <si>
    <t>From different water samples - if very similar genome length and closest phage match is the same, then request names for each one</t>
  </si>
  <si>
    <t>Names needed</t>
  </si>
  <si>
    <t>email sent 25 April 2023</t>
  </si>
  <si>
    <t>Remy 5, Ben 8, Julie 1, Anke 1, Eduardo 1, Jamie Graham 2, Robyn 1 maybe</t>
  </si>
  <si>
    <t>1 more needed</t>
  </si>
  <si>
    <t>Bridgwater Academy</t>
  </si>
  <si>
    <t>complete</t>
  </si>
  <si>
    <t>Wonford Free Play</t>
  </si>
  <si>
    <t>December talk?? Dundee??</t>
  </si>
  <si>
    <t>Kit-00150 (have already provided two names)</t>
  </si>
  <si>
    <t>Niska</t>
  </si>
  <si>
    <t>Maddiemoo</t>
  </si>
  <si>
    <t>Genome length (bp)</t>
  </si>
  <si>
    <t xml:space="preserve"> Genus</t>
  </si>
  <si>
    <t xml:space="preserve">PCSewage  </t>
  </si>
  <si>
    <t xml:space="preserve">insufficient names provided, happy for schools etc to name </t>
  </si>
  <si>
    <t>P267</t>
  </si>
  <si>
    <t>HairPpipe</t>
  </si>
  <si>
    <t>Not an Environment Agency Phage</t>
  </si>
  <si>
    <t>Ben</t>
  </si>
  <si>
    <t>It's likely that P56 abd P70 are the same phage so maybe only one name needed here.</t>
  </si>
  <si>
    <t>rats.sugar.forgot</t>
  </si>
  <si>
    <t>P71_S25_PA151</t>
  </si>
  <si>
    <t>slang.sleepy.soil</t>
  </si>
  <si>
    <t>CHEGG</t>
  </si>
  <si>
    <t>Yes, close match in size to other pinkbiff but different location?</t>
  </si>
  <si>
    <t>tom.tji@gmail.com</t>
  </si>
  <si>
    <t>Natalie Whitehead (and Alice White)</t>
  </si>
  <si>
    <t>It's likely that two of the phages (highlighted) are the same, in which case we will re-assign the name you give to P224 to another phages that doesn't have a name. I hope that's ok with you!</t>
  </si>
  <si>
    <t>https://docs.google.com/spreadsheets/d/1rADaZGHpz-ZG01B3Hp2z4gLBoBRKLEDX/edit#gid=210711821</t>
  </si>
  <si>
    <t>https://docs.google.com/spreadsheets/d/1BKZWpt1A9WaTf1lqbiWMS7zcBuj7JS8LvOzMxx6LuMo/edit#gid=0</t>
  </si>
  <si>
    <t>https://docs.google.com/spreadsheets/d/1gr1EQ6kdvMW0mq-jvI7QQ8XDwynnQIy2B5bQQJ1wUXc/edit#gid=0</t>
  </si>
  <si>
    <t>https://docs.google.com/spreadsheets/d/1K9JkFq3aRD1HIYZKarfX_09mufD3xw34/edit#gid=1580228984</t>
  </si>
  <si>
    <t>https://docs.google.com/spreadsheets/d/1tImcYnIdnKF3Sk4nkTM_CZeq4uat_8WghbQXZmOGRrY/edit#gid=0</t>
  </si>
  <si>
    <t>Bridgewater</t>
  </si>
  <si>
    <t>https://docs.google.com/spreadsheets/d/1a3foh5sN-ZL1JjzXzonwJLPi-dMiT2RkdBROaCTylTs/edit#gid=0</t>
  </si>
  <si>
    <t>https://docs.google.com/spreadsheets/d/1E7Nv9viXVkoDOKYqwS20rALUAMpvZSKe7i1IyAc5fks/edit#gid=0</t>
  </si>
  <si>
    <t>St James</t>
  </si>
  <si>
    <t>https://docs.google.com/spreadsheets/d/1Wn4XccnNEv6nnTW1-F0RBVub9hPt-xryYSZ8zd3b9xE/edit#gid=0</t>
  </si>
  <si>
    <t>Bacteria that it infects</t>
  </si>
  <si>
    <t>Kit number</t>
  </si>
  <si>
    <t>Given phage name</t>
  </si>
  <si>
    <t>K-00021</t>
  </si>
  <si>
    <t>K-00037</t>
  </si>
  <si>
    <t>K-00024</t>
  </si>
  <si>
    <t>Name</t>
  </si>
  <si>
    <t>Email address</t>
  </si>
  <si>
    <t>George Wells</t>
  </si>
  <si>
    <t>dodiew08@googlemail.com</t>
  </si>
  <si>
    <t>Will Higgs</t>
  </si>
  <si>
    <t>willhiggs@protonmail.com</t>
  </si>
  <si>
    <t>Spare phage names</t>
  </si>
  <si>
    <t>Who provided name</t>
  </si>
  <si>
    <t>Yeo Valley Primary Scool</t>
  </si>
  <si>
    <t>Used for P189</t>
  </si>
  <si>
    <t>TheMightyStranger</t>
  </si>
  <si>
    <t>Too long</t>
  </si>
  <si>
    <t>Used for P191 small</t>
  </si>
  <si>
    <t>Used for P199</t>
  </si>
  <si>
    <t>Two names provided for P204, so this one reassigned to P200</t>
  </si>
  <si>
    <t>Assigned to P124</t>
  </si>
  <si>
    <t xml:space="preserve">Do not assign yet as I think there are some phage from Stoke Damerel awaiting purification etc </t>
  </si>
  <si>
    <t>Assigned to P151</t>
  </si>
  <si>
    <t>Tinsel</t>
  </si>
  <si>
    <t>Anorak</t>
  </si>
  <si>
    <t>Hedgehog</t>
  </si>
  <si>
    <t>Assigned to P152</t>
  </si>
  <si>
    <t>Batches sent to TEM</t>
  </si>
  <si>
    <t>Given to Christian H on</t>
  </si>
  <si>
    <t>Which phage</t>
  </si>
  <si>
    <t>Images back and filed</t>
  </si>
  <si>
    <t>Batch 1</t>
  </si>
  <si>
    <t>P67 small</t>
  </si>
  <si>
    <t>done</t>
  </si>
  <si>
    <t>Christian un-isolatable one/query actually a phage</t>
  </si>
  <si>
    <t>Batch 2</t>
  </si>
  <si>
    <t>P108</t>
  </si>
  <si>
    <t>P109</t>
  </si>
  <si>
    <t>Batch 3</t>
  </si>
  <si>
    <t>P110</t>
  </si>
  <si>
    <t>P111</t>
  </si>
  <si>
    <t>P112</t>
  </si>
  <si>
    <t>Batch 4</t>
  </si>
  <si>
    <t>P113</t>
  </si>
  <si>
    <t>waiting</t>
  </si>
  <si>
    <t>P115 small</t>
  </si>
  <si>
    <t>P115 large</t>
  </si>
  <si>
    <t>P116</t>
  </si>
  <si>
    <t>P117</t>
  </si>
  <si>
    <t>P118 small</t>
  </si>
  <si>
    <t>P118 large</t>
  </si>
  <si>
    <t>CPL Workshop 10/2022</t>
  </si>
  <si>
    <t>P104</t>
  </si>
  <si>
    <t>P96</t>
  </si>
  <si>
    <t>Phage name</t>
  </si>
  <si>
    <t>Date_DNA_extraction</t>
  </si>
  <si>
    <t>Phage_isolation</t>
  </si>
  <si>
    <t>DNA_extraction_method</t>
  </si>
  <si>
    <t>Elution_buffer</t>
  </si>
  <si>
    <t>Qubit</t>
  </si>
  <si>
    <t>tapestation</t>
  </si>
  <si>
    <t>submitted</t>
  </si>
  <si>
    <t>CPL239</t>
  </si>
  <si>
    <t>PEG/SALT</t>
  </si>
  <si>
    <t>Qiagen_Dneasy_kit</t>
  </si>
  <si>
    <t>EB_Qiagen</t>
  </si>
  <si>
    <t>10641_tapestation_140222.pdf</t>
  </si>
  <si>
    <t>CPL238</t>
  </si>
  <si>
    <t>CPL237L</t>
  </si>
  <si>
    <t>Failed to seq</t>
  </si>
  <si>
    <t>CPL237S</t>
  </si>
  <si>
    <t>CPL236a</t>
  </si>
  <si>
    <t>not axenic, two phages present</t>
  </si>
  <si>
    <t>CPL236b</t>
  </si>
  <si>
    <t>CPL235</t>
  </si>
  <si>
    <t>CPL113</t>
  </si>
  <si>
    <t>CPL116</t>
  </si>
  <si>
    <t>CPL161</t>
  </si>
  <si>
    <t>CPL162</t>
  </si>
  <si>
    <t>CPL165</t>
  </si>
  <si>
    <t>CPL165plus</t>
  </si>
  <si>
    <t>CPL173</t>
  </si>
  <si>
    <t>CPL56plus</t>
  </si>
  <si>
    <t>CPL119S</t>
  </si>
  <si>
    <t>Norgen Biotek DNA phage  kit</t>
  </si>
  <si>
    <t>EB</t>
  </si>
  <si>
    <t>CPL119L</t>
  </si>
  <si>
    <t>CPL120</t>
  </si>
  <si>
    <t>CPL121</t>
  </si>
  <si>
    <t>CPL122</t>
  </si>
  <si>
    <t>CPL123</t>
  </si>
  <si>
    <t>CPL124</t>
  </si>
  <si>
    <t>CPL125</t>
  </si>
  <si>
    <t>CPL126</t>
  </si>
  <si>
    <t>CPL127S</t>
  </si>
  <si>
    <t>CPL127L</t>
  </si>
  <si>
    <t>CPL128</t>
  </si>
  <si>
    <t>CPL129a</t>
  </si>
  <si>
    <t>CPL129b</t>
  </si>
  <si>
    <t>CPL130S</t>
  </si>
  <si>
    <t>CPL130L</t>
  </si>
  <si>
    <t>CPL131S</t>
  </si>
  <si>
    <t>CPL131L</t>
  </si>
  <si>
    <t>CPL132</t>
  </si>
  <si>
    <t>CPL133a</t>
  </si>
  <si>
    <t>CPL133b</t>
  </si>
  <si>
    <t>CPL134S</t>
  </si>
  <si>
    <t>CPL134L</t>
  </si>
  <si>
    <t>CPL165plusplus</t>
  </si>
  <si>
    <t>CPL179</t>
  </si>
  <si>
    <t>P76_LemonAid</t>
  </si>
  <si>
    <t>Promega Wizard</t>
  </si>
  <si>
    <t>P72_PA15.1_sewage</t>
  </si>
  <si>
    <t>P71_Pa15.1_S25</t>
  </si>
  <si>
    <t>P75_PA18.1_sewage</t>
  </si>
  <si>
    <t>P69_Pa63.5_chicken</t>
  </si>
  <si>
    <t>P70_Pa63.5_sewage</t>
  </si>
  <si>
    <t>P73_Kp2019_sewage</t>
  </si>
  <si>
    <t>P74_Kp2019_S27</t>
  </si>
  <si>
    <t>P174</t>
  </si>
  <si>
    <t>P175</t>
  </si>
  <si>
    <t>P176</t>
  </si>
  <si>
    <t>P177</t>
  </si>
  <si>
    <t>RM</t>
  </si>
  <si>
    <t>P95</t>
  </si>
  <si>
    <t>P136</t>
  </si>
  <si>
    <t>low TE</t>
  </si>
  <si>
    <t>P137</t>
  </si>
  <si>
    <t>P138</t>
  </si>
  <si>
    <t>P139</t>
  </si>
  <si>
    <t>P140small</t>
  </si>
  <si>
    <t>P141</t>
  </si>
  <si>
    <t>MagBind Omega kit</t>
  </si>
  <si>
    <t>P143</t>
  </si>
  <si>
    <t>MagBind Omega kit/circulomics</t>
  </si>
  <si>
    <t>P144small</t>
  </si>
  <si>
    <t>P144large</t>
  </si>
  <si>
    <t>P145</t>
  </si>
  <si>
    <t>P146small</t>
  </si>
  <si>
    <t>P146large</t>
  </si>
  <si>
    <t>Zymo nagbead kit</t>
  </si>
  <si>
    <t>P147</t>
  </si>
  <si>
    <t>P148</t>
  </si>
  <si>
    <t>P149</t>
  </si>
  <si>
    <t>P150</t>
  </si>
  <si>
    <t>P151</t>
  </si>
  <si>
    <t>P152</t>
  </si>
  <si>
    <t>P153</t>
  </si>
  <si>
    <t>P154</t>
  </si>
  <si>
    <t>P155</t>
  </si>
  <si>
    <t>P156</t>
  </si>
  <si>
    <t>P158</t>
  </si>
  <si>
    <t>P237L</t>
  </si>
  <si>
    <t>P159</t>
  </si>
  <si>
    <t>treated these samples to an extra nuclease step post PEG - added 10ul DNAse/RNase, 37 degrees for 1.5hours, then 20ul of 0.5M EDTA</t>
  </si>
  <si>
    <t>P160</t>
  </si>
  <si>
    <t>P166s</t>
  </si>
  <si>
    <t>P166L</t>
  </si>
  <si>
    <t>P167</t>
  </si>
  <si>
    <t>P168</t>
  </si>
  <si>
    <t>P169 x2</t>
  </si>
  <si>
    <t>P171</t>
  </si>
  <si>
    <t>P172</t>
  </si>
  <si>
    <t>P186</t>
  </si>
  <si>
    <t>P187</t>
  </si>
  <si>
    <t>P188s</t>
  </si>
  <si>
    <t>P188L</t>
  </si>
  <si>
    <t>P189</t>
  </si>
  <si>
    <t>P190</t>
  </si>
  <si>
    <t>P191s</t>
  </si>
  <si>
    <t>P191L</t>
  </si>
  <si>
    <t>P192</t>
  </si>
  <si>
    <t>P193</t>
  </si>
  <si>
    <t>P194</t>
  </si>
  <si>
    <t>P196</t>
  </si>
  <si>
    <t>P197</t>
  </si>
  <si>
    <t>P198</t>
  </si>
  <si>
    <t>P199</t>
  </si>
  <si>
    <t>P247</t>
  </si>
  <si>
    <t>P248</t>
  </si>
  <si>
    <t>treated these samples to an extra nuclease step post PEG - added 10ul DNAse/RNase, 37 degrees for 1.5hours, 5 minutes heated at 75 to denaturise enzyme, then 20ul of 0.5M EDTA</t>
  </si>
  <si>
    <t>P273</t>
  </si>
  <si>
    <t>P274</t>
  </si>
  <si>
    <t>P275</t>
  </si>
  <si>
    <t>P276</t>
  </si>
  <si>
    <t>P277</t>
  </si>
  <si>
    <t>P278</t>
  </si>
  <si>
    <t>P279</t>
  </si>
  <si>
    <t>P280</t>
  </si>
  <si>
    <t>P281</t>
  </si>
  <si>
    <t>P283</t>
  </si>
  <si>
    <t>P284</t>
  </si>
  <si>
    <t>P285</t>
  </si>
  <si>
    <t>P286</t>
  </si>
  <si>
    <t>P287</t>
  </si>
  <si>
    <t>P252</t>
  </si>
  <si>
    <t>P253</t>
  </si>
  <si>
    <t>P254</t>
  </si>
  <si>
    <t>P260</t>
  </si>
  <si>
    <t>P261</t>
  </si>
  <si>
    <t>P262</t>
  </si>
  <si>
    <t>Norgen</t>
  </si>
  <si>
    <t>P211</t>
  </si>
  <si>
    <t>no second DNASE step</t>
  </si>
  <si>
    <t>P212</t>
  </si>
  <si>
    <t>PA02</t>
  </si>
  <si>
    <t>P213</t>
  </si>
  <si>
    <t>PA03</t>
  </si>
  <si>
    <t>P214L</t>
  </si>
  <si>
    <t>PA04</t>
  </si>
  <si>
    <t>P215</t>
  </si>
  <si>
    <t>PA05</t>
  </si>
  <si>
    <t>P216L</t>
  </si>
  <si>
    <t>PA06</t>
  </si>
  <si>
    <t>P217L</t>
  </si>
  <si>
    <t>PA07</t>
  </si>
  <si>
    <t>P271</t>
  </si>
  <si>
    <t>Burkolderia e555</t>
  </si>
  <si>
    <t>no second DNASE step, directly into 0.6 host</t>
  </si>
  <si>
    <t>SaDPC5246</t>
  </si>
  <si>
    <t>Phenol Chloroform</t>
  </si>
  <si>
    <t>to be confirmed (TBC)</t>
  </si>
  <si>
    <t>Box number</t>
  </si>
  <si>
    <t>Position (everyday access)</t>
  </si>
  <si>
    <t>Position (master collection)</t>
  </si>
  <si>
    <t>Phage request</t>
  </si>
  <si>
    <t>Species</t>
  </si>
  <si>
    <t>Strain</t>
  </si>
  <si>
    <t>Further information</t>
  </si>
  <si>
    <t>Date received to 410 lab, Geoffrey Pope</t>
  </si>
  <si>
    <t>Characteristics</t>
  </si>
  <si>
    <t>Genome available</t>
  </si>
  <si>
    <t>BioSample</t>
  </si>
  <si>
    <t>SRA accession</t>
  </si>
  <si>
    <t>Accession_number</t>
  </si>
  <si>
    <t>Download genome</t>
  </si>
  <si>
    <t>DNA kit</t>
  </si>
  <si>
    <t>Sequenced</t>
  </si>
  <si>
    <t>Seq date</t>
  </si>
  <si>
    <t>Seq method</t>
  </si>
  <si>
    <t>Annotated</t>
  </si>
  <si>
    <t xml:space="preserve">A149 </t>
  </si>
  <si>
    <t>G1-G3 (55-57)</t>
  </si>
  <si>
    <t>Acinetobacter</t>
  </si>
  <si>
    <t>Acinetobacter baumannii NCTC 13420</t>
  </si>
  <si>
    <t>NCTC 13420</t>
  </si>
  <si>
    <t>https://www.phe-culturecollections.org.uk/products/bacteria/detail.jsp?refId=NCTC+13420&amp;collection=nctc</t>
  </si>
  <si>
    <t>Used for antibiotic susceptibility testing SE Clone OXA-51-like</t>
  </si>
  <si>
    <t>Circulomics</t>
  </si>
  <si>
    <t>Rapid seq Nanopore</t>
  </si>
  <si>
    <t>H3-H5 (66-68)</t>
  </si>
  <si>
    <t>A. baumannii RDE1</t>
  </si>
  <si>
    <t>Provided by Tom Hill and Cressida (RD&amp;E)</t>
  </si>
  <si>
    <t>The Acinetobacter baumannii was isolated from a piece of dermal tissue of a 34 year old female (no specifics of exactly where I’m afraid), it was also isolated along side a Staphylococcus caprae from the same piece of tissue.  As such the consultant microbiologist was dubious of the significance of both isolates.</t>
  </si>
  <si>
    <t>G6-G8 (60-62)</t>
  </si>
  <si>
    <t>A. johnsonii RDE1</t>
  </si>
  <si>
    <t>The Acinetobacter johnsonii (labelled number 1) was isolated from a corneal scrape of a 53 year old male contact lens wearer with a large inferior corneal ulcer, a Staphylococcus equorum was also isolated from the sample.  As such a Microbiology registrar was unsure of the significance of the Acinetobacter and thought it may be a contaminant.</t>
  </si>
  <si>
    <t>G9-H2 (63-65)</t>
  </si>
  <si>
    <t>A. johnsonii RDE2</t>
  </si>
  <si>
    <t>The Acinetobacter johnsonii (labelled number 2) was isolated from a 91 year old male blood culture, it was taken prior to the patient having surgery (no details on what the surgery was I’m afraid).</t>
  </si>
  <si>
    <t>I1-I2 (73-74)</t>
  </si>
  <si>
    <t>BPRG 1463</t>
  </si>
  <si>
    <t>Acinetobacter baumannii</t>
  </si>
  <si>
    <t>Provided by Dann Turner</t>
  </si>
  <si>
    <t>I3-I4 (75-76)</t>
  </si>
  <si>
    <t>BPRG 1462</t>
  </si>
  <si>
    <t>A. baumannii UKA9</t>
  </si>
  <si>
    <t>I5-I6 (77-78)</t>
  </si>
  <si>
    <t>BBRG 1461</t>
  </si>
  <si>
    <t>I7-I8 (79-80)</t>
  </si>
  <si>
    <t>BPRG 1460</t>
  </si>
  <si>
    <t>A. baumannii ATCC 17978</t>
  </si>
  <si>
    <t xml:space="preserve">A150 </t>
  </si>
  <si>
    <t>H3-H5</t>
  </si>
  <si>
    <t>BPRG 1514</t>
  </si>
  <si>
    <t>A. baumanii 4626215</t>
  </si>
  <si>
    <t>Provided by Peter Bochmann, Germany</t>
  </si>
  <si>
    <t>Sample was received from a patient in Germany with UTI. Patient had been in contact with Barbara Brenner Phages2Patients</t>
  </si>
  <si>
    <t>Christian Fitch has this</t>
  </si>
  <si>
    <t>BPRG 1485</t>
  </si>
  <si>
    <t>Burkholderia</t>
  </si>
  <si>
    <t>Burkholderia gladioli</t>
  </si>
  <si>
    <t>B. gladioli</t>
  </si>
  <si>
    <t>From Papworth</t>
  </si>
  <si>
    <t>Grows well on LB</t>
  </si>
  <si>
    <t>B149</t>
  </si>
  <si>
    <t>B2-B3</t>
  </si>
  <si>
    <t>B. gladioli BG2</t>
  </si>
  <si>
    <t>From Papworth, PCR, 16S &amp; RecA positive on Beky Weiser's end</t>
  </si>
  <si>
    <t>A7-A8</t>
  </si>
  <si>
    <t>BPRG 1474</t>
  </si>
  <si>
    <t>phage request</t>
  </si>
  <si>
    <t>Corynebacterium</t>
  </si>
  <si>
    <t>Corynebacterium sp. CDC F-1</t>
  </si>
  <si>
    <t>Coynebacterium sp. CDC F-1 CIB 137</t>
  </si>
  <si>
    <t>Provided by Cytophage, Canada</t>
  </si>
  <si>
    <t>TSA + 5% horse blood</t>
  </si>
  <si>
    <t xml:space="preserve">A117 </t>
  </si>
  <si>
    <t>A8 (8)</t>
  </si>
  <si>
    <t>Enterobacter</t>
  </si>
  <si>
    <t xml:space="preserve">Enterobacter cloacae NCTC 13406 </t>
  </si>
  <si>
    <t xml:space="preserve">NCTC 13406 </t>
  </si>
  <si>
    <t>Provided by Nigel Richardson (RD&amp;E)</t>
  </si>
  <si>
    <t>Used for antibiotic susceptibility testing - ampC positive</t>
  </si>
  <si>
    <t>D8, D9, E1</t>
  </si>
  <si>
    <t>BPRG 1482</t>
  </si>
  <si>
    <t>phage request - GOSH, patient 1</t>
  </si>
  <si>
    <t>Enterobacter cloacae 276 M0125 (assign it as E. cloacae_1)</t>
  </si>
  <si>
    <t>James Soothill, GOSH Patient 1</t>
  </si>
  <si>
    <t>E2-E4</t>
  </si>
  <si>
    <t>BPRG 1483</t>
  </si>
  <si>
    <t>Enterobacter cloacae 276 M0125 (assign it as E. cloacae_2)</t>
  </si>
  <si>
    <t>F3-F4</t>
  </si>
  <si>
    <t>BPRG 1487</t>
  </si>
  <si>
    <t>Enterobacter cloacae non-mucoid 276 M0125 (assign it as E. cloacae_3)</t>
  </si>
  <si>
    <t>F5-F6</t>
  </si>
  <si>
    <t>BPRG 1488</t>
  </si>
  <si>
    <t>Enterobacter cloacae susceptible (assign it as E. cloacae_4)</t>
  </si>
  <si>
    <t>B6 (15)</t>
  </si>
  <si>
    <t>Enterococcus</t>
  </si>
  <si>
    <t>Enterococcus faecalis NCTC 12697</t>
  </si>
  <si>
    <t>NCTC 12697</t>
  </si>
  <si>
    <t>Used for antibiotic susceptibility testing - susceptible control</t>
  </si>
  <si>
    <t>B7 (16)</t>
  </si>
  <si>
    <r>
      <t>Enterococcus faecalis NCTC 13379</t>
    </r>
    <r>
      <rPr>
        <i/>
        <sz val="8"/>
        <color theme="1"/>
        <rFont val="Times New Roman"/>
        <family val="1"/>
      </rPr>
      <t/>
    </r>
  </si>
  <si>
    <t>NCTC 13379</t>
  </si>
  <si>
    <t>Used for antibiotic susceptibility testing - high level aminoglycoside resistance and vanB mediated glycopeptide resistance</t>
  </si>
  <si>
    <t xml:space="preserve">A119 </t>
  </si>
  <si>
    <t>A7 (7)</t>
  </si>
  <si>
    <t xml:space="preserve">Enterococcus faecium DFI 10.6 </t>
  </si>
  <si>
    <t>Isolated from patients with diabetic foot infection</t>
  </si>
  <si>
    <t>Resistant to vancomycin and gentamicin</t>
  </si>
  <si>
    <t xml:space="preserve">Enterococcus faecium DFI 10.15 </t>
  </si>
  <si>
    <t>Resistant to vancomycin</t>
  </si>
  <si>
    <t>A9 (9)</t>
  </si>
  <si>
    <t>Escherichia</t>
  </si>
  <si>
    <t>Escherichia coli NCTC 13351</t>
  </si>
  <si>
    <t>NCTC 13351</t>
  </si>
  <si>
    <t>Used for antibiotic susceptibility testing - ESBL positive (TEM-3 - broad spectrum)</t>
  </si>
  <si>
    <t>B1 (10)</t>
  </si>
  <si>
    <r>
      <t>Escherichia coli NCTC 12241</t>
    </r>
    <r>
      <rPr>
        <i/>
        <sz val="8"/>
        <color theme="1"/>
        <rFont val="Times New Roman"/>
        <family val="1"/>
      </rPr>
      <t/>
    </r>
  </si>
  <si>
    <t>NCTC 12241</t>
  </si>
  <si>
    <t>Used for antibiotic susceptibility testing  - susceptible control</t>
  </si>
  <si>
    <t xml:space="preserve">A118 </t>
  </si>
  <si>
    <t>B2 (11)</t>
  </si>
  <si>
    <t>Escherichia coli NCTC 11954</t>
  </si>
  <si>
    <t>NCTC 11954</t>
  </si>
  <si>
    <t>Used for antibiotic susceptibility testing - TEM-1 beta-lactamase (non-ESBL) producer</t>
  </si>
  <si>
    <t>G4-G5 (58, 59)</t>
  </si>
  <si>
    <t>Provided by Wolfram Mobius (UoE)</t>
  </si>
  <si>
    <t>https://www.ncbi.nlm.nih.gov/nuccore/CP009273</t>
  </si>
  <si>
    <t xml:space="preserve">A117  </t>
  </si>
  <si>
    <t>F3 (48)</t>
  </si>
  <si>
    <t>Escherichia coli DFI 4.3</t>
  </si>
  <si>
    <t>Isolated from patient with diabetic foot infection</t>
  </si>
  <si>
    <t>F9 (54)</t>
  </si>
  <si>
    <t>Escherichia coli DFI 9.1</t>
  </si>
  <si>
    <t>G2 (56)</t>
  </si>
  <si>
    <t>Escherichia coli DFI 13.2</t>
  </si>
  <si>
    <t>F1-F2</t>
  </si>
  <si>
    <t>BPRG 1486</t>
  </si>
  <si>
    <t>Escherichia coli</t>
  </si>
  <si>
    <t>Escherichia coli (assign it as E. coli_1)</t>
  </si>
  <si>
    <t>B63 -80C</t>
  </si>
  <si>
    <t>B6-B9</t>
  </si>
  <si>
    <t xml:space="preserve">E. coli KL740 </t>
  </si>
  <si>
    <t>arbor biosciences (from Robin Wright)</t>
  </si>
  <si>
    <t>C7-C8</t>
  </si>
  <si>
    <t>E. coli UTI I6</t>
  </si>
  <si>
    <t xml:space="preserve">Provided by Steve Porter, urine isolate from a 83 year old patient with pyelonephritis. Isolated in Dec 2021. </t>
  </si>
  <si>
    <t>E3, E4</t>
  </si>
  <si>
    <t>Escherichia coli UTI89</t>
  </si>
  <si>
    <t>Provided by Tobi Bergmiller</t>
  </si>
  <si>
    <t>E5, E6</t>
  </si>
  <si>
    <t>Escherichia coli CFT073</t>
  </si>
  <si>
    <t>E7, E8</t>
  </si>
  <si>
    <t>Escherichia coli BW25113 wbbL+ (has wt O-antigen and is resistant to T7, T4, P1vir and Lambdavir)</t>
  </si>
  <si>
    <t>WGS data</t>
  </si>
  <si>
    <t>Sequence type (ST) where known, either from WGS analysis or as previously identified</t>
  </si>
  <si>
    <t>not going in BPRG collection</t>
  </si>
  <si>
    <t>LEC001</t>
  </si>
  <si>
    <t>Do not use after</t>
  </si>
  <si>
    <t>ST131</t>
  </si>
  <si>
    <t>LEC006</t>
  </si>
  <si>
    <t>ST73</t>
  </si>
  <si>
    <t>LEC064</t>
  </si>
  <si>
    <t>ST69</t>
  </si>
  <si>
    <t>LEC067</t>
  </si>
  <si>
    <t>ST95</t>
  </si>
  <si>
    <t>LEC080</t>
  </si>
  <si>
    <t>LEC107</t>
  </si>
  <si>
    <t>CFI_017_CTX-M phenotype</t>
  </si>
  <si>
    <t>Not determined</t>
  </si>
  <si>
    <t>CFI_019_CTX-M phenotype</t>
  </si>
  <si>
    <t>CFI_021_CTX-M phenotype</t>
  </si>
  <si>
    <t>CFI_031_CTX-M</t>
  </si>
  <si>
    <t>CFI_160_KPC-2</t>
  </si>
  <si>
    <t>high-risk' clone ST131</t>
  </si>
  <si>
    <t>CFI_140_NDM-1</t>
  </si>
  <si>
    <t>CFI_141_NDM-1</t>
  </si>
  <si>
    <t>international' clone ST648</t>
  </si>
  <si>
    <t>CFI_144_NDM-1</t>
  </si>
  <si>
    <t>successful clone' ST38</t>
  </si>
  <si>
    <t>CFI_160_NDM-4;OXA-181</t>
  </si>
  <si>
    <t>high-risk' clone ST410</t>
  </si>
  <si>
    <t>CFI_137a_OXA-181</t>
  </si>
  <si>
    <t>CFI_150_NDM-5</t>
  </si>
  <si>
    <t>CFI_151_NDM-5</t>
  </si>
  <si>
    <t>successful clone' ST167</t>
  </si>
  <si>
    <t>CFI_152_NDM-5</t>
  </si>
  <si>
    <t>successful clone' ST636</t>
  </si>
  <si>
    <t>CFI_153_NDM-5</t>
  </si>
  <si>
    <t>CFI_154_NDM-5</t>
  </si>
  <si>
    <t>CFI_155_NDM-5</t>
  </si>
  <si>
    <t>high-risk' clone ST405</t>
  </si>
  <si>
    <t>CFI_139_OXA-181</t>
  </si>
  <si>
    <t>CFI_140_OXA-181</t>
  </si>
  <si>
    <t>CFI_161_OXA-48</t>
  </si>
  <si>
    <t>CFI_162_OXA-48</t>
  </si>
  <si>
    <t>CFI_016_VIM-4</t>
  </si>
  <si>
    <r>
      <t>No</t>
    </r>
    <r>
      <rPr>
        <sz val="11"/>
        <color rgb="FF000000"/>
        <rFont val="Arial"/>
        <family val="2"/>
      </rPr>
      <t> </t>
    </r>
  </si>
  <si>
    <t>CFI_017_VIM-4</t>
  </si>
  <si>
    <t>CFI_116_VIM_duplicate</t>
  </si>
  <si>
    <t>B1-B4 (10-13)</t>
  </si>
  <si>
    <t>Haemophilus</t>
  </si>
  <si>
    <t>Haemophilus parainflueza DFI 6.5</t>
  </si>
  <si>
    <t>F5 (50)</t>
  </si>
  <si>
    <t>Haemophilus parainflueza DFI 12.19</t>
  </si>
  <si>
    <t>A32 (-70C) and A150 (-70)</t>
  </si>
  <si>
    <t>A32, A1, A150, C1-C2</t>
  </si>
  <si>
    <t>BPRG 1498</t>
  </si>
  <si>
    <t>Haemophilus influenzae</t>
  </si>
  <si>
    <t>Haemophilus influenzae ATCC 49766 (Phil Michelmore)</t>
  </si>
  <si>
    <t>https://www.atcc.org/products/49766</t>
  </si>
  <si>
    <t>Used for routine QC in antimicrobial susceptibility testing https://www.eucast.org/ast_of_bacteria/previous_versions_of_documents/</t>
  </si>
  <si>
    <t>https://genomes.atcc.org/genomes/ee3ce80232464f6e?_ga=2.32028477.2075225787.1649776876-1633697506.1649154011</t>
  </si>
  <si>
    <t>RM/JF</t>
  </si>
  <si>
    <t>trycycler/prokka</t>
  </si>
  <si>
    <t>A32, A2, A150, C3-C4</t>
  </si>
  <si>
    <t>BPRG 1497</t>
  </si>
  <si>
    <t>Haemophilus influenzae ATCC 49247 (Phil Michelmore)</t>
  </si>
  <si>
    <t>https://www.atcc.org/products/49247</t>
  </si>
  <si>
    <t xml:space="preserve">Used for routine QC in antimicrobial susceptibility testing https://www.eucast.org/ast_of_bacteria/previous_versions_of_documents/ </t>
  </si>
  <si>
    <r>
      <t>Reduced susceptibility to beta-lactam agents due to PBP mutations in </t>
    </r>
    <r>
      <rPr>
        <i/>
        <sz val="11"/>
        <rFont val="Arial"/>
        <family val="2"/>
      </rPr>
      <t>Haemophilus influenzae</t>
    </r>
    <r>
      <rPr>
        <sz val="11"/>
        <rFont val="Arial"/>
        <family val="2"/>
      </rPr>
      <t>; Ampicillin resistant; CLSI and EUCAST control for antimicrobial susceptibility testing</t>
    </r>
  </si>
  <si>
    <t>https://genomes.atcc.org/genomes/6549a997ce7b43de</t>
  </si>
  <si>
    <t>A32, A3, A150, C5-C6</t>
  </si>
  <si>
    <t>BPRG 1499</t>
  </si>
  <si>
    <t>Haemophilus influenzae sputum A (Phil Michelmore)</t>
  </si>
  <si>
    <t>Isolated from sputum</t>
  </si>
  <si>
    <t>A32, A4, A150, C7-C8</t>
  </si>
  <si>
    <t>BPRG 1500</t>
  </si>
  <si>
    <t>Haemophilus influenzae sputum B (Phil Michelmore)</t>
  </si>
  <si>
    <t>A32, A5, A150, C9-D1</t>
  </si>
  <si>
    <t>BPRG 1501</t>
  </si>
  <si>
    <t>Haemophilus influenzae sputum C (Phil Michelmore)</t>
  </si>
  <si>
    <t>A32 (-70C)</t>
  </si>
  <si>
    <t>A32, A6</t>
  </si>
  <si>
    <t>Haemophilus influenzae sputum D (Phil Michelmore)</t>
  </si>
  <si>
    <t>Turns out to be mixed culture of P. aeruginosa and Gamella haemolyssans</t>
  </si>
  <si>
    <t>A32, A7, A150, D2-D3</t>
  </si>
  <si>
    <t>BPRG 1502</t>
  </si>
  <si>
    <t>Haemophilus influenzae sputum E (Phil Michelmore)</t>
  </si>
  <si>
    <t>A32, A8, A150, D4-D5</t>
  </si>
  <si>
    <t>BPRG 1503</t>
  </si>
  <si>
    <t>Haemophilus influenzae sputum F (Phil Michelmore)</t>
  </si>
  <si>
    <t>A32, A9, A150, D6-D7</t>
  </si>
  <si>
    <t>BPRG 1504</t>
  </si>
  <si>
    <t>Haemophilus influenzae blood culture (Phil Michelmore)</t>
  </si>
  <si>
    <t>Isolated from blood culture</t>
  </si>
  <si>
    <t>A32</t>
  </si>
  <si>
    <t>F1-F2, G1-G2, H1</t>
  </si>
  <si>
    <t>BPRG 1505</t>
  </si>
  <si>
    <t>Haemophilus influenzae RM118-lysogenised</t>
  </si>
  <si>
    <t>Provided by Martha Clokie</t>
  </si>
  <si>
    <t>Lysogenised with HP1c1 phage</t>
  </si>
  <si>
    <t>A32 F4-F6, G4-G6, H4</t>
  </si>
  <si>
    <t>BPRG 1506</t>
  </si>
  <si>
    <t>Haemophilus influenzae Rd30S</t>
  </si>
  <si>
    <t>Used for propogation of HP1c1 phage</t>
  </si>
  <si>
    <t>D3 (30)</t>
  </si>
  <si>
    <t>Klebsiella</t>
  </si>
  <si>
    <t>Klebsiella pneumoniae</t>
  </si>
  <si>
    <t>Klebsiella pneumoniae DFI 20.19</t>
  </si>
  <si>
    <t>F9, G1</t>
  </si>
  <si>
    <t>BPRG 1489</t>
  </si>
  <si>
    <t>Klebsiella oxytoca no number given from patient 1 (assign it as KO_1)</t>
  </si>
  <si>
    <t>E5-E7</t>
  </si>
  <si>
    <t>BPRG 1484</t>
  </si>
  <si>
    <t xml:space="preserve">Klebsiella pneumoniae 272 M0125 from patient 1 (assign it as KP_1) </t>
  </si>
  <si>
    <t>F7-F8</t>
  </si>
  <si>
    <t>BPRG 1490</t>
  </si>
  <si>
    <t>Klebsiella pneumoniae no number given from patient 1 (assign it as KP_2)</t>
  </si>
  <si>
    <t>G2-G3</t>
  </si>
  <si>
    <t>BPRG 1491</t>
  </si>
  <si>
    <t>phage request - GOSH, patient 2</t>
  </si>
  <si>
    <t>Klebsiella pneumoniae no number given from patient 2 (assign it as KP_3)</t>
  </si>
  <si>
    <t>James Soothill, GOSH Patient 2</t>
  </si>
  <si>
    <t>G8-G9</t>
  </si>
  <si>
    <t>BPRG 1496</t>
  </si>
  <si>
    <t>Klebsiella pneumoniae CIB 141</t>
  </si>
  <si>
    <t>B2, B3</t>
  </si>
  <si>
    <t>BPRG 1475</t>
  </si>
  <si>
    <t>Morganella</t>
  </si>
  <si>
    <t>from USA</t>
  </si>
  <si>
    <t>A4, A5, A6</t>
  </si>
  <si>
    <t>BPRG 1473</t>
  </si>
  <si>
    <t>Proteus</t>
  </si>
  <si>
    <t>Proteus mirabilis</t>
  </si>
  <si>
    <t>Proteus mirabilis CIB 142</t>
  </si>
  <si>
    <t>B61 (-80C)</t>
  </si>
  <si>
    <t>A1, A2</t>
  </si>
  <si>
    <t>Pseudomonas</t>
  </si>
  <si>
    <t>Pseudomonas aeruginosa</t>
  </si>
  <si>
    <t>Pseudomonas aeruginosa ISP number 1, strain name LES B58</t>
  </si>
  <si>
    <t>International Strain Panel (ISP) subset provided by Esh Mahenthiralingam (Cardiff University)</t>
  </si>
  <si>
    <t>A3, A4</t>
  </si>
  <si>
    <t>Pseudomonas aeruginosa ISP number 2, strain name LES 400</t>
  </si>
  <si>
    <t>A5, A6</t>
  </si>
  <si>
    <t>Pseudomonas aeruginosa ISP number 3, strain name LES 431</t>
  </si>
  <si>
    <t>A7, A8</t>
  </si>
  <si>
    <t>Pseudomonas aeruginosa ISP number 4, strain name C3719</t>
  </si>
  <si>
    <t>A9, B1</t>
  </si>
  <si>
    <t>Pseudomonas aeruginosa ISP number 5, strain name DK2</t>
  </si>
  <si>
    <t>Pseudomonas aeruginosa ISP number 6, strain name AES-1R</t>
  </si>
  <si>
    <t>B4, B5</t>
  </si>
  <si>
    <t>Pseudomonas aeruginosa ISP number 7, strain name AUS23</t>
  </si>
  <si>
    <t>B6, B7</t>
  </si>
  <si>
    <t>Pseudomonas aeruginosa ISP number 8, strain name AUS52</t>
  </si>
  <si>
    <t>B8, B9</t>
  </si>
  <si>
    <t>Pseudomonas aeruginosa ISP number 9, strain name AA2</t>
  </si>
  <si>
    <t>C1, C2</t>
  </si>
  <si>
    <t>Pseudomonas aeruginosa ISP number 10, strain name AA43</t>
  </si>
  <si>
    <t>C3, C4</t>
  </si>
  <si>
    <t>Pseudomonas aeruginosa ISP number 11, strain name AA44</t>
  </si>
  <si>
    <t>C5, C6</t>
  </si>
  <si>
    <t>Pseudomonas aeruginosa ISP number 12, strain name AMT 0023-30</t>
  </si>
  <si>
    <t>C7, C8</t>
  </si>
  <si>
    <t>Pseudomonas aeruginosa ISP number 13, strain name AMT 0023-34</t>
  </si>
  <si>
    <t>C9, D1</t>
  </si>
  <si>
    <t>Pseudomonas aeruginosa ISP number 14, strain name AMT 0060-1</t>
  </si>
  <si>
    <t>D2, D3</t>
  </si>
  <si>
    <t>Pseudomonas aeruginosa ISP number 15, strain name AMT 0060-2</t>
  </si>
  <si>
    <t>D4, D5</t>
  </si>
  <si>
    <t>Pseudomonas aeruginosa ISP number 16, strain name AMT 0060-3</t>
  </si>
  <si>
    <t>D6, D7</t>
  </si>
  <si>
    <t>Pseudomonas aeruginosa ISP number 17, strain name PAO1* (ATCC 15692)</t>
  </si>
  <si>
    <t>not present</t>
  </si>
  <si>
    <t>Pseudomonas aeruginosa ISP number 18, strain name UCBPP-PA14 missing from Esh's collection, not sent</t>
  </si>
  <si>
    <t>D8, D9</t>
  </si>
  <si>
    <t>Pseudomonas aeruginosa ISP number 19, strain name PAK</t>
  </si>
  <si>
    <t>E1, E2</t>
  </si>
  <si>
    <t>Pseudomonas aeruginosa ISP number 20, strain name CHA</t>
  </si>
  <si>
    <t>Pseudomonas aeruginosa ISP number 21, strain name NN2 removed from panel but we received this</t>
  </si>
  <si>
    <t>Pseudomonas aeruginosa ISP number 22, strain name IST 27 mucoid</t>
  </si>
  <si>
    <t>Pseudomonas aeruginosa ISP number 23, strain name IST 27 non-mucoid</t>
  </si>
  <si>
    <t>E9, F1</t>
  </si>
  <si>
    <t>Pseudomonas aeruginosa ISP number 24, strain name 968333S</t>
  </si>
  <si>
    <t>F2, F3</t>
  </si>
  <si>
    <t>Pseudomonas aeruginosa ISP number 25, strain name 679</t>
  </si>
  <si>
    <t>F4, F5</t>
  </si>
  <si>
    <t>Pseudomonas aeruginosa ISP number 26, strain name 39016</t>
  </si>
  <si>
    <t>F6, F7</t>
  </si>
  <si>
    <t>Pseudomonas aeruginosa ISP number 27, strain name 2192</t>
  </si>
  <si>
    <t>F8, F9</t>
  </si>
  <si>
    <t>Pseudomonas aeruginosa ISP number 28, strain name NH57388A</t>
  </si>
  <si>
    <t>G1, G2</t>
  </si>
  <si>
    <t>Pseudomonas aeruginosa ISP number 29, strain name 1709-12</t>
  </si>
  <si>
    <t>G3, G4</t>
  </si>
  <si>
    <t>Pseudomonas aeruginosa ISP number 30, strain name Mil 162</t>
  </si>
  <si>
    <t>G5, G6</t>
  </si>
  <si>
    <t>Pseudomonas aeruginosa ISP number 31, strain name Jpn 1563</t>
  </si>
  <si>
    <t>G7, G8</t>
  </si>
  <si>
    <t>Pseudomonas aeruginosa ISP number 32, strain name LMG 14084</t>
  </si>
  <si>
    <t>G9, H1</t>
  </si>
  <si>
    <t>Pseudomonas aeruginosa ISP number 33, strain name Pr335</t>
  </si>
  <si>
    <t>H2, H3</t>
  </si>
  <si>
    <t>Pseudomonas aeruginosa ISP number 34, strain name U018a</t>
  </si>
  <si>
    <t>H4, H5</t>
  </si>
  <si>
    <t>Pseudomonas aeruginosa ISP number 35, strain name CPHL 9433</t>
  </si>
  <si>
    <t>H6, H7</t>
  </si>
  <si>
    <t>Pseudomonas aeruginosa ISP number 36, strain name RP1</t>
  </si>
  <si>
    <t>H8, H9</t>
  </si>
  <si>
    <t>Pseudomonas aeruginosa ISP number 37, strain name 15108/1</t>
  </si>
  <si>
    <t>I1, I2</t>
  </si>
  <si>
    <t>Pseudomonas aeruginosa ISP number 38, strain name 57P31PA</t>
  </si>
  <si>
    <t>I3, I4</t>
  </si>
  <si>
    <t>Pseudomonas aeruginosa ISP number 39, strain name 13121/1</t>
  </si>
  <si>
    <t>I5, I6</t>
  </si>
  <si>
    <t>Pseudomonas aeruginosa ISP number 40, strain name 39177</t>
  </si>
  <si>
    <t>I7, I8</t>
  </si>
  <si>
    <t>Pseudomonas aeruginosa ISP number 41, strain name KK1</t>
  </si>
  <si>
    <t>B61 (-80C) and B62 (-80C)</t>
  </si>
  <si>
    <t>I9 and B62, A1</t>
  </si>
  <si>
    <t>Pseudomonas aeruginosa ISP number 42, strain name A5803</t>
  </si>
  <si>
    <t>B62 (-80C)</t>
  </si>
  <si>
    <t>B62 A2 and A3</t>
  </si>
  <si>
    <t>Pseudomonas aeruginosa ISP number 43, strain name TBCF 10839</t>
  </si>
  <si>
    <t>F1-F2 (46-47)</t>
  </si>
  <si>
    <t>Provided by Vanessa Francis</t>
  </si>
  <si>
    <t>B3 (12)</t>
  </si>
  <si>
    <t>Pseudomonas aeruginosa NCTC 12903</t>
  </si>
  <si>
    <t>NCTC 12903</t>
  </si>
  <si>
    <t>F1 (46)</t>
  </si>
  <si>
    <t>Pseudomonas aeruginosa DFI 4.1</t>
  </si>
  <si>
    <t>A2 (2)</t>
  </si>
  <si>
    <t>Pseudomonas aeruginosa DFI 10.1</t>
  </si>
  <si>
    <t>G1 (55)</t>
  </si>
  <si>
    <t>Pseudomonas aeruginosa DFI 13.1</t>
  </si>
  <si>
    <t xml:space="preserve">A149  and A150 </t>
  </si>
  <si>
    <t>A149  H8-H9 and in A150   A1-A2</t>
  </si>
  <si>
    <t>BPRG 1459</t>
  </si>
  <si>
    <t>Pseudomonas aeruginosa PA0258 - Swiss strain</t>
  </si>
  <si>
    <t>Isolated from patient with cystic fibrosis, Switzerland</t>
  </si>
  <si>
    <t xml:space="preserve">Grows well on LB, but takes 48 hours to produce individual colonies on agar plates. Grows well in liquid culture (LB+Mg+Ca). Produces a brown pigment on LB agar. </t>
  </si>
  <si>
    <t>B4, B6, B7</t>
  </si>
  <si>
    <t>BPRG 1476</t>
  </si>
  <si>
    <t>phage request - RDE</t>
  </si>
  <si>
    <t>Pseudomonas aeruginosa RDE 1 (Patient 1 RDE1 and RDE 2 are from the same sputum sample)</t>
  </si>
  <si>
    <t>Pseudomonas aeruginosa RDE 1</t>
  </si>
  <si>
    <t>Isolated from sputum from a patient with bronchiectasis, Phil Mitchelmore</t>
  </si>
  <si>
    <t>https://sme.uds.exeter.ac.uk/files/94ed7ce8ba694abeb7e87A149  (formerly C61)c82d7916.gbk</t>
  </si>
  <si>
    <t>B5, B8, B9</t>
  </si>
  <si>
    <t>BPRG 1477</t>
  </si>
  <si>
    <t>Pseudomonas aeruginosa RDE 2 (Patient 1 RDE1 and RDE 2 are from the same sputum sample)</t>
  </si>
  <si>
    <t>Pseudomonas aeruginosa RDE 2</t>
  </si>
  <si>
    <t>E8 (original), G4-G5</t>
  </si>
  <si>
    <t>BPRG 1492</t>
  </si>
  <si>
    <t>Pseudomonas aeruginosa RDE 3 (Patient 2 RDE 3 collected 28/7/22 )</t>
  </si>
  <si>
    <t>Pseudomonas aeruginosa RDE 3</t>
  </si>
  <si>
    <t>Collected 28/7/22 MRN 1271996, 222445983, Phil Mitchelmore</t>
  </si>
  <si>
    <t>Slow growth on LB</t>
  </si>
  <si>
    <t>E9 (original), G6-G7</t>
  </si>
  <si>
    <t>BPRG 1493</t>
  </si>
  <si>
    <t>Pseudomonas aeruginosa RDE 4 (Patient 2 RDE 4 collected 29/7/22)</t>
  </si>
  <si>
    <t>Pseudomonas aeruginosa RDE 4</t>
  </si>
  <si>
    <t>Collected 29/7/22 BB-01470, 305431171, 4587956031, Phil Mitchelmore</t>
  </si>
  <si>
    <t>Strain ID</t>
  </si>
  <si>
    <t>Tobramycin</t>
  </si>
  <si>
    <t>Ceftazidime</t>
  </si>
  <si>
    <t>Ciprofloxacin</t>
  </si>
  <si>
    <t>Colistin</t>
  </si>
  <si>
    <t>Priority</t>
  </si>
  <si>
    <t>C28 - Lower Half (Lauren Grant)</t>
  </si>
  <si>
    <t>BPRG 1441 (A62, G9)</t>
  </si>
  <si>
    <t>P. aeruginosa PIB 10.9</t>
  </si>
  <si>
    <t>Isolated from patient with bronchiectasis</t>
  </si>
  <si>
    <t>SAMN26182887</t>
  </si>
  <si>
    <t>SRR18107533</t>
  </si>
  <si>
    <t>PIB 10.9</t>
  </si>
  <si>
    <t>BPRG 1442 (A62, H1)</t>
  </si>
  <si>
    <t>P. aeruginosa PIB 63.5</t>
  </si>
  <si>
    <t>SAMN26182795 </t>
  </si>
  <si>
    <t>PIB 63.5</t>
  </si>
  <si>
    <t>&gt; 32</t>
  </si>
  <si>
    <t>BPRG 1443 (A62, H2)</t>
  </si>
  <si>
    <t>P. aeruginosa PIB 19.8</t>
  </si>
  <si>
    <t>SAMN26225108 </t>
  </si>
  <si>
    <t>SRR18125565</t>
  </si>
  <si>
    <t>PIB 29.5</t>
  </si>
  <si>
    <t>BPRG 1444 (A62, H3)</t>
  </si>
  <si>
    <t>P. aeruginosa PIB 50.3</t>
  </si>
  <si>
    <t>SAMN26241759 </t>
  </si>
  <si>
    <t>SRR18136642</t>
  </si>
  <si>
    <t>PIC 15.1</t>
  </si>
  <si>
    <t>BPRG 1445 (A62, H4)</t>
  </si>
  <si>
    <t>P. aeruginosa PIC 21.1</t>
  </si>
  <si>
    <t>Isolated from patient with cystic fibrosis</t>
  </si>
  <si>
    <t>PIC 18.1</t>
  </si>
  <si>
    <t>BPRG 1446 (A62, H5)</t>
  </si>
  <si>
    <t>P. aeruginosa PIB 52.5</t>
  </si>
  <si>
    <t>PIC 24.1</t>
  </si>
  <si>
    <t>&gt; 256</t>
  </si>
  <si>
    <t>BPRG 1447 (A62, H6)</t>
  </si>
  <si>
    <t>P. aeruginosa PIB 9.1</t>
  </si>
  <si>
    <t>PIC 17.1</t>
  </si>
  <si>
    <t>BPRG 1448 (A62, H7)</t>
  </si>
  <si>
    <r>
      <t xml:space="preserve">P. aeruginosa </t>
    </r>
    <r>
      <rPr>
        <sz val="11"/>
        <color rgb="FFFF0066"/>
        <rFont val="Arial"/>
        <family val="2"/>
      </rPr>
      <t>PIB 1.4</t>
    </r>
  </si>
  <si>
    <t>P. aeruginosa PIB 1.4</t>
  </si>
  <si>
    <t>PIB 45.5</t>
  </si>
  <si>
    <t>not clear</t>
  </si>
  <si>
    <t>BPRG 1449 (A62, H8)</t>
  </si>
  <si>
    <t>P. aeruginosa PIB 45.5</t>
  </si>
  <si>
    <t>PIB 1.4</t>
  </si>
  <si>
    <t>BPRG 1450 (A62, H9)</t>
  </si>
  <si>
    <t>P. aeruginosa PIB 29.5</t>
  </si>
  <si>
    <t>PIC 21.1</t>
  </si>
  <si>
    <t>BPRG 1451 (A62, I1)</t>
  </si>
  <si>
    <t>P. aeruginosa PIB 58.1</t>
  </si>
  <si>
    <t>PIC 9.5</t>
  </si>
  <si>
    <t>BPRG 1452 (A62, I2)</t>
  </si>
  <si>
    <t>P. aeruginosa PIC 18.1</t>
  </si>
  <si>
    <t>PIC 7.9</t>
  </si>
  <si>
    <t>BPRG 1453 (A62, I3)</t>
  </si>
  <si>
    <t>P. aeruginosa PIC 7.9</t>
  </si>
  <si>
    <t>PIB 52.5</t>
  </si>
  <si>
    <t>BPRG 1454 (A62, I4)</t>
  </si>
  <si>
    <r>
      <t>P. aeruginosa</t>
    </r>
    <r>
      <rPr>
        <sz val="11"/>
        <color rgb="FF00B0F0"/>
        <rFont val="Arial"/>
        <family val="2"/>
      </rPr>
      <t xml:space="preserve"> </t>
    </r>
    <r>
      <rPr>
        <sz val="11"/>
        <color rgb="FFFF0066"/>
        <rFont val="Arial"/>
        <family val="2"/>
      </rPr>
      <t>PIC 1.4</t>
    </r>
  </si>
  <si>
    <t>P. aeruginosa PIC 1.4</t>
  </si>
  <si>
    <t>PIB 19.8</t>
  </si>
  <si>
    <t>BPRG 1455 (A62, I5)</t>
  </si>
  <si>
    <t>P. aeruginosa PIC 9.5</t>
  </si>
  <si>
    <t>PIB 50.3</t>
  </si>
  <si>
    <t>BPRG 1456 (A62, I7)</t>
  </si>
  <si>
    <t>P. aeruginosa PIC 15.1</t>
  </si>
  <si>
    <t>PIB 9.1</t>
  </si>
  <si>
    <t>BPRG 1457 (A62, I8)</t>
  </si>
  <si>
    <t>P. aeruginosa PIC 17.1</t>
  </si>
  <si>
    <t>BPRG 1458 (A62, I9)</t>
  </si>
  <si>
    <t>P. aeruginosa PIC 24.1</t>
  </si>
  <si>
    <t>A250 is this Ellies box?</t>
  </si>
  <si>
    <t>BPRG 1495</t>
  </si>
  <si>
    <t>P. aeruginosa SLP690Δpa2732_1.1.3</t>
  </si>
  <si>
    <t>SLP690Δpa2732_1.1.3</t>
  </si>
  <si>
    <t>Deletion mutant created by Ellie Tong/Steve Porter</t>
  </si>
  <si>
    <t>A1-A2</t>
  </si>
  <si>
    <t>BPRG 1494</t>
  </si>
  <si>
    <t>P. aeruginosa PAO1BΔpa2732_3.1.12</t>
  </si>
  <si>
    <t>PAO1BΔpa2732_3.1.12</t>
  </si>
  <si>
    <t>Deletion mutant created by Ellie Tong/Steve Porter, given to JF directly from Ellie</t>
  </si>
  <si>
    <t>Useful for phage screening as appears to be more susceptible to phage infection</t>
  </si>
  <si>
    <t>BPRG 1525</t>
  </si>
  <si>
    <t>Pseudomonas aeruginosa ΔhsdR, ΔwbpL</t>
  </si>
  <si>
    <t>Pseudomonas aeruginosa ΔhsdRΔwbpL</t>
  </si>
  <si>
    <t>Provided by Ellie Tong</t>
  </si>
  <si>
    <t>approx April 2024</t>
  </si>
  <si>
    <t>BPRG 1524</t>
  </si>
  <si>
    <t>Pseudomonas aeruginosa ΔhsdR, ΔpilA</t>
  </si>
  <si>
    <t>Pseudomonas aeruginosa ΔhsdRΔpilA</t>
  </si>
  <si>
    <t>BPRG 1523</t>
  </si>
  <si>
    <t>Pseudomonas aeruginosa ΔhsdRΔ, oprM</t>
  </si>
  <si>
    <t>Pseudomonas aeruginosa ΔhsdRΔoprM</t>
  </si>
  <si>
    <t>BPRG 1526</t>
  </si>
  <si>
    <t>Pseudomonas aeruginosa Δ1935</t>
  </si>
  <si>
    <t>Provided by Kate Bickerton and Alina Creber</t>
  </si>
  <si>
    <t>BPRG 1527</t>
  </si>
  <si>
    <t>Pseudomonas aeruginosa Δ1935, Δhsdr</t>
  </si>
  <si>
    <t>Pseudomonas aeruginosa Δ1935Δhsdr</t>
  </si>
  <si>
    <t>Pseudomonas aeruginosa ΔhsdR, ΔpilA, ΔalgC</t>
  </si>
  <si>
    <t>Pseudomonas aeruginosa ΔhsdR, ΔalgC</t>
  </si>
  <si>
    <t>Pseudomonas aeruginosa ΔhsdR, ΔpilA, ΔgalU</t>
  </si>
  <si>
    <t>Pseudomonas aeruginosa ΔhsdR, ΔgalU</t>
  </si>
  <si>
    <t>A117</t>
  </si>
  <si>
    <t>B4 (13)</t>
  </si>
  <si>
    <t xml:space="preserve">Staphylococcus </t>
  </si>
  <si>
    <r>
      <rPr>
        <sz val="11"/>
        <color theme="1"/>
        <rFont val="Arial"/>
        <family val="2"/>
      </rPr>
      <t>Staphylococcus aureus</t>
    </r>
    <r>
      <rPr>
        <i/>
        <sz val="11"/>
        <color theme="1"/>
        <rFont val="Arial"/>
        <family val="2"/>
      </rPr>
      <t xml:space="preserve"> </t>
    </r>
    <r>
      <rPr>
        <sz val="11"/>
        <color theme="1"/>
        <rFont val="Arial"/>
        <family val="2"/>
      </rPr>
      <t>NCTC 12973</t>
    </r>
  </si>
  <si>
    <t>NCTC 12973 (mecA negative)</t>
  </si>
  <si>
    <t>Used for antibiotic susceptibility testing - weak beta-lactamase positive, mecA negative</t>
  </si>
  <si>
    <t>B5 (14)</t>
  </si>
  <si>
    <t>NCTC 12493 (mecA positive)</t>
  </si>
  <si>
    <t>Used for antibiotic susceptibility testing - mecA positive methicillin resistant</t>
  </si>
  <si>
    <t>A149</t>
  </si>
  <si>
    <t>F3-F9 (48-54)</t>
  </si>
  <si>
    <t xml:space="preserve">Staphylococcus aureus (MRSA) NCTC 13143 </t>
  </si>
  <si>
    <t xml:space="preserve">NCTC 13143 </t>
  </si>
  <si>
    <t>https://www.phe-culturecollections.org.uk/products/bacteria/detail.jsp?refId=NCTC+13143&amp;collection=nctc</t>
  </si>
  <si>
    <t>EMRSA type EMRSA-16 (epidemic methicillin resistant SA)</t>
  </si>
  <si>
    <t>Box A150</t>
  </si>
  <si>
    <t>H1-H2</t>
  </si>
  <si>
    <t>BPRG 1507</t>
  </si>
  <si>
    <t>Staphylococcus aureus DPC 5246</t>
  </si>
  <si>
    <t>Provided by Aiden Coffey, Cork</t>
  </si>
  <si>
    <t>Staphylococcus aureus DFI 3.2</t>
  </si>
  <si>
    <t>DFI 3.2</t>
  </si>
  <si>
    <t>Staphylococcus aureus DFI 9.10</t>
  </si>
  <si>
    <t>DFI 9.10</t>
  </si>
  <si>
    <t>Staphylococcus aureus DFI 14.1</t>
  </si>
  <si>
    <t>DFI 14.1</t>
  </si>
  <si>
    <t>BPRG 1516 Staph aureus NCTC 9318</t>
  </si>
  <si>
    <t>Staphylococcus aureus NCTC 9318</t>
  </si>
  <si>
    <t>NCTC 9318</t>
  </si>
  <si>
    <t xml:space="preserve">Received from Oxford Silk Phage Technologies </t>
  </si>
  <si>
    <t>BPRG 1517 Staph aureus NCTC 8508</t>
  </si>
  <si>
    <t>Staphylococcus aureus NCTC 8508</t>
  </si>
  <si>
    <t>NCTC 8508</t>
  </si>
  <si>
    <t>BPRG 1518 Staph aureus NCTC 8355</t>
  </si>
  <si>
    <t>Staphylococcus aureus NCTC 8355</t>
  </si>
  <si>
    <t>NCTC 8355</t>
  </si>
  <si>
    <t>BPRG 1519 Staph aureus NCTC 8321</t>
  </si>
  <si>
    <t>Staphylococcus aureus NCTC 8321</t>
  </si>
  <si>
    <t>NCTC 8321</t>
  </si>
  <si>
    <t>BPRG 1520 Staph aureus NCTC 8329</t>
  </si>
  <si>
    <t>Staphylococcus aureus NCTC 8329</t>
  </si>
  <si>
    <t>NCTC 8329</t>
  </si>
  <si>
    <t>BPRG 1521 Staph aureus NCTC 8327</t>
  </si>
  <si>
    <t>Staphylococcus aureus NCTC 8327</t>
  </si>
  <si>
    <t>NCTC 8327</t>
  </si>
  <si>
    <t>C28</t>
  </si>
  <si>
    <t>D3-D5 (30-32)</t>
  </si>
  <si>
    <t>B. thailandensis E264</t>
  </si>
  <si>
    <t>Provided by Stefano Pagliara (LSI) ??</t>
  </si>
  <si>
    <t>D6-D8 (33-35)</t>
  </si>
  <si>
    <t>B. thailandensis E555</t>
  </si>
  <si>
    <t>Christian has this</t>
  </si>
  <si>
    <t>BPRG master stocks 1478</t>
  </si>
  <si>
    <t>B. multivorans</t>
  </si>
  <si>
    <t>B. multivorans BCC1272_AUO453_HI21229</t>
  </si>
  <si>
    <t>Provided by Rebecca Weiser, Cardiff University</t>
  </si>
  <si>
    <t>BPRG master stocks 1479</t>
  </si>
  <si>
    <t>B. multivorans BCC33_BY</t>
  </si>
  <si>
    <t>BPRG master stocks 1480</t>
  </si>
  <si>
    <t>B. multivorans BCC11_ATCC17616_LMG17588</t>
  </si>
  <si>
    <t>BPRG master stocks 1481</t>
  </si>
  <si>
    <t>B. multivorans BCC84_SC2_C6398</t>
  </si>
  <si>
    <t>DNA Sequenced</t>
  </si>
  <si>
    <t>TEM</t>
  </si>
  <si>
    <t>Banked (in 3 vials)</t>
  </si>
  <si>
    <t>Box 1</t>
  </si>
  <si>
    <t>Box 2</t>
  </si>
  <si>
    <t>Box 3 Working</t>
  </si>
  <si>
    <t>UKHSA, use is time limited to 24 months</t>
  </si>
  <si>
    <t>Staphylococcus aureus (MRSA) NCTC 12493</t>
  </si>
  <si>
    <t>P1275</t>
  </si>
  <si>
    <t>P1276</t>
  </si>
  <si>
    <t>P1277</t>
  </si>
  <si>
    <t>P1278</t>
  </si>
  <si>
    <t>P1279</t>
  </si>
  <si>
    <t>P1280</t>
  </si>
  <si>
    <t>P1281</t>
  </si>
  <si>
    <t>P1282</t>
  </si>
  <si>
    <t>Ellie Tong - issued to Ellie on the 26/07/2024</t>
  </si>
  <si>
    <t>A4, A5</t>
  </si>
  <si>
    <t>B62 -80C</t>
  </si>
  <si>
    <t>A6, A7</t>
  </si>
  <si>
    <t>A8, A9</t>
  </si>
  <si>
    <t>B1, B2</t>
  </si>
  <si>
    <t>B3, B4</t>
  </si>
  <si>
    <t>B5, B6</t>
  </si>
  <si>
    <t>B7, B8</t>
  </si>
  <si>
    <t>B9, C1</t>
  </si>
  <si>
    <t>C2, C3</t>
  </si>
  <si>
    <t>C4, C5</t>
  </si>
  <si>
    <t>C6, C7</t>
  </si>
  <si>
    <t>D1, D2</t>
  </si>
  <si>
    <t>D3, D4</t>
  </si>
  <si>
    <t>D5, D6</t>
  </si>
  <si>
    <t>D7, D8</t>
  </si>
  <si>
    <t>D9, E1</t>
  </si>
  <si>
    <t>E2, E3</t>
  </si>
  <si>
    <t>E4, E5</t>
  </si>
  <si>
    <t>E6, E7</t>
  </si>
  <si>
    <t>E8, E9</t>
  </si>
  <si>
    <t>F1, F2</t>
  </si>
  <si>
    <t>F3, F4</t>
  </si>
  <si>
    <t>F5, F6</t>
  </si>
  <si>
    <t>F7, F8</t>
  </si>
  <si>
    <t>G2, G3</t>
  </si>
  <si>
    <t>G4, G5</t>
  </si>
  <si>
    <t>G6, G7</t>
  </si>
  <si>
    <t>C8, C9</t>
  </si>
  <si>
    <t>short_name</t>
  </si>
  <si>
    <t>CPL00023</t>
  </si>
  <si>
    <t>CPL00024</t>
  </si>
  <si>
    <t>CPL00067</t>
  </si>
  <si>
    <t>CPL00111</t>
  </si>
  <si>
    <t>CPL00157</t>
  </si>
  <si>
    <t>CPL00170</t>
  </si>
  <si>
    <t>CPL00191</t>
  </si>
  <si>
    <t>CPL00200</t>
  </si>
  <si>
    <t>CPL00201</t>
  </si>
  <si>
    <t>CPL00202</t>
  </si>
  <si>
    <t>CPL00203</t>
  </si>
  <si>
    <t>CPL00204</t>
  </si>
  <si>
    <t>CPL00205</t>
  </si>
  <si>
    <t>CPL00206</t>
  </si>
  <si>
    <t>CPL00207</t>
  </si>
  <si>
    <t>CPL00208</t>
  </si>
  <si>
    <t>CPL00209</t>
  </si>
  <si>
    <t>CPL00210</t>
  </si>
  <si>
    <t>CPL00218</t>
  </si>
  <si>
    <t>CPL00222</t>
  </si>
  <si>
    <t>CPL00240</t>
  </si>
  <si>
    <t>CPL00241</t>
  </si>
  <si>
    <t>CPL00242</t>
  </si>
  <si>
    <t>CPL00243</t>
  </si>
  <si>
    <t>CPL00244</t>
  </si>
  <si>
    <t>CPL00245</t>
  </si>
  <si>
    <t>CPL00246</t>
  </si>
  <si>
    <t>CPL00250</t>
  </si>
  <si>
    <t>CPL00251</t>
  </si>
  <si>
    <t>CPL00255</t>
  </si>
  <si>
    <t>CPL00256</t>
  </si>
  <si>
    <t>CPL00288</t>
  </si>
  <si>
    <t>CPL00289</t>
  </si>
  <si>
    <t>CPL00290</t>
  </si>
  <si>
    <t>CPL00291</t>
  </si>
  <si>
    <t>CPL00292</t>
  </si>
  <si>
    <t>CPL00293</t>
  </si>
  <si>
    <t>CPL00294</t>
  </si>
  <si>
    <t>CPL00295</t>
  </si>
  <si>
    <t>CPL00296</t>
  </si>
  <si>
    <t>CPL00297</t>
  </si>
  <si>
    <t>CPL00298</t>
  </si>
  <si>
    <t>CPL00299</t>
  </si>
  <si>
    <t>CPL00300</t>
  </si>
  <si>
    <t>CPL00301</t>
  </si>
  <si>
    <t>CPL00302</t>
  </si>
  <si>
    <t>CPL00303</t>
  </si>
  <si>
    <t>CPL00304</t>
  </si>
  <si>
    <t>CPL00305</t>
  </si>
  <si>
    <t>CPL00306</t>
  </si>
  <si>
    <t>CPL00307</t>
  </si>
  <si>
    <t>CPL00308</t>
  </si>
  <si>
    <t>CPL00309</t>
  </si>
  <si>
    <t>CPL00310</t>
  </si>
  <si>
    <t>CPL00311</t>
  </si>
  <si>
    <t>CPL00312</t>
  </si>
  <si>
    <t>CPL00313</t>
  </si>
  <si>
    <t>CPL00314</t>
  </si>
  <si>
    <t>CPL00315</t>
  </si>
  <si>
    <t>CPL00316</t>
  </si>
  <si>
    <t>CPL00317</t>
  </si>
  <si>
    <t>CPL00318</t>
  </si>
  <si>
    <t>CPL00319</t>
  </si>
  <si>
    <t>CPL00320</t>
  </si>
  <si>
    <t>CPL00321</t>
  </si>
  <si>
    <t>CPL00322</t>
  </si>
  <si>
    <t>CPL00323</t>
  </si>
  <si>
    <t>CPL00324</t>
  </si>
  <si>
    <t>CPL00325</t>
  </si>
  <si>
    <t>CPL00326</t>
  </si>
  <si>
    <t>CPL00327</t>
  </si>
  <si>
    <t>CPL00328</t>
  </si>
  <si>
    <t>CPL00329</t>
  </si>
  <si>
    <t>CPL00330</t>
  </si>
  <si>
    <t>CPL00331</t>
  </si>
  <si>
    <t>CPL00332</t>
  </si>
  <si>
    <t>CPL00333</t>
  </si>
  <si>
    <t>CPL00334</t>
  </si>
  <si>
    <t>CPL00335</t>
  </si>
  <si>
    <t>CPL00336</t>
  </si>
  <si>
    <t>CPL00337</t>
  </si>
  <si>
    <t>CPL00338</t>
  </si>
  <si>
    <t>CPL00339</t>
  </si>
  <si>
    <t>CPL00340</t>
  </si>
  <si>
    <t>CPL00341</t>
  </si>
  <si>
    <t>CPL00342</t>
  </si>
  <si>
    <t>CPL00343</t>
  </si>
  <si>
    <t>CPL00344</t>
  </si>
  <si>
    <t>CPL00345</t>
  </si>
  <si>
    <t>CPL00346</t>
  </si>
  <si>
    <t>CPL00347</t>
  </si>
  <si>
    <t>CPL00348</t>
  </si>
  <si>
    <t>CPL00349</t>
  </si>
  <si>
    <t>CPL00350</t>
  </si>
  <si>
    <t>CPL00351</t>
  </si>
  <si>
    <t>CPL00352</t>
  </si>
  <si>
    <t>CPL00353</t>
  </si>
  <si>
    <t>CPL00354</t>
  </si>
  <si>
    <t>CPL00355</t>
  </si>
  <si>
    <t>CPL00356</t>
  </si>
  <si>
    <t>CPL00357</t>
  </si>
  <si>
    <t>CPL00358</t>
  </si>
  <si>
    <t>CPL00359</t>
  </si>
  <si>
    <t>CPL00360</t>
  </si>
  <si>
    <t>CPL00361</t>
  </si>
  <si>
    <t>CPL00362</t>
  </si>
  <si>
    <t>CPL00363</t>
  </si>
  <si>
    <t>CPL00364</t>
  </si>
  <si>
    <t>CPL00365</t>
  </si>
  <si>
    <t>CPL00366</t>
  </si>
  <si>
    <t>CPL00367</t>
  </si>
  <si>
    <t>CPL00368</t>
  </si>
  <si>
    <t>CPL00369</t>
  </si>
  <si>
    <t>CPL00370</t>
  </si>
  <si>
    <t>CPL00371</t>
  </si>
  <si>
    <t>CPL00372</t>
  </si>
  <si>
    <t>CPL00373</t>
  </si>
  <si>
    <t>CPL00374</t>
  </si>
  <si>
    <t>CPL00375</t>
  </si>
  <si>
    <t>CPL00376</t>
  </si>
  <si>
    <t>CPL00377</t>
  </si>
  <si>
    <t>CPL00378</t>
  </si>
  <si>
    <t>CPL00379</t>
  </si>
  <si>
    <t>CPL00380</t>
  </si>
  <si>
    <t>CPL00381</t>
  </si>
  <si>
    <t>CPL00382</t>
  </si>
  <si>
    <t>CPL00383</t>
  </si>
  <si>
    <t>CPL00384</t>
  </si>
  <si>
    <t>CPL00385</t>
  </si>
  <si>
    <t>CPL00386</t>
  </si>
  <si>
    <t>CPL00387</t>
  </si>
  <si>
    <t>CPL00388</t>
  </si>
  <si>
    <t>CPL00389</t>
  </si>
  <si>
    <t>CPL00390</t>
  </si>
  <si>
    <t>CPL00391</t>
  </si>
  <si>
    <t>CPL00392</t>
  </si>
  <si>
    <t>CPL00393</t>
  </si>
  <si>
    <t>CPL00394</t>
  </si>
  <si>
    <t>CPL00395</t>
  </si>
  <si>
    <t>CPL00396</t>
  </si>
  <si>
    <t>CPL00397</t>
  </si>
  <si>
    <t>CPL00398</t>
  </si>
  <si>
    <t>CPL00399</t>
  </si>
  <si>
    <t>CPL00400</t>
  </si>
  <si>
    <t>CPL00401</t>
  </si>
  <si>
    <t>CPL00402</t>
  </si>
  <si>
    <t>CPL00403</t>
  </si>
  <si>
    <t>CPL00404</t>
  </si>
  <si>
    <t>CPL00405</t>
  </si>
  <si>
    <t>CPL00406</t>
  </si>
  <si>
    <t>CPL00407</t>
  </si>
  <si>
    <t>CPL00408</t>
  </si>
  <si>
    <t>CPL00409</t>
  </si>
  <si>
    <t>CPL00410</t>
  </si>
  <si>
    <t>CPL00411</t>
  </si>
  <si>
    <t>CPL00412</t>
  </si>
  <si>
    <t>CPL00413</t>
  </si>
  <si>
    <t>CPL00414</t>
  </si>
  <si>
    <t>CPL00415</t>
  </si>
  <si>
    <t>CPL00416</t>
  </si>
  <si>
    <t>CPL00417</t>
  </si>
  <si>
    <t>CPL00418</t>
  </si>
  <si>
    <t>CPL00419</t>
  </si>
  <si>
    <t>CPL00420</t>
  </si>
  <si>
    <t>CPL00421</t>
  </si>
  <si>
    <t>CPL00422</t>
  </si>
  <si>
    <t>CPL00423</t>
  </si>
  <si>
    <t>CPL00424</t>
  </si>
  <si>
    <t>CPL00425</t>
  </si>
  <si>
    <t>CPL00426</t>
  </si>
  <si>
    <t>CPL00427</t>
  </si>
  <si>
    <t>CPL00428</t>
  </si>
  <si>
    <t>CPL00429</t>
  </si>
  <si>
    <t>CPL00430</t>
  </si>
  <si>
    <t>CPL00431</t>
  </si>
  <si>
    <t>CPL00432</t>
  </si>
  <si>
    <t>CPL00433</t>
  </si>
  <si>
    <t>CPL00434</t>
  </si>
  <si>
    <t>CPL00435</t>
  </si>
  <si>
    <t>CPL00436</t>
  </si>
  <si>
    <t>CPL00437</t>
  </si>
  <si>
    <t>CPL00438</t>
  </si>
  <si>
    <t>CPL00439</t>
  </si>
  <si>
    <t>CPL00440</t>
  </si>
  <si>
    <t>CPL00441</t>
  </si>
  <si>
    <t>CPL00442</t>
  </si>
  <si>
    <t>CPL00443</t>
  </si>
  <si>
    <t>CPL00444</t>
  </si>
  <si>
    <t>CPL00445</t>
  </si>
  <si>
    <t>CPL00446</t>
  </si>
  <si>
    <t>CPL00447</t>
  </si>
  <si>
    <t>CPL00448</t>
  </si>
  <si>
    <t>CPL00449</t>
  </si>
  <si>
    <t>CPL00450</t>
  </si>
  <si>
    <t>CPL00451</t>
  </si>
  <si>
    <t>CPL00452</t>
  </si>
  <si>
    <t>CPL00453</t>
  </si>
  <si>
    <t>CPL00454</t>
  </si>
  <si>
    <t>CPL00455</t>
  </si>
  <si>
    <t>CPL00456</t>
  </si>
  <si>
    <t>CPL00457</t>
  </si>
  <si>
    <t>CPL00458</t>
  </si>
  <si>
    <t>CPL00459</t>
  </si>
  <si>
    <t>CPL00460</t>
  </si>
  <si>
    <t>CPL00461</t>
  </si>
  <si>
    <t>CPL00462</t>
  </si>
  <si>
    <t>CPL00463</t>
  </si>
  <si>
    <t>CPL00464</t>
  </si>
  <si>
    <t>CPL00465</t>
  </si>
  <si>
    <t>CPL00466</t>
  </si>
  <si>
    <t>CPL00467</t>
  </si>
  <si>
    <t>CPL00468</t>
  </si>
  <si>
    <t>CPL00469</t>
  </si>
  <si>
    <t>CPL00470</t>
  </si>
  <si>
    <t>CPL00471</t>
  </si>
  <si>
    <t>CPL00472</t>
  </si>
  <si>
    <t>CPL00473</t>
  </si>
  <si>
    <t>CPL00474</t>
  </si>
  <si>
    <t>CPL00475</t>
  </si>
  <si>
    <t>CPL00476</t>
  </si>
  <si>
    <t>CPL00477</t>
  </si>
  <si>
    <t>CPL00478</t>
  </si>
  <si>
    <t>CPL00479</t>
  </si>
  <si>
    <t>CPL00480</t>
  </si>
  <si>
    <t>CPL00481</t>
  </si>
  <si>
    <t>CPL00482</t>
  </si>
  <si>
    <t>CPL00483</t>
  </si>
  <si>
    <t>CPL00484</t>
  </si>
  <si>
    <t>CPL00485</t>
  </si>
  <si>
    <t>CPL00486</t>
  </si>
  <si>
    <t>CPL00487</t>
  </si>
  <si>
    <t>CPL00488</t>
  </si>
  <si>
    <t>CPL00489</t>
  </si>
  <si>
    <t>CPL00490</t>
  </si>
  <si>
    <t>CPL00491</t>
  </si>
  <si>
    <t>CPL00492</t>
  </si>
  <si>
    <t>CPL00493</t>
  </si>
  <si>
    <t>CPL00494</t>
  </si>
  <si>
    <t>CPL00495</t>
  </si>
  <si>
    <t>CPL00496</t>
  </si>
  <si>
    <t>CPL00497</t>
  </si>
  <si>
    <t>CPL00498</t>
  </si>
  <si>
    <t>CPL00499</t>
  </si>
  <si>
    <t>CPL00500</t>
  </si>
  <si>
    <t>CPL00501</t>
  </si>
  <si>
    <t>CPL00502</t>
  </si>
  <si>
    <t>CPL00503</t>
  </si>
  <si>
    <t>CPL00504</t>
  </si>
  <si>
    <t>CPL00505</t>
  </si>
  <si>
    <t>CPL00506</t>
  </si>
  <si>
    <t>CPL00507</t>
  </si>
  <si>
    <t>CPL00508</t>
  </si>
  <si>
    <t>CPL00509</t>
  </si>
  <si>
    <t>CPL00510</t>
  </si>
  <si>
    <t>CPL00511</t>
  </si>
  <si>
    <t>CPL00512</t>
  </si>
  <si>
    <t>CPL00513</t>
  </si>
  <si>
    <t>CPL00514</t>
  </si>
  <si>
    <t>CPL00515</t>
  </si>
  <si>
    <t>CPL00516</t>
  </si>
  <si>
    <t>CPL00517</t>
  </si>
  <si>
    <t>CPL00518</t>
  </si>
  <si>
    <t>CPL00519</t>
  </si>
  <si>
    <t>CPL00520</t>
  </si>
  <si>
    <t>CPL00521</t>
  </si>
  <si>
    <t>CPL00522</t>
  </si>
  <si>
    <t>CPL00523</t>
  </si>
  <si>
    <t>CPL00524</t>
  </si>
  <si>
    <t>CPL00525</t>
  </si>
  <si>
    <t>CPL00526</t>
  </si>
  <si>
    <t>CPL00527</t>
  </si>
  <si>
    <t>CPL00528</t>
  </si>
  <si>
    <t>CPL00529</t>
  </si>
  <si>
    <t>CPL00530</t>
  </si>
  <si>
    <t>CPL00531</t>
  </si>
  <si>
    <t>CPL00532</t>
  </si>
  <si>
    <t>CPL00533</t>
  </si>
  <si>
    <t>CPL00534</t>
  </si>
  <si>
    <t>CPL00535</t>
  </si>
  <si>
    <t>CPL00536</t>
  </si>
  <si>
    <t>CPL00537</t>
  </si>
  <si>
    <t>CPL00538</t>
  </si>
  <si>
    <t>CPL00539</t>
  </si>
  <si>
    <t>CPL00540</t>
  </si>
  <si>
    <t>CPL00541</t>
  </si>
  <si>
    <t>CPL00542</t>
  </si>
  <si>
    <t>CPL00543</t>
  </si>
  <si>
    <t>CPL00544</t>
  </si>
  <si>
    <t>CPL00545</t>
  </si>
  <si>
    <t>CPL00546</t>
  </si>
  <si>
    <t>CPL00547</t>
  </si>
  <si>
    <t>CPL00548</t>
  </si>
  <si>
    <t>CPL00549</t>
  </si>
  <si>
    <t>CPL00550</t>
  </si>
  <si>
    <t>CPL00551</t>
  </si>
  <si>
    <t>CPL00552</t>
  </si>
  <si>
    <t>CPL00553</t>
  </si>
  <si>
    <t>CPL00554</t>
  </si>
  <si>
    <t>CPL00555</t>
  </si>
  <si>
    <t>CPL00556</t>
  </si>
  <si>
    <t>CPL00557</t>
  </si>
  <si>
    <t>CPL00558</t>
  </si>
  <si>
    <t>CPL00559</t>
  </si>
  <si>
    <t>CPL00560</t>
  </si>
  <si>
    <t>CPL00561</t>
  </si>
  <si>
    <t>CPL00562</t>
  </si>
  <si>
    <t>CPL00563</t>
  </si>
  <si>
    <t>CPL00564</t>
  </si>
  <si>
    <t>CPL00565</t>
  </si>
  <si>
    <t>CPL00566</t>
  </si>
  <si>
    <t>CPL00567</t>
  </si>
  <si>
    <t>CPL00568</t>
  </si>
  <si>
    <t>CPL00569</t>
  </si>
  <si>
    <t>CPL00570</t>
  </si>
  <si>
    <t>CPL00571</t>
  </si>
  <si>
    <t>CPL00572</t>
  </si>
  <si>
    <t>CPL00573</t>
  </si>
  <si>
    <t>CPL00574</t>
  </si>
  <si>
    <t>CPL00575</t>
  </si>
  <si>
    <t>CPL00576</t>
  </si>
  <si>
    <t>CPL00577</t>
  </si>
  <si>
    <t>CPL00578</t>
  </si>
  <si>
    <t>CPL00579</t>
  </si>
  <si>
    <t>CPL00580</t>
  </si>
  <si>
    <t>CPL00581</t>
  </si>
  <si>
    <t>CPL00582</t>
  </si>
  <si>
    <t>CPL00583</t>
  </si>
  <si>
    <t>CPL00584</t>
  </si>
  <si>
    <t>CPL00585</t>
  </si>
  <si>
    <t>CPL00586</t>
  </si>
  <si>
    <t>CPL00587</t>
  </si>
  <si>
    <t>CPL00588</t>
  </si>
  <si>
    <t>CPL00589</t>
  </si>
  <si>
    <t>CPL00590</t>
  </si>
  <si>
    <t>CPL00591</t>
  </si>
  <si>
    <t>CPL00592</t>
  </si>
  <si>
    <t>CPL00593</t>
  </si>
  <si>
    <t>CPL00594</t>
  </si>
  <si>
    <t>CPL00595</t>
  </si>
  <si>
    <t>CPL00596</t>
  </si>
  <si>
    <t>CPL00597</t>
  </si>
  <si>
    <t>CPL00598</t>
  </si>
  <si>
    <t>CPL00599</t>
  </si>
  <si>
    <t>CPL00600</t>
  </si>
  <si>
    <t>CPL00601</t>
  </si>
  <si>
    <t>CPL00602</t>
  </si>
  <si>
    <t>CPL00603</t>
  </si>
  <si>
    <t>CPL00604</t>
  </si>
  <si>
    <t>CPL00605</t>
  </si>
  <si>
    <t>CPL00606</t>
  </si>
  <si>
    <t>CPL00607</t>
  </si>
  <si>
    <t>CPL00608</t>
  </si>
  <si>
    <t>CPL00609</t>
  </si>
  <si>
    <t>CPL00610</t>
  </si>
  <si>
    <t>CPL00611</t>
  </si>
  <si>
    <t>CPL00612</t>
  </si>
  <si>
    <t>CPL00613</t>
  </si>
  <si>
    <t>CPL00614</t>
  </si>
  <si>
    <t>CPL00615</t>
  </si>
  <si>
    <t>CPL00616</t>
  </si>
  <si>
    <t>CPL00617</t>
  </si>
  <si>
    <t>CPL00618</t>
  </si>
  <si>
    <t>CPL00619</t>
  </si>
  <si>
    <t>CPL00620</t>
  </si>
  <si>
    <t>CPL00621</t>
  </si>
  <si>
    <t>CPL00622</t>
  </si>
  <si>
    <t>CPL00623</t>
  </si>
  <si>
    <t>CPL00624</t>
  </si>
  <si>
    <t>CPL00625</t>
  </si>
  <si>
    <t>CPL00626</t>
  </si>
  <si>
    <t>CPL00627</t>
  </si>
  <si>
    <t>CPL00628</t>
  </si>
  <si>
    <t>CPL00629</t>
  </si>
  <si>
    <t>CPL00630</t>
  </si>
  <si>
    <t>CPL00631</t>
  </si>
  <si>
    <t>CPL00632</t>
  </si>
  <si>
    <t>CPL00633</t>
  </si>
  <si>
    <t>CPL00634</t>
  </si>
  <si>
    <t>CPL00635</t>
  </si>
  <si>
    <t>CPL00636</t>
  </si>
  <si>
    <t>CPL00637</t>
  </si>
  <si>
    <t>CPL00638</t>
  </si>
  <si>
    <t>CPL00639</t>
  </si>
  <si>
    <t>CPL00640</t>
  </si>
  <si>
    <t>CPL00641</t>
  </si>
  <si>
    <t>CPL00642</t>
  </si>
  <si>
    <t>CPL00643</t>
  </si>
  <si>
    <t>CPL00644</t>
  </si>
  <si>
    <t>CPL00645</t>
  </si>
  <si>
    <t>CPL00646</t>
  </si>
  <si>
    <t>CPL00647</t>
  </si>
  <si>
    <t>CPL00648</t>
  </si>
  <si>
    <t>CPL00649</t>
  </si>
  <si>
    <t>CPL00650</t>
  </si>
  <si>
    <t>CPL00651</t>
  </si>
  <si>
    <t>CPL00652</t>
  </si>
  <si>
    <t>CPL00653</t>
  </si>
  <si>
    <t>CPL00654</t>
  </si>
  <si>
    <t>CPL00655</t>
  </si>
  <si>
    <t>CPL00656</t>
  </si>
  <si>
    <t>CPL00657</t>
  </si>
  <si>
    <t>CPL00658</t>
  </si>
  <si>
    <t>CPL00659</t>
  </si>
  <si>
    <t>CPL00660</t>
  </si>
  <si>
    <t>CPL00661</t>
  </si>
  <si>
    <t>CPL00662</t>
  </si>
  <si>
    <t>CPL00663</t>
  </si>
  <si>
    <t>CPL00664</t>
  </si>
  <si>
    <t>CPL00665</t>
  </si>
  <si>
    <t>CPL00666</t>
  </si>
  <si>
    <t>CPL00667</t>
  </si>
  <si>
    <t>CPL00668</t>
  </si>
  <si>
    <t>CPL00669</t>
  </si>
  <si>
    <t>CPL00670</t>
  </si>
  <si>
    <t>CPL00671</t>
  </si>
  <si>
    <t>CPL00672</t>
  </si>
  <si>
    <t>CPL00673</t>
  </si>
  <si>
    <t>CPL00674</t>
  </si>
  <si>
    <t>CPL00675</t>
  </si>
  <si>
    <t>CPL00676</t>
  </si>
  <si>
    <t>CPL00677</t>
  </si>
  <si>
    <t>CPL00678</t>
  </si>
  <si>
    <t>CPL00679</t>
  </si>
  <si>
    <t>CPL00680</t>
  </si>
  <si>
    <t>CPL00681</t>
  </si>
  <si>
    <t>CPL00682</t>
  </si>
  <si>
    <t>CPL00683</t>
  </si>
  <si>
    <t>CPL00684</t>
  </si>
  <si>
    <t>CPL00685</t>
  </si>
  <si>
    <t>CPL00686</t>
  </si>
  <si>
    <t>CPL00687</t>
  </si>
  <si>
    <t>CPL00688</t>
  </si>
  <si>
    <t>CPL00689</t>
  </si>
  <si>
    <t>CPL00690</t>
  </si>
  <si>
    <t>CPL00691</t>
  </si>
  <si>
    <t>CPL00692</t>
  </si>
  <si>
    <t>CPL00693</t>
  </si>
  <si>
    <t>CPL00694</t>
  </si>
  <si>
    <t>CPL00695</t>
  </si>
  <si>
    <t>CPL00696</t>
  </si>
  <si>
    <t>CPL00697</t>
  </si>
  <si>
    <t>CPL00698</t>
  </si>
  <si>
    <t>CPL00699</t>
  </si>
  <si>
    <t>CPL00700</t>
  </si>
  <si>
    <t>CPL00701</t>
  </si>
  <si>
    <t>CPL00702</t>
  </si>
  <si>
    <t>CPL00703</t>
  </si>
  <si>
    <t>CPL00704</t>
  </si>
  <si>
    <t>CPL00705</t>
  </si>
  <si>
    <t>CPL00706</t>
  </si>
  <si>
    <t>CPL00707</t>
  </si>
  <si>
    <t>CPL00708</t>
  </si>
  <si>
    <t>CPL00709</t>
  </si>
  <si>
    <t>CPL00710</t>
  </si>
  <si>
    <t>CPL00711</t>
  </si>
  <si>
    <t>CPL00712</t>
  </si>
  <si>
    <t>CPL00713</t>
  </si>
  <si>
    <t>CPL00714</t>
  </si>
  <si>
    <t>CPL00715</t>
  </si>
  <si>
    <t>CPL00716</t>
  </si>
  <si>
    <t>CPL00717</t>
  </si>
  <si>
    <t>CPL00718</t>
  </si>
  <si>
    <t>CPL00719</t>
  </si>
  <si>
    <t>CPL00720</t>
  </si>
  <si>
    <t>CPL00721</t>
  </si>
  <si>
    <t>CPL00722</t>
  </si>
  <si>
    <t>CPL00723</t>
  </si>
  <si>
    <t>CPL00724</t>
  </si>
  <si>
    <t>CPL00725</t>
  </si>
  <si>
    <t>CPL00726</t>
  </si>
  <si>
    <t>CPL00727</t>
  </si>
  <si>
    <t>CPL00728</t>
  </si>
  <si>
    <t>CPL00729</t>
  </si>
  <si>
    <t>CPL00730</t>
  </si>
  <si>
    <t>CPL00731</t>
  </si>
  <si>
    <t>CPL00732</t>
  </si>
  <si>
    <t>CPL00733</t>
  </si>
  <si>
    <t>CPL00734</t>
  </si>
  <si>
    <t>CPL00735</t>
  </si>
  <si>
    <t>CPL00736</t>
  </si>
  <si>
    <t>CPL00737</t>
  </si>
  <si>
    <t>CPL00738</t>
  </si>
  <si>
    <t>CPL00739</t>
  </si>
  <si>
    <t>CPL00740</t>
  </si>
  <si>
    <t>CPL00741</t>
  </si>
  <si>
    <t>CPL00742</t>
  </si>
  <si>
    <t>CPL00743</t>
  </si>
  <si>
    <t>CPL00744</t>
  </si>
  <si>
    <t>CPL00745</t>
  </si>
  <si>
    <t>CPL00746</t>
  </si>
  <si>
    <t>CPL00747</t>
  </si>
  <si>
    <t>CPL00748</t>
  </si>
  <si>
    <t>CPL00749</t>
  </si>
  <si>
    <t>CPL00750</t>
  </si>
  <si>
    <t>CPL00751</t>
  </si>
  <si>
    <t>CPL00752</t>
  </si>
  <si>
    <t>CPL00753</t>
  </si>
  <si>
    <t>CPL00754</t>
  </si>
  <si>
    <t>CPL00755</t>
  </si>
  <si>
    <t>CPL00756</t>
  </si>
  <si>
    <t>CPL00757</t>
  </si>
  <si>
    <t>CPL00758</t>
  </si>
  <si>
    <t>CPL00759</t>
  </si>
  <si>
    <t>CPL00760</t>
  </si>
  <si>
    <t>CPL00761</t>
  </si>
  <si>
    <t>CPL00762</t>
  </si>
  <si>
    <t>CPL00763</t>
  </si>
  <si>
    <t>CPL00764</t>
  </si>
  <si>
    <t>CPL00765</t>
  </si>
  <si>
    <t>CPL00767</t>
  </si>
  <si>
    <t>CPL00768</t>
  </si>
  <si>
    <t>CPL00769</t>
  </si>
  <si>
    <t>CPL00770</t>
  </si>
  <si>
    <t>CPL00771</t>
  </si>
  <si>
    <t>CPL00772</t>
  </si>
  <si>
    <t>CPL00773</t>
  </si>
  <si>
    <t>CPL00774</t>
  </si>
  <si>
    <t>CPL00775</t>
  </si>
  <si>
    <t>CPL00776</t>
  </si>
  <si>
    <t>CPL00777</t>
  </si>
  <si>
    <t>CPL00778</t>
  </si>
  <si>
    <t>CPL00779</t>
  </si>
  <si>
    <t>CPL00780</t>
  </si>
  <si>
    <t>CPL00781</t>
  </si>
  <si>
    <t>CPL00782</t>
  </si>
  <si>
    <t>CPL00783</t>
  </si>
  <si>
    <t>CPL00784</t>
  </si>
  <si>
    <t>CPL00785</t>
  </si>
  <si>
    <t>CPL00786</t>
  </si>
  <si>
    <t>CPL00787</t>
  </si>
  <si>
    <t>CPL00788</t>
  </si>
  <si>
    <t>CPL00789</t>
  </si>
  <si>
    <t>CPL00790</t>
  </si>
  <si>
    <t>CPL00791</t>
  </si>
  <si>
    <t>CPL00792</t>
  </si>
  <si>
    <t>CPL00793</t>
  </si>
  <si>
    <t>CPL00794</t>
  </si>
  <si>
    <t>CPL00795</t>
  </si>
  <si>
    <t>CPL00796</t>
  </si>
  <si>
    <t>CPL00797</t>
  </si>
  <si>
    <t>CPL00798</t>
  </si>
  <si>
    <t>CPL00799</t>
  </si>
  <si>
    <t>CPL00800</t>
  </si>
  <si>
    <t>CPL00801</t>
  </si>
  <si>
    <t>CPL00802</t>
  </si>
  <si>
    <t>CPL00803</t>
  </si>
  <si>
    <t>CPL00804</t>
  </si>
  <si>
    <t>CPL00805</t>
  </si>
  <si>
    <t>CPL00806</t>
  </si>
  <si>
    <t>CPL00807</t>
  </si>
  <si>
    <t>CPL00808</t>
  </si>
  <si>
    <t>CPL00809</t>
  </si>
  <si>
    <t>CPL00810</t>
  </si>
  <si>
    <t>CPL00811</t>
  </si>
  <si>
    <t>CPL00812</t>
  </si>
  <si>
    <t>CPL00813</t>
  </si>
  <si>
    <t>CPL00814</t>
  </si>
  <si>
    <t>CPL00815</t>
  </si>
  <si>
    <t>CPL00816</t>
  </si>
  <si>
    <t>CPL00817</t>
  </si>
  <si>
    <t>CPL00818</t>
  </si>
  <si>
    <t>CPL00819</t>
  </si>
  <si>
    <t>CPL00820</t>
  </si>
  <si>
    <t>CPL00839</t>
  </si>
  <si>
    <t>CPL00840</t>
  </si>
  <si>
    <t>CPL00841</t>
  </si>
  <si>
    <t>CPL00842</t>
  </si>
  <si>
    <t>CPL00843</t>
  </si>
  <si>
    <t>CPL00844</t>
  </si>
  <si>
    <t>CPL00845</t>
  </si>
  <si>
    <t>CPL00846</t>
  </si>
  <si>
    <t>CPL00847</t>
  </si>
  <si>
    <t>CPL00848</t>
  </si>
  <si>
    <t>CPL00849</t>
  </si>
  <si>
    <t>CPL00850</t>
  </si>
  <si>
    <t>CPL00851</t>
  </si>
  <si>
    <t>CPL00852</t>
  </si>
  <si>
    <t>CPL00853</t>
  </si>
  <si>
    <t>CPL00854</t>
  </si>
  <si>
    <t>CPL00855</t>
  </si>
  <si>
    <t>CPL00856</t>
  </si>
  <si>
    <t>CPL00857</t>
  </si>
  <si>
    <t>CPL00858</t>
  </si>
  <si>
    <t>CPL00859</t>
  </si>
  <si>
    <t>CPL00860</t>
  </si>
  <si>
    <t>CPL00861</t>
  </si>
  <si>
    <t>CPL00862</t>
  </si>
  <si>
    <t>CPL00863</t>
  </si>
  <si>
    <t>CPL00864</t>
  </si>
  <si>
    <t>CPL00865</t>
  </si>
  <si>
    <t>CPL00866</t>
  </si>
  <si>
    <t>CPL00867</t>
  </si>
  <si>
    <t>CPL00868</t>
  </si>
  <si>
    <t>CPL00869</t>
  </si>
  <si>
    <t>CPL00870</t>
  </si>
  <si>
    <t>CPL00871</t>
  </si>
  <si>
    <t>CPL00872</t>
  </si>
  <si>
    <t>CPL00873</t>
  </si>
  <si>
    <t>CPL00874</t>
  </si>
  <si>
    <t>CPL00875</t>
  </si>
  <si>
    <t>CPL00876</t>
  </si>
  <si>
    <t>CPL00877</t>
  </si>
  <si>
    <t>CPL00878</t>
  </si>
  <si>
    <t>CPL00879</t>
  </si>
  <si>
    <t>CPL00880</t>
  </si>
  <si>
    <t>CPL00881</t>
  </si>
  <si>
    <t>CPL00882</t>
  </si>
  <si>
    <t>CPL00883</t>
  </si>
  <si>
    <t>CPL00884</t>
  </si>
  <si>
    <t>CPL00885</t>
  </si>
  <si>
    <t>CPL00886</t>
  </si>
  <si>
    <t>CPL00887</t>
  </si>
  <si>
    <t>CPL00888</t>
  </si>
  <si>
    <t>CPL00889</t>
  </si>
  <si>
    <t>CPL00890</t>
  </si>
  <si>
    <t>CPL00891</t>
  </si>
  <si>
    <t>CPL00892</t>
  </si>
  <si>
    <t>CPL00893</t>
  </si>
  <si>
    <t>CPL00894</t>
  </si>
  <si>
    <t>CPL00895</t>
  </si>
  <si>
    <t>CPL00896</t>
  </si>
  <si>
    <t>CPL00897</t>
  </si>
  <si>
    <t>CPL00898</t>
  </si>
  <si>
    <t>CPL00899</t>
  </si>
  <si>
    <t>CPL00900</t>
  </si>
  <si>
    <t>CPL00901</t>
  </si>
  <si>
    <t>CPL00902</t>
  </si>
  <si>
    <t>CPL00903</t>
  </si>
  <si>
    <t>CPL00904</t>
  </si>
  <si>
    <t>CPL00905</t>
  </si>
  <si>
    <t>CPL00906</t>
  </si>
  <si>
    <t>CPL00907</t>
  </si>
  <si>
    <t>CPL00908</t>
  </si>
  <si>
    <t>CPL00909</t>
  </si>
  <si>
    <t>CPL00910</t>
  </si>
  <si>
    <t>CPL00911</t>
  </si>
  <si>
    <t>CPL00912</t>
  </si>
  <si>
    <t>CPL00913</t>
  </si>
  <si>
    <t>CPL00914</t>
  </si>
  <si>
    <t>CPL00915</t>
  </si>
  <si>
    <t>CPL00916</t>
  </si>
  <si>
    <t>CPL00917</t>
  </si>
  <si>
    <t>CPL00918</t>
  </si>
  <si>
    <t>CPL00919</t>
  </si>
  <si>
    <t>CPL00920</t>
  </si>
  <si>
    <t>CPL00921</t>
  </si>
  <si>
    <t>CPL00922</t>
  </si>
  <si>
    <t>CPL00923</t>
  </si>
  <si>
    <t>CPL00924</t>
  </si>
  <si>
    <t>CPL00925</t>
  </si>
  <si>
    <t>CPL00926</t>
  </si>
  <si>
    <t>CPL00927</t>
  </si>
  <si>
    <t>CPL00928</t>
  </si>
  <si>
    <t>CPL00929</t>
  </si>
  <si>
    <t>CPL00930</t>
  </si>
  <si>
    <t>CPL00931</t>
  </si>
  <si>
    <t>CPL00932</t>
  </si>
  <si>
    <t>CPL00933</t>
  </si>
  <si>
    <t>CPL00934</t>
  </si>
  <si>
    <t>CPL00935</t>
  </si>
  <si>
    <t>CPL00936</t>
  </si>
  <si>
    <t>CPL00937</t>
  </si>
  <si>
    <t>CPL00938</t>
  </si>
  <si>
    <t>CPL00939</t>
  </si>
  <si>
    <t>CPL00940</t>
  </si>
  <si>
    <t>CPL00941</t>
  </si>
  <si>
    <t>CPL00942</t>
  </si>
  <si>
    <t>CPL00943</t>
  </si>
  <si>
    <t>CPL00944</t>
  </si>
  <si>
    <t>CPL00945</t>
  </si>
  <si>
    <t>CPL00946</t>
  </si>
  <si>
    <t>CPL00947</t>
  </si>
  <si>
    <t>CPL00948</t>
  </si>
  <si>
    <t>CPL00949</t>
  </si>
  <si>
    <t>CPL00950</t>
  </si>
  <si>
    <t>CPL00951</t>
  </si>
  <si>
    <t>CPL00952</t>
  </si>
  <si>
    <t>CPL00953</t>
  </si>
  <si>
    <t>CPL00954</t>
  </si>
  <si>
    <t>CPL00955</t>
  </si>
  <si>
    <t>CPL00956</t>
  </si>
  <si>
    <t>CPL00957</t>
  </si>
  <si>
    <t>CPL00958</t>
  </si>
  <si>
    <t>CPL00959</t>
  </si>
  <si>
    <t>CPL00960</t>
  </si>
  <si>
    <t>CPL00961</t>
  </si>
  <si>
    <t>CPL00962</t>
  </si>
  <si>
    <t>CPL00963</t>
  </si>
  <si>
    <t>CPL00964</t>
  </si>
  <si>
    <t>CPL00965</t>
  </si>
  <si>
    <t>CPL00966</t>
  </si>
  <si>
    <t>CPL00967</t>
  </si>
  <si>
    <t>CPL00968</t>
  </si>
  <si>
    <t>CPL00969</t>
  </si>
  <si>
    <t>CPL00970</t>
  </si>
  <si>
    <t>CPL00971</t>
  </si>
  <si>
    <t>CPL00972</t>
  </si>
  <si>
    <t>CPL00973</t>
  </si>
  <si>
    <t>CPL00974</t>
  </si>
  <si>
    <t>CPL00975</t>
  </si>
  <si>
    <t>CPL00976</t>
  </si>
  <si>
    <t>CPL00977</t>
  </si>
  <si>
    <t>CPL00978</t>
  </si>
  <si>
    <t>CPL00979</t>
  </si>
  <si>
    <t>CPL00980</t>
  </si>
  <si>
    <t>CPL00981</t>
  </si>
  <si>
    <t>CPL00982</t>
  </si>
  <si>
    <t>CPL00983</t>
  </si>
  <si>
    <t>CPL00984</t>
  </si>
  <si>
    <t>CPL00985</t>
  </si>
  <si>
    <t>CPL00986</t>
  </si>
  <si>
    <t>CPL00987</t>
  </si>
  <si>
    <t>CPL00988</t>
  </si>
  <si>
    <t>CPL00989</t>
  </si>
  <si>
    <t>CPL00990</t>
  </si>
  <si>
    <t>CPL00991</t>
  </si>
  <si>
    <t>CPL00992</t>
  </si>
  <si>
    <t>CPL00993</t>
  </si>
  <si>
    <t>CPL00994</t>
  </si>
  <si>
    <t>CPL00995</t>
  </si>
  <si>
    <t>CPL00996</t>
  </si>
  <si>
    <t>CPL00997</t>
  </si>
  <si>
    <t>CPL00998</t>
  </si>
  <si>
    <t>CPL00999</t>
  </si>
  <si>
    <t>CPL01000</t>
  </si>
  <si>
    <t>CPL01001</t>
  </si>
  <si>
    <t>CPL01002</t>
  </si>
  <si>
    <t>CPL01003</t>
  </si>
  <si>
    <t>CPL01004</t>
  </si>
  <si>
    <t>CPL01005</t>
  </si>
  <si>
    <t>CPL01006</t>
  </si>
  <si>
    <t>CPL01007</t>
  </si>
  <si>
    <t>CPL01008</t>
  </si>
  <si>
    <t>CPL01009</t>
  </si>
  <si>
    <t>CPL01010</t>
  </si>
  <si>
    <t>CPL01011</t>
  </si>
  <si>
    <t>CPL01012</t>
  </si>
  <si>
    <t>CPL01013</t>
  </si>
  <si>
    <t>CPL01014</t>
  </si>
  <si>
    <t>CPL01015</t>
  </si>
  <si>
    <t>CPL01016</t>
  </si>
  <si>
    <t>CPL01017</t>
  </si>
  <si>
    <t>CPL01018</t>
  </si>
  <si>
    <t>CPL01019</t>
  </si>
  <si>
    <t>CPL01020</t>
  </si>
  <si>
    <t>CPL01021</t>
  </si>
  <si>
    <t>CPL01022</t>
  </si>
  <si>
    <t>CPL01023</t>
  </si>
  <si>
    <t>CPL01024</t>
  </si>
  <si>
    <t>CPL01026</t>
  </si>
  <si>
    <t>CPL01031</t>
  </si>
  <si>
    <t>CPL01041</t>
  </si>
  <si>
    <t>CPL01042</t>
  </si>
  <si>
    <t>CPL01043</t>
  </si>
  <si>
    <t>CPL01044</t>
  </si>
  <si>
    <t>CPL01045</t>
  </si>
  <si>
    <t>CPL01046</t>
  </si>
  <si>
    <t>CPL01047</t>
  </si>
  <si>
    <t>CPL01048</t>
  </si>
  <si>
    <t>CPL01049</t>
  </si>
  <si>
    <t>CPL01050</t>
  </si>
  <si>
    <t>CPL01051</t>
  </si>
  <si>
    <t>CPL01052</t>
  </si>
  <si>
    <t>CPL01053</t>
  </si>
  <si>
    <t>CPL01054</t>
  </si>
  <si>
    <t>CPL01055</t>
  </si>
  <si>
    <t>CPL01056</t>
  </si>
  <si>
    <t>CPL01057</t>
  </si>
  <si>
    <t>CPL01058</t>
  </si>
  <si>
    <t>CPL01059</t>
  </si>
  <si>
    <t>CPL01060</t>
  </si>
  <si>
    <t>CPL01061</t>
  </si>
  <si>
    <t>CPL01062</t>
  </si>
  <si>
    <t>CPL01063</t>
  </si>
  <si>
    <t>CPL01064</t>
  </si>
  <si>
    <t>CPL01065</t>
  </si>
  <si>
    <t>CPL01066</t>
  </si>
  <si>
    <t>CPL01067</t>
  </si>
  <si>
    <t>CPL01068</t>
  </si>
  <si>
    <t>CPL01069</t>
  </si>
  <si>
    <t>CPL01070</t>
  </si>
  <si>
    <t>CPL01071</t>
  </si>
  <si>
    <t>CPL01072</t>
  </si>
  <si>
    <t>CPL01073</t>
  </si>
  <si>
    <t>CPL01074</t>
  </si>
  <si>
    <t>CPL01075</t>
  </si>
  <si>
    <t>CPL01076</t>
  </si>
  <si>
    <t>CPL01077</t>
  </si>
  <si>
    <t>CPL01078</t>
  </si>
  <si>
    <t>CPL01079</t>
  </si>
  <si>
    <t>CPL01080</t>
  </si>
  <si>
    <t>CPL01081</t>
  </si>
  <si>
    <t>CPL01082</t>
  </si>
  <si>
    <t>CPL01083</t>
  </si>
  <si>
    <t>CPL01084</t>
  </si>
  <si>
    <t>CPL01085</t>
  </si>
  <si>
    <t>CPL01086</t>
  </si>
  <si>
    <t>CPL01087</t>
  </si>
  <si>
    <t>CPL01088</t>
  </si>
  <si>
    <t>CPL01089</t>
  </si>
  <si>
    <t>CPL01090</t>
  </si>
  <si>
    <t>CPL01091</t>
  </si>
  <si>
    <t>CPL01092</t>
  </si>
  <si>
    <t>CPL01093</t>
  </si>
  <si>
    <t>CPL01094</t>
  </si>
  <si>
    <t>CPL01095</t>
  </si>
  <si>
    <t>CPL01096</t>
  </si>
  <si>
    <t>CPL01097</t>
  </si>
  <si>
    <t>CPL01098</t>
  </si>
  <si>
    <t>CPL01099</t>
  </si>
  <si>
    <t>CPL01100</t>
  </si>
  <si>
    <t>CPL01101</t>
  </si>
  <si>
    <t>CPL01102</t>
  </si>
  <si>
    <t>CPL01103</t>
  </si>
  <si>
    <t>CPL01104</t>
  </si>
  <si>
    <t>CPL01105</t>
  </si>
  <si>
    <t>CPL01106</t>
  </si>
  <si>
    <t>CPL01107</t>
  </si>
  <si>
    <t>CPL01108</t>
  </si>
  <si>
    <t>CPL01109</t>
  </si>
  <si>
    <t>CPL01110</t>
  </si>
  <si>
    <t>CPL01111</t>
  </si>
  <si>
    <t>CPL01112</t>
  </si>
  <si>
    <t>CPL01113</t>
  </si>
  <si>
    <t>CPL01114</t>
  </si>
  <si>
    <t>CPL01115</t>
  </si>
  <si>
    <t>CPL01116</t>
  </si>
  <si>
    <t>CPL01117</t>
  </si>
  <si>
    <t>CPL01118</t>
  </si>
  <si>
    <t>CPL01119</t>
  </si>
  <si>
    <t>CPL01120</t>
  </si>
  <si>
    <t>CPL01121</t>
  </si>
  <si>
    <t>CPL01122</t>
  </si>
  <si>
    <t>CPL01123</t>
  </si>
  <si>
    <t>CPL01124</t>
  </si>
  <si>
    <t>CPL01125</t>
  </si>
  <si>
    <t>CPL01126</t>
  </si>
  <si>
    <t>CPL01127</t>
  </si>
  <si>
    <t>CPL01128</t>
  </si>
  <si>
    <t>CPL01129</t>
  </si>
  <si>
    <t>CPL01130</t>
  </si>
  <si>
    <t>CPL01131</t>
  </si>
  <si>
    <t>CPL01132</t>
  </si>
  <si>
    <t>CPL01133</t>
  </si>
  <si>
    <t>CPL01134</t>
  </si>
  <si>
    <t>CPL01135</t>
  </si>
  <si>
    <t>CPL01136</t>
  </si>
  <si>
    <t>CPL01137</t>
  </si>
  <si>
    <t>CPL01138</t>
  </si>
  <si>
    <t>CPL01139</t>
  </si>
  <si>
    <t>CPL01140</t>
  </si>
  <si>
    <t>CPL01141</t>
  </si>
  <si>
    <t>CPL01142</t>
  </si>
  <si>
    <t>CPL01143</t>
  </si>
  <si>
    <t>CPL01144</t>
  </si>
  <si>
    <t>CPL01145</t>
  </si>
  <si>
    <t>CPL01146</t>
  </si>
  <si>
    <t>CPL01147</t>
  </si>
  <si>
    <t>CPL01148</t>
  </si>
  <si>
    <t>CPL01149</t>
  </si>
  <si>
    <t>CPL01150</t>
  </si>
  <si>
    <t>CPL01151</t>
  </si>
  <si>
    <t>CPL01152</t>
  </si>
  <si>
    <t>CPL01153</t>
  </si>
  <si>
    <t>CPL01154</t>
  </si>
  <si>
    <t>CPL01155</t>
  </si>
  <si>
    <t>CPL01156</t>
  </si>
  <si>
    <t>CPL01157</t>
  </si>
  <si>
    <t>CPL01158</t>
  </si>
  <si>
    <t>CPL01159</t>
  </si>
  <si>
    <t>CPL01160</t>
  </si>
  <si>
    <t>CPL01161</t>
  </si>
  <si>
    <t>CPL01162</t>
  </si>
  <si>
    <t>CPL01163</t>
  </si>
  <si>
    <t>CPL01164</t>
  </si>
  <si>
    <t>CPL01165</t>
  </si>
  <si>
    <t>CPL01166</t>
  </si>
  <si>
    <t>CPL01167</t>
  </si>
  <si>
    <t>CPL01168</t>
  </si>
  <si>
    <t>CPL01169</t>
  </si>
  <si>
    <t>CPL01170</t>
  </si>
  <si>
    <t>CPL01171</t>
  </si>
  <si>
    <t>CPL01172</t>
  </si>
  <si>
    <t>CPL01173</t>
  </si>
  <si>
    <t>CPL01174</t>
  </si>
  <si>
    <t>CPL01175</t>
  </si>
  <si>
    <t>CPL01176</t>
  </si>
  <si>
    <t>CPL01177</t>
  </si>
  <si>
    <t>CPL01178</t>
  </si>
  <si>
    <t>CPL01179</t>
  </si>
  <si>
    <t>CPL01180</t>
  </si>
  <si>
    <t>CPL01181</t>
  </si>
  <si>
    <t>CPL01182</t>
  </si>
  <si>
    <t>CPL01183</t>
  </si>
  <si>
    <t>CPL01184</t>
  </si>
  <si>
    <t>CPL01185</t>
  </si>
  <si>
    <t>CPL01186</t>
  </si>
  <si>
    <t>CPL01187</t>
  </si>
  <si>
    <t>CPL01188</t>
  </si>
  <si>
    <t>CPL01189</t>
  </si>
  <si>
    <t>CPL01190</t>
  </si>
  <si>
    <t>CPL01191</t>
  </si>
  <si>
    <t>CPL01192</t>
  </si>
  <si>
    <t>CPL01193</t>
  </si>
  <si>
    <t>CPL01194</t>
  </si>
  <si>
    <t>CPL01195</t>
  </si>
  <si>
    <t>CPL01196</t>
  </si>
  <si>
    <t>CPL01197</t>
  </si>
  <si>
    <t>CPL01198</t>
  </si>
  <si>
    <t>CPL01199</t>
  </si>
  <si>
    <t>CPL01200</t>
  </si>
  <si>
    <t>CPL01201</t>
  </si>
  <si>
    <t>CPL01202</t>
  </si>
  <si>
    <t>CPL01203</t>
  </si>
  <si>
    <t>CPL01204</t>
  </si>
  <si>
    <t>CPL01205</t>
  </si>
  <si>
    <t>CPL01206</t>
  </si>
  <si>
    <t>CPL01207</t>
  </si>
  <si>
    <t>CPL01208</t>
  </si>
  <si>
    <t>CPL01209</t>
  </si>
  <si>
    <t>CPL01210</t>
  </si>
  <si>
    <t>CPL01211</t>
  </si>
  <si>
    <t>CPL01212</t>
  </si>
  <si>
    <t>CPL01213</t>
  </si>
  <si>
    <t>CPL01214</t>
  </si>
  <si>
    <t>CPL01215</t>
  </si>
  <si>
    <t>CPL01216</t>
  </si>
  <si>
    <t>CPL01217</t>
  </si>
  <si>
    <t>CPL01218</t>
  </si>
  <si>
    <t>CPL01219</t>
  </si>
  <si>
    <t>CPL01220</t>
  </si>
  <si>
    <t>CPL01221</t>
  </si>
  <si>
    <t>CPL01222</t>
  </si>
  <si>
    <t>CPL01223</t>
  </si>
  <si>
    <t>CPL01224</t>
  </si>
  <si>
    <t>CPL01225</t>
  </si>
  <si>
    <t>CPL01226</t>
  </si>
  <si>
    <t>CPL01227</t>
  </si>
  <si>
    <t>CPL01228</t>
  </si>
  <si>
    <t>CPL01229</t>
  </si>
  <si>
    <t>CPL01230</t>
  </si>
  <si>
    <t>CPL01231</t>
  </si>
  <si>
    <t>CPL01232</t>
  </si>
  <si>
    <t>CPL01233</t>
  </si>
  <si>
    <t>CPL01234</t>
  </si>
  <si>
    <t>CPL01235</t>
  </si>
  <si>
    <t>CPL01236</t>
  </si>
  <si>
    <t>CPL01237</t>
  </si>
  <si>
    <t>CPL01238</t>
  </si>
  <si>
    <t>CPL01239</t>
  </si>
  <si>
    <t>CPL01240</t>
  </si>
  <si>
    <t>CPL01241</t>
  </si>
  <si>
    <t>CPL01242</t>
  </si>
  <si>
    <t>CPL01243</t>
  </si>
  <si>
    <t>CPL01244</t>
  </si>
  <si>
    <t>CPL01245</t>
  </si>
  <si>
    <t>CPL01246</t>
  </si>
  <si>
    <t>CPL01247</t>
  </si>
  <si>
    <t>CPL01248</t>
  </si>
  <si>
    <t>CPL01249</t>
  </si>
  <si>
    <t>CPL01250</t>
  </si>
  <si>
    <t>CPL01251</t>
  </si>
  <si>
    <t>CPL01252</t>
  </si>
  <si>
    <t>CPL01253</t>
  </si>
  <si>
    <t>CPL01254</t>
  </si>
  <si>
    <t>CPL01255</t>
  </si>
  <si>
    <t>CPL01256</t>
  </si>
  <si>
    <t>CPL01257</t>
  </si>
  <si>
    <t>CPL01258</t>
  </si>
  <si>
    <t>CPL01259</t>
  </si>
  <si>
    <t>CPL01260</t>
  </si>
  <si>
    <t>CPL01261</t>
  </si>
  <si>
    <t>CPL01262</t>
  </si>
  <si>
    <t>CPL01263</t>
  </si>
  <si>
    <t>CPL01264</t>
  </si>
  <si>
    <t>CPL01265</t>
  </si>
  <si>
    <t>CPL01266</t>
  </si>
  <si>
    <t>CPL01267</t>
  </si>
  <si>
    <t>CPL01268</t>
  </si>
  <si>
    <t>CPL01269</t>
  </si>
  <si>
    <t>CPL01270</t>
  </si>
  <si>
    <t>CPL01271</t>
  </si>
  <si>
    <t>CPL01272</t>
  </si>
  <si>
    <t>CPL01273</t>
  </si>
  <si>
    <t>CPL01274</t>
  </si>
  <si>
    <t>CPL01275</t>
  </si>
  <si>
    <t>CPL01276</t>
  </si>
  <si>
    <t>CPL01277</t>
  </si>
  <si>
    <t>CPL01278</t>
  </si>
  <si>
    <t>CPL01279</t>
  </si>
  <si>
    <t>CPL01280</t>
  </si>
  <si>
    <t>CPL01281</t>
  </si>
  <si>
    <t>CPL01282</t>
  </si>
  <si>
    <t>CPL00067S</t>
  </si>
  <si>
    <t>CPL00067L</t>
  </si>
  <si>
    <t>CPL00115S</t>
  </si>
  <si>
    <t>CPL00115L</t>
  </si>
  <si>
    <t>CPL00118S</t>
  </si>
  <si>
    <t>CPL00118L</t>
  </si>
  <si>
    <t>CPL00119S</t>
  </si>
  <si>
    <t>CPL00119L</t>
  </si>
  <si>
    <t>CPL00127S</t>
  </si>
  <si>
    <t>CPL00127L</t>
  </si>
  <si>
    <t>CPL00130S</t>
  </si>
  <si>
    <t>CPL00130L</t>
  </si>
  <si>
    <t>CPL00131S</t>
  </si>
  <si>
    <t>CPL00131L</t>
  </si>
  <si>
    <t>CPL00134S</t>
  </si>
  <si>
    <t>CPL00134L</t>
  </si>
  <si>
    <t>CPL00140S</t>
  </si>
  <si>
    <t>CPL00140L</t>
  </si>
  <si>
    <t>CPL00144S</t>
  </si>
  <si>
    <t>CPL00144L</t>
  </si>
  <si>
    <t>CPL00146S</t>
  </si>
  <si>
    <t>CPL00146L</t>
  </si>
  <si>
    <t>CPL00166S</t>
  </si>
  <si>
    <t>CPL00166L</t>
  </si>
  <si>
    <t>CPL00169S</t>
  </si>
  <si>
    <t>CPL00169L</t>
  </si>
  <si>
    <t>CPL00188S</t>
  </si>
  <si>
    <t>CPL00188L</t>
  </si>
  <si>
    <t>CPL00214S</t>
  </si>
  <si>
    <t>CPL00214L</t>
  </si>
  <si>
    <t>CPL00216S</t>
  </si>
  <si>
    <t>CPL00216L</t>
  </si>
  <si>
    <t>CPL00217S</t>
  </si>
  <si>
    <t>CPL00217L</t>
  </si>
  <si>
    <t>CPL00237L</t>
  </si>
  <si>
    <t>CPL00237S</t>
  </si>
  <si>
    <t>CPL00259S</t>
  </si>
  <si>
    <t>CPL00259L</t>
  </si>
  <si>
    <t>CPL00263S</t>
  </si>
  <si>
    <t>CPL00263L</t>
  </si>
  <si>
    <t>isolation_host</t>
  </si>
  <si>
    <t>Pseudomonas aeruginosa PIB 63.5</t>
  </si>
  <si>
    <t>Pseudomonas aeruginosa PIC 15.1</t>
  </si>
  <si>
    <t>Pseudomonas aeruginosa PIC 18.1</t>
  </si>
  <si>
    <t>Pseudomonas aeruginosa PA0258</t>
  </si>
  <si>
    <t>P117_EASW_ABUKA17</t>
  </si>
  <si>
    <t xml:space="preserve">P118_EASW_ABUKA17 small </t>
  </si>
  <si>
    <t>P118_EASW_ABUKA17 large</t>
  </si>
  <si>
    <t>Morganella morganii MM-USA</t>
  </si>
  <si>
    <t>Burkholderia thailandensis E264</t>
  </si>
  <si>
    <t>Burkholderia thailandensis E555</t>
  </si>
  <si>
    <t>internal_name</t>
  </si>
  <si>
    <t>Klebsiella pneumoniae 272 GOSH1</t>
  </si>
  <si>
    <t>Enterobacter cloacae 276 GOSH1</t>
  </si>
  <si>
    <t>Staphylococcus aureus</t>
  </si>
  <si>
    <t>Pseudomonas aeruginosa PAO1∆hsdR</t>
  </si>
  <si>
    <t>Pseudomonas aeruginosa PAO1∆hsdR∆pilA</t>
  </si>
  <si>
    <t>Acinetobacter baumannii NCTC 13302</t>
  </si>
  <si>
    <t>Pseudomonas aeruginosa PAO1∆hsdR∆pilA∆galU</t>
  </si>
  <si>
    <t>Pseudomonas aeruginosa PAO1∆PA1935</t>
  </si>
  <si>
    <t>Pseudomonas aeruginosa PAO1B</t>
  </si>
  <si>
    <t>Aeromonas salmonicida NCTC10402</t>
  </si>
  <si>
    <t>Aeromonas salmonicida NCTC12959</t>
  </si>
  <si>
    <t>Klebsiella oxytoca GOSH1</t>
  </si>
  <si>
    <t>Staphylococcus aureus DPC526</t>
  </si>
  <si>
    <t>P1283</t>
  </si>
  <si>
    <t>P1284</t>
  </si>
  <si>
    <t>CPL01283</t>
  </si>
  <si>
    <t>CPL01284</t>
  </si>
  <si>
    <t>Ellie Tong - issued to Ellie on the 01/08/2024 (2 additional zones of lysis noticed on second inspection fo plates)</t>
  </si>
  <si>
    <t>Ellie Tong - issued to Ellie on the 01/08/2024 (2 additional zones of lysis noticed on second inspection of plates)</t>
  </si>
  <si>
    <t>085ab061-cc77-481f-b53e-588c1f71d2b7</t>
  </si>
  <si>
    <t>ba8a2426-0db8-4df7-b335-a2978837d024</t>
  </si>
  <si>
    <t>01623b3c-bc40-4fb2-8c3e-00d84ca08a65</t>
  </si>
  <si>
    <t>80fd6c40-b896-4123-9829-8fc0e1ee55ef</t>
  </si>
  <si>
    <t>021a2c81-13df-4efc-bc71-e31f25119b1f</t>
  </si>
  <si>
    <t>64ec8dea-2249-40fa-a538-bc727e6108d9</t>
  </si>
  <si>
    <t>fea0ed27-0d36-418e-bcae-d061c6456254</t>
  </si>
  <si>
    <t>0e009d1d-dd75-46e3-885a-00b46b2110ba</t>
  </si>
  <si>
    <t>4a512913-28f7-4622-a95e-b51f9f319ac2</t>
  </si>
  <si>
    <t>68b36048-0bbf-4ab4-bfa0-77d140890bee</t>
  </si>
  <si>
    <t>eacf08b2-a824-4836-8236-f727cb954515</t>
  </si>
  <si>
    <t>1823b774-c862-4149-9ae2-2745f99e94dc</t>
  </si>
  <si>
    <t>c15c1cf3-3204-46a4-85e9-ed20aeeb06a7</t>
  </si>
  <si>
    <t>b5a6765a-7902-4591-8319-dfa59262a0b4</t>
  </si>
  <si>
    <t>81f9ce27-25ba-493b-8b7a-c0407eb016ee</t>
  </si>
  <si>
    <t>50977c9c-d6d0-4a04-b7b8-b2b2a98070c5</t>
  </si>
  <si>
    <t>d1fba49b-dac3-4fe7-a852-848070c3ab44</t>
  </si>
  <si>
    <t>9cdf9819-ca3e-4954-b51f-af03489b22da</t>
  </si>
  <si>
    <t>03699b46-cb8f-45bf-8a2b-24134f438806</t>
  </si>
  <si>
    <t>b3ebeadf-b7f5-4395-8578-ee718702addc</t>
  </si>
  <si>
    <t>58e82e51-40e4-49c1-a5bf-21fbb37adda0</t>
  </si>
  <si>
    <t>3f91582d-cc35-485b-bb38-011c08d96979</t>
  </si>
  <si>
    <t>f2c96f07-499a-4f5f-a6de-90f6153c9f82</t>
  </si>
  <si>
    <t>8bfaa260-1880-4c85-8283-7c0c396ab4b9</t>
  </si>
  <si>
    <t>41f23bb4-2763-4054-b480-ef7c2ebe8111</t>
  </si>
  <si>
    <t>fea38088-3f48-4b7c-bbfe-5558da3f2a72</t>
  </si>
  <si>
    <t>d1caebea-dfae-4bf1-8c6d-afa10567cf60</t>
  </si>
  <si>
    <t>01bcc1a1-1a19-456d-b25c-56d5f6017fa4</t>
  </si>
  <si>
    <t>90de19e2-e1a4-4eca-b057-08799461112f</t>
  </si>
  <si>
    <t>b27ba90f-df10-4eec-a0d6-660764069d90</t>
  </si>
  <si>
    <t>e8fbef07-2fb7-437e-8874-4e72d8b0a0aa</t>
  </si>
  <si>
    <t>8dc97e27-b8fe-420f-9aab-f4dda63f31db</t>
  </si>
  <si>
    <t>009a6d97-922d-4350-be41-d31ccb23da51</t>
  </si>
  <si>
    <t>f6912240-5254-498f-a65f-5398244c3d0a</t>
  </si>
  <si>
    <t>4d82170e-b5f2-45fb-87ee-a726789f8204</t>
  </si>
  <si>
    <t>4ffb7648-3eac-4668-b989-7549d2d4f710</t>
  </si>
  <si>
    <t>659e0827-784d-47f5-8105-e9a5e3bf20f3</t>
  </si>
  <si>
    <t>49aded9a-ff4b-4729-a504-1266020da676</t>
  </si>
  <si>
    <t>e69131c2-89f5-4389-9f4b-e141f669d02f</t>
  </si>
  <si>
    <t>d90cf3ad-e55e-40ab-bc9f-9ffc3e0b5714</t>
  </si>
  <si>
    <t>9317718d-4928-41da-9003-7baedaae368b</t>
  </si>
  <si>
    <t>dcbaac62-d287-4bbc-bd7a-b7ec3f4fdfe5</t>
  </si>
  <si>
    <t>82c99e87-d0dc-45cb-a07d-f2eba75a60fd</t>
  </si>
  <si>
    <t>67b43eef-d7a3-4b99-b715-a21b56b2251a</t>
  </si>
  <si>
    <t>08a1133a-f770-49b3-a446-06b763886459</t>
  </si>
  <si>
    <t>4ea40428-4b1a-4253-9d53-f1a79cd06ec7</t>
  </si>
  <si>
    <t>890bf5c2-be7f-403d-a041-1cdfdc5a79ac</t>
  </si>
  <si>
    <t>8a6378c2-f324-4074-b792-a521717b64fb</t>
  </si>
  <si>
    <t>aa83d061-a019-4a39-9cb6-d0fad3261c15</t>
  </si>
  <si>
    <t>743e5db7-e27b-4011-b1b9-e7ad312433df</t>
  </si>
  <si>
    <t>4e6fd783-a2b6-4b21-8918-ea5a6bb60fd0</t>
  </si>
  <si>
    <t>d3282dac-5827-4dff-9ee5-e1d7c40e68c2</t>
  </si>
  <si>
    <t>15970320-30cd-423b-9375-4bbc1412c1f9</t>
  </si>
  <si>
    <t>59b2d145-ed81-4c4e-b474-aeaae0d078c8</t>
  </si>
  <si>
    <t>c51e5bea-68b5-48a6-895b-b172d44ec15c</t>
  </si>
  <si>
    <t>1fa8215c-2d3b-4ebb-9b0e-df785ed700e1</t>
  </si>
  <si>
    <t>86b92806-070d-47da-b01c-b3b2eb1ee24d</t>
  </si>
  <si>
    <t>b55bccc5-7b84-4945-a7bf-cd7cd51bb58c</t>
  </si>
  <si>
    <t>214db8a8-a9f4-4b17-9f23-670fac24423f</t>
  </si>
  <si>
    <t>b00f9e7b-6711-49e7-918c-cbdfbf73efb3</t>
  </si>
  <si>
    <t>a9fe492f-7a9a-477c-abcc-988e3deabf49</t>
  </si>
  <si>
    <t>e976bbef-a585-464f-9036-cca4a8855840</t>
  </si>
  <si>
    <t>84ecbe40-c4a0-4f57-a1a7-8b0297e9784b</t>
  </si>
  <si>
    <t>c8532cc3-1cfd-4c5a-9d46-56bb80e0e809</t>
  </si>
  <si>
    <t>5c2bf479-218a-45d4-9883-c081b3966429</t>
  </si>
  <si>
    <t>fb991df7-556b-4efc-ade4-289b300c4fa5</t>
  </si>
  <si>
    <t>683c0e66-7baa-4239-93cb-42b840bc2957</t>
  </si>
  <si>
    <t>0b80639d-5899-46a6-b3f3-b524bda58847</t>
  </si>
  <si>
    <t>02f5fda9-aa4f-44d7-a7da-30210f61bdd4</t>
  </si>
  <si>
    <t>01fcb85e-cbef-4204-94f4-665eed895e3f</t>
  </si>
  <si>
    <t>c7e2ec97-bd5c-4647-949a-ffbcdc774a4d</t>
  </si>
  <si>
    <t>575ad0fb-6d38-4f73-adef-27e28f0f0302</t>
  </si>
  <si>
    <t>7bb1c426-1342-4144-9c22-b4ea530d9262</t>
  </si>
  <si>
    <t>744841d6-828f-4b65-a815-0c5a95e61bb7</t>
  </si>
  <si>
    <t>5dd50089-f3c7-4e08-ace8-2a0748b16c5b</t>
  </si>
  <si>
    <t>f0afb54b-62c4-4722-b10f-2a2cf203af33</t>
  </si>
  <si>
    <t>f345b4e6-6163-4536-a73c-e44316c000f3</t>
  </si>
  <si>
    <t>d984dcef-c96f-417d-86d8-bdecca312aca</t>
  </si>
  <si>
    <t>66b98ed5-8319-4a0c-b1a9-d9a281352187</t>
  </si>
  <si>
    <t>ce7903bd-5a61-4ddc-bda2-2589a0a63c1e</t>
  </si>
  <si>
    <t>54c862fe-2fc1-4700-a2bb-ff1e2569a2bb</t>
  </si>
  <si>
    <t>d3054749-39a5-4abe-818d-78a7d9bf7022</t>
  </si>
  <si>
    <t>5ecc06b4-e7c2-4ac7-aa41-f500b32b2742</t>
  </si>
  <si>
    <t>74fdcaf0-dc8d-44af-90e5-84085a74e783</t>
  </si>
  <si>
    <t>5201bacb-212b-4b2d-8beb-d698360a95ca</t>
  </si>
  <si>
    <t>3352b12a-764a-4814-bbe9-203796c6262b</t>
  </si>
  <si>
    <t>9eb14204-8490-4b17-b9d7-efbb83504624</t>
  </si>
  <si>
    <t>289c0edb-4790-42fd-a1f6-fc6bd465f4fa</t>
  </si>
  <si>
    <t>a95c88ee-6c14-40f2-b412-b877dd636935</t>
  </si>
  <si>
    <t>95da2581-5cd3-462b-8394-e8bb4509c55f</t>
  </si>
  <si>
    <t>cadfe822-257e-4a74-b470-554443de5f01</t>
  </si>
  <si>
    <t>03336b31-db10-44b3-ae14-5bed8ac288a1</t>
  </si>
  <si>
    <t>446771ec-0262-435c-816a-b2bf9859c05f</t>
  </si>
  <si>
    <t>f3af051f-43e3-4150-bc17-52eb334d97c6</t>
  </si>
  <si>
    <t>b6585943-5ac0-4075-a406-e3a99f4483ba</t>
  </si>
  <si>
    <t>51c3adf0-d0e9-45b7-879b-6906cee318fb</t>
  </si>
  <si>
    <t>9d9de1cf-4d6b-4d66-b01b-60ad83b4582b</t>
  </si>
  <si>
    <t>13848848-9895-408a-bab7-2baa0db450f0</t>
  </si>
  <si>
    <t>6ae2bf87-4221-4363-9a36-174450592265</t>
  </si>
  <si>
    <t>8c4aaad4-e026-4801-adea-1ddf559c0ada</t>
  </si>
  <si>
    <t>ab9b305c-6b43-4568-83aa-19d24548a745</t>
  </si>
  <si>
    <t>59314206-5147-43e1-afb0-0596c43509f4</t>
  </si>
  <si>
    <t>1b0de4f3-e308-4ceb-8e85-972a2d49e80c</t>
  </si>
  <si>
    <t>f8292ce7-edb5-4d6a-a39d-ea4295edc7ab</t>
  </si>
  <si>
    <t>a70ce4be-bdf9-4d52-bdcd-f3ff25cb44ae</t>
  </si>
  <si>
    <t>2097d40d-9dcd-44b1-9f0e-daff333323c1</t>
  </si>
  <si>
    <t>ad03c224-f552-47e6-884e-3acf204eca21</t>
  </si>
  <si>
    <t>f2e1bf39-4a3c-4608-9ac2-42c54524368d</t>
  </si>
  <si>
    <t>9338b689-cf17-4637-aad6-5429215ca5e3</t>
  </si>
  <si>
    <t>009ea228-b980-4cdd-83c2-281677495f49</t>
  </si>
  <si>
    <t>3e511c98-7f79-4d4e-b7c5-69353c4cd955</t>
  </si>
  <si>
    <t>6ae71aed-204d-41cb-826e-6773c362efd9</t>
  </si>
  <si>
    <t>5a627d6c-e7fb-4c1f-a5f1-f23faf541c3d</t>
  </si>
  <si>
    <t>ebc0d10c-3241-4860-9c5c-a83897c8f720</t>
  </si>
  <si>
    <t>7c4bbf08-d5b0-49dc-b6cc-41dcb25ad217</t>
  </si>
  <si>
    <t>4f7ea99e-f500-4949-9094-fa5d71d61acd</t>
  </si>
  <si>
    <t>8fa0207f-9c20-475d-8927-73bcdad7cd0c</t>
  </si>
  <si>
    <t>3f687c1c-f989-457d-ba37-05c135849404</t>
  </si>
  <si>
    <t>93da7a64-fffe-4bfe-8ea5-a997ec5de6ce</t>
  </si>
  <si>
    <t>08e4495b-5878-44e9-a3cd-fdf3c4cba92b</t>
  </si>
  <si>
    <t>ee7a0582-0516-460c-8c9e-2f4eaf600abd</t>
  </si>
  <si>
    <t>de035043-3adb-4b01-9fbf-183b5c64a92a</t>
  </si>
  <si>
    <t>d6e1cfe4-274e-4bed-ba4f-b3659257d4c7</t>
  </si>
  <si>
    <t>dcee61d0-69b9-42a4-8192-b0fa5a5fa738</t>
  </si>
  <si>
    <t>e6087c77-9fa1-40b1-8641-3040df73f4f9</t>
  </si>
  <si>
    <t>44060ec5-1f4b-42f0-8404-110d52a3391f</t>
  </si>
  <si>
    <t>f9a6258f-2145-4cce-9353-889441ea4442</t>
  </si>
  <si>
    <t>096cd45b-9a47-442a-bbb5-3b9630358a61</t>
  </si>
  <si>
    <t>769e34e4-44a8-4a38-851f-7ec26edcd5d2</t>
  </si>
  <si>
    <t>735ed40e-8cd8-4830-848d-f096ee4fcb15</t>
  </si>
  <si>
    <t>ce9f4b1c-11d1-4cfe-afda-0afc4a56e5b4</t>
  </si>
  <si>
    <t>a58e4ba0-a313-4035-90d9-1803dbdcfe6c</t>
  </si>
  <si>
    <t>addcf9fa-61bd-4ffa-8406-cfda8895c2b1</t>
  </si>
  <si>
    <t>fd182c64-7483-4213-a1a6-f4434a984d9b</t>
  </si>
  <si>
    <t>db8e7c8d-3067-45ee-b904-0f3c774d7976</t>
  </si>
  <si>
    <t>a6790716-b23d-4408-9e91-470c218272a0</t>
  </si>
  <si>
    <t>2dcea462-00d9-48e2-ae89-156a20ebeffa</t>
  </si>
  <si>
    <t>20128d03-7496-4605-a792-f34d061e44cb</t>
  </si>
  <si>
    <t>ddf58543-89fe-4ecf-a3a2-9ac92cde684b</t>
  </si>
  <si>
    <t>b6323b21-e98f-437e-8d08-ae55b216483b</t>
  </si>
  <si>
    <t>4d4ab2c7-d28c-4574-b47a-be94cbcd018d</t>
  </si>
  <si>
    <t>bb98f8f5-5200-44eb-b466-ee67cfd528b4</t>
  </si>
  <si>
    <t>323b1d6d-9c42-47af-bbe4-d57878f302ca</t>
  </si>
  <si>
    <t>b080b482-df5e-465f-ba25-57dc701af67e</t>
  </si>
  <si>
    <t>5d0a0027-247b-4172-8e20-eaaafd176b3c</t>
  </si>
  <si>
    <t>a780aea9-1de4-4077-b7af-7af292101b2c</t>
  </si>
  <si>
    <t>d0da46b8-97ef-4698-9dbf-a5a4c026a989</t>
  </si>
  <si>
    <t>24c0451f-d8cc-4f74-9bd3-abc55cdc1d1f</t>
  </si>
  <si>
    <t>bec4d43e-0ce1-4a34-be9d-4d570052570c</t>
  </si>
  <si>
    <t>e06e21a9-d23c-4b2b-ba10-4a7fc4072738</t>
  </si>
  <si>
    <t>b7cfa32d-5aa1-47af-ad1a-ee4a9c62813b</t>
  </si>
  <si>
    <t>b8db317f-ffce-4b31-abc4-c3a1977f2282</t>
  </si>
  <si>
    <t>3a2146c9-ce11-4cc7-a4f4-cfeb5b6e0d3e</t>
  </si>
  <si>
    <t>64e11e8e-d47f-4cfd-bf65-70a81145e6a3</t>
  </si>
  <si>
    <t>a227da22-25c5-4136-8e57-3f1692b5d2bd</t>
  </si>
  <si>
    <t>c2011c0c-70e9-4bd0-8556-ca0b386099b0</t>
  </si>
  <si>
    <t>b7d296d4-76de-44c4-8ac4-a2cdc4c003f9</t>
  </si>
  <si>
    <t>c205ac35-6901-4ea2-a0f6-267e0eb91e1c</t>
  </si>
  <si>
    <t>085031bd-0f29-4341-8045-696c84a19d73</t>
  </si>
  <si>
    <t>cbef70e9-125e-403e-afeb-b4950e5d64aa</t>
  </si>
  <si>
    <t>f5b5db60-b4a1-4eb6-a3a3-96df38a88517</t>
  </si>
  <si>
    <t>a58318e5-899e-483d-a6ce-d6a2bcc313e7</t>
  </si>
  <si>
    <t>6113f35c-861a-40e5-bead-f830f514f38f</t>
  </si>
  <si>
    <t>594f9a85-3a99-40c0-81f0-61101e374572</t>
  </si>
  <si>
    <t>3925122a-3721-4940-9bf3-dc8e3b8cac28</t>
  </si>
  <si>
    <t>f567a73a-724b-46fd-bb5b-235a3dff0e8b</t>
  </si>
  <si>
    <t>feb1d7d0-373c-4805-bfc1-f2cd4cd89da1</t>
  </si>
  <si>
    <t>9c36de5f-1839-4541-b499-32e10c305854</t>
  </si>
  <si>
    <t>46ed57c2-e7c9-4f1d-81de-a0dc6462f617</t>
  </si>
  <si>
    <t>591e6474-e427-4cc9-8eea-a400c43878b5</t>
  </si>
  <si>
    <t>e58d8699-f4be-466f-8a8d-d79781489d99</t>
  </si>
  <si>
    <t>ba17e7d1-3bb6-42d1-8bcc-6aa53b2bd62a</t>
  </si>
  <si>
    <t>06490bbb-d8c6-457e-b358-a8b78f1d1755</t>
  </si>
  <si>
    <t>9fd08a8b-163f-4fc5-bfb3-229d8f131f78</t>
  </si>
  <si>
    <t>48bb57cb-140c-46f1-8304-e293d239c934</t>
  </si>
  <si>
    <t>20369bd1-18fb-4b37-b4f1-d78e0542f503</t>
  </si>
  <si>
    <t>b22fedca-3180-42b1-9b7a-82f55bfe7705</t>
  </si>
  <si>
    <t>3ef2c6e5-20da-4e64-b260-1144887300e5</t>
  </si>
  <si>
    <t>8d52aeaf-7b5d-4b2a-9a22-6c156d1d83b0</t>
  </si>
  <si>
    <t>a3f0e473-65a5-4373-b003-f84e46552e7d</t>
  </si>
  <si>
    <t>27afe827-2b9c-4f28-9c37-9eccfc79de3f</t>
  </si>
  <si>
    <t>9ea2ac2f-d5e2-4e2c-b9c6-b5403b60eb6b</t>
  </si>
  <si>
    <t>f6601470-a174-49a8-9b35-ad73d034ab91</t>
  </si>
  <si>
    <t>4145ab31-8952-4dc7-b2a1-8ed4eba53164</t>
  </si>
  <si>
    <t>c737e01b-5a9a-4891-992c-8b664becb456</t>
  </si>
  <si>
    <t>4cad1765-16fb-4ab5-9d28-b8be9f7fa048</t>
  </si>
  <si>
    <t>Assigned Host UUID</t>
  </si>
  <si>
    <t>To generate a UUID go here:</t>
  </si>
  <si>
    <t>https://www.uuidgenerator.net/version4</t>
  </si>
  <si>
    <t>sample_status</t>
  </si>
  <si>
    <t>active</t>
  </si>
  <si>
    <t>destroyed</t>
  </si>
  <si>
    <t>lifeguard.hobbyists.butternut</t>
  </si>
  <si>
    <t>chicken coop</t>
  </si>
  <si>
    <t>signified.nobody.armful</t>
  </si>
  <si>
    <t>hems.adventure.riches</t>
  </si>
  <si>
    <t>research.trouble.reflector</t>
  </si>
  <si>
    <t>bother.just.insert</t>
  </si>
  <si>
    <t>permanent.cactus.dodges</t>
  </si>
  <si>
    <t>life.dreams.bonus</t>
  </si>
  <si>
    <t>corkscrew.explains.adverbs</t>
  </si>
  <si>
    <t>buddy.snail.pump</t>
  </si>
  <si>
    <t>copper.jabs.circle</t>
  </si>
  <si>
    <t>dull.again.mash</t>
  </si>
  <si>
    <t>slams.lions.armed</t>
  </si>
  <si>
    <t>softly.call.composers</t>
  </si>
  <si>
    <t>signal.vote.cope</t>
  </si>
  <si>
    <t>loser.words.smashe</t>
  </si>
  <si>
    <t xml:space="preserve">scrapped.extensive.dish </t>
  </si>
  <si>
    <t>scrapped.extensive.dish</t>
  </si>
  <si>
    <t xml:space="preserve"> 4D 26_6_22</t>
  </si>
  <si>
    <t>4D 23_6_22</t>
  </si>
  <si>
    <t>5D 25_6_22</t>
  </si>
  <si>
    <t>5U 23_6_22</t>
  </si>
  <si>
    <t>5U 24_6_22</t>
  </si>
  <si>
    <t xml:space="preserve"> 5U 25_6_22</t>
  </si>
  <si>
    <t>punk.edge.scuba</t>
  </si>
  <si>
    <t>door.food.flat</t>
  </si>
  <si>
    <t xml:space="preserve"> birdbath</t>
  </si>
  <si>
    <t>seawater</t>
  </si>
  <si>
    <t>simply.magic.froth</t>
  </si>
  <si>
    <t>Countess.Wear.sewage</t>
  </si>
  <si>
    <t>not.assigned.crops</t>
  </si>
  <si>
    <t>left.rushed.dinner</t>
  </si>
  <si>
    <t>exclusive.interest.surrounds</t>
  </si>
  <si>
    <t>aware.assure.pretty</t>
  </si>
  <si>
    <t>descended.metro.fonts</t>
  </si>
  <si>
    <t>horn.ending.mimic</t>
  </si>
  <si>
    <t>town.healthier.scans</t>
  </si>
  <si>
    <t>debate.swing.lands</t>
  </si>
  <si>
    <t>number.wins.chill</t>
  </si>
  <si>
    <t>united.faced.hits</t>
  </si>
  <si>
    <t>risks.fame.homes</t>
  </si>
  <si>
    <t>slang.wedge.tunes</t>
  </si>
  <si>
    <t>nasal.young.lanes</t>
  </si>
  <si>
    <t>swept.candy.start</t>
  </si>
  <si>
    <t>chair.impose.spaces</t>
  </si>
  <si>
    <t>jazzy.than.space</t>
  </si>
  <si>
    <t>loaf.tricks.engine</t>
  </si>
  <si>
    <t>spine.crush.rock</t>
  </si>
  <si>
    <t>things.teach.sunk</t>
  </si>
  <si>
    <t>crate.until.spices</t>
  </si>
  <si>
    <t>bliss.composers.stores</t>
  </si>
  <si>
    <t>kenilworth.brooke.fabric</t>
  </si>
  <si>
    <t>assigned_sample_id</t>
  </si>
  <si>
    <t>name_of_hunter</t>
  </si>
  <si>
    <t>description</t>
  </si>
  <si>
    <t>Dunkym@me.com</t>
  </si>
  <si>
    <t>process_notes</t>
  </si>
  <si>
    <t>filtering not required as new sampling device used</t>
  </si>
  <si>
    <t>debris in the syringe barrel so refiltered</t>
  </si>
  <si>
    <t>refiltered as top side of syringe around neck looked a bit green</t>
  </si>
  <si>
    <t>filtering not required</t>
  </si>
  <si>
    <t>K-00218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</si>
</sst>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_€"/>
    <numFmt numFmtId="166" formatCode="yyyy\-mm\-dd;@"/>
    <numFmt numFmtId="167" formatCode="ddd\,\ d/m/yy;@"/>
    <numFmt numFmtId="168" formatCode="d/m/yy;@"/>
  </numFmts>
  <fonts count="76">
    <font>
      <sz val="12"/>
      <color theme="1"/>
      <name val="ArialMT"/>
      <family val="2"/>
    </font>
    <font>
      <sz val="11"/>
      <color theme="1"/>
      <name val="Calibri"/>
      <family val="2"/>
      <scheme val="minor"/>
    </font>
    <font>
      <sz val="11"/>
      <color theme="1"/>
      <name val="Calibri"/>
      <family val="2"/>
      <scheme val="minor"/>
    </font>
    <font>
      <sz val="11"/>
      <color theme="1"/>
      <name val="Calibri"/>
      <family val="2"/>
      <scheme val="minor"/>
    </font>
    <font>
      <sz val="8"/>
      <name val="ArialMT"/>
      <family val="2"/>
    </font>
    <font>
      <b/>
      <sz val="11"/>
      <color theme="1"/>
      <name val="Arial"/>
      <family val="2"/>
    </font>
    <font>
      <sz val="11"/>
      <color theme="1"/>
      <name val="Arial"/>
      <family val="2"/>
    </font>
    <font>
      <sz val="11"/>
      <color theme="1"/>
      <name val="ArialMT"/>
      <family val="2"/>
    </font>
    <font>
      <b/>
      <sz val="11"/>
      <name val="Arial"/>
      <family val="2"/>
    </font>
    <font>
      <sz val="11"/>
      <color rgb="FF000000"/>
      <name val="Arial"/>
      <family val="2"/>
    </font>
    <font>
      <b/>
      <sz val="11"/>
      <color theme="1"/>
      <name val="ArialMT"/>
    </font>
    <font>
      <sz val="11"/>
      <name val="Arial"/>
      <family val="2"/>
    </font>
    <font>
      <u/>
      <sz val="12"/>
      <color theme="10"/>
      <name val="ArialMT"/>
      <family val="2"/>
    </font>
    <font>
      <u/>
      <sz val="11"/>
      <color theme="4"/>
      <name val="Arial"/>
      <family val="2"/>
    </font>
    <font>
      <u/>
      <sz val="11"/>
      <color theme="10"/>
      <name val="Arial"/>
      <family val="2"/>
    </font>
    <font>
      <i/>
      <sz val="11"/>
      <color theme="1"/>
      <name val="Arial"/>
      <family val="2"/>
    </font>
    <font>
      <u/>
      <sz val="11"/>
      <color theme="10"/>
      <name val="ArialMT"/>
      <family val="2"/>
    </font>
    <font>
      <i/>
      <sz val="8"/>
      <color theme="1"/>
      <name val="Times New Roman"/>
      <family val="1"/>
    </font>
    <font>
      <sz val="11"/>
      <color rgb="FFFF0000"/>
      <name val="Arial"/>
      <family val="2"/>
    </font>
    <font>
      <sz val="11"/>
      <color theme="0" tint="-0.249977111117893"/>
      <name val="Arial"/>
      <family val="2"/>
    </font>
    <font>
      <sz val="11"/>
      <color rgb="FF212529"/>
      <name val="Arial"/>
      <family val="2"/>
    </font>
    <font>
      <sz val="11"/>
      <color rgb="FF1D1C1D"/>
      <name val="Arial"/>
      <family val="2"/>
    </font>
    <font>
      <sz val="11"/>
      <name val="ArialMT"/>
    </font>
    <font>
      <sz val="11"/>
      <color rgb="FF000000"/>
      <name val="ArialMT"/>
    </font>
    <font>
      <sz val="11"/>
      <color theme="4"/>
      <name val="Arial"/>
      <family val="2"/>
    </font>
    <font>
      <u/>
      <sz val="11"/>
      <color theme="0" tint="-0.249977111117893"/>
      <name val="Arial"/>
      <family val="2"/>
    </font>
    <font>
      <sz val="11"/>
      <color theme="0" tint="-0.34998626667073579"/>
      <name val="Arial"/>
      <family val="2"/>
    </font>
    <font>
      <u/>
      <sz val="11"/>
      <color theme="10"/>
      <name val="Calibri"/>
      <family val="2"/>
      <scheme val="minor"/>
    </font>
    <font>
      <sz val="12"/>
      <color rgb="FF000000"/>
      <name val="ArialMT"/>
      <family val="2"/>
    </font>
    <font>
      <sz val="12"/>
      <color rgb="FF222222"/>
      <name val="Arial"/>
      <family val="2"/>
    </font>
    <font>
      <i/>
      <sz val="11"/>
      <name val="Arial"/>
      <family val="2"/>
    </font>
    <font>
      <b/>
      <i/>
      <sz val="11"/>
      <color theme="1"/>
      <name val="Arial"/>
      <family val="2"/>
    </font>
    <font>
      <b/>
      <sz val="10"/>
      <color theme="1"/>
      <name val="Arial"/>
      <family val="2"/>
    </font>
    <font>
      <strike/>
      <sz val="11"/>
      <color theme="1"/>
      <name val="Arial"/>
      <family val="2"/>
    </font>
    <font>
      <b/>
      <sz val="11"/>
      <color theme="9" tint="0.59999389629810485"/>
      <name val="Arial"/>
      <family val="2"/>
    </font>
    <font>
      <sz val="12"/>
      <color theme="1"/>
      <name val="ArialMT"/>
      <family val="2"/>
    </font>
    <font>
      <b/>
      <sz val="11"/>
      <color theme="9" tint="-0.249977111117893"/>
      <name val="Arial"/>
      <family val="2"/>
    </font>
    <font>
      <sz val="11"/>
      <color theme="9" tint="-0.249977111117893"/>
      <name val="Arial"/>
      <family val="2"/>
    </font>
    <font>
      <sz val="11"/>
      <color theme="0"/>
      <name val="Arial"/>
      <family val="2"/>
    </font>
    <font>
      <b/>
      <sz val="11"/>
      <color rgb="FF000000"/>
      <name val="Arial"/>
      <family val="2"/>
    </font>
    <font>
      <sz val="10"/>
      <color theme="1"/>
      <name val="Arial"/>
      <family val="2"/>
    </font>
    <font>
      <sz val="11"/>
      <color rgb="FF000000"/>
      <name val="Calibri"/>
      <family val="2"/>
    </font>
    <font>
      <sz val="11"/>
      <color rgb="FF9C0006"/>
      <name val="Calibri"/>
      <family val="2"/>
      <scheme val="minor"/>
    </font>
    <font>
      <sz val="10"/>
      <name val="Arial"/>
      <family val="2"/>
      <charset val="1"/>
    </font>
    <font>
      <sz val="11"/>
      <name val="Calibri"/>
      <family val="2"/>
    </font>
    <font>
      <strike/>
      <sz val="11"/>
      <color rgb="FF000000"/>
      <name val="Arial"/>
      <family val="2"/>
    </font>
    <font>
      <sz val="11"/>
      <color theme="0"/>
      <name val="Calibri"/>
      <family val="2"/>
      <scheme val="minor"/>
    </font>
    <font>
      <b/>
      <sz val="12"/>
      <color theme="1"/>
      <name val="ArialMT"/>
    </font>
    <font>
      <sz val="12"/>
      <color theme="1"/>
      <name val="Arial"/>
      <family val="2"/>
    </font>
    <font>
      <sz val="12"/>
      <name val="Arial"/>
      <family val="2"/>
    </font>
    <font>
      <sz val="11"/>
      <color theme="0" tint="-0.499984740745262"/>
      <name val="Arial"/>
      <family val="2"/>
    </font>
    <font>
      <b/>
      <sz val="11"/>
      <color theme="0" tint="-0.499984740745262"/>
      <name val="Arial"/>
      <family val="2"/>
    </font>
    <font>
      <strike/>
      <sz val="12"/>
      <color theme="1"/>
      <name val="ArialMT"/>
      <family val="2"/>
    </font>
    <font>
      <sz val="14"/>
      <color theme="1"/>
      <name val="Arial"/>
      <family val="2"/>
    </font>
    <font>
      <sz val="14"/>
      <color theme="1"/>
      <name val="ArialMT"/>
      <family val="2"/>
    </font>
    <font>
      <sz val="11"/>
      <name val="ArialMT"/>
      <family val="2"/>
    </font>
    <font>
      <u/>
      <sz val="11"/>
      <name val="Arial"/>
      <family val="2"/>
    </font>
    <font>
      <sz val="12"/>
      <color theme="1"/>
      <name val="Calibri"/>
      <family val="2"/>
      <scheme val="minor"/>
    </font>
    <font>
      <sz val="11"/>
      <color rgb="FF222222"/>
      <name val="Arial"/>
      <family val="2"/>
    </font>
    <font>
      <sz val="11"/>
      <color rgb="FF444444"/>
      <name val="Arial"/>
      <family val="2"/>
    </font>
    <font>
      <b/>
      <sz val="11"/>
      <color rgb="FFFF0066"/>
      <name val="Arial"/>
      <family val="2"/>
    </font>
    <font>
      <sz val="11"/>
      <color theme="4" tint="0.59999389629810485"/>
      <name val="Arial"/>
      <family val="2"/>
    </font>
    <font>
      <sz val="11"/>
      <color theme="1"/>
      <name val="Calibri"/>
      <family val="2"/>
      <scheme val="minor"/>
    </font>
    <font>
      <sz val="11"/>
      <color theme="0" tint="-0.249977111117893"/>
      <name val="ArialMT"/>
      <family val="2"/>
    </font>
    <font>
      <sz val="11"/>
      <color theme="0" tint="-0.14999847407452621"/>
      <name val="Arial"/>
      <family val="2"/>
    </font>
    <font>
      <b/>
      <u/>
      <sz val="11"/>
      <color theme="10"/>
      <name val="ArialMT"/>
      <family val="2"/>
    </font>
    <font>
      <sz val="10"/>
      <color theme="1"/>
      <name val="ArialMT"/>
      <family val="2"/>
    </font>
    <font>
      <sz val="11"/>
      <color theme="1"/>
      <name val="Calibri"/>
      <family val="2"/>
    </font>
    <font>
      <sz val="12"/>
      <color rgb="FF000000"/>
      <name val="Aptos"/>
      <family val="2"/>
    </font>
    <font>
      <sz val="11"/>
      <color rgb="FF1F497D"/>
      <name val="Calibri"/>
      <family val="2"/>
    </font>
    <font>
      <strike/>
      <sz val="11"/>
      <name val="Arial"/>
      <family val="2"/>
    </font>
    <font>
      <sz val="11"/>
      <color rgb="FF00B0F0"/>
      <name val="Arial"/>
      <family val="2"/>
    </font>
    <font>
      <sz val="11"/>
      <color rgb="FFFF0066"/>
      <name val="Arial"/>
      <family val="2"/>
    </font>
    <font>
      <sz val="11"/>
      <color rgb="FF212121"/>
      <name val="Arial"/>
      <family val="2"/>
    </font>
    <font>
      <sz val="11"/>
      <color rgb="FF212121"/>
      <name val="Calibri"/>
      <family val="2"/>
    </font>
    <font>
      <sz val="14"/>
      <color rgb="FF000000"/>
      <name val="Consolas"/>
      <family val="2"/>
    </font>
  </fonts>
  <fills count="51">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rgb="FFCC99FF"/>
        <bgColor indexed="64"/>
      </patternFill>
    </fill>
    <fill>
      <patternFill patternType="solid">
        <fgColor rgb="FFFFCCFF"/>
        <bgColor indexed="64"/>
      </patternFill>
    </fill>
    <fill>
      <patternFill patternType="solid">
        <fgColor rgb="FFFFC000"/>
        <bgColor indexed="64"/>
      </patternFill>
    </fill>
    <fill>
      <patternFill patternType="solid">
        <fgColor rgb="FF0070C0"/>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FFFF99"/>
        <bgColor indexed="64"/>
      </patternFill>
    </fill>
    <fill>
      <patternFill patternType="solid">
        <fgColor theme="8" tint="-0.249977111117893"/>
        <bgColor indexed="64"/>
      </patternFill>
    </fill>
    <fill>
      <patternFill patternType="solid">
        <fgColor theme="4"/>
        <bgColor indexed="64"/>
      </patternFill>
    </fill>
    <fill>
      <patternFill patternType="solid">
        <fgColor theme="6" tint="0.79998168889431442"/>
        <bgColor indexed="64"/>
      </patternFill>
    </fill>
    <fill>
      <patternFill patternType="solid">
        <fgColor rgb="FF4472C4"/>
        <bgColor indexed="64"/>
      </patternFill>
    </fill>
    <fill>
      <patternFill patternType="solid">
        <fgColor theme="0" tint="-0.14999847407452621"/>
        <bgColor indexed="64"/>
      </patternFill>
    </fill>
    <fill>
      <patternFill patternType="solid">
        <fgColor rgb="FFFFFFCC"/>
        <bgColor indexed="64"/>
      </patternFill>
    </fill>
    <fill>
      <patternFill patternType="solid">
        <fgColor rgb="FFBDD7EE"/>
        <bgColor indexed="64"/>
      </patternFill>
    </fill>
    <fill>
      <patternFill patternType="solid">
        <fgColor theme="0" tint="-0.249977111117893"/>
        <bgColor indexed="64"/>
      </patternFill>
    </fill>
    <fill>
      <patternFill patternType="solid">
        <fgColor rgb="FF66FF3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89B9"/>
        <bgColor indexed="64"/>
      </patternFill>
    </fill>
    <fill>
      <patternFill patternType="solid">
        <fgColor rgb="FFFFC7CE"/>
      </patternFill>
    </fill>
    <fill>
      <patternFill patternType="solid">
        <fgColor rgb="FFFFFF00"/>
        <bgColor indexed="64"/>
      </patternFill>
    </fill>
    <fill>
      <patternFill patternType="solid">
        <fgColor rgb="FFFFFF99"/>
        <bgColor rgb="FF000000"/>
      </patternFill>
    </fill>
    <fill>
      <patternFill patternType="solid">
        <fgColor theme="0" tint="-0.499984740745262"/>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rgb="FF29A329"/>
        <bgColor indexed="64"/>
      </patternFill>
    </fill>
    <fill>
      <patternFill patternType="solid">
        <fgColor rgb="FFFF0066"/>
        <bgColor indexed="64"/>
      </patternFill>
    </fill>
    <fill>
      <patternFill patternType="solid">
        <fgColor theme="9" tint="0.59999389629810485"/>
        <bgColor indexed="64"/>
      </patternFill>
    </fill>
    <fill>
      <patternFill patternType="solid">
        <fgColor rgb="FFCCFF99"/>
        <bgColor indexed="64"/>
      </patternFill>
    </fill>
    <fill>
      <patternFill patternType="solid">
        <fgColor rgb="FF66FF99"/>
        <bgColor indexed="64"/>
      </patternFill>
    </fill>
    <fill>
      <patternFill patternType="solid">
        <fgColor rgb="FF9999FF"/>
        <bgColor indexed="64"/>
      </patternFill>
    </fill>
    <fill>
      <patternFill patternType="solid">
        <fgColor rgb="FF008000"/>
        <bgColor indexed="64"/>
      </patternFill>
    </fill>
    <fill>
      <patternFill patternType="solid">
        <fgColor theme="7" tint="0.39997558519241921"/>
        <bgColor indexed="64"/>
      </patternFill>
    </fill>
    <fill>
      <patternFill patternType="solid">
        <fgColor rgb="FFFF9999"/>
        <bgColor indexed="64"/>
      </patternFill>
    </fill>
    <fill>
      <patternFill patternType="solid">
        <fgColor rgb="FF61BBFF"/>
        <bgColor indexed="64"/>
      </patternFill>
    </fill>
    <fill>
      <patternFill patternType="solid">
        <fgColor rgb="FF1D9EFF"/>
        <bgColor indexed="64"/>
      </patternFill>
    </fill>
    <fill>
      <patternFill patternType="solid">
        <fgColor rgb="FFFFFF66"/>
        <bgColor indexed="64"/>
      </patternFill>
    </fill>
    <fill>
      <patternFill patternType="solid">
        <fgColor rgb="FFFFCC00"/>
        <bgColor indexed="64"/>
      </patternFill>
    </fill>
    <fill>
      <patternFill patternType="solid">
        <fgColor rgb="FF33CC33"/>
        <bgColor indexed="64"/>
      </patternFill>
    </fill>
    <fill>
      <patternFill patternType="solid">
        <fgColor rgb="FFFF669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5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CCCCFF"/>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style="thin">
        <color theme="0" tint="-0.14996795556505021"/>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s>
  <cellStyleXfs count="12">
    <xf numFmtId="0" fontId="0" fillId="0" borderId="0"/>
    <xf numFmtId="0" fontId="12" fillId="0" borderId="0" applyNumberFormat="0" applyFill="0" applyBorder="0" applyAlignment="0" applyProtection="0"/>
    <xf numFmtId="0" fontId="3" fillId="0" borderId="0"/>
    <xf numFmtId="0" fontId="27" fillId="0" borderId="0" applyNumberFormat="0" applyFill="0" applyBorder="0" applyAlignment="0" applyProtection="0"/>
    <xf numFmtId="9" fontId="35" fillId="0" borderId="0" applyFont="0" applyFill="0" applyBorder="0" applyAlignment="0" applyProtection="0"/>
    <xf numFmtId="0" fontId="42" fillId="24" borderId="0" applyNumberFormat="0" applyBorder="0" applyAlignment="0" applyProtection="0"/>
    <xf numFmtId="0" fontId="46" fillId="0" borderId="0"/>
    <xf numFmtId="167" fontId="2" fillId="0" borderId="15">
      <alignment horizontal="center" vertical="center"/>
    </xf>
    <xf numFmtId="0" fontId="2" fillId="0" borderId="16" applyFill="0">
      <alignment horizontal="left" vertical="center" indent="2"/>
    </xf>
    <xf numFmtId="168" fontId="2" fillId="0" borderId="16" applyFill="0">
      <alignment horizontal="center" vertical="center"/>
    </xf>
    <xf numFmtId="0" fontId="57" fillId="0" borderId="0"/>
    <xf numFmtId="0" fontId="62" fillId="0" borderId="0"/>
  </cellStyleXfs>
  <cellXfs count="470">
    <xf numFmtId="0" fontId="0" fillId="0" borderId="0" xfId="0"/>
    <xf numFmtId="0" fontId="5" fillId="0" borderId="0" xfId="0" applyFont="1" applyAlignment="1">
      <alignment horizontal="center"/>
    </xf>
    <xf numFmtId="0" fontId="5" fillId="0" borderId="0" xfId="0" applyFont="1" applyAlignment="1">
      <alignment horizontal="left"/>
    </xf>
    <xf numFmtId="0" fontId="6" fillId="0" borderId="0" xfId="0" applyFont="1" applyAlignment="1">
      <alignment horizontal="left"/>
    </xf>
    <xf numFmtId="0" fontId="6" fillId="0" borderId="0" xfId="0" applyFont="1" applyAlignment="1">
      <alignment horizontal="center"/>
    </xf>
    <xf numFmtId="14" fontId="6" fillId="0" borderId="0" xfId="0" applyNumberFormat="1" applyFont="1" applyAlignment="1">
      <alignment horizontal="right"/>
    </xf>
    <xf numFmtId="0" fontId="6" fillId="0" borderId="0" xfId="0" applyFont="1" applyAlignment="1">
      <alignment horizontal="right"/>
    </xf>
    <xf numFmtId="0" fontId="7" fillId="0" borderId="0" xfId="0" applyFont="1"/>
    <xf numFmtId="0" fontId="6" fillId="0" borderId="0" xfId="0" applyFont="1"/>
    <xf numFmtId="0" fontId="9" fillId="0" borderId="0" xfId="0" applyFont="1"/>
    <xf numFmtId="0" fontId="5" fillId="0" borderId="0" xfId="0" applyFont="1"/>
    <xf numFmtId="0" fontId="11" fillId="0" borderId="0" xfId="0" applyFont="1"/>
    <xf numFmtId="0" fontId="13" fillId="0" borderId="0" xfId="1" applyFont="1" applyFill="1" applyBorder="1"/>
    <xf numFmtId="0" fontId="16" fillId="0" borderId="0" xfId="1" applyFont="1" applyFill="1" applyBorder="1"/>
    <xf numFmtId="0" fontId="6" fillId="0" borderId="0" xfId="0" applyFont="1" applyAlignment="1">
      <alignment vertical="center"/>
    </xf>
    <xf numFmtId="0" fontId="11" fillId="0" borderId="0" xfId="0" applyFont="1" applyAlignment="1">
      <alignment vertical="center"/>
    </xf>
    <xf numFmtId="0" fontId="11" fillId="0" borderId="1" xfId="0" applyFont="1" applyBorder="1"/>
    <xf numFmtId="0" fontId="11" fillId="0" borderId="2" xfId="0" applyFont="1" applyBorder="1"/>
    <xf numFmtId="0" fontId="9" fillId="0" borderId="2" xfId="0" applyFont="1" applyBorder="1" applyAlignment="1">
      <alignment horizontal="left"/>
    </xf>
    <xf numFmtId="0" fontId="9" fillId="0" borderId="0" xfId="0" applyFont="1" applyAlignment="1">
      <alignment wrapText="1"/>
    </xf>
    <xf numFmtId="0" fontId="6" fillId="0" borderId="0" xfId="0" applyFont="1" applyAlignment="1">
      <alignment horizontal="center" vertical="center" wrapText="1"/>
    </xf>
    <xf numFmtId="0" fontId="18" fillId="0" borderId="0" xfId="0" applyFont="1"/>
    <xf numFmtId="0" fontId="6" fillId="0" borderId="0" xfId="0" applyFont="1" applyAlignment="1">
      <alignment horizontal="left" vertical="center" wrapText="1"/>
    </xf>
    <xf numFmtId="0" fontId="18" fillId="0" borderId="0" xfId="0" applyFont="1" applyAlignment="1">
      <alignment horizontal="center" vertical="center" wrapText="1"/>
    </xf>
    <xf numFmtId="0" fontId="19" fillId="0" borderId="0" xfId="0" applyFont="1" applyAlignment="1">
      <alignment horizontal="center"/>
    </xf>
    <xf numFmtId="0" fontId="20" fillId="0" borderId="0" xfId="0" applyFont="1"/>
    <xf numFmtId="0" fontId="5" fillId="0" borderId="0" xfId="0" applyFont="1" applyAlignment="1">
      <alignment horizontal="right"/>
    </xf>
    <xf numFmtId="14" fontId="19" fillId="0" borderId="0" xfId="0" applyNumberFormat="1" applyFont="1" applyAlignment="1">
      <alignment horizontal="right"/>
    </xf>
    <xf numFmtId="0" fontId="19" fillId="0" borderId="0" xfId="0" applyFont="1"/>
    <xf numFmtId="14" fontId="6" fillId="0" borderId="0" xfId="0" applyNumberFormat="1" applyFont="1"/>
    <xf numFmtId="0" fontId="6" fillId="5" borderId="0" xfId="0" applyFont="1" applyFill="1"/>
    <xf numFmtId="0" fontId="21" fillId="0" borderId="0" xfId="0" applyFont="1"/>
    <xf numFmtId="0" fontId="12" fillId="0" borderId="0" xfId="1"/>
    <xf numFmtId="14" fontId="11" fillId="0" borderId="0" xfId="0" applyNumberFormat="1" applyFont="1" applyAlignment="1">
      <alignment horizontal="right"/>
    </xf>
    <xf numFmtId="14" fontId="6" fillId="0" borderId="0" xfId="0" applyNumberFormat="1" applyFont="1" applyAlignment="1">
      <alignment horizontal="left"/>
    </xf>
    <xf numFmtId="0" fontId="6" fillId="7" borderId="0" xfId="0" applyFont="1" applyFill="1"/>
    <xf numFmtId="0" fontId="6" fillId="7" borderId="0" xfId="0" applyFont="1" applyFill="1" applyAlignment="1">
      <alignment horizontal="center"/>
    </xf>
    <xf numFmtId="17" fontId="6" fillId="0" borderId="0" xfId="0" applyNumberFormat="1" applyFont="1" applyAlignment="1">
      <alignment horizontal="center"/>
    </xf>
    <xf numFmtId="14" fontId="19" fillId="0" borderId="0" xfId="0" applyNumberFormat="1" applyFont="1" applyAlignment="1">
      <alignment horizontal="center"/>
    </xf>
    <xf numFmtId="14" fontId="6" fillId="0" borderId="0" xfId="0" applyNumberFormat="1" applyFont="1" applyAlignment="1">
      <alignment horizontal="center"/>
    </xf>
    <xf numFmtId="0" fontId="6" fillId="0" borderId="0" xfId="0" applyFont="1" applyAlignment="1">
      <alignment wrapText="1"/>
    </xf>
    <xf numFmtId="14" fontId="6" fillId="0" borderId="0" xfId="0" applyNumberFormat="1" applyFont="1" applyAlignment="1">
      <alignment wrapText="1"/>
    </xf>
    <xf numFmtId="14" fontId="6" fillId="0" borderId="0" xfId="0" applyNumberFormat="1" applyFont="1" applyAlignment="1">
      <alignment horizontal="right" wrapText="1"/>
    </xf>
    <xf numFmtId="0" fontId="11" fillId="0" borderId="0" xfId="0" applyFont="1" applyAlignment="1">
      <alignment wrapText="1"/>
    </xf>
    <xf numFmtId="0" fontId="6" fillId="11" borderId="0" xfId="0" applyFont="1" applyFill="1" applyAlignment="1">
      <alignment horizontal="center"/>
    </xf>
    <xf numFmtId="0" fontId="6" fillId="11" borderId="0" xfId="0" applyFont="1" applyFill="1" applyAlignment="1">
      <alignment wrapText="1"/>
    </xf>
    <xf numFmtId="0" fontId="11" fillId="0" borderId="0" xfId="0" applyFont="1" applyAlignment="1">
      <alignment horizontal="center"/>
    </xf>
    <xf numFmtId="1" fontId="6" fillId="0" borderId="0" xfId="0" applyNumberFormat="1" applyFont="1" applyAlignment="1">
      <alignment horizontal="center"/>
    </xf>
    <xf numFmtId="0" fontId="6" fillId="3" borderId="0" xfId="0" applyFont="1" applyFill="1"/>
    <xf numFmtId="0" fontId="6" fillId="0" borderId="0" xfId="0" applyFont="1" applyAlignment="1">
      <alignment horizontal="left" wrapText="1"/>
    </xf>
    <xf numFmtId="0" fontId="14" fillId="0" borderId="0" xfId="1" applyFont="1"/>
    <xf numFmtId="0" fontId="14" fillId="0" borderId="0" xfId="1" applyFont="1" applyBorder="1"/>
    <xf numFmtId="0" fontId="14" fillId="0" borderId="0" xfId="1" applyFont="1" applyFill="1"/>
    <xf numFmtId="0" fontId="19" fillId="0" borderId="0" xfId="0" applyFont="1" applyAlignment="1">
      <alignment wrapText="1"/>
    </xf>
    <xf numFmtId="0" fontId="6" fillId="10" borderId="0" xfId="0" applyFont="1" applyFill="1"/>
    <xf numFmtId="0" fontId="6" fillId="11" borderId="0" xfId="0" applyFont="1" applyFill="1"/>
    <xf numFmtId="0" fontId="13" fillId="0" borderId="0" xfId="1" applyFont="1" applyFill="1"/>
    <xf numFmtId="0" fontId="25" fillId="0" borderId="0" xfId="1" applyFont="1"/>
    <xf numFmtId="0" fontId="6" fillId="11" borderId="0" xfId="0" applyFont="1" applyFill="1" applyAlignment="1">
      <alignment horizontal="left"/>
    </xf>
    <xf numFmtId="14" fontId="6" fillId="11" borderId="0" xfId="0" applyNumberFormat="1" applyFont="1" applyFill="1" applyAlignment="1">
      <alignment horizontal="right"/>
    </xf>
    <xf numFmtId="0" fontId="11" fillId="0" borderId="0" xfId="0" applyFont="1" applyAlignment="1">
      <alignment horizontal="left"/>
    </xf>
    <xf numFmtId="0" fontId="11" fillId="11" borderId="0" xfId="0" applyFont="1" applyFill="1" applyAlignment="1">
      <alignment horizontal="left"/>
    </xf>
    <xf numFmtId="0" fontId="26" fillId="0" borderId="0" xfId="0" applyFont="1" applyAlignment="1">
      <alignment horizontal="left"/>
    </xf>
    <xf numFmtId="0" fontId="19" fillId="0" borderId="0" xfId="0" applyFont="1" applyAlignment="1">
      <alignment horizontal="left"/>
    </xf>
    <xf numFmtId="0" fontId="11" fillId="11" borderId="0" xfId="0" applyFont="1" applyFill="1"/>
    <xf numFmtId="0" fontId="6" fillId="0" borderId="0" xfId="2" applyFont="1"/>
    <xf numFmtId="0" fontId="11" fillId="0" borderId="0" xfId="2" applyFont="1"/>
    <xf numFmtId="0" fontId="28" fillId="0" borderId="0" xfId="0" applyFont="1"/>
    <xf numFmtId="0" fontId="29" fillId="0" borderId="0" xfId="0" applyFont="1"/>
    <xf numFmtId="0" fontId="12" fillId="0" borderId="0" xfId="1" applyFill="1" applyBorder="1" applyAlignment="1"/>
    <xf numFmtId="0" fontId="6" fillId="16" borderId="0" xfId="0" applyFont="1" applyFill="1"/>
    <xf numFmtId="0" fontId="33" fillId="0" borderId="0" xfId="0" applyFont="1"/>
    <xf numFmtId="0" fontId="6" fillId="6" borderId="0" xfId="0" applyFont="1" applyFill="1"/>
    <xf numFmtId="9" fontId="9" fillId="0" borderId="0" xfId="4" applyFont="1"/>
    <xf numFmtId="0" fontId="6" fillId="8" borderId="0" xfId="0" applyFont="1" applyFill="1" applyAlignment="1">
      <alignment wrapText="1"/>
    </xf>
    <xf numFmtId="0" fontId="39" fillId="0" borderId="0" xfId="0" applyFont="1"/>
    <xf numFmtId="0" fontId="16" fillId="0" borderId="0" xfId="1" applyFont="1" applyFill="1" applyBorder="1" applyAlignment="1">
      <alignment wrapText="1"/>
    </xf>
    <xf numFmtId="0" fontId="40" fillId="0" borderId="0" xfId="0" applyFont="1" applyAlignment="1">
      <alignment wrapText="1"/>
    </xf>
    <xf numFmtId="0" fontId="40" fillId="8" borderId="0" xfId="0" applyFont="1" applyFill="1" applyAlignment="1">
      <alignment wrapText="1"/>
    </xf>
    <xf numFmtId="0" fontId="40" fillId="0" borderId="0" xfId="0" applyFont="1" applyAlignment="1">
      <alignment vertical="center"/>
    </xf>
    <xf numFmtId="0" fontId="6" fillId="0" borderId="0" xfId="0" applyFont="1" applyAlignment="1">
      <alignment horizontal="right" wrapText="1"/>
    </xf>
    <xf numFmtId="1" fontId="0" fillId="0" borderId="0" xfId="0" applyNumberFormat="1"/>
    <xf numFmtId="0" fontId="41" fillId="0" borderId="0" xfId="0" applyFont="1"/>
    <xf numFmtId="166" fontId="0" fillId="0" borderId="0" xfId="0" applyNumberFormat="1"/>
    <xf numFmtId="0" fontId="27" fillId="0" borderId="0" xfId="3"/>
    <xf numFmtId="0" fontId="42" fillId="24" borderId="0" xfId="5"/>
    <xf numFmtId="1" fontId="0" fillId="25" borderId="0" xfId="0" applyNumberFormat="1" applyFill="1"/>
    <xf numFmtId="166" fontId="0" fillId="25" borderId="0" xfId="0" applyNumberFormat="1" applyFill="1"/>
    <xf numFmtId="0" fontId="0" fillId="25" borderId="0" xfId="0" applyFill="1"/>
    <xf numFmtId="166" fontId="41" fillId="0" borderId="0" xfId="0" applyNumberFormat="1" applyFont="1"/>
    <xf numFmtId="1" fontId="42" fillId="24" borderId="0" xfId="5" applyNumberFormat="1"/>
    <xf numFmtId="166" fontId="42" fillId="24" borderId="0" xfId="5" applyNumberFormat="1"/>
    <xf numFmtId="0" fontId="43" fillId="0" borderId="0" xfId="0" applyFont="1"/>
    <xf numFmtId="0" fontId="41" fillId="26" borderId="0" xfId="0" applyFont="1" applyFill="1"/>
    <xf numFmtId="0" fontId="44" fillId="0" borderId="0" xfId="0" applyFont="1"/>
    <xf numFmtId="14" fontId="41" fillId="0" borderId="0" xfId="0" applyNumberFormat="1" applyFont="1"/>
    <xf numFmtId="0" fontId="45" fillId="0" borderId="0" xfId="0" applyFont="1"/>
    <xf numFmtId="0" fontId="5" fillId="0" borderId="0" xfId="0" applyFont="1" applyAlignment="1">
      <alignment horizontal="center" wrapText="1"/>
    </xf>
    <xf numFmtId="0" fontId="0" fillId="0" borderId="0" xfId="0" applyAlignment="1">
      <alignment horizontal="center"/>
    </xf>
    <xf numFmtId="0" fontId="40" fillId="0" borderId="0" xfId="0" applyFont="1"/>
    <xf numFmtId="0" fontId="47" fillId="0" borderId="0" xfId="0" applyFont="1"/>
    <xf numFmtId="14" fontId="0" fillId="20" borderId="0" xfId="0" applyNumberFormat="1" applyFill="1" applyAlignment="1">
      <alignment horizontal="center"/>
    </xf>
    <xf numFmtId="0" fontId="0" fillId="20" borderId="0" xfId="0" applyFill="1"/>
    <xf numFmtId="0" fontId="0" fillId="20" borderId="0" xfId="0" applyFill="1" applyAlignment="1">
      <alignment horizontal="center"/>
    </xf>
    <xf numFmtId="0" fontId="6" fillId="31" borderId="0" xfId="0" applyFont="1" applyFill="1"/>
    <xf numFmtId="0" fontId="6" fillId="36" borderId="0" xfId="0" applyFont="1" applyFill="1" applyAlignment="1">
      <alignment horizontal="center"/>
    </xf>
    <xf numFmtId="0" fontId="6" fillId="19" borderId="0" xfId="0" applyFont="1" applyFill="1" applyAlignment="1">
      <alignment horizontal="center"/>
    </xf>
    <xf numFmtId="0" fontId="6" fillId="29" borderId="0" xfId="0" applyFont="1" applyFill="1" applyAlignment="1">
      <alignment horizontal="center"/>
    </xf>
    <xf numFmtId="0" fontId="6" fillId="27" borderId="0" xfId="0" applyFont="1" applyFill="1" applyAlignment="1">
      <alignment horizontal="center"/>
    </xf>
    <xf numFmtId="0" fontId="6" fillId="28"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6" fillId="35" borderId="0" xfId="0" applyFont="1" applyFill="1" applyAlignment="1">
      <alignment horizontal="center"/>
    </xf>
    <xf numFmtId="17" fontId="6" fillId="0" borderId="10" xfId="0" applyNumberFormat="1" applyFont="1" applyBorder="1" applyAlignment="1">
      <alignment horizontal="center"/>
    </xf>
    <xf numFmtId="17" fontId="6" fillId="0" borderId="11" xfId="0" applyNumberFormat="1" applyFont="1" applyBorder="1" applyAlignment="1">
      <alignment horizontal="center"/>
    </xf>
    <xf numFmtId="0" fontId="6" fillId="19" borderId="10" xfId="0" applyFont="1" applyFill="1" applyBorder="1" applyAlignment="1">
      <alignment horizontal="center"/>
    </xf>
    <xf numFmtId="0" fontId="6" fillId="36" borderId="11" xfId="0" applyFont="1" applyFill="1" applyBorder="1" applyAlignment="1">
      <alignment horizontal="center"/>
    </xf>
    <xf numFmtId="0" fontId="6" fillId="19" borderId="11" xfId="0" applyFont="1" applyFill="1" applyBorder="1" applyAlignment="1">
      <alignment horizontal="center"/>
    </xf>
    <xf numFmtId="0" fontId="6" fillId="36" borderId="10" xfId="0" applyFont="1" applyFill="1" applyBorder="1" applyAlignment="1">
      <alignment horizontal="center"/>
    </xf>
    <xf numFmtId="0" fontId="6" fillId="29" borderId="10" xfId="0" applyFont="1" applyFill="1" applyBorder="1" applyAlignment="1">
      <alignment horizontal="center"/>
    </xf>
    <xf numFmtId="0" fontId="6" fillId="29" borderId="11" xfId="0" applyFont="1" applyFill="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27" borderId="10" xfId="0" applyFont="1" applyFill="1" applyBorder="1" applyAlignment="1">
      <alignment horizontal="center"/>
    </xf>
    <xf numFmtId="0" fontId="6" fillId="27" borderId="11" xfId="0" applyFont="1" applyFill="1" applyBorder="1" applyAlignment="1">
      <alignment horizontal="center"/>
    </xf>
    <xf numFmtId="0" fontId="6" fillId="28" borderId="10" xfId="0" applyFont="1" applyFill="1" applyBorder="1" applyAlignment="1">
      <alignment horizontal="center"/>
    </xf>
    <xf numFmtId="0" fontId="6" fillId="28" borderId="11" xfId="0" applyFont="1" applyFill="1" applyBorder="1" applyAlignment="1">
      <alignment horizontal="center"/>
    </xf>
    <xf numFmtId="0" fontId="19" fillId="0" borderId="10" xfId="0" applyFont="1" applyBorder="1" applyAlignment="1">
      <alignment horizontal="center"/>
    </xf>
    <xf numFmtId="0" fontId="19" fillId="0" borderId="11" xfId="0" applyFont="1" applyBorder="1" applyAlignment="1">
      <alignment horizontal="center"/>
    </xf>
    <xf numFmtId="1" fontId="6" fillId="0" borderId="10" xfId="0" applyNumberFormat="1" applyFont="1" applyBorder="1" applyAlignment="1">
      <alignment horizontal="center"/>
    </xf>
    <xf numFmtId="1" fontId="6" fillId="0" borderId="11" xfId="0" applyNumberFormat="1" applyFont="1" applyBorder="1" applyAlignment="1">
      <alignment horizontal="center"/>
    </xf>
    <xf numFmtId="0" fontId="6" fillId="4" borderId="10" xfId="0" applyFont="1" applyFill="1" applyBorder="1" applyAlignment="1">
      <alignment horizontal="center"/>
    </xf>
    <xf numFmtId="0" fontId="6" fillId="4" borderId="11" xfId="0" applyFont="1" applyFill="1" applyBorder="1" applyAlignment="1">
      <alignment horizontal="center"/>
    </xf>
    <xf numFmtId="0" fontId="6" fillId="35" borderId="10" xfId="0" applyFont="1" applyFill="1" applyBorder="1" applyAlignment="1">
      <alignment horizontal="center"/>
    </xf>
    <xf numFmtId="0" fontId="6" fillId="35" borderId="11" xfId="0" applyFont="1" applyFill="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6" fillId="16" borderId="0" xfId="0" applyFont="1" applyFill="1" applyAlignment="1">
      <alignment horizontal="center"/>
    </xf>
    <xf numFmtId="0" fontId="6" fillId="16" borderId="11" xfId="0" applyFont="1" applyFill="1" applyBorder="1" applyAlignment="1">
      <alignment horizontal="center"/>
    </xf>
    <xf numFmtId="0" fontId="6" fillId="16" borderId="10" xfId="0" applyFont="1" applyFill="1" applyBorder="1" applyAlignment="1">
      <alignment horizontal="center"/>
    </xf>
    <xf numFmtId="0" fontId="6" fillId="37" borderId="10" xfId="0" applyFont="1" applyFill="1" applyBorder="1" applyAlignment="1">
      <alignment horizontal="center"/>
    </xf>
    <xf numFmtId="0" fontId="6" fillId="37" borderId="0" xfId="0" applyFont="1" applyFill="1" applyAlignment="1">
      <alignment horizontal="center"/>
    </xf>
    <xf numFmtId="0" fontId="6" fillId="37" borderId="11" xfId="0" applyFont="1" applyFill="1" applyBorder="1" applyAlignment="1">
      <alignment horizontal="center"/>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23" borderId="10" xfId="0" applyFont="1" applyFill="1" applyBorder="1" applyAlignment="1">
      <alignment horizontal="center"/>
    </xf>
    <xf numFmtId="0" fontId="6" fillId="23" borderId="0" xfId="0" applyFont="1" applyFill="1" applyAlignment="1">
      <alignment horizontal="center"/>
    </xf>
    <xf numFmtId="0" fontId="6" fillId="23" borderId="11" xfId="0" applyFont="1" applyFill="1" applyBorder="1" applyAlignment="1">
      <alignment horizontal="center"/>
    </xf>
    <xf numFmtId="0" fontId="6" fillId="31" borderId="10" xfId="0" applyFont="1" applyFill="1" applyBorder="1" applyAlignment="1">
      <alignment horizontal="center"/>
    </xf>
    <xf numFmtId="0" fontId="6" fillId="31" borderId="0" xfId="0" applyFont="1" applyFill="1" applyAlignment="1">
      <alignment horizontal="center"/>
    </xf>
    <xf numFmtId="0" fontId="6" fillId="31" borderId="11" xfId="0" applyFont="1" applyFill="1" applyBorder="1" applyAlignment="1">
      <alignment horizontal="center"/>
    </xf>
    <xf numFmtId="0" fontId="6" fillId="40" borderId="10" xfId="0" applyFont="1" applyFill="1" applyBorder="1" applyAlignment="1">
      <alignment horizontal="center"/>
    </xf>
    <xf numFmtId="0" fontId="6" fillId="40" borderId="0" xfId="0" applyFont="1" applyFill="1" applyAlignment="1">
      <alignment horizontal="center"/>
    </xf>
    <xf numFmtId="0" fontId="6" fillId="40" borderId="11" xfId="0" applyFont="1" applyFill="1" applyBorder="1" applyAlignment="1">
      <alignment horizontal="center"/>
    </xf>
    <xf numFmtId="0" fontId="6" fillId="39" borderId="0" xfId="0" applyFont="1" applyFill="1" applyAlignment="1">
      <alignment horizontal="center"/>
    </xf>
    <xf numFmtId="0" fontId="6" fillId="39" borderId="11" xfId="0" applyFont="1" applyFill="1" applyBorder="1" applyAlignment="1">
      <alignment horizontal="center"/>
    </xf>
    <xf numFmtId="0" fontId="6" fillId="39" borderId="10" xfId="0" applyFont="1" applyFill="1" applyBorder="1" applyAlignment="1">
      <alignment horizontal="center"/>
    </xf>
    <xf numFmtId="0" fontId="6" fillId="33" borderId="10" xfId="0" applyFont="1" applyFill="1" applyBorder="1" applyAlignment="1">
      <alignment horizontal="center"/>
    </xf>
    <xf numFmtId="0" fontId="6" fillId="33" borderId="0" xfId="0" applyFont="1" applyFill="1" applyAlignment="1">
      <alignment horizontal="center"/>
    </xf>
    <xf numFmtId="0" fontId="6" fillId="33" borderId="11" xfId="0" applyFont="1" applyFill="1" applyBorder="1" applyAlignment="1">
      <alignment horizontal="center"/>
    </xf>
    <xf numFmtId="0" fontId="6" fillId="34" borderId="10" xfId="0" applyFont="1" applyFill="1" applyBorder="1" applyAlignment="1">
      <alignment horizontal="center"/>
    </xf>
    <xf numFmtId="0" fontId="6" fillId="34" borderId="0" xfId="0" applyFont="1" applyFill="1" applyAlignment="1">
      <alignment horizontal="center"/>
    </xf>
    <xf numFmtId="0" fontId="6" fillId="34" borderId="11" xfId="0" applyFont="1" applyFill="1" applyBorder="1" applyAlignment="1">
      <alignment horizontal="center"/>
    </xf>
    <xf numFmtId="0" fontId="6" fillId="32" borderId="10" xfId="0" applyFont="1" applyFill="1" applyBorder="1" applyAlignment="1">
      <alignment horizontal="center"/>
    </xf>
    <xf numFmtId="0" fontId="6" fillId="32" borderId="0" xfId="0" applyFont="1" applyFill="1" applyAlignment="1">
      <alignment horizontal="center"/>
    </xf>
    <xf numFmtId="0" fontId="6" fillId="32" borderId="11" xfId="0" applyFont="1" applyFill="1" applyBorder="1" applyAlignment="1">
      <alignment horizontal="center"/>
    </xf>
    <xf numFmtId="0" fontId="6" fillId="0" borderId="10" xfId="0" applyFont="1" applyBorder="1" applyAlignment="1">
      <alignment horizontal="left"/>
    </xf>
    <xf numFmtId="0" fontId="6" fillId="0" borderId="11" xfId="0" applyFont="1" applyBorder="1" applyAlignment="1">
      <alignment horizontal="left"/>
    </xf>
    <xf numFmtId="0" fontId="6" fillId="0" borderId="10" xfId="0" applyFont="1" applyBorder="1"/>
    <xf numFmtId="0" fontId="6" fillId="0" borderId="11" xfId="0" applyFont="1" applyBorder="1"/>
    <xf numFmtId="0" fontId="9" fillId="0" borderId="10" xfId="0" applyFont="1" applyBorder="1"/>
    <xf numFmtId="0" fontId="9" fillId="0" borderId="11" xfId="0" applyFont="1" applyBorder="1"/>
    <xf numFmtId="0" fontId="19" fillId="0" borderId="10" xfId="0" applyFont="1" applyBorder="1"/>
    <xf numFmtId="0" fontId="19" fillId="0" borderId="11" xfId="0" applyFont="1" applyBorder="1"/>
    <xf numFmtId="0" fontId="6" fillId="0" borderId="10" xfId="0" applyFont="1" applyBorder="1" applyAlignment="1">
      <alignment wrapText="1"/>
    </xf>
    <xf numFmtId="0" fontId="6" fillId="0" borderId="11" xfId="0" applyFont="1" applyBorder="1" applyAlignment="1">
      <alignment wrapText="1"/>
    </xf>
    <xf numFmtId="0" fontId="6" fillId="0" borderId="10" xfId="0" applyFont="1" applyBorder="1" applyAlignment="1">
      <alignment vertical="center"/>
    </xf>
    <xf numFmtId="0" fontId="6" fillId="0" borderId="11" xfId="0" applyFont="1" applyBorder="1" applyAlignment="1">
      <alignment vertical="center"/>
    </xf>
    <xf numFmtId="0" fontId="6" fillId="0" borderId="10" xfId="2" applyFont="1" applyBorder="1"/>
    <xf numFmtId="0" fontId="6" fillId="0" borderId="11" xfId="2" applyFont="1" applyBorder="1"/>
    <xf numFmtId="0" fontId="18" fillId="0" borderId="10" xfId="0" applyFont="1" applyBorder="1"/>
    <xf numFmtId="0" fontId="18" fillId="0" borderId="11" xfId="0" applyFont="1" applyBorder="1"/>
    <xf numFmtId="0" fontId="32" fillId="0" borderId="0" xfId="0" applyFont="1" applyAlignment="1">
      <alignment horizontal="left" wrapText="1"/>
    </xf>
    <xf numFmtId="0" fontId="32" fillId="0" borderId="12" xfId="0" applyFont="1" applyBorder="1" applyAlignment="1">
      <alignment horizontal="center"/>
    </xf>
    <xf numFmtId="0" fontId="40" fillId="32" borderId="13" xfId="0" applyFont="1" applyFill="1" applyBorder="1"/>
    <xf numFmtId="0" fontId="40" fillId="36" borderId="13" xfId="0" applyFont="1" applyFill="1" applyBorder="1"/>
    <xf numFmtId="0" fontId="40" fillId="38" borderId="13" xfId="0" applyFont="1" applyFill="1" applyBorder="1"/>
    <xf numFmtId="0" fontId="40" fillId="0" borderId="13" xfId="0" applyFont="1" applyBorder="1"/>
    <xf numFmtId="0" fontId="40" fillId="0" borderId="14" xfId="0" applyFont="1" applyBorder="1"/>
    <xf numFmtId="0" fontId="11" fillId="16" borderId="0" xfId="0" applyFont="1" applyFill="1"/>
    <xf numFmtId="0" fontId="6" fillId="27" borderId="0" xfId="0" applyFont="1" applyFill="1"/>
    <xf numFmtId="0" fontId="48" fillId="0" borderId="0" xfId="0" applyFont="1"/>
    <xf numFmtId="0" fontId="48" fillId="20" borderId="0" xfId="0" applyFont="1" applyFill="1"/>
    <xf numFmtId="0" fontId="49" fillId="20" borderId="0" xfId="0" applyFont="1" applyFill="1"/>
    <xf numFmtId="0" fontId="5" fillId="19" borderId="0" xfId="0" applyFont="1" applyFill="1"/>
    <xf numFmtId="0" fontId="48" fillId="41" borderId="0" xfId="0" applyFont="1" applyFill="1"/>
    <xf numFmtId="0" fontId="48" fillId="0" borderId="0" xfId="0" applyFont="1" applyAlignment="1">
      <alignment horizontal="center"/>
    </xf>
    <xf numFmtId="0" fontId="0" fillId="42" borderId="0" xfId="0" applyFill="1" applyAlignment="1">
      <alignment horizontal="center"/>
    </xf>
    <xf numFmtId="0" fontId="6" fillId="20" borderId="0" xfId="0" applyFont="1" applyFill="1" applyAlignment="1">
      <alignment horizontal="center"/>
    </xf>
    <xf numFmtId="0" fontId="6" fillId="7" borderId="11" xfId="0" applyFont="1" applyFill="1" applyBorder="1" applyAlignment="1">
      <alignment horizontal="center"/>
    </xf>
    <xf numFmtId="0" fontId="11" fillId="7" borderId="0" xfId="0" applyFont="1" applyFill="1" applyAlignment="1">
      <alignment horizontal="center"/>
    </xf>
    <xf numFmtId="0" fontId="11" fillId="7" borderId="11" xfId="0" applyFont="1" applyFill="1" applyBorder="1" applyAlignment="1">
      <alignment horizontal="center"/>
    </xf>
    <xf numFmtId="0" fontId="9" fillId="7" borderId="10" xfId="0" applyFont="1" applyFill="1" applyBorder="1" applyAlignment="1">
      <alignment horizontal="center"/>
    </xf>
    <xf numFmtId="0" fontId="32" fillId="0" borderId="13" xfId="0" applyFont="1" applyBorder="1" applyAlignment="1">
      <alignment horizontal="center"/>
    </xf>
    <xf numFmtId="0" fontId="6" fillId="20" borderId="10" xfId="0" applyFont="1" applyFill="1" applyBorder="1" applyAlignment="1">
      <alignment horizontal="center"/>
    </xf>
    <xf numFmtId="0" fontId="6" fillId="20" borderId="11" xfId="0" applyFont="1" applyFill="1" applyBorder="1" applyAlignment="1">
      <alignment horizontal="center"/>
    </xf>
    <xf numFmtId="0" fontId="13" fillId="0" borderId="0" xfId="1" applyFont="1" applyFill="1" applyBorder="1" applyAlignment="1">
      <alignment horizontal="left"/>
    </xf>
    <xf numFmtId="0" fontId="16" fillId="0" borderId="0" xfId="1" applyFont="1" applyFill="1" applyBorder="1" applyAlignment="1">
      <alignment horizontal="left"/>
    </xf>
    <xf numFmtId="0" fontId="9" fillId="0" borderId="0" xfId="0" applyFont="1" applyAlignment="1">
      <alignment horizontal="left"/>
    </xf>
    <xf numFmtId="0" fontId="11" fillId="0" borderId="0" xfId="1" applyFont="1" applyFill="1" applyBorder="1"/>
    <xf numFmtId="14" fontId="11" fillId="0" borderId="0" xfId="1" applyNumberFormat="1" applyFont="1" applyFill="1" applyBorder="1" applyAlignment="1">
      <alignment horizontal="left"/>
    </xf>
    <xf numFmtId="14" fontId="9" fillId="0" borderId="0" xfId="0" applyNumberFormat="1" applyFont="1" applyAlignment="1">
      <alignment horizontal="left" wrapText="1"/>
    </xf>
    <xf numFmtId="0" fontId="6" fillId="36" borderId="0" xfId="0" applyFont="1" applyFill="1"/>
    <xf numFmtId="0" fontId="9" fillId="36" borderId="10" xfId="0" applyFont="1" applyFill="1" applyBorder="1" applyAlignment="1">
      <alignment horizontal="center"/>
    </xf>
    <xf numFmtId="0" fontId="9" fillId="0" borderId="10" xfId="0" applyFont="1" applyBorder="1" applyAlignment="1">
      <alignment horizontal="center"/>
    </xf>
    <xf numFmtId="0" fontId="52" fillId="0" borderId="0" xfId="0" applyFont="1"/>
    <xf numFmtId="0" fontId="6" fillId="10" borderId="0" xfId="0" applyFont="1" applyFill="1" applyAlignment="1">
      <alignment horizontal="left"/>
    </xf>
    <xf numFmtId="0" fontId="47" fillId="20" borderId="0" xfId="0" applyFont="1" applyFill="1"/>
    <xf numFmtId="0" fontId="47" fillId="42" borderId="0" xfId="0" applyFont="1" applyFill="1"/>
    <xf numFmtId="0" fontId="47" fillId="31" borderId="0" xfId="0" applyFont="1" applyFill="1"/>
    <xf numFmtId="0" fontId="6" fillId="42" borderId="0" xfId="0" applyFont="1" applyFill="1" applyAlignment="1">
      <alignment horizontal="center"/>
    </xf>
    <xf numFmtId="0" fontId="5" fillId="42" borderId="0" xfId="0" applyFont="1" applyFill="1" applyAlignment="1">
      <alignment horizontal="center"/>
    </xf>
    <xf numFmtId="0" fontId="6" fillId="45" borderId="0" xfId="0" applyFont="1" applyFill="1"/>
    <xf numFmtId="0" fontId="58" fillId="0" borderId="0" xfId="0" applyFont="1"/>
    <xf numFmtId="0" fontId="14" fillId="0" borderId="0" xfId="1" applyFont="1" applyFill="1" applyBorder="1" applyAlignment="1"/>
    <xf numFmtId="0" fontId="14" fillId="0" borderId="0" xfId="1" applyFont="1" applyFill="1" applyBorder="1" applyAlignment="1">
      <alignment wrapText="1"/>
    </xf>
    <xf numFmtId="0" fontId="14" fillId="0" borderId="0" xfId="1" applyFont="1" applyAlignment="1">
      <alignment horizontal="center"/>
    </xf>
    <xf numFmtId="0" fontId="59" fillId="0" borderId="0" xfId="0" applyFont="1"/>
    <xf numFmtId="0" fontId="12" fillId="0" borderId="0" xfId="1" applyFill="1"/>
    <xf numFmtId="0" fontId="8" fillId="46" borderId="0" xfId="0" applyFont="1" applyFill="1"/>
    <xf numFmtId="0" fontId="11" fillId="46" borderId="0" xfId="0" applyFont="1" applyFill="1"/>
    <xf numFmtId="0" fontId="11" fillId="46" borderId="0" xfId="0" applyFont="1" applyFill="1" applyAlignment="1">
      <alignment horizontal="left"/>
    </xf>
    <xf numFmtId="0" fontId="56" fillId="0" borderId="0" xfId="1" applyFont="1" applyBorder="1"/>
    <xf numFmtId="0" fontId="56" fillId="0" borderId="0" xfId="1" applyFont="1" applyBorder="1" applyAlignment="1">
      <alignment horizontal="left"/>
    </xf>
    <xf numFmtId="0" fontId="56" fillId="46" borderId="0" xfId="1" applyFont="1" applyFill="1" applyBorder="1"/>
    <xf numFmtId="0" fontId="56" fillId="46" borderId="0" xfId="1" applyFont="1" applyFill="1" applyBorder="1" applyAlignment="1">
      <alignment horizontal="left"/>
    </xf>
    <xf numFmtId="0" fontId="39" fillId="0" borderId="0" xfId="0" applyFont="1" applyAlignment="1">
      <alignment horizontal="left"/>
    </xf>
    <xf numFmtId="0" fontId="5" fillId="0" borderId="0" xfId="10" applyFont="1"/>
    <xf numFmtId="0" fontId="5" fillId="0" borderId="0" xfId="10" applyFont="1" applyAlignment="1">
      <alignment horizontal="left"/>
    </xf>
    <xf numFmtId="0" fontId="6" fillId="0" borderId="0" xfId="10" applyFont="1"/>
    <xf numFmtId="0" fontId="6" fillId="0" borderId="0" xfId="10" applyFont="1" applyAlignment="1">
      <alignment horizontal="left"/>
    </xf>
    <xf numFmtId="3" fontId="9" fillId="0" borderId="0" xfId="0" applyNumberFormat="1" applyFont="1" applyAlignment="1">
      <alignment horizontal="left"/>
    </xf>
    <xf numFmtId="0" fontId="9" fillId="47" borderId="0" xfId="0" applyFont="1" applyFill="1"/>
    <xf numFmtId="0" fontId="9" fillId="49" borderId="0" xfId="0" applyFont="1" applyFill="1" applyAlignment="1">
      <alignment horizontal="left"/>
    </xf>
    <xf numFmtId="0" fontId="6" fillId="46" borderId="0" xfId="10" applyFont="1" applyFill="1"/>
    <xf numFmtId="0" fontId="6" fillId="46" borderId="0" xfId="10" applyFont="1" applyFill="1" applyAlignment="1">
      <alignment horizontal="left"/>
    </xf>
    <xf numFmtId="164" fontId="9" fillId="0" borderId="0" xfId="0" applyNumberFormat="1" applyFont="1" applyAlignment="1">
      <alignment horizontal="left"/>
    </xf>
    <xf numFmtId="0" fontId="9" fillId="5" borderId="0" xfId="0" applyFont="1" applyFill="1"/>
    <xf numFmtId="3" fontId="9" fillId="0" borderId="0" xfId="0" applyNumberFormat="1" applyFont="1"/>
    <xf numFmtId="0" fontId="9" fillId="0" borderId="0" xfId="0" applyFont="1" applyAlignment="1">
      <alignment horizontal="right"/>
    </xf>
    <xf numFmtId="0" fontId="9" fillId="3" borderId="0" xfId="0" applyFont="1" applyFill="1"/>
    <xf numFmtId="0" fontId="11" fillId="0" borderId="0" xfId="1" applyFont="1" applyBorder="1"/>
    <xf numFmtId="3" fontId="9" fillId="5" borderId="0" xfId="0" applyNumberFormat="1" applyFont="1" applyFill="1" applyAlignment="1">
      <alignment horizontal="left"/>
    </xf>
    <xf numFmtId="0" fontId="61" fillId="46" borderId="0" xfId="0" applyFont="1" applyFill="1"/>
    <xf numFmtId="0" fontId="61" fillId="46" borderId="0" xfId="0" applyFont="1" applyFill="1" applyAlignment="1">
      <alignment horizontal="left"/>
    </xf>
    <xf numFmtId="0" fontId="6" fillId="46" borderId="0" xfId="0" applyFont="1" applyFill="1" applyAlignment="1">
      <alignment wrapText="1"/>
    </xf>
    <xf numFmtId="0" fontId="6" fillId="46" borderId="0" xfId="0" applyFont="1" applyFill="1" applyAlignment="1">
      <alignment horizontal="left" wrapText="1"/>
    </xf>
    <xf numFmtId="0" fontId="5" fillId="46" borderId="0" xfId="0" applyFont="1" applyFill="1" applyAlignment="1">
      <alignment wrapText="1"/>
    </xf>
    <xf numFmtId="0" fontId="5" fillId="46" borderId="0" xfId="0" applyFont="1" applyFill="1" applyAlignment="1">
      <alignment horizontal="left" wrapText="1"/>
    </xf>
    <xf numFmtId="0" fontId="19" fillId="0" borderId="0" xfId="1" applyFont="1" applyFill="1" applyBorder="1"/>
    <xf numFmtId="0" fontId="55" fillId="0" borderId="0" xfId="1" applyFont="1" applyBorder="1"/>
    <xf numFmtId="0" fontId="63" fillId="0" borderId="0" xfId="0" applyFont="1"/>
    <xf numFmtId="0" fontId="19" fillId="0" borderId="0" xfId="1" applyFont="1" applyBorder="1"/>
    <xf numFmtId="0" fontId="6" fillId="0" borderId="0" xfId="11" applyFont="1"/>
    <xf numFmtId="0" fontId="14" fillId="0" borderId="0" xfId="1" applyFont="1" applyBorder="1" applyAlignment="1"/>
    <xf numFmtId="0" fontId="14" fillId="0" borderId="0" xfId="1" applyFont="1" applyBorder="1" applyAlignment="1">
      <alignment wrapText="1"/>
    </xf>
    <xf numFmtId="0" fontId="5" fillId="46" borderId="0" xfId="0" applyFont="1" applyFill="1"/>
    <xf numFmtId="0" fontId="39" fillId="46" borderId="0" xfId="0" applyFont="1" applyFill="1"/>
    <xf numFmtId="3" fontId="39" fillId="46" borderId="0" xfId="0" applyNumberFormat="1" applyFont="1" applyFill="1"/>
    <xf numFmtId="0" fontId="5" fillId="46" borderId="0" xfId="0" applyFont="1" applyFill="1" applyAlignment="1">
      <alignment horizontal="left"/>
    </xf>
    <xf numFmtId="0" fontId="65" fillId="46" borderId="0" xfId="1" applyFont="1" applyFill="1"/>
    <xf numFmtId="0" fontId="8" fillId="46" borderId="0" xfId="1" applyFont="1" applyFill="1" applyBorder="1" applyAlignment="1">
      <alignment wrapText="1"/>
    </xf>
    <xf numFmtId="0" fontId="16" fillId="0" borderId="0" xfId="1" applyFont="1" applyAlignment="1">
      <alignment wrapText="1"/>
    </xf>
    <xf numFmtId="0" fontId="16" fillId="0" borderId="0" xfId="1" applyFont="1"/>
    <xf numFmtId="0" fontId="16" fillId="0" borderId="0" xfId="1" applyFont="1" applyAlignment="1">
      <alignment horizontal="left"/>
    </xf>
    <xf numFmtId="0" fontId="6" fillId="46" borderId="0" xfId="0" applyFont="1" applyFill="1"/>
    <xf numFmtId="0" fontId="66" fillId="44" borderId="0" xfId="0" applyFont="1" applyFill="1"/>
    <xf numFmtId="0" fontId="66" fillId="0" borderId="0" xfId="0" applyFont="1"/>
    <xf numFmtId="0" fontId="0" fillId="0" borderId="6" xfId="0" applyBorder="1"/>
    <xf numFmtId="0" fontId="47" fillId="0" borderId="6" xfId="0" applyFont="1" applyBorder="1"/>
    <xf numFmtId="0" fontId="47" fillId="16" borderId="6" xfId="0" applyFont="1" applyFill="1" applyBorder="1" applyAlignment="1">
      <alignment horizontal="left" wrapText="1"/>
    </xf>
    <xf numFmtId="0" fontId="12" fillId="16" borderId="6" xfId="1" applyFill="1" applyBorder="1" applyAlignment="1">
      <alignment wrapText="1"/>
    </xf>
    <xf numFmtId="0" fontId="0" fillId="32" borderId="6" xfId="0" applyFill="1" applyBorder="1"/>
    <xf numFmtId="0" fontId="0" fillId="0" borderId="6" xfId="0" applyBorder="1" applyAlignment="1">
      <alignment horizontal="center" wrapText="1"/>
    </xf>
    <xf numFmtId="0" fontId="6" fillId="19" borderId="0" xfId="0" applyFont="1" applyFill="1" applyAlignment="1">
      <alignment horizontal="left"/>
    </xf>
    <xf numFmtId="0" fontId="6" fillId="19" borderId="0" xfId="0" applyFont="1" applyFill="1"/>
    <xf numFmtId="0" fontId="6" fillId="44" borderId="0" xfId="0" applyFont="1" applyFill="1"/>
    <xf numFmtId="0" fontId="33" fillId="0" borderId="0" xfId="0" applyFont="1" applyAlignment="1">
      <alignment horizontal="center"/>
    </xf>
    <xf numFmtId="0" fontId="33" fillId="0" borderId="0" xfId="0" applyFont="1" applyAlignment="1">
      <alignment horizontal="right"/>
    </xf>
    <xf numFmtId="14" fontId="33" fillId="0" borderId="0" xfId="0" applyNumberFormat="1" applyFont="1" applyAlignment="1">
      <alignment horizontal="right"/>
    </xf>
    <xf numFmtId="0" fontId="8" fillId="0" borderId="0" xfId="0" applyFont="1"/>
    <xf numFmtId="0" fontId="8" fillId="0" borderId="0" xfId="0" applyFont="1" applyAlignment="1">
      <alignment horizontal="left"/>
    </xf>
    <xf numFmtId="168" fontId="8" fillId="0" borderId="0" xfId="0" applyNumberFormat="1" applyFont="1"/>
    <xf numFmtId="168" fontId="6" fillId="0" borderId="0" xfId="0" applyNumberFormat="1" applyFont="1"/>
    <xf numFmtId="0" fontId="6" fillId="7" borderId="0" xfId="0" applyFont="1" applyFill="1" applyAlignment="1">
      <alignment horizontal="left"/>
    </xf>
    <xf numFmtId="168" fontId="6" fillId="7" borderId="0" xfId="0" applyNumberFormat="1" applyFont="1" applyFill="1"/>
    <xf numFmtId="168" fontId="6" fillId="0" borderId="0" xfId="0" applyNumberFormat="1" applyFont="1" applyAlignment="1">
      <alignment horizontal="right"/>
    </xf>
    <xf numFmtId="0" fontId="6" fillId="2" borderId="0" xfId="0" applyFont="1" applyFill="1"/>
    <xf numFmtId="0" fontId="7" fillId="0" borderId="0" xfId="0" applyFont="1" applyAlignment="1">
      <alignment horizontal="left"/>
    </xf>
    <xf numFmtId="0" fontId="7" fillId="7" borderId="0" xfId="0" applyFont="1" applyFill="1"/>
    <xf numFmtId="168" fontId="6" fillId="7" borderId="0" xfId="0" applyNumberFormat="1" applyFont="1" applyFill="1" applyAlignment="1">
      <alignment horizontal="right"/>
    </xf>
    <xf numFmtId="0" fontId="5" fillId="0" borderId="0" xfId="0" applyFont="1" applyAlignment="1">
      <alignment wrapText="1"/>
    </xf>
    <xf numFmtId="14" fontId="7" fillId="0" borderId="0" xfId="0" applyNumberFormat="1" applyFont="1" applyAlignment="1">
      <alignment horizontal="right"/>
    </xf>
    <xf numFmtId="14" fontId="7" fillId="0" borderId="0" xfId="0" applyNumberFormat="1" applyFont="1" applyAlignment="1">
      <alignment horizontal="left"/>
    </xf>
    <xf numFmtId="0" fontId="6" fillId="6" borderId="0" xfId="0" applyFont="1" applyFill="1" applyAlignment="1">
      <alignment horizontal="left"/>
    </xf>
    <xf numFmtId="49" fontId="6" fillId="0" borderId="0" xfId="0" applyNumberFormat="1" applyFont="1"/>
    <xf numFmtId="0" fontId="10" fillId="0" borderId="0" xfId="0" applyFont="1"/>
    <xf numFmtId="0" fontId="6" fillId="18" borderId="0" xfId="0" applyFont="1" applyFill="1"/>
    <xf numFmtId="0" fontId="7" fillId="2" borderId="0" xfId="0" applyFont="1" applyFill="1"/>
    <xf numFmtId="0" fontId="6" fillId="17" borderId="0" xfId="0" applyFont="1" applyFill="1"/>
    <xf numFmtId="0" fontId="6" fillId="17" borderId="0" xfId="0" applyFont="1" applyFill="1" applyAlignment="1">
      <alignment horizontal="left"/>
    </xf>
    <xf numFmtId="0" fontId="7" fillId="17" borderId="0" xfId="0" applyFont="1" applyFill="1"/>
    <xf numFmtId="0" fontId="21" fillId="17" borderId="0" xfId="0" applyFont="1" applyFill="1"/>
    <xf numFmtId="168" fontId="6" fillId="17" borderId="0" xfId="0" applyNumberFormat="1" applyFont="1" applyFill="1"/>
    <xf numFmtId="1" fontId="6" fillId="0" borderId="0" xfId="0" applyNumberFormat="1" applyFont="1" applyAlignment="1">
      <alignment horizontal="left"/>
    </xf>
    <xf numFmtId="0" fontId="16" fillId="0" borderId="0" xfId="1" applyFont="1" applyBorder="1"/>
    <xf numFmtId="0" fontId="6" fillId="9" borderId="0" xfId="0" applyFont="1" applyFill="1" applyAlignment="1">
      <alignment horizontal="left"/>
    </xf>
    <xf numFmtId="0" fontId="7" fillId="7" borderId="0" xfId="0" applyFont="1" applyFill="1" applyAlignment="1">
      <alignment horizontal="center"/>
    </xf>
    <xf numFmtId="0" fontId="6" fillId="14" borderId="0" xfId="0" applyFont="1" applyFill="1"/>
    <xf numFmtId="0" fontId="23" fillId="0" borderId="0" xfId="0" applyFont="1"/>
    <xf numFmtId="0" fontId="21" fillId="0" borderId="0" xfId="0" applyFont="1" applyAlignment="1">
      <alignment horizontal="left"/>
    </xf>
    <xf numFmtId="0" fontId="6" fillId="13" borderId="0" xfId="0" applyFont="1" applyFill="1"/>
    <xf numFmtId="0" fontId="6" fillId="13" borderId="0" xfId="0" applyFont="1" applyFill="1" applyAlignment="1">
      <alignment horizontal="left"/>
    </xf>
    <xf numFmtId="168" fontId="6" fillId="13" borderId="0" xfId="0" applyNumberFormat="1" applyFont="1" applyFill="1"/>
    <xf numFmtId="0" fontId="7" fillId="13" borderId="0" xfId="0" applyFont="1" applyFill="1"/>
    <xf numFmtId="0" fontId="6" fillId="12" borderId="0" xfId="0" applyFont="1" applyFill="1"/>
    <xf numFmtId="0" fontId="6" fillId="12" borderId="0" xfId="0" applyFont="1" applyFill="1" applyAlignment="1">
      <alignment horizontal="left"/>
    </xf>
    <xf numFmtId="168" fontId="6" fillId="12" borderId="0" xfId="0" applyNumberFormat="1" applyFont="1" applyFill="1"/>
    <xf numFmtId="0" fontId="6" fillId="0" borderId="0" xfId="0" applyFont="1" applyAlignment="1">
      <alignment horizontal="left" vertical="center"/>
    </xf>
    <xf numFmtId="0" fontId="6" fillId="15" borderId="0" xfId="0" applyFont="1" applyFill="1"/>
    <xf numFmtId="0" fontId="6" fillId="15" borderId="0" xfId="0" applyFont="1" applyFill="1" applyAlignment="1">
      <alignment horizontal="left"/>
    </xf>
    <xf numFmtId="168" fontId="6" fillId="15" borderId="0" xfId="0" applyNumberFormat="1" applyFont="1" applyFill="1"/>
    <xf numFmtId="0" fontId="0" fillId="15" borderId="0" xfId="0" applyFill="1"/>
    <xf numFmtId="0" fontId="6" fillId="8" borderId="0" xfId="0" applyFont="1" applyFill="1"/>
    <xf numFmtId="0" fontId="6" fillId="0" borderId="0" xfId="0" applyFont="1" applyAlignment="1">
      <alignment vertical="center" wrapText="1"/>
    </xf>
    <xf numFmtId="168" fontId="6" fillId="0" borderId="0" xfId="0" applyNumberFormat="1" applyFont="1" applyAlignment="1">
      <alignment horizontal="left"/>
    </xf>
    <xf numFmtId="0" fontId="21" fillId="8" borderId="0" xfId="0" applyFont="1" applyFill="1"/>
    <xf numFmtId="0" fontId="0" fillId="7" borderId="0" xfId="0" applyFill="1"/>
    <xf numFmtId="0" fontId="0" fillId="13" borderId="0" xfId="0" applyFill="1"/>
    <xf numFmtId="0" fontId="6" fillId="0" borderId="0" xfId="0" applyFont="1" applyAlignment="1">
      <alignment vertical="top" wrapText="1"/>
    </xf>
    <xf numFmtId="0" fontId="0" fillId="12" borderId="0" xfId="0" applyFill="1"/>
    <xf numFmtId="14" fontId="5" fillId="0" borderId="0" xfId="0" applyNumberFormat="1" applyFont="1"/>
    <xf numFmtId="0" fontId="6" fillId="21" borderId="0" xfId="0" applyFont="1" applyFill="1"/>
    <xf numFmtId="0" fontId="6" fillId="22" borderId="0" xfId="0" applyFont="1" applyFill="1"/>
    <xf numFmtId="0" fontId="0" fillId="0" borderId="0" xfId="0" applyAlignment="1">
      <alignment horizontal="left"/>
    </xf>
    <xf numFmtId="168" fontId="0" fillId="0" borderId="0" xfId="0" applyNumberFormat="1"/>
    <xf numFmtId="0" fontId="0" fillId="30" borderId="0" xfId="0" applyFill="1"/>
    <xf numFmtId="0" fontId="0" fillId="12" borderId="0" xfId="0" applyFill="1" applyAlignment="1">
      <alignment horizontal="left"/>
    </xf>
    <xf numFmtId="168" fontId="0" fillId="12" borderId="0" xfId="0" applyNumberFormat="1" applyFill="1"/>
    <xf numFmtId="0" fontId="45" fillId="0" borderId="0" xfId="0" applyFont="1" applyAlignment="1">
      <alignment horizontal="left"/>
    </xf>
    <xf numFmtId="0" fontId="0" fillId="43" borderId="0" xfId="0" applyFill="1"/>
    <xf numFmtId="0" fontId="48" fillId="36" borderId="0" xfId="0" applyFont="1" applyFill="1"/>
    <xf numFmtId="0" fontId="41" fillId="0" borderId="0" xfId="0" applyFont="1" applyAlignment="1">
      <alignment horizontal="left"/>
    </xf>
    <xf numFmtId="0" fontId="6" fillId="43" borderId="0" xfId="0" applyFont="1" applyFill="1"/>
    <xf numFmtId="0" fontId="54" fillId="0" borderId="0" xfId="0" applyFont="1"/>
    <xf numFmtId="0" fontId="53" fillId="44" borderId="0" xfId="0" applyFont="1" applyFill="1"/>
    <xf numFmtId="0" fontId="54" fillId="44" borderId="0" xfId="0" applyFont="1" applyFill="1"/>
    <xf numFmtId="0" fontId="0" fillId="36" borderId="0" xfId="0" applyFill="1"/>
    <xf numFmtId="49" fontId="6" fillId="0" borderId="0" xfId="0" applyNumberFormat="1" applyFont="1" applyAlignment="1">
      <alignment horizontal="left"/>
    </xf>
    <xf numFmtId="49" fontId="6" fillId="0" borderId="0" xfId="0" applyNumberFormat="1" applyFont="1" applyAlignment="1">
      <alignment horizontal="left" wrapText="1"/>
    </xf>
    <xf numFmtId="0" fontId="24" fillId="12" borderId="0" xfId="0" applyFont="1" applyFill="1"/>
    <xf numFmtId="14" fontId="8" fillId="0" borderId="0" xfId="0" applyNumberFormat="1" applyFont="1"/>
    <xf numFmtId="0" fontId="68" fillId="0" borderId="0" xfId="0" applyFont="1" applyAlignment="1">
      <alignment vertical="center"/>
    </xf>
    <xf numFmtId="0" fontId="7" fillId="17" borderId="0" xfId="0" applyFont="1" applyFill="1" applyAlignment="1">
      <alignment horizontal="left"/>
    </xf>
    <xf numFmtId="0" fontId="7" fillId="7" borderId="0" xfId="0" applyFont="1" applyFill="1" applyAlignment="1">
      <alignment horizontal="left"/>
    </xf>
    <xf numFmtId="0" fontId="6" fillId="13" borderId="0" xfId="0" applyFont="1" applyFill="1" applyAlignment="1">
      <alignment wrapText="1"/>
    </xf>
    <xf numFmtId="0" fontId="8" fillId="13" borderId="0" xfId="0" applyFont="1" applyFill="1"/>
    <xf numFmtId="0" fontId="5" fillId="13" borderId="0" xfId="0" applyFont="1" applyFill="1"/>
    <xf numFmtId="0" fontId="69" fillId="0" borderId="0" xfId="0" applyFont="1" applyAlignment="1">
      <alignment vertical="center"/>
    </xf>
    <xf numFmtId="0" fontId="14" fillId="0" borderId="0" xfId="1" applyFont="1" applyFill="1" applyBorder="1"/>
    <xf numFmtId="0" fontId="14" fillId="0" borderId="0" xfId="1" applyFont="1" applyFill="1" applyBorder="1" applyAlignment="1">
      <alignment horizontal="left"/>
    </xf>
    <xf numFmtId="0" fontId="34" fillId="0" borderId="0" xfId="0" applyFont="1"/>
    <xf numFmtId="0" fontId="5" fillId="0" borderId="0" xfId="0" applyFont="1" applyProtection="1">
      <protection locked="0"/>
    </xf>
    <xf numFmtId="0" fontId="5" fillId="0" borderId="0" xfId="0" applyFont="1" applyAlignment="1" applyProtection="1">
      <alignment horizontal="left"/>
      <protection locked="0"/>
    </xf>
    <xf numFmtId="0" fontId="6" fillId="0" borderId="0" xfId="0" applyFont="1" applyAlignment="1" applyProtection="1">
      <alignment wrapText="1"/>
      <protection locked="0"/>
    </xf>
    <xf numFmtId="0" fontId="6" fillId="0" borderId="0" xfId="0" applyFont="1" applyAlignment="1">
      <alignment horizontal="center" wrapText="1"/>
    </xf>
    <xf numFmtId="0" fontId="5" fillId="0" borderId="0" xfId="0" applyFont="1" applyAlignment="1">
      <alignment horizontal="left" wrapText="1"/>
    </xf>
    <xf numFmtId="0" fontId="51" fillId="0" borderId="0" xfId="0" applyFont="1" applyAlignment="1" applyProtection="1">
      <alignment wrapText="1"/>
      <protection locked="0"/>
    </xf>
    <xf numFmtId="0" fontId="50" fillId="0" borderId="0" xfId="0" applyFont="1" applyAlignment="1">
      <alignment horizontal="center"/>
    </xf>
    <xf numFmtId="0" fontId="24" fillId="0" borderId="0" xfId="0" applyFont="1"/>
    <xf numFmtId="0" fontId="36" fillId="0" borderId="0" xfId="0" applyFont="1"/>
    <xf numFmtId="0" fontId="37" fillId="0" borderId="0" xfId="0" applyFont="1"/>
    <xf numFmtId="0" fontId="11" fillId="0" borderId="0" xfId="0" applyFont="1" applyAlignment="1">
      <alignment horizontal="left" wrapText="1"/>
    </xf>
    <xf numFmtId="164" fontId="8" fillId="0" borderId="0" xfId="0" applyNumberFormat="1" applyFont="1"/>
    <xf numFmtId="165" fontId="8" fillId="0" borderId="0" xfId="0" applyNumberFormat="1" applyFont="1"/>
    <xf numFmtId="164" fontId="8" fillId="0" borderId="0" xfId="0" applyNumberFormat="1" applyFont="1" applyAlignment="1">
      <alignment horizontal="left"/>
    </xf>
    <xf numFmtId="164" fontId="5" fillId="0" borderId="0" xfId="0" applyNumberFormat="1" applyFont="1" applyAlignment="1">
      <alignment horizontal="left"/>
    </xf>
    <xf numFmtId="165" fontId="5" fillId="0" borderId="0" xfId="0" applyNumberFormat="1" applyFont="1" applyAlignment="1">
      <alignment horizontal="left"/>
    </xf>
    <xf numFmtId="2" fontId="6" fillId="0" borderId="0" xfId="0" applyNumberFormat="1" applyFont="1"/>
    <xf numFmtId="0" fontId="6" fillId="44" borderId="0" xfId="0" applyFont="1" applyFill="1" applyAlignment="1">
      <alignment horizontal="left"/>
    </xf>
    <xf numFmtId="0" fontId="6" fillId="44" borderId="0" xfId="0" applyFont="1" applyFill="1" applyAlignment="1">
      <alignment horizontal="center"/>
    </xf>
    <xf numFmtId="0" fontId="6" fillId="2" borderId="0" xfId="0" applyFont="1" applyFill="1" applyAlignment="1">
      <alignment horizontal="left"/>
    </xf>
    <xf numFmtId="0" fontId="6" fillId="12" borderId="0" xfId="0" applyFont="1" applyFill="1" applyAlignment="1">
      <alignment horizontal="left" vertical="center"/>
    </xf>
    <xf numFmtId="0" fontId="24" fillId="12" borderId="0" xfId="0" applyFont="1" applyFill="1" applyAlignment="1">
      <alignment horizontal="left"/>
    </xf>
    <xf numFmtId="0" fontId="40" fillId="44" borderId="0" xfId="0" applyFont="1" applyFill="1"/>
    <xf numFmtId="0" fontId="21" fillId="2" borderId="0" xfId="0" applyFont="1" applyFill="1"/>
    <xf numFmtId="168" fontId="6" fillId="2" borderId="0" xfId="0" applyNumberFormat="1" applyFont="1" applyFill="1"/>
    <xf numFmtId="0" fontId="7" fillId="2" borderId="0" xfId="0" applyFont="1" applyFill="1" applyAlignment="1">
      <alignment horizontal="left"/>
    </xf>
    <xf numFmtId="14" fontId="19" fillId="0" borderId="0" xfId="0" applyNumberFormat="1" applyFont="1" applyAlignment="1">
      <alignment horizontal="left"/>
    </xf>
    <xf numFmtId="0" fontId="11" fillId="3" borderId="0" xfId="0" applyFont="1" applyFill="1"/>
    <xf numFmtId="0" fontId="9" fillId="3" borderId="0" xfId="0" applyFont="1" applyFill="1" applyAlignment="1">
      <alignment horizontal="left"/>
    </xf>
    <xf numFmtId="0" fontId="6" fillId="3" borderId="0" xfId="0" applyFont="1" applyFill="1" applyAlignment="1">
      <alignment horizontal="left"/>
    </xf>
    <xf numFmtId="3" fontId="11" fillId="0" borderId="0" xfId="0" applyNumberFormat="1" applyFont="1"/>
    <xf numFmtId="0" fontId="11" fillId="0" borderId="0" xfId="0" applyFont="1" applyAlignment="1">
      <alignment horizontal="right"/>
    </xf>
    <xf numFmtId="0" fontId="11" fillId="44" borderId="0" xfId="0" applyFont="1" applyFill="1"/>
    <xf numFmtId="0" fontId="39" fillId="0" borderId="0" xfId="0" applyFont="1" applyAlignment="1">
      <alignment horizontal="center"/>
    </xf>
    <xf numFmtId="3" fontId="9" fillId="45" borderId="0" xfId="0" applyNumberFormat="1" applyFont="1" applyFill="1"/>
    <xf numFmtId="0" fontId="9" fillId="45" borderId="0" xfId="0" applyFont="1" applyFill="1" applyAlignment="1">
      <alignment horizontal="left"/>
    </xf>
    <xf numFmtId="0" fontId="26" fillId="0" borderId="0" xfId="0" applyFont="1"/>
    <xf numFmtId="3" fontId="9" fillId="49" borderId="0" xfId="0" applyNumberFormat="1" applyFont="1" applyFill="1"/>
    <xf numFmtId="0" fontId="26" fillId="0" borderId="0" xfId="0" applyFont="1" applyAlignment="1">
      <alignment horizontal="left" wrapText="1"/>
    </xf>
    <xf numFmtId="0" fontId="64" fillId="0" borderId="0" xfId="0" applyFont="1" applyAlignment="1">
      <alignment horizontal="left"/>
    </xf>
    <xf numFmtId="0" fontId="9" fillId="46" borderId="0" xfId="0" applyFont="1" applyFill="1" applyAlignment="1">
      <alignment horizontal="left"/>
    </xf>
    <xf numFmtId="3" fontId="9" fillId="5" borderId="0" xfId="0" applyNumberFormat="1" applyFont="1" applyFill="1"/>
    <xf numFmtId="0" fontId="9" fillId="5" borderId="0" xfId="0" applyFont="1" applyFill="1" applyAlignment="1">
      <alignment horizontal="left"/>
    </xf>
    <xf numFmtId="3" fontId="9" fillId="48" borderId="0" xfId="0" applyNumberFormat="1" applyFont="1" applyFill="1"/>
    <xf numFmtId="0" fontId="9" fillId="48" borderId="0" xfId="0" applyFont="1" applyFill="1" applyAlignment="1">
      <alignment horizontal="left"/>
    </xf>
    <xf numFmtId="2" fontId="9" fillId="0" borderId="0" xfId="0" applyNumberFormat="1" applyFont="1"/>
    <xf numFmtId="0" fontId="60" fillId="0" borderId="0" xfId="0" applyFont="1"/>
    <xf numFmtId="0" fontId="5" fillId="45" borderId="0" xfId="0" applyFont="1" applyFill="1" applyAlignment="1">
      <alignment horizontal="left"/>
    </xf>
    <xf numFmtId="0" fontId="5" fillId="45" borderId="0" xfId="0" applyFont="1" applyFill="1"/>
    <xf numFmtId="0" fontId="6" fillId="45" borderId="0" xfId="0" applyFont="1" applyFill="1" applyAlignment="1">
      <alignment horizontal="left"/>
    </xf>
    <xf numFmtId="0" fontId="6" fillId="49" borderId="0" xfId="0" applyFont="1" applyFill="1"/>
    <xf numFmtId="0" fontId="70" fillId="0" borderId="0" xfId="0" applyFont="1"/>
    <xf numFmtId="0" fontId="70" fillId="0" borderId="0" xfId="0" applyFont="1" applyAlignment="1">
      <alignment horizontal="left"/>
    </xf>
    <xf numFmtId="14" fontId="11" fillId="0" borderId="0" xfId="0" applyNumberFormat="1" applyFont="1" applyAlignment="1">
      <alignment horizontal="left"/>
    </xf>
    <xf numFmtId="0" fontId="11" fillId="0" borderId="0" xfId="0" applyFont="1" applyAlignment="1">
      <alignment horizontal="left" vertical="center"/>
    </xf>
    <xf numFmtId="0" fontId="19" fillId="0" borderId="0" xfId="0" applyFont="1" applyAlignment="1">
      <alignment horizontal="left" vertical="center"/>
    </xf>
    <xf numFmtId="0" fontId="9" fillId="0" borderId="1" xfId="0" applyFont="1" applyBorder="1" applyAlignment="1">
      <alignment horizontal="left" wrapText="1"/>
    </xf>
    <xf numFmtId="0" fontId="9" fillId="0" borderId="3" xfId="0" applyFont="1" applyBorder="1" applyAlignment="1">
      <alignment horizontal="left" wrapText="1"/>
    </xf>
    <xf numFmtId="0" fontId="9" fillId="0" borderId="5" xfId="0" applyFont="1" applyBorder="1" applyAlignment="1">
      <alignment horizontal="left" wrapText="1"/>
    </xf>
    <xf numFmtId="0" fontId="9" fillId="3" borderId="0" xfId="0" applyFont="1" applyFill="1" applyAlignment="1">
      <alignment horizontal="left" wrapText="1"/>
    </xf>
    <xf numFmtId="0" fontId="9" fillId="0" borderId="0" xfId="0" applyFont="1" applyAlignment="1">
      <alignment horizontal="left" wrapText="1"/>
    </xf>
    <xf numFmtId="0" fontId="15" fillId="0" borderId="0" xfId="0" applyFont="1" applyAlignment="1">
      <alignment horizontal="left" vertical="center"/>
    </xf>
    <xf numFmtId="0" fontId="6" fillId="50" borderId="0" xfId="0" applyFont="1" applyFill="1" applyAlignment="1">
      <alignment horizontal="left"/>
    </xf>
    <xf numFmtId="0" fontId="11" fillId="50" borderId="0" xfId="0" applyFont="1" applyFill="1" applyAlignment="1">
      <alignment horizontal="left" vertical="center"/>
    </xf>
    <xf numFmtId="0" fontId="9" fillId="0" borderId="4" xfId="0" applyFont="1" applyBorder="1" applyAlignment="1">
      <alignment horizontal="left" wrapText="1"/>
    </xf>
    <xf numFmtId="0" fontId="9" fillId="0" borderId="0" xfId="0" applyFont="1" applyAlignment="1">
      <alignment horizontal="justify" vertical="center"/>
    </xf>
    <xf numFmtId="0" fontId="9" fillId="0" borderId="0" xfId="0" applyFont="1" applyAlignment="1">
      <alignment vertical="center"/>
    </xf>
    <xf numFmtId="0" fontId="18" fillId="0" borderId="0" xfId="0" applyFont="1" applyAlignment="1">
      <alignment vertical="center"/>
    </xf>
    <xf numFmtId="0" fontId="73" fillId="0" borderId="0" xfId="0" applyFont="1" applyAlignment="1">
      <alignment horizontal="left" wrapText="1"/>
    </xf>
    <xf numFmtId="0" fontId="73" fillId="0" borderId="0" xfId="0" applyFont="1" applyAlignment="1">
      <alignment horizontal="left"/>
    </xf>
    <xf numFmtId="0" fontId="73" fillId="0" borderId="0" xfId="0" applyFont="1" applyAlignment="1">
      <alignment vertical="center" wrapText="1"/>
    </xf>
    <xf numFmtId="0" fontId="11" fillId="0" borderId="0" xfId="1" applyFont="1"/>
    <xf numFmtId="0" fontId="9" fillId="0" borderId="0" xfId="0" applyFont="1" applyAlignment="1">
      <alignment horizontal="left" vertical="center"/>
    </xf>
    <xf numFmtId="0" fontId="6" fillId="13" borderId="0" xfId="0" applyFont="1" applyFill="1" applyAlignment="1">
      <alignment horizontal="center"/>
    </xf>
    <xf numFmtId="0" fontId="48" fillId="13" borderId="0" xfId="0" applyFont="1" applyFill="1"/>
    <xf numFmtId="16" fontId="8" fillId="0" borderId="0" xfId="0" applyNumberFormat="1" applyFont="1" applyAlignment="1">
      <alignment horizontal="left"/>
    </xf>
    <xf numFmtId="14" fontId="5" fillId="0" borderId="0" xfId="0" applyNumberFormat="1" applyFont="1" applyAlignment="1">
      <alignment horizontal="left"/>
    </xf>
    <xf numFmtId="14" fontId="8" fillId="0" borderId="0" xfId="0" applyNumberFormat="1" applyFont="1" applyAlignment="1">
      <alignment horizontal="left"/>
    </xf>
    <xf numFmtId="0" fontId="5" fillId="13" borderId="0" xfId="0" applyFont="1" applyFill="1" applyAlignment="1">
      <alignment horizontal="left"/>
    </xf>
    <xf numFmtId="0" fontId="21" fillId="11" borderId="0" xfId="0" applyFont="1" applyFill="1"/>
    <xf numFmtId="14" fontId="11" fillId="11" borderId="0" xfId="0" applyNumberFormat="1" applyFont="1" applyFill="1" applyAlignment="1">
      <alignment horizontal="right"/>
    </xf>
    <xf numFmtId="0" fontId="74" fillId="0" borderId="0" xfId="0" applyFont="1"/>
    <xf numFmtId="0" fontId="55" fillId="0" borderId="0" xfId="0" applyFont="1"/>
    <xf numFmtId="0" fontId="75" fillId="0" borderId="0" xfId="0" applyFont="1"/>
    <xf numFmtId="11" fontId="6" fillId="0" borderId="0" xfId="0" applyNumberFormat="1" applyFont="1" applyAlignment="1">
      <alignment horizontal="left"/>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6" fillId="0" borderId="10" xfId="0" applyFont="1" applyBorder="1" applyAlignment="1">
      <alignment horizontal="center"/>
    </xf>
    <xf numFmtId="0" fontId="6" fillId="0" borderId="0" xfId="0" applyFont="1" applyAlignment="1">
      <alignment horizontal="center"/>
    </xf>
    <xf numFmtId="0" fontId="6" fillId="27" borderId="10" xfId="0" applyFont="1" applyFill="1" applyBorder="1" applyAlignment="1">
      <alignment horizontal="center"/>
    </xf>
    <xf numFmtId="0" fontId="6" fillId="27" borderId="0" xfId="0" applyFont="1" applyFill="1" applyAlignment="1">
      <alignment horizontal="center"/>
    </xf>
    <xf numFmtId="0" fontId="5" fillId="0" borderId="0" xfId="0" applyFont="1" applyAlignment="1">
      <alignment horizontal="center" wrapText="1"/>
    </xf>
    <xf numFmtId="0" fontId="32" fillId="0" borderId="0" xfId="0" applyFont="1" applyAlignment="1">
      <alignment horizontal="center" wrapText="1"/>
    </xf>
    <xf numFmtId="0" fontId="6" fillId="0" borderId="0" xfId="0" applyFont="1" applyAlignment="1">
      <alignment horizontal="center" vertical="top" wrapText="1"/>
    </xf>
    <xf numFmtId="0" fontId="48" fillId="0" borderId="0" xfId="0" applyFont="1" applyAlignment="1">
      <alignment horizontal="center"/>
    </xf>
    <xf numFmtId="0" fontId="12" fillId="0" borderId="0" xfId="1" applyAlignment="1">
      <alignment vertical="center"/>
    </xf>
    <xf numFmtId="14" fontId="9" fillId="0" borderId="0" xfId="0" applyNumberFormat="1" applyFont="1" applyAlignment="1">
      <alignment horizontal="right"/>
    </xf>
  </cellXfs>
  <cellStyles count="12">
    <cellStyle name="Bad" xfId="5" builtinId="27"/>
    <cellStyle name="Date" xfId="9" xr:uid="{54CF983A-258A-4AC2-9443-38B25B4647DE}"/>
    <cellStyle name="Hyperlink" xfId="1" builtinId="8"/>
    <cellStyle name="Hyperlink 2" xfId="3" xr:uid="{00000000-0005-0000-0000-000001000000}"/>
    <cellStyle name="Normal" xfId="0" builtinId="0"/>
    <cellStyle name="Normal 2" xfId="2" xr:uid="{00000000-0005-0000-0000-000003000000}"/>
    <cellStyle name="Normal 3" xfId="10" xr:uid="{CAF04163-1A0D-4A7B-BEF6-429FD70976E6}"/>
    <cellStyle name="Normal 4" xfId="11" xr:uid="{7076E8B5-DB79-48ED-92D8-C3817E691DD7}"/>
    <cellStyle name="Per cent" xfId="4" builtinId="5"/>
    <cellStyle name="Project Start" xfId="7" xr:uid="{36DBB626-7BFD-423A-8E7D-A75FD6A2E3CE}"/>
    <cellStyle name="Task" xfId="8" xr:uid="{23B4035E-AE22-4A18-B72D-9D70BC6F36AD}"/>
    <cellStyle name="zHiddenText" xfId="6" xr:uid="{7908B384-D92F-4FDA-84B0-8A612D8AEA76}"/>
  </cellStyles>
  <dxfs count="112">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auto="1"/>
      </font>
      <fill>
        <patternFill>
          <bgColor theme="7" tint="0.59996337778862885"/>
        </patternFill>
      </fill>
    </dxf>
    <dxf>
      <fill>
        <patternFill>
          <bgColor rgb="FFFFCCFF"/>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ill>
        <patternFill>
          <bgColor rgb="FFFFCCFF"/>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theme="9" tint="0.39994506668294322"/>
        </patternFill>
      </fill>
      <border>
        <vertical/>
        <horizontal/>
      </border>
    </dxf>
    <dxf>
      <fill>
        <patternFill>
          <bgColor rgb="FFFFCCFF"/>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theme="9" tint="0.39994506668294322"/>
        </patternFill>
      </fill>
      <border>
        <vertical/>
        <horizontal/>
      </border>
    </dxf>
    <dxf>
      <fill>
        <patternFill>
          <bgColor rgb="FFFFCCFF"/>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theme="9" tint="0.39994506668294322"/>
        </patternFill>
      </fill>
      <border>
        <vertical/>
        <horizontal/>
      </border>
    </dxf>
    <dxf>
      <fill>
        <patternFill>
          <bgColor theme="4" tint="0.59996337778862885"/>
        </patternFill>
      </fill>
    </dxf>
    <dxf>
      <fill>
        <patternFill>
          <bgColor theme="4" tint="0.79998168889431442"/>
        </patternFill>
      </fill>
    </dxf>
    <dxf>
      <fill>
        <patternFill>
          <bgColor rgb="FFFFCCFF"/>
        </patternFill>
      </fill>
    </dxf>
    <dxf>
      <font>
        <color auto="1"/>
      </font>
      <fill>
        <patternFill>
          <bgColor theme="7" tint="0.59996337778862885"/>
        </patternFill>
      </fill>
    </dxf>
    <dxf>
      <fill>
        <patternFill>
          <bgColor theme="4" tint="0.59996337778862885"/>
        </patternFill>
      </fill>
    </dxf>
    <dxf>
      <fill>
        <patternFill>
          <bgColor theme="4" tint="0.79998168889431442"/>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rgb="FFFFCCFF"/>
        </patternFill>
      </fill>
    </dxf>
    <dxf>
      <font>
        <color auto="1"/>
      </font>
      <fill>
        <patternFill>
          <bgColor theme="7" tint="0.59996337778862885"/>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FFFF99"/>
      <color rgb="FFFF9933"/>
      <color rgb="FFFFCCFF"/>
      <color rgb="FFFF0066"/>
      <color rgb="FFCCCCFF"/>
      <color rgb="FFCC99FF"/>
      <color rgb="FFFF6699"/>
      <color rgb="FFFFCC00"/>
      <color rgb="FF00800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11</xdr:col>
      <xdr:colOff>171450</xdr:colOff>
      <xdr:row>6</xdr:row>
      <xdr:rowOff>76200</xdr:rowOff>
    </xdr:from>
    <xdr:to>
      <xdr:col>16</xdr:col>
      <xdr:colOff>676275</xdr:colOff>
      <xdr:row>14</xdr:row>
      <xdr:rowOff>38099</xdr:rowOff>
    </xdr:to>
    <xdr:sp macro="" textlink="">
      <xdr:nvSpPr>
        <xdr:cNvPr id="2" name="TextBox 1">
          <a:extLst>
            <a:ext uri="{FF2B5EF4-FFF2-40B4-BE49-F238E27FC236}">
              <a16:creationId xmlns:a16="http://schemas.microsoft.com/office/drawing/2014/main" id="{58254AB5-090E-94C5-7F00-CB81C5A96D1E}"/>
            </a:ext>
          </a:extLst>
        </xdr:cNvPr>
        <xdr:cNvSpPr txBox="1"/>
      </xdr:nvSpPr>
      <xdr:spPr>
        <a:xfrm>
          <a:off x="12011025" y="1123950"/>
          <a:ext cx="5314950" cy="1428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latin typeface="Arial" panose="020B0604020202020204" pitchFamily="34" charset="0"/>
              <a:cs typeface="Arial" panose="020B0604020202020204" pitchFamily="34" charset="0"/>
            </a:rPr>
            <a:t>Rx</a:t>
          </a:r>
          <a:r>
            <a:rPr lang="de-DE" sz="1800">
              <a:latin typeface="Arial" panose="020B0604020202020204" pitchFamily="34" charset="0"/>
              <a:cs typeface="Arial" panose="020B0604020202020204" pitchFamily="34" charset="0"/>
            </a:rPr>
            <a:t> = </a:t>
          </a:r>
          <a:r>
            <a:rPr lang="de-DE" sz="1400">
              <a:latin typeface="Arial" panose="020B0604020202020204" pitchFamily="34" charset="0"/>
              <a:cs typeface="Arial" panose="020B0604020202020204" pitchFamily="34" charset="0"/>
            </a:rPr>
            <a:t>Olsen Round, details of each screening can be found on the infections page.</a:t>
          </a:r>
        </a:p>
        <a:p>
          <a:r>
            <a:rPr lang="de-DE" sz="1800" b="1">
              <a:solidFill>
                <a:srgbClr val="008000"/>
              </a:solidFill>
              <a:latin typeface="Arial" panose="020B0604020202020204" pitchFamily="34" charset="0"/>
              <a:cs typeface="Arial" panose="020B0604020202020204" pitchFamily="34" charset="0"/>
            </a:rPr>
            <a:t>Green</a:t>
          </a:r>
          <a:r>
            <a:rPr lang="de-DE" sz="1800">
              <a:latin typeface="Arial" panose="020B0604020202020204" pitchFamily="34" charset="0"/>
              <a:cs typeface="Arial" panose="020B0604020202020204" pitchFamily="34" charset="0"/>
            </a:rPr>
            <a:t> = </a:t>
          </a:r>
          <a:r>
            <a:rPr lang="de-DE" sz="1400">
              <a:latin typeface="Arial" panose="020B0604020202020204" pitchFamily="34" charset="0"/>
              <a:cs typeface="Arial" panose="020B0604020202020204" pitchFamily="34" charset="0"/>
            </a:rPr>
            <a:t>phage found</a:t>
          </a:r>
        </a:p>
        <a:p>
          <a:r>
            <a:rPr lang="de-DE" sz="1800">
              <a:latin typeface="Arial" panose="020B0604020202020204" pitchFamily="34" charset="0"/>
              <a:cs typeface="Arial" panose="020B0604020202020204" pitchFamily="34" charset="0"/>
            </a:rPr>
            <a:t>no colour change= </a:t>
          </a:r>
          <a:r>
            <a:rPr lang="de-DE" sz="1400">
              <a:latin typeface="Arial" panose="020B0604020202020204" pitchFamily="34" charset="0"/>
              <a:cs typeface="Arial" panose="020B0604020202020204" pitchFamily="34" charset="0"/>
            </a:rPr>
            <a:t>no phage found</a:t>
          </a:r>
          <a:endParaRPr lang="de-DE" sz="180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cteriophages/Lab%20book%20and%20Time%20Management/Gantt%20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Schedule (2)"/>
      <sheetName val="ProjectSchedule"/>
      <sheetName val="About"/>
    </sheetNames>
    <sheetDataSet>
      <sheetData sheetId="0"/>
      <sheetData sheetId="1"/>
      <sheetData sheetId="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jsgraham@btconnect.com" TargetMode="External"/><Relationship Id="rId7" Type="http://schemas.openxmlformats.org/officeDocument/2006/relationships/printerSettings" Target="../printerSettings/printerSettings9.bin"/><Relationship Id="rId2" Type="http://schemas.openxmlformats.org/officeDocument/2006/relationships/hyperlink" Target="mailto:Klassdental@gmail.com" TargetMode="External"/><Relationship Id="rId1" Type="http://schemas.openxmlformats.org/officeDocument/2006/relationships/hyperlink" Target="mailto:Klassdental@gmail.com" TargetMode="External"/><Relationship Id="rId6" Type="http://schemas.openxmlformats.org/officeDocument/2006/relationships/hyperlink" Target="mailto:rw579@exeter.ac.uk" TargetMode="External"/><Relationship Id="rId5" Type="http://schemas.openxmlformats.org/officeDocument/2006/relationships/hyperlink" Target="mailto:rw579@exeter.ac.uk" TargetMode="External"/><Relationship Id="rId4" Type="http://schemas.openxmlformats.org/officeDocument/2006/relationships/hyperlink" Target="mailto:jsgraham@btconnect.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ocs.google.com/spreadsheets/d/1BKZWpt1A9WaTf1lqbiWMS7zcBuj7JS8LvOzMxx6LuMo/edit" TargetMode="External"/><Relationship Id="rId13" Type="http://schemas.openxmlformats.org/officeDocument/2006/relationships/hyperlink" Target="mailto:Klassdental@gmail.com" TargetMode="External"/><Relationship Id="rId18" Type="http://schemas.openxmlformats.org/officeDocument/2006/relationships/hyperlink" Target="mailto:Klassdental@gmail.com" TargetMode="External"/><Relationship Id="rId3" Type="http://schemas.openxmlformats.org/officeDocument/2006/relationships/hyperlink" Target="mailto:rw579@exeter.ac.uk" TargetMode="External"/><Relationship Id="rId21" Type="http://schemas.openxmlformats.org/officeDocument/2006/relationships/printerSettings" Target="../printerSettings/printerSettings10.bin"/><Relationship Id="rId7" Type="http://schemas.openxmlformats.org/officeDocument/2006/relationships/hyperlink" Target="https://docs.google.com/spreadsheets/d/1gr1EQ6kdvMW0mq-jvI7QQ8XDwynnQIy2B5bQQJ1wUXc/edit" TargetMode="External"/><Relationship Id="rId12" Type="http://schemas.openxmlformats.org/officeDocument/2006/relationships/hyperlink" Target="https://docs.google.com/spreadsheets/d/1a3foh5sN-ZL1JjzXzonwJLPi-dMiT2RkdBROaCTylTs/edit" TargetMode="External"/><Relationship Id="rId17" Type="http://schemas.openxmlformats.org/officeDocument/2006/relationships/hyperlink" Target="mailto:fcluff@outlook.com" TargetMode="External"/><Relationship Id="rId2" Type="http://schemas.openxmlformats.org/officeDocument/2006/relationships/hyperlink" Target="mailto:mvandm643@gmail.com" TargetMode="External"/><Relationship Id="rId16" Type="http://schemas.openxmlformats.org/officeDocument/2006/relationships/hyperlink" Target="mailto:gjgardner60@gmail.com" TargetMode="External"/><Relationship Id="rId20" Type="http://schemas.openxmlformats.org/officeDocument/2006/relationships/hyperlink" Target="https://docs.google.com/spreadsheets/d/1Wn4XccnNEv6nnTW1-F0RBVub9hPt-xryYSZ8zd3b9xE/edit" TargetMode="External"/><Relationship Id="rId1" Type="http://schemas.openxmlformats.org/officeDocument/2006/relationships/hyperlink" Target="mailto:mvandm643@gmail.com" TargetMode="External"/><Relationship Id="rId6" Type="http://schemas.openxmlformats.org/officeDocument/2006/relationships/hyperlink" Target="mailto:jsgraham@btconnect.com" TargetMode="External"/><Relationship Id="rId11" Type="http://schemas.openxmlformats.org/officeDocument/2006/relationships/hyperlink" Target="https://docs.google.com/spreadsheets/d/1rADaZGHpz-ZG01B3Hp2z4gLBoBRKLEDX/edit" TargetMode="External"/><Relationship Id="rId5" Type="http://schemas.openxmlformats.org/officeDocument/2006/relationships/hyperlink" Target="mailto:jsgraham@btconnect.com" TargetMode="External"/><Relationship Id="rId15" Type="http://schemas.openxmlformats.org/officeDocument/2006/relationships/hyperlink" Target="mailto:gadianmarian@gmail.com" TargetMode="External"/><Relationship Id="rId10" Type="http://schemas.openxmlformats.org/officeDocument/2006/relationships/hyperlink" Target="https://docs.google.com/spreadsheets/d/1tImcYnIdnKF3Sk4nkTM_CZeq4uat_8WghbQXZmOGRrY/edit" TargetMode="External"/><Relationship Id="rId19" Type="http://schemas.openxmlformats.org/officeDocument/2006/relationships/hyperlink" Target="mailto:jessamy-hotchkiss@hotmail.com" TargetMode="External"/><Relationship Id="rId4" Type="http://schemas.openxmlformats.org/officeDocument/2006/relationships/hyperlink" Target="mailto:rw579@exeter.ac.uk" TargetMode="External"/><Relationship Id="rId9" Type="http://schemas.openxmlformats.org/officeDocument/2006/relationships/hyperlink" Target="https://docs.google.com/spreadsheets/d/1K9JkFq3aRD1HIYZKarfX_09mufD3xw34/edit" TargetMode="External"/><Relationship Id="rId14" Type="http://schemas.openxmlformats.org/officeDocument/2006/relationships/hyperlink" Target="https://docs.google.com/spreadsheets/d/1E7Nv9viXVkoDOKYqwS20rALUAMpvZSKe7i1IyAc5fks/edi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willhiggs@proton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hyperlink" Target="https://universityofexeteruk-my.sharepoint.com/:b:/r/personal/b_temperton_exeter_ac_uk/Documents/current%20projects/CitizenPhageLibrary/tapestation_phage_DNA/10641_tapestation_140222.pdf?csf=1&amp;web=1&amp;e=syuFgl"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ncbi.nlm.nih.gov/nuccore/CP009273" TargetMode="External"/><Relationship Id="rId7" Type="http://schemas.openxmlformats.org/officeDocument/2006/relationships/printerSettings" Target="../printerSettings/printerSettings13.bin"/><Relationship Id="rId2" Type="http://schemas.openxmlformats.org/officeDocument/2006/relationships/hyperlink" Target="https://sme.uds.exeter.ac.uk/files/94ed7ce8ba694abeb7e87c61c82d7916.gbk" TargetMode="External"/><Relationship Id="rId1" Type="http://schemas.openxmlformats.org/officeDocument/2006/relationships/hyperlink" Target="https://www.phe-culturecollections.org.uk/products/bacteria/detail.jsp?refId=NCTC+13420&amp;collection=nctc" TargetMode="External"/><Relationship Id="rId6" Type="http://schemas.openxmlformats.org/officeDocument/2006/relationships/hyperlink" Target="https://www.phe-culturecollections.org.uk/products/bacteria/detail.jsp?refId=NCTC+13143&amp;collection=nctc" TargetMode="External"/><Relationship Id="rId5" Type="http://schemas.openxmlformats.org/officeDocument/2006/relationships/hyperlink" Target="https://genomes.atcc.org/genomes/6549a997ce7b43de" TargetMode="External"/><Relationship Id="rId4" Type="http://schemas.openxmlformats.org/officeDocument/2006/relationships/hyperlink" Target="https://genomes.atcc.org/genomes/ee3ce80232464f6e?_ga=2.32028477.2075225787.1649776876-1633697506.164915401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jessamy-hotchkiss@hotmail.com" TargetMode="External"/><Relationship Id="rId18" Type="http://schemas.openxmlformats.org/officeDocument/2006/relationships/hyperlink" Target="mailto:jsgraham@btconnect.com" TargetMode="External"/><Relationship Id="rId26" Type="http://schemas.openxmlformats.org/officeDocument/2006/relationships/hyperlink" Target="mailto:kristy.elson@hs.net" TargetMode="External"/><Relationship Id="rId39" Type="http://schemas.openxmlformats.org/officeDocument/2006/relationships/hyperlink" Target="mailto:alicelrmills@gmail.com" TargetMode="External"/><Relationship Id="rId21" Type="http://schemas.openxmlformats.org/officeDocument/2006/relationships/hyperlink" Target="mailto:b.temperton@exeter.ac.uk" TargetMode="External"/><Relationship Id="rId34" Type="http://schemas.openxmlformats.org/officeDocument/2006/relationships/hyperlink" Target="mailto:anna.phoenix2012@gmail.com" TargetMode="External"/><Relationship Id="rId42" Type="http://schemas.openxmlformats.org/officeDocument/2006/relationships/hyperlink" Target="mailto:n.matthews224@gmail.com" TargetMode="External"/><Relationship Id="rId47" Type="http://schemas.openxmlformats.org/officeDocument/2006/relationships/hyperlink" Target="mailto:ladtop@talktalk.net" TargetMode="External"/><Relationship Id="rId50" Type="http://schemas.openxmlformats.org/officeDocument/2006/relationships/hyperlink" Target="mailto:Elsonjakob975@gmail.com" TargetMode="External"/><Relationship Id="rId55" Type="http://schemas.openxmlformats.org/officeDocument/2006/relationships/printerSettings" Target="../printerSettings/printerSettings2.bin"/><Relationship Id="rId7" Type="http://schemas.openxmlformats.org/officeDocument/2006/relationships/hyperlink" Target="mailto:david.masheder@gmail.com" TargetMode="External"/><Relationship Id="rId2" Type="http://schemas.openxmlformats.org/officeDocument/2006/relationships/hyperlink" Target="mailto:natalie@exetersciencecentre.org" TargetMode="External"/><Relationship Id="rId16" Type="http://schemas.openxmlformats.org/officeDocument/2006/relationships/hyperlink" Target="mailto:j.m.fletcher@exeter.ac.uk" TargetMode="External"/><Relationship Id="rId29" Type="http://schemas.openxmlformats.org/officeDocument/2006/relationships/hyperlink" Target="mailto:gavinhaslehurst@gmail.com" TargetMode="External"/><Relationship Id="rId11" Type="http://schemas.openxmlformats.org/officeDocument/2006/relationships/hyperlink" Target="mailto:alice@exetersciencecentre.org" TargetMode="External"/><Relationship Id="rId24" Type="http://schemas.openxmlformats.org/officeDocument/2006/relationships/hyperlink" Target="mailto:nese.murdoch@gmail.com" TargetMode="External"/><Relationship Id="rId32" Type="http://schemas.openxmlformats.org/officeDocument/2006/relationships/hyperlink" Target="mailto:alicelrmills@gmail.com" TargetMode="External"/><Relationship Id="rId37" Type="http://schemas.openxmlformats.org/officeDocument/2006/relationships/hyperlink" Target="mailto:janda@talk21.com" TargetMode="External"/><Relationship Id="rId40" Type="http://schemas.openxmlformats.org/officeDocument/2006/relationships/hyperlink" Target="mailto:Megan.Hughes2@nhs.net" TargetMode="External"/><Relationship Id="rId45" Type="http://schemas.openxmlformats.org/officeDocument/2006/relationships/hyperlink" Target="mailto:n.matthews224@gmail.com" TargetMode="External"/><Relationship Id="rId53" Type="http://schemas.openxmlformats.org/officeDocument/2006/relationships/hyperlink" Target="mailto:Klassdental@gmail.com" TargetMode="External"/><Relationship Id="rId5" Type="http://schemas.openxmlformats.org/officeDocument/2006/relationships/hyperlink" Target="mailto:david.masheder@gmail.com" TargetMode="External"/><Relationship Id="rId10" Type="http://schemas.openxmlformats.org/officeDocument/2006/relationships/hyperlink" Target="mailto:sa655@exeter.ac.uk" TargetMode="External"/><Relationship Id="rId19" Type="http://schemas.openxmlformats.org/officeDocument/2006/relationships/hyperlink" Target="mailto:b.temperton@exeter.ac.uk" TargetMode="External"/><Relationship Id="rId31" Type="http://schemas.openxmlformats.org/officeDocument/2006/relationships/hyperlink" Target="mailto:kmorrish@nhs.net" TargetMode="External"/><Relationship Id="rId44" Type="http://schemas.openxmlformats.org/officeDocument/2006/relationships/hyperlink" Target="mailto:alison.ewhite@hotmail.co.uk" TargetMode="External"/><Relationship Id="rId52" Type="http://schemas.openxmlformats.org/officeDocument/2006/relationships/hyperlink" Target="mailto:Niah1708@gmail.com" TargetMode="External"/><Relationship Id="rId4" Type="http://schemas.openxmlformats.org/officeDocument/2006/relationships/hyperlink" Target="mailto:alice@exetersciencecentre.org" TargetMode="External"/><Relationship Id="rId9" Type="http://schemas.openxmlformats.org/officeDocument/2006/relationships/hyperlink" Target="mailto:b.temperton@exeter.ac.uk" TargetMode="External"/><Relationship Id="rId14" Type="http://schemas.openxmlformats.org/officeDocument/2006/relationships/hyperlink" Target="mailto:R.Chait@exeter.ac.uk" TargetMode="External"/><Relationship Id="rId22" Type="http://schemas.openxmlformats.org/officeDocument/2006/relationships/hyperlink" Target="mailto:nese.murdoch@gmail.com" TargetMode="External"/><Relationship Id="rId27" Type="http://schemas.openxmlformats.org/officeDocument/2006/relationships/hyperlink" Target="mailto:kristy.elson@hs.net" TargetMode="External"/><Relationship Id="rId30" Type="http://schemas.openxmlformats.org/officeDocument/2006/relationships/hyperlink" Target="mailto:angelabeaumont@nhs.net" TargetMode="External"/><Relationship Id="rId35" Type="http://schemas.openxmlformats.org/officeDocument/2006/relationships/hyperlink" Target="mailto:alison.ewhite@hotmail.co.uk" TargetMode="External"/><Relationship Id="rId43" Type="http://schemas.openxmlformats.org/officeDocument/2006/relationships/hyperlink" Target="mailto:n.matthews224@gmail.com" TargetMode="External"/><Relationship Id="rId48" Type="http://schemas.openxmlformats.org/officeDocument/2006/relationships/hyperlink" Target="mailto:Niah1708@gmail.com" TargetMode="External"/><Relationship Id="rId8" Type="http://schemas.openxmlformats.org/officeDocument/2006/relationships/hyperlink" Target="mailto:R.Manley@exeter.ac.uk" TargetMode="External"/><Relationship Id="rId51" Type="http://schemas.openxmlformats.org/officeDocument/2006/relationships/hyperlink" Target="mailto:alison.ewhite@hotmail.co.uk" TargetMode="External"/><Relationship Id="rId3" Type="http://schemas.openxmlformats.org/officeDocument/2006/relationships/hyperlink" Target="mailto:sa655@exeter.ac.uk" TargetMode="External"/><Relationship Id="rId12" Type="http://schemas.openxmlformats.org/officeDocument/2006/relationships/hyperlink" Target="mailto:jessamy-hotchkiss@hotmail.com" TargetMode="External"/><Relationship Id="rId17" Type="http://schemas.openxmlformats.org/officeDocument/2006/relationships/hyperlink" Target="mailto:j.m.fletcher@exeter.ac.uk" TargetMode="External"/><Relationship Id="rId25" Type="http://schemas.openxmlformats.org/officeDocument/2006/relationships/hyperlink" Target="mailto:aaron.mills@live.co.uk" TargetMode="External"/><Relationship Id="rId33" Type="http://schemas.openxmlformats.org/officeDocument/2006/relationships/hyperlink" Target="mailto:anna.phoenix2012@gmail.com" TargetMode="External"/><Relationship Id="rId38" Type="http://schemas.openxmlformats.org/officeDocument/2006/relationships/hyperlink" Target="mailto:gavinhaslehurst@gmail.com" TargetMode="External"/><Relationship Id="rId46" Type="http://schemas.openxmlformats.org/officeDocument/2006/relationships/hyperlink" Target="mailto:ladtop@talktalk.net" TargetMode="External"/><Relationship Id="rId20" Type="http://schemas.openxmlformats.org/officeDocument/2006/relationships/hyperlink" Target="mailto:jm1106@exeter.ac.uk" TargetMode="External"/><Relationship Id="rId41" Type="http://schemas.openxmlformats.org/officeDocument/2006/relationships/hyperlink" Target="mailto:anna.phoenix2012@gmail.com" TargetMode="External"/><Relationship Id="rId54" Type="http://schemas.openxmlformats.org/officeDocument/2006/relationships/hyperlink" Target="mailto:Dunkym@me.com" TargetMode="External"/><Relationship Id="rId1" Type="http://schemas.openxmlformats.org/officeDocument/2006/relationships/hyperlink" Target="mailto:natalie@exetersciencecentre.org" TargetMode="External"/><Relationship Id="rId6" Type="http://schemas.openxmlformats.org/officeDocument/2006/relationships/hyperlink" Target="mailto:david.masheder@gmail.com" TargetMode="External"/><Relationship Id="rId15" Type="http://schemas.openxmlformats.org/officeDocument/2006/relationships/hyperlink" Target="mailto:jts211@exeter.ac.uk" TargetMode="External"/><Relationship Id="rId23" Type="http://schemas.openxmlformats.org/officeDocument/2006/relationships/hyperlink" Target="mailto:nese.murdoch@gmail.com" TargetMode="External"/><Relationship Id="rId28" Type="http://schemas.openxmlformats.org/officeDocument/2006/relationships/hyperlink" Target="mailto:kmorrish@nhs.net" TargetMode="External"/><Relationship Id="rId36" Type="http://schemas.openxmlformats.org/officeDocument/2006/relationships/hyperlink" Target="mailto:gavinhaslehurst@gmail.com" TargetMode="External"/><Relationship Id="rId49" Type="http://schemas.openxmlformats.org/officeDocument/2006/relationships/hyperlink" Target="mailto:knathaniel93@yaho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jg670@exeter.ac.uk" TargetMode="External"/><Relationship Id="rId13" Type="http://schemas.openxmlformats.org/officeDocument/2006/relationships/hyperlink" Target="mailto:Klassdental@gmail.com" TargetMode="External"/><Relationship Id="rId3" Type="http://schemas.openxmlformats.org/officeDocument/2006/relationships/hyperlink" Target="mailto:R.Chait@exeter.ac.uk" TargetMode="External"/><Relationship Id="rId7" Type="http://schemas.openxmlformats.org/officeDocument/2006/relationships/hyperlink" Target="mailto:jg670@exeter.ac.uk" TargetMode="External"/><Relationship Id="rId12" Type="http://schemas.openxmlformats.org/officeDocument/2006/relationships/hyperlink" Target="mailto:R.Chait@exeter.ac.uk" TargetMode="External"/><Relationship Id="rId2" Type="http://schemas.openxmlformats.org/officeDocument/2006/relationships/hyperlink" Target="mailto:R.Manley@exeter.ac.uk" TargetMode="External"/><Relationship Id="rId1" Type="http://schemas.openxmlformats.org/officeDocument/2006/relationships/hyperlink" Target="mailto:natalie@exetersciencecentre.org" TargetMode="External"/><Relationship Id="rId6" Type="http://schemas.openxmlformats.org/officeDocument/2006/relationships/hyperlink" Target="mailto:jg670@exeter.ac.uk" TargetMode="External"/><Relationship Id="rId11" Type="http://schemas.openxmlformats.org/officeDocument/2006/relationships/hyperlink" Target="mailto:R.Chait@exeter.ac.uk" TargetMode="External"/><Relationship Id="rId5" Type="http://schemas.openxmlformats.org/officeDocument/2006/relationships/hyperlink" Target="mailto:R.Chait@exeter.ac.uk" TargetMode="External"/><Relationship Id="rId10" Type="http://schemas.openxmlformats.org/officeDocument/2006/relationships/hyperlink" Target="mailto:natalie@exetersciencecentre.org" TargetMode="External"/><Relationship Id="rId4" Type="http://schemas.openxmlformats.org/officeDocument/2006/relationships/hyperlink" Target="mailto:R.Chait@exeter.ac.uk" TargetMode="External"/><Relationship Id="rId9" Type="http://schemas.openxmlformats.org/officeDocument/2006/relationships/hyperlink" Target="mailto:jessamy-hotchkiss@hotmail.com" TargetMode="External"/><Relationship Id="rId1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3.basecamp.com/4766621/buckets/18090175/uploads/53191877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E1D9-833A-461B-A86C-0F6EDD8F5E8B}">
  <sheetPr codeName="Sheet1"/>
  <dimension ref="B1:M673"/>
  <sheetViews>
    <sheetView zoomScale="80" zoomScaleNormal="80" workbookViewId="0">
      <pane ySplit="1" topLeftCell="A81" activePane="bottomLeft" state="frozen"/>
      <selection pane="bottomLeft" activeCell="E135" sqref="E135"/>
    </sheetView>
  </sheetViews>
  <sheetFormatPr baseColWidth="10" defaultColWidth="8.5703125" defaultRowHeight="16"/>
  <cols>
    <col min="2" max="2" width="14.140625" customWidth="1"/>
    <col min="3" max="3" width="18.42578125" customWidth="1"/>
    <col min="4" max="4" width="14.85546875" customWidth="1"/>
    <col min="5" max="5" width="33" customWidth="1"/>
    <col min="6" max="6" width="18.5703125" customWidth="1"/>
    <col min="8" max="8" width="13.42578125" customWidth="1"/>
    <col min="9" max="9" width="16.5703125" customWidth="1"/>
    <col min="10" max="10" width="12.85546875" customWidth="1"/>
    <col min="11" max="11" width="10.5703125" customWidth="1"/>
    <col min="12" max="12" width="11.5703125" customWidth="1"/>
    <col min="13" max="13" width="11.42578125" customWidth="1"/>
  </cols>
  <sheetData>
    <row r="1" spans="2:13" ht="57.5" customHeight="1">
      <c r="B1" s="100" t="s">
        <v>0</v>
      </c>
      <c r="C1" s="100" t="s">
        <v>1</v>
      </c>
      <c r="D1" s="100" t="s">
        <v>2</v>
      </c>
      <c r="E1" s="100" t="s">
        <v>3</v>
      </c>
      <c r="F1" s="100" t="s">
        <v>4</v>
      </c>
      <c r="G1" s="100" t="s">
        <v>5</v>
      </c>
      <c r="H1" s="100" t="s">
        <v>6</v>
      </c>
      <c r="I1" s="100" t="s">
        <v>7</v>
      </c>
      <c r="J1" s="100" t="s">
        <v>8</v>
      </c>
      <c r="K1" s="217" t="s">
        <v>9</v>
      </c>
      <c r="L1" s="218" t="s">
        <v>10</v>
      </c>
      <c r="M1" s="219" t="s">
        <v>11</v>
      </c>
    </row>
    <row r="2" spans="2:13">
      <c r="B2" t="s">
        <v>12</v>
      </c>
      <c r="C2" t="s">
        <v>13</v>
      </c>
      <c r="F2" s="98"/>
      <c r="G2" s="98"/>
      <c r="H2" s="98"/>
      <c r="I2" s="98"/>
      <c r="J2" s="98"/>
    </row>
    <row r="3" spans="2:13">
      <c r="B3" t="s">
        <v>14</v>
      </c>
      <c r="C3" t="s">
        <v>13</v>
      </c>
      <c r="F3" s="98"/>
      <c r="G3" s="98"/>
      <c r="H3" s="98"/>
      <c r="I3" s="98"/>
      <c r="J3" s="98"/>
    </row>
    <row r="4" spans="2:13">
      <c r="B4" t="s">
        <v>15</v>
      </c>
      <c r="C4" t="s">
        <v>13</v>
      </c>
      <c r="F4" s="98"/>
      <c r="G4" s="98"/>
      <c r="H4" s="98"/>
      <c r="I4" s="98"/>
      <c r="J4" s="98"/>
    </row>
    <row r="5" spans="2:13">
      <c r="B5" t="s">
        <v>16</v>
      </c>
      <c r="C5" t="s">
        <v>13</v>
      </c>
      <c r="F5" s="98"/>
      <c r="G5" s="98"/>
      <c r="H5" s="98"/>
      <c r="I5" s="98"/>
      <c r="J5" s="98"/>
    </row>
    <row r="6" spans="2:13">
      <c r="B6" t="s">
        <v>17</v>
      </c>
      <c r="C6" t="s">
        <v>13</v>
      </c>
      <c r="D6" s="103" t="s">
        <v>18</v>
      </c>
      <c r="E6" s="102" t="s">
        <v>19</v>
      </c>
      <c r="F6" s="103" t="s">
        <v>20</v>
      </c>
      <c r="G6" s="103">
        <v>3</v>
      </c>
      <c r="H6" s="101">
        <v>44845</v>
      </c>
      <c r="I6" s="101">
        <v>44851</v>
      </c>
      <c r="J6" s="103" t="s">
        <v>18</v>
      </c>
    </row>
    <row r="7" spans="2:13">
      <c r="B7" t="s">
        <v>21</v>
      </c>
      <c r="C7" t="s">
        <v>13</v>
      </c>
      <c r="F7" s="98"/>
      <c r="G7" s="98"/>
      <c r="H7" s="98"/>
      <c r="I7" s="98"/>
      <c r="J7" s="98"/>
    </row>
    <row r="8" spans="2:13">
      <c r="B8" t="s">
        <v>22</v>
      </c>
      <c r="C8" t="s">
        <v>13</v>
      </c>
      <c r="F8" s="98"/>
      <c r="G8" s="98"/>
      <c r="H8" s="98"/>
      <c r="I8" s="98"/>
      <c r="J8" s="98"/>
    </row>
    <row r="9" spans="2:13">
      <c r="B9" t="s">
        <v>23</v>
      </c>
      <c r="C9" t="s">
        <v>13</v>
      </c>
      <c r="D9" s="103" t="s">
        <v>18</v>
      </c>
      <c r="E9" s="102" t="s">
        <v>24</v>
      </c>
      <c r="F9" s="103" t="s">
        <v>20</v>
      </c>
      <c r="G9" s="103">
        <v>3</v>
      </c>
      <c r="H9" s="101">
        <v>44842</v>
      </c>
      <c r="I9" s="101">
        <v>44851</v>
      </c>
      <c r="J9" s="103" t="s">
        <v>18</v>
      </c>
    </row>
    <row r="10" spans="2:13">
      <c r="B10" t="s">
        <v>25</v>
      </c>
      <c r="C10" t="s">
        <v>13</v>
      </c>
      <c r="F10" s="98"/>
      <c r="G10" s="98"/>
      <c r="H10" s="98"/>
      <c r="I10" s="98"/>
      <c r="J10" s="98"/>
    </row>
    <row r="11" spans="2:13">
      <c r="B11" t="s">
        <v>26</v>
      </c>
      <c r="C11" t="s">
        <v>13</v>
      </c>
      <c r="F11" s="98"/>
      <c r="G11" s="98"/>
      <c r="H11" s="98"/>
      <c r="I11" s="98"/>
      <c r="J11" s="98"/>
    </row>
    <row r="12" spans="2:13">
      <c r="B12" t="s">
        <v>27</v>
      </c>
      <c r="C12" t="s">
        <v>13</v>
      </c>
      <c r="F12" s="98"/>
      <c r="G12" s="98"/>
      <c r="H12" s="98"/>
      <c r="I12" s="98"/>
      <c r="J12" s="98"/>
    </row>
    <row r="13" spans="2:13">
      <c r="B13" t="s">
        <v>28</v>
      </c>
      <c r="C13" t="s">
        <v>13</v>
      </c>
      <c r="F13" s="98"/>
      <c r="G13" s="98"/>
      <c r="H13" s="98"/>
      <c r="I13" s="98"/>
      <c r="J13" s="98"/>
    </row>
    <row r="14" spans="2:13">
      <c r="B14" t="s">
        <v>29</v>
      </c>
      <c r="C14" t="s">
        <v>13</v>
      </c>
      <c r="F14" s="98"/>
      <c r="G14" s="98"/>
      <c r="H14" s="98"/>
      <c r="I14" s="98"/>
      <c r="J14" s="98"/>
      <c r="L14" s="100"/>
      <c r="M14" s="100"/>
    </row>
    <row r="15" spans="2:13">
      <c r="B15" t="s">
        <v>30</v>
      </c>
      <c r="C15" t="s">
        <v>13</v>
      </c>
      <c r="F15" s="98"/>
      <c r="G15" s="98"/>
      <c r="H15" s="98"/>
      <c r="I15" s="98"/>
      <c r="J15" s="98"/>
    </row>
    <row r="16" spans="2:13">
      <c r="B16" t="s">
        <v>31</v>
      </c>
      <c r="C16" t="s">
        <v>13</v>
      </c>
      <c r="F16" s="98"/>
      <c r="G16" s="98"/>
      <c r="H16" s="98"/>
      <c r="I16" s="98"/>
      <c r="J16" s="98"/>
    </row>
    <row r="17" spans="2:10">
      <c r="B17" t="s">
        <v>32</v>
      </c>
      <c r="C17" t="s">
        <v>13</v>
      </c>
      <c r="F17" s="98"/>
      <c r="G17" s="98"/>
      <c r="H17" s="98"/>
      <c r="I17" s="98"/>
      <c r="J17" s="98"/>
    </row>
    <row r="18" spans="2:10">
      <c r="B18" t="s">
        <v>33</v>
      </c>
      <c r="C18" t="s">
        <v>13</v>
      </c>
      <c r="F18" s="98"/>
      <c r="G18" s="98"/>
      <c r="H18" s="98"/>
      <c r="I18" s="98"/>
      <c r="J18" s="98"/>
    </row>
    <row r="19" spans="2:10">
      <c r="B19" t="s">
        <v>34</v>
      </c>
      <c r="C19" t="s">
        <v>13</v>
      </c>
      <c r="F19" s="98"/>
      <c r="G19" s="98"/>
      <c r="H19" s="98"/>
      <c r="I19" s="98"/>
      <c r="J19" s="98"/>
    </row>
    <row r="20" spans="2:10">
      <c r="B20" t="s">
        <v>35</v>
      </c>
      <c r="C20" t="s">
        <v>13</v>
      </c>
      <c r="F20" s="98"/>
      <c r="G20" s="98"/>
      <c r="H20" s="98"/>
      <c r="I20" s="98"/>
      <c r="J20" s="98"/>
    </row>
    <row r="21" spans="2:10">
      <c r="B21" t="s">
        <v>36</v>
      </c>
      <c r="C21" t="s">
        <v>13</v>
      </c>
      <c r="F21" s="98"/>
      <c r="G21" s="98"/>
      <c r="H21" s="98"/>
      <c r="I21" s="98"/>
      <c r="J21" s="98"/>
    </row>
    <row r="22" spans="2:10">
      <c r="B22" t="s">
        <v>37</v>
      </c>
      <c r="C22" t="s">
        <v>13</v>
      </c>
      <c r="F22" s="98"/>
      <c r="G22" s="98"/>
      <c r="H22" s="98"/>
      <c r="I22" s="98"/>
      <c r="J22" s="98"/>
    </row>
    <row r="23" spans="2:10">
      <c r="B23" t="s">
        <v>38</v>
      </c>
      <c r="C23" t="s">
        <v>13</v>
      </c>
      <c r="F23" s="98"/>
      <c r="G23" s="98"/>
      <c r="H23" s="98"/>
      <c r="I23" s="98"/>
      <c r="J23" s="98"/>
    </row>
    <row r="24" spans="2:10">
      <c r="B24" t="s">
        <v>39</v>
      </c>
      <c r="C24" t="s">
        <v>13</v>
      </c>
      <c r="F24" s="98"/>
      <c r="G24" s="98"/>
      <c r="H24" s="98"/>
      <c r="I24" s="98"/>
      <c r="J24" s="98"/>
    </row>
    <row r="25" spans="2:10">
      <c r="B25" t="s">
        <v>40</v>
      </c>
      <c r="C25" t="s">
        <v>13</v>
      </c>
      <c r="F25" s="98"/>
      <c r="G25" s="98"/>
      <c r="H25" s="98"/>
      <c r="I25" s="98"/>
      <c r="J25" s="98"/>
    </row>
    <row r="26" spans="2:10">
      <c r="B26" t="s">
        <v>41</v>
      </c>
      <c r="C26" t="s">
        <v>13</v>
      </c>
      <c r="F26" s="98"/>
      <c r="G26" s="98"/>
      <c r="H26" s="98"/>
      <c r="I26" s="98"/>
      <c r="J26" s="98"/>
    </row>
    <row r="27" spans="2:10">
      <c r="B27" t="s">
        <v>42</v>
      </c>
      <c r="C27" t="s">
        <v>13</v>
      </c>
      <c r="F27" s="98"/>
      <c r="G27" s="98"/>
      <c r="H27" s="98"/>
      <c r="I27" s="98"/>
      <c r="J27" s="98"/>
    </row>
    <row r="28" spans="2:10">
      <c r="B28" t="s">
        <v>43</v>
      </c>
      <c r="C28" t="s">
        <v>13</v>
      </c>
      <c r="F28" s="98"/>
      <c r="G28" s="98"/>
      <c r="H28" s="98"/>
      <c r="I28" s="98"/>
      <c r="J28" s="98"/>
    </row>
    <row r="29" spans="2:10">
      <c r="B29" t="s">
        <v>44</v>
      </c>
      <c r="C29" t="s">
        <v>13</v>
      </c>
      <c r="D29" s="103" t="s">
        <v>18</v>
      </c>
      <c r="E29" s="102" t="s">
        <v>45</v>
      </c>
      <c r="F29" s="103" t="s">
        <v>18</v>
      </c>
      <c r="G29" s="103">
        <v>3</v>
      </c>
      <c r="H29" s="103"/>
      <c r="I29" s="103"/>
      <c r="J29" s="103" t="s">
        <v>18</v>
      </c>
    </row>
    <row r="30" spans="2:10">
      <c r="B30" t="s">
        <v>46</v>
      </c>
      <c r="C30" t="s">
        <v>13</v>
      </c>
      <c r="F30" s="98"/>
      <c r="G30" s="98"/>
      <c r="H30" s="98"/>
      <c r="I30" s="98"/>
      <c r="J30" s="98"/>
    </row>
    <row r="31" spans="2:10">
      <c r="B31" t="s">
        <v>47</v>
      </c>
      <c r="C31" t="s">
        <v>13</v>
      </c>
      <c r="F31" s="98"/>
      <c r="G31" s="98"/>
      <c r="H31" s="98"/>
      <c r="I31" s="98"/>
      <c r="J31" s="98"/>
    </row>
    <row r="32" spans="2:10">
      <c r="B32" t="s">
        <v>48</v>
      </c>
      <c r="C32" t="s">
        <v>13</v>
      </c>
      <c r="F32" s="98"/>
      <c r="G32" s="98"/>
      <c r="H32" s="98"/>
      <c r="I32" s="98"/>
      <c r="J32" s="98"/>
    </row>
    <row r="33" spans="2:10">
      <c r="B33" t="s">
        <v>49</v>
      </c>
      <c r="C33" t="s">
        <v>50</v>
      </c>
      <c r="F33" s="98"/>
      <c r="G33" s="98"/>
      <c r="H33" s="98"/>
      <c r="I33" s="98"/>
      <c r="J33" s="98"/>
    </row>
    <row r="34" spans="2:10">
      <c r="B34" t="s">
        <v>51</v>
      </c>
      <c r="C34" t="s">
        <v>50</v>
      </c>
      <c r="F34" s="98"/>
      <c r="G34" s="98"/>
      <c r="H34" s="98"/>
      <c r="I34" s="98"/>
      <c r="J34" s="98"/>
    </row>
    <row r="35" spans="2:10">
      <c r="B35" t="s">
        <v>52</v>
      </c>
      <c r="C35" t="s">
        <v>50</v>
      </c>
      <c r="F35" s="98"/>
      <c r="G35" s="98"/>
      <c r="H35" s="98"/>
      <c r="I35" s="98"/>
      <c r="J35" s="98"/>
    </row>
    <row r="36" spans="2:10">
      <c r="B36" t="s">
        <v>53</v>
      </c>
      <c r="C36" t="s">
        <v>50</v>
      </c>
      <c r="F36" s="98"/>
      <c r="G36" s="98"/>
      <c r="H36" s="98"/>
      <c r="I36" s="98"/>
      <c r="J36" s="98"/>
    </row>
    <row r="37" spans="2:10">
      <c r="B37" t="s">
        <v>54</v>
      </c>
      <c r="C37" t="s">
        <v>50</v>
      </c>
      <c r="F37" s="98"/>
      <c r="G37" s="98"/>
      <c r="H37" s="98"/>
      <c r="I37" s="98"/>
      <c r="J37" s="98"/>
    </row>
    <row r="38" spans="2:10">
      <c r="B38" t="s">
        <v>55</v>
      </c>
      <c r="C38" t="s">
        <v>50</v>
      </c>
      <c r="F38" s="98"/>
      <c r="G38" s="98"/>
      <c r="H38" s="98"/>
      <c r="I38" s="98"/>
      <c r="J38" s="98"/>
    </row>
    <row r="39" spans="2:10">
      <c r="B39" t="s">
        <v>56</v>
      </c>
      <c r="C39" t="s">
        <v>50</v>
      </c>
      <c r="F39" s="98"/>
      <c r="G39" s="98"/>
      <c r="H39" s="98"/>
      <c r="I39" s="98"/>
      <c r="J39" s="98"/>
    </row>
    <row r="40" spans="2:10">
      <c r="B40" t="s">
        <v>57</v>
      </c>
      <c r="C40" t="s">
        <v>50</v>
      </c>
      <c r="F40" s="98"/>
      <c r="G40" s="98"/>
      <c r="H40" s="98"/>
      <c r="I40" s="98"/>
      <c r="J40" s="98"/>
    </row>
    <row r="41" spans="2:10">
      <c r="B41" t="s">
        <v>58</v>
      </c>
      <c r="C41" t="s">
        <v>50</v>
      </c>
      <c r="F41" s="98"/>
      <c r="G41" s="98"/>
      <c r="H41" s="98"/>
      <c r="I41" s="98"/>
      <c r="J41" s="98"/>
    </row>
    <row r="42" spans="2:10">
      <c r="B42" t="s">
        <v>59</v>
      </c>
      <c r="C42" t="s">
        <v>50</v>
      </c>
      <c r="F42" s="98"/>
      <c r="G42" s="98"/>
      <c r="H42" s="98"/>
      <c r="I42" s="98"/>
      <c r="J42" s="98"/>
    </row>
    <row r="43" spans="2:10">
      <c r="B43" t="s">
        <v>60</v>
      </c>
      <c r="C43" t="s">
        <v>50</v>
      </c>
      <c r="F43" s="98"/>
      <c r="G43" s="98"/>
      <c r="H43" s="98"/>
      <c r="I43" s="98"/>
      <c r="J43" s="98"/>
    </row>
    <row r="44" spans="2:10">
      <c r="B44" t="s">
        <v>61</v>
      </c>
      <c r="C44" t="s">
        <v>50</v>
      </c>
      <c r="D44" s="103" t="s">
        <v>18</v>
      </c>
      <c r="E44" s="102" t="s">
        <v>62</v>
      </c>
      <c r="F44" s="103" t="s">
        <v>63</v>
      </c>
      <c r="G44" s="103">
        <v>3</v>
      </c>
      <c r="H44" s="101">
        <v>44948</v>
      </c>
      <c r="I44" s="101">
        <v>44934</v>
      </c>
      <c r="J44" s="101">
        <v>44935</v>
      </c>
    </row>
    <row r="45" spans="2:10">
      <c r="B45" t="s">
        <v>64</v>
      </c>
      <c r="C45" t="s">
        <v>50</v>
      </c>
      <c r="F45" s="98"/>
      <c r="G45" s="98"/>
      <c r="H45" s="98"/>
      <c r="I45" s="98"/>
      <c r="J45" s="98"/>
    </row>
    <row r="46" spans="2:10">
      <c r="B46" t="s">
        <v>65</v>
      </c>
      <c r="C46" t="s">
        <v>50</v>
      </c>
      <c r="F46" s="98"/>
      <c r="G46" s="98"/>
      <c r="H46" s="98"/>
      <c r="I46" s="98"/>
      <c r="J46" s="98"/>
    </row>
    <row r="47" spans="2:10">
      <c r="B47" t="s">
        <v>66</v>
      </c>
      <c r="C47" t="s">
        <v>50</v>
      </c>
      <c r="F47" s="98"/>
      <c r="G47" s="98"/>
      <c r="H47" s="98"/>
      <c r="I47" s="98"/>
      <c r="J47" s="98"/>
    </row>
    <row r="48" spans="2:10">
      <c r="B48" t="s">
        <v>67</v>
      </c>
      <c r="C48" t="s">
        <v>50</v>
      </c>
      <c r="G48" s="98"/>
      <c r="H48" s="98"/>
      <c r="I48" s="98"/>
      <c r="J48" s="98"/>
    </row>
    <row r="49" spans="2:10">
      <c r="B49" t="s">
        <v>68</v>
      </c>
      <c r="C49" t="s">
        <v>50</v>
      </c>
      <c r="D49" s="103" t="s">
        <v>18</v>
      </c>
      <c r="E49" s="102" t="s">
        <v>69</v>
      </c>
      <c r="F49" s="103" t="s">
        <v>70</v>
      </c>
      <c r="G49" s="103">
        <v>3</v>
      </c>
      <c r="H49" s="103" t="s">
        <v>71</v>
      </c>
      <c r="I49" s="103" t="s">
        <v>72</v>
      </c>
      <c r="J49" s="101">
        <v>44880</v>
      </c>
    </row>
    <row r="50" spans="2:10">
      <c r="B50" t="s">
        <v>73</v>
      </c>
      <c r="C50" t="s">
        <v>50</v>
      </c>
      <c r="D50" s="103" t="s">
        <v>18</v>
      </c>
      <c r="E50" s="102" t="s">
        <v>74</v>
      </c>
      <c r="F50" s="103" t="s">
        <v>75</v>
      </c>
      <c r="G50" s="103">
        <v>3</v>
      </c>
      <c r="H50" s="101">
        <v>44864</v>
      </c>
      <c r="I50" s="101">
        <v>44867</v>
      </c>
      <c r="J50" s="101">
        <v>44872</v>
      </c>
    </row>
    <row r="51" spans="2:10">
      <c r="B51" t="s">
        <v>76</v>
      </c>
      <c r="C51" t="s">
        <v>50</v>
      </c>
      <c r="D51" s="103" t="s">
        <v>18</v>
      </c>
      <c r="E51" s="102" t="s">
        <v>77</v>
      </c>
      <c r="F51" s="103" t="s">
        <v>70</v>
      </c>
      <c r="G51" s="103">
        <v>3</v>
      </c>
      <c r="H51" s="101">
        <v>44849</v>
      </c>
      <c r="I51" s="103" t="s">
        <v>72</v>
      </c>
      <c r="J51" s="101">
        <v>44880</v>
      </c>
    </row>
    <row r="52" spans="2:10">
      <c r="B52" t="s">
        <v>78</v>
      </c>
      <c r="C52" t="s">
        <v>50</v>
      </c>
      <c r="D52" s="103" t="s">
        <v>18</v>
      </c>
      <c r="E52" s="102" t="s">
        <v>79</v>
      </c>
      <c r="F52" s="103" t="s">
        <v>80</v>
      </c>
      <c r="G52" s="103">
        <v>3</v>
      </c>
      <c r="H52" s="101">
        <v>44871</v>
      </c>
      <c r="I52" s="101">
        <v>44875</v>
      </c>
      <c r="J52" s="101">
        <v>44875</v>
      </c>
    </row>
    <row r="53" spans="2:10">
      <c r="B53" t="s">
        <v>81</v>
      </c>
      <c r="C53" t="s">
        <v>50</v>
      </c>
      <c r="D53" s="103" t="s">
        <v>18</v>
      </c>
      <c r="E53" s="102" t="s">
        <v>79</v>
      </c>
      <c r="F53" s="103" t="s">
        <v>82</v>
      </c>
      <c r="G53" s="103">
        <v>3</v>
      </c>
      <c r="H53" s="103"/>
      <c r="I53" s="103"/>
      <c r="J53" s="103"/>
    </row>
    <row r="54" spans="2:10">
      <c r="B54" t="s">
        <v>83</v>
      </c>
      <c r="C54" t="s">
        <v>50</v>
      </c>
      <c r="D54" s="103" t="s">
        <v>18</v>
      </c>
      <c r="E54" s="102" t="s">
        <v>84</v>
      </c>
      <c r="F54" s="103" t="s">
        <v>18</v>
      </c>
      <c r="G54" s="103">
        <v>3</v>
      </c>
      <c r="H54" s="103" t="s">
        <v>85</v>
      </c>
      <c r="I54" s="101">
        <v>44880</v>
      </c>
      <c r="J54" s="101">
        <v>44880</v>
      </c>
    </row>
    <row r="55" spans="2:10">
      <c r="B55" t="s">
        <v>86</v>
      </c>
      <c r="C55" t="s">
        <v>50</v>
      </c>
      <c r="D55" s="103" t="s">
        <v>18</v>
      </c>
      <c r="E55" s="102" t="s">
        <v>87</v>
      </c>
      <c r="F55" s="103" t="s">
        <v>75</v>
      </c>
      <c r="G55" s="103">
        <v>3</v>
      </c>
      <c r="H55" s="101">
        <v>44864</v>
      </c>
      <c r="I55" s="101">
        <v>44867</v>
      </c>
      <c r="J55" s="101">
        <v>44872</v>
      </c>
    </row>
    <row r="56" spans="2:10">
      <c r="B56" t="s">
        <v>88</v>
      </c>
      <c r="C56" t="s">
        <v>50</v>
      </c>
      <c r="D56" s="103" t="s">
        <v>18</v>
      </c>
      <c r="E56" s="102" t="s">
        <v>79</v>
      </c>
      <c r="F56" s="103" t="s">
        <v>82</v>
      </c>
      <c r="G56" s="103">
        <v>3</v>
      </c>
      <c r="H56" s="103"/>
      <c r="I56" s="103"/>
      <c r="J56" s="103"/>
    </row>
    <row r="57" spans="2:10">
      <c r="B57" t="s">
        <v>89</v>
      </c>
      <c r="C57" t="s">
        <v>50</v>
      </c>
      <c r="D57" s="103" t="s">
        <v>18</v>
      </c>
      <c r="E57" s="102" t="s">
        <v>79</v>
      </c>
      <c r="F57" s="103" t="s">
        <v>82</v>
      </c>
      <c r="G57" s="103">
        <v>3</v>
      </c>
      <c r="H57" s="103"/>
      <c r="I57" s="103"/>
      <c r="J57" s="103"/>
    </row>
    <row r="58" spans="2:10">
      <c r="B58" t="s">
        <v>90</v>
      </c>
      <c r="C58" t="s">
        <v>50</v>
      </c>
      <c r="D58" s="103" t="s">
        <v>18</v>
      </c>
      <c r="E58" s="102" t="s">
        <v>91</v>
      </c>
      <c r="F58" s="103" t="s">
        <v>92</v>
      </c>
      <c r="G58" s="103">
        <v>3</v>
      </c>
      <c r="H58" s="101">
        <v>44892</v>
      </c>
      <c r="I58" s="103"/>
      <c r="J58" s="103"/>
    </row>
    <row r="59" spans="2:10">
      <c r="B59" t="s">
        <v>93</v>
      </c>
      <c r="C59" t="s">
        <v>50</v>
      </c>
      <c r="F59" s="98"/>
      <c r="G59" s="98"/>
      <c r="H59" s="98"/>
      <c r="I59" s="98"/>
      <c r="J59" s="98"/>
    </row>
    <row r="60" spans="2:10">
      <c r="B60" t="s">
        <v>94</v>
      </c>
      <c r="C60" t="s">
        <v>50</v>
      </c>
      <c r="F60" s="98"/>
      <c r="G60" s="98"/>
      <c r="H60" s="98"/>
      <c r="I60" s="98"/>
      <c r="J60" s="98"/>
    </row>
    <row r="61" spans="2:10">
      <c r="B61" t="s">
        <v>95</v>
      </c>
      <c r="C61" t="s">
        <v>96</v>
      </c>
      <c r="D61" s="103" t="s">
        <v>18</v>
      </c>
      <c r="E61" s="102" t="s">
        <v>45</v>
      </c>
      <c r="F61" s="101" t="s">
        <v>97</v>
      </c>
      <c r="G61" s="103">
        <v>3</v>
      </c>
      <c r="H61" s="101">
        <v>44861</v>
      </c>
      <c r="I61" s="101">
        <v>44861</v>
      </c>
      <c r="J61" s="101">
        <v>44868</v>
      </c>
    </row>
    <row r="62" spans="2:10">
      <c r="B62" t="s">
        <v>98</v>
      </c>
      <c r="C62" t="s">
        <v>99</v>
      </c>
      <c r="F62" s="98"/>
      <c r="G62" s="98"/>
      <c r="H62" s="98"/>
      <c r="I62" s="98"/>
      <c r="J62" s="98"/>
    </row>
    <row r="63" spans="2:10">
      <c r="B63" t="s">
        <v>100</v>
      </c>
      <c r="C63" t="s">
        <v>99</v>
      </c>
      <c r="F63" s="98"/>
      <c r="G63" s="98"/>
      <c r="H63" s="98"/>
      <c r="I63" s="98"/>
      <c r="J63" s="98"/>
    </row>
    <row r="64" spans="2:10">
      <c r="B64" t="s">
        <v>101</v>
      </c>
      <c r="C64" t="s">
        <v>99</v>
      </c>
      <c r="F64" s="98"/>
      <c r="G64" s="98"/>
      <c r="H64" s="98"/>
      <c r="I64" s="98"/>
      <c r="J64" s="98"/>
    </row>
    <row r="65" spans="2:10">
      <c r="B65" t="s">
        <v>102</v>
      </c>
      <c r="C65" t="s">
        <v>99</v>
      </c>
      <c r="F65" s="98"/>
      <c r="G65" s="98"/>
      <c r="H65" s="98"/>
      <c r="I65" s="98"/>
      <c r="J65" s="98"/>
    </row>
    <row r="66" spans="2:10">
      <c r="B66" t="s">
        <v>103</v>
      </c>
      <c r="C66" t="s">
        <v>99</v>
      </c>
      <c r="F66" s="98"/>
      <c r="G66" s="98"/>
      <c r="H66" s="98"/>
      <c r="I66" s="98"/>
      <c r="J66" s="98"/>
    </row>
    <row r="67" spans="2:10">
      <c r="B67" t="s">
        <v>104</v>
      </c>
      <c r="C67" t="s">
        <v>99</v>
      </c>
      <c r="F67" s="98"/>
      <c r="G67" s="98"/>
      <c r="H67" s="98"/>
      <c r="I67" s="98"/>
      <c r="J67" s="98"/>
    </row>
    <row r="68" spans="2:10">
      <c r="B68" t="s">
        <v>105</v>
      </c>
      <c r="C68" t="s">
        <v>99</v>
      </c>
      <c r="F68" s="98"/>
      <c r="G68" s="98"/>
      <c r="H68" s="98"/>
      <c r="I68" s="98"/>
      <c r="J68" s="98"/>
    </row>
    <row r="69" spans="2:10">
      <c r="B69" t="s">
        <v>106</v>
      </c>
      <c r="C69" t="s">
        <v>99</v>
      </c>
      <c r="D69" s="103" t="s">
        <v>18</v>
      </c>
      <c r="E69" s="102" t="s">
        <v>107</v>
      </c>
      <c r="F69" s="103" t="s">
        <v>108</v>
      </c>
      <c r="G69" s="103">
        <v>3</v>
      </c>
      <c r="H69" s="101">
        <v>44868</v>
      </c>
      <c r="I69" s="101">
        <v>44872</v>
      </c>
      <c r="J69" s="101">
        <v>44873</v>
      </c>
    </row>
    <row r="70" spans="2:10">
      <c r="B70" t="s">
        <v>109</v>
      </c>
      <c r="C70" t="s">
        <v>99</v>
      </c>
      <c r="D70" s="103" t="s">
        <v>18</v>
      </c>
      <c r="E70" s="102" t="s">
        <v>110</v>
      </c>
      <c r="F70" s="103" t="s">
        <v>111</v>
      </c>
      <c r="G70" s="103">
        <v>3</v>
      </c>
      <c r="H70" s="101">
        <v>44874</v>
      </c>
      <c r="I70" s="101">
        <v>44875</v>
      </c>
      <c r="J70" s="101">
        <v>44875</v>
      </c>
    </row>
    <row r="71" spans="2:10">
      <c r="B71" t="s">
        <v>112</v>
      </c>
      <c r="C71" t="s">
        <v>99</v>
      </c>
      <c r="D71" s="98"/>
      <c r="F71" s="98"/>
      <c r="G71" s="98"/>
      <c r="H71" s="98"/>
      <c r="I71" s="98"/>
      <c r="J71" s="98"/>
    </row>
    <row r="72" spans="2:10">
      <c r="B72" t="s">
        <v>113</v>
      </c>
      <c r="C72" t="s">
        <v>99</v>
      </c>
      <c r="D72" s="98"/>
      <c r="F72" s="98"/>
      <c r="G72" s="98"/>
      <c r="H72" s="98"/>
      <c r="I72" s="98"/>
      <c r="J72" s="98"/>
    </row>
    <row r="73" spans="2:10">
      <c r="B73" t="s">
        <v>114</v>
      </c>
      <c r="C73" t="s">
        <v>99</v>
      </c>
      <c r="D73" s="98"/>
      <c r="F73" s="98"/>
      <c r="G73" s="98"/>
      <c r="H73" s="98"/>
      <c r="I73" s="98"/>
      <c r="J73" s="98"/>
    </row>
    <row r="74" spans="2:10">
      <c r="B74" t="s">
        <v>115</v>
      </c>
      <c r="C74" t="s">
        <v>99</v>
      </c>
      <c r="D74" s="103" t="s">
        <v>18</v>
      </c>
      <c r="E74" s="102" t="s">
        <v>116</v>
      </c>
      <c r="F74" s="103" t="s">
        <v>111</v>
      </c>
      <c r="G74" s="103">
        <v>3</v>
      </c>
      <c r="H74" s="103"/>
      <c r="I74" s="103"/>
      <c r="J74" s="103"/>
    </row>
    <row r="75" spans="2:10">
      <c r="B75" t="s">
        <v>117</v>
      </c>
      <c r="C75" t="s">
        <v>99</v>
      </c>
      <c r="D75" s="103" t="s">
        <v>18</v>
      </c>
      <c r="E75" s="102" t="s">
        <v>118</v>
      </c>
      <c r="F75" s="103" t="s">
        <v>92</v>
      </c>
      <c r="G75" s="197"/>
      <c r="H75" s="197"/>
      <c r="I75" s="197"/>
      <c r="J75" s="197"/>
    </row>
    <row r="76" spans="2:10">
      <c r="B76" t="s">
        <v>119</v>
      </c>
      <c r="C76" t="s">
        <v>99</v>
      </c>
      <c r="D76" s="103" t="s">
        <v>18</v>
      </c>
      <c r="E76" s="102" t="s">
        <v>120</v>
      </c>
      <c r="F76" s="103" t="s">
        <v>121</v>
      </c>
      <c r="G76" s="197"/>
      <c r="H76" s="197"/>
      <c r="I76" s="197"/>
      <c r="J76" s="197"/>
    </row>
    <row r="77" spans="2:10">
      <c r="B77" t="s">
        <v>122</v>
      </c>
      <c r="C77" t="s">
        <v>99</v>
      </c>
      <c r="D77" s="98"/>
      <c r="F77" s="98"/>
      <c r="G77" s="98"/>
      <c r="H77" s="98"/>
      <c r="I77" s="98"/>
      <c r="J77" s="98"/>
    </row>
    <row r="78" spans="2:10">
      <c r="B78" t="s">
        <v>123</v>
      </c>
      <c r="C78" t="s">
        <v>99</v>
      </c>
      <c r="D78" s="98"/>
      <c r="F78" s="98"/>
      <c r="G78" s="98"/>
      <c r="H78" s="98"/>
      <c r="I78" s="98"/>
      <c r="J78" s="98"/>
    </row>
    <row r="79" spans="2:10">
      <c r="B79" t="s">
        <v>124</v>
      </c>
      <c r="C79" t="s">
        <v>99</v>
      </c>
      <c r="D79" s="98"/>
      <c r="F79" s="98"/>
      <c r="G79" s="98"/>
      <c r="H79" s="98"/>
      <c r="I79" s="98"/>
      <c r="J79" s="98"/>
    </row>
    <row r="80" spans="2:10">
      <c r="B80" t="s">
        <v>125</v>
      </c>
      <c r="C80" t="s">
        <v>99</v>
      </c>
      <c r="D80" s="103" t="s">
        <v>18</v>
      </c>
      <c r="E80" s="102" t="s">
        <v>126</v>
      </c>
      <c r="F80" s="101" t="s">
        <v>127</v>
      </c>
      <c r="G80" s="103">
        <v>3</v>
      </c>
      <c r="H80" s="101">
        <v>44875</v>
      </c>
      <c r="I80" s="101">
        <v>44880</v>
      </c>
      <c r="J80" s="101">
        <v>44880</v>
      </c>
    </row>
    <row r="81" spans="2:10">
      <c r="B81" t="s">
        <v>128</v>
      </c>
      <c r="D81" s="98"/>
      <c r="F81" s="98"/>
      <c r="G81" s="98"/>
      <c r="H81" s="98"/>
      <c r="I81" s="98"/>
      <c r="J81" s="98"/>
    </row>
    <row r="82" spans="2:10">
      <c r="B82" t="s">
        <v>129</v>
      </c>
      <c r="D82" s="98"/>
      <c r="F82" s="98"/>
      <c r="G82" s="98"/>
      <c r="H82" s="98"/>
      <c r="I82" s="98"/>
      <c r="J82" s="98"/>
    </row>
    <row r="83" spans="2:10">
      <c r="B83" t="s">
        <v>130</v>
      </c>
      <c r="D83" s="98"/>
      <c r="F83" s="98"/>
      <c r="G83" s="98"/>
      <c r="H83" s="98"/>
      <c r="I83" s="98"/>
      <c r="J83" s="98"/>
    </row>
    <row r="84" spans="2:10">
      <c r="B84" t="s">
        <v>131</v>
      </c>
      <c r="D84" s="98"/>
      <c r="F84" s="98"/>
      <c r="G84" s="98"/>
      <c r="H84" s="98"/>
      <c r="I84" s="98"/>
      <c r="J84" s="98"/>
    </row>
    <row r="85" spans="2:10">
      <c r="B85" t="s">
        <v>132</v>
      </c>
      <c r="D85" s="103" t="s">
        <v>18</v>
      </c>
      <c r="E85" s="102" t="s">
        <v>133</v>
      </c>
      <c r="F85" s="103" t="s">
        <v>134</v>
      </c>
      <c r="G85" s="197"/>
      <c r="H85" s="197"/>
      <c r="I85" s="197"/>
      <c r="J85" s="197"/>
    </row>
    <row r="86" spans="2:10">
      <c r="B86" t="s">
        <v>135</v>
      </c>
      <c r="D86" s="103" t="s">
        <v>18</v>
      </c>
      <c r="E86" s="102" t="s">
        <v>133</v>
      </c>
      <c r="F86" s="103" t="s">
        <v>136</v>
      </c>
      <c r="G86" s="197"/>
      <c r="H86" s="197"/>
      <c r="I86" s="197"/>
      <c r="J86" s="197"/>
    </row>
    <row r="87" spans="2:10">
      <c r="B87" t="s">
        <v>137</v>
      </c>
      <c r="F87" s="98"/>
      <c r="G87" s="98"/>
      <c r="H87" s="98"/>
      <c r="I87" s="98"/>
      <c r="J87" s="98"/>
    </row>
    <row r="88" spans="2:10">
      <c r="B88" t="s">
        <v>138</v>
      </c>
      <c r="F88" s="98"/>
      <c r="G88" s="98"/>
      <c r="H88" s="98"/>
      <c r="I88" s="98"/>
      <c r="J88" s="98"/>
    </row>
    <row r="89" spans="2:10">
      <c r="B89" t="s">
        <v>139</v>
      </c>
      <c r="F89" s="98"/>
      <c r="G89" s="98"/>
      <c r="H89" s="98"/>
      <c r="I89" s="98"/>
      <c r="J89" s="98"/>
    </row>
    <row r="90" spans="2:10">
      <c r="B90" t="s">
        <v>140</v>
      </c>
      <c r="F90" s="98"/>
      <c r="G90" s="98"/>
      <c r="H90" s="98"/>
      <c r="I90" s="98"/>
      <c r="J90" s="98"/>
    </row>
    <row r="91" spans="2:10">
      <c r="B91" t="s">
        <v>141</v>
      </c>
      <c r="F91" s="98"/>
      <c r="G91" s="98"/>
      <c r="H91" s="98"/>
      <c r="I91" s="98"/>
      <c r="J91" s="98"/>
    </row>
    <row r="92" spans="2:10">
      <c r="B92" t="s">
        <v>142</v>
      </c>
      <c r="C92" t="s">
        <v>143</v>
      </c>
      <c r="F92" s="98"/>
      <c r="G92" s="98"/>
      <c r="H92" s="98"/>
      <c r="I92" s="98"/>
      <c r="J92" s="98"/>
    </row>
    <row r="93" spans="2:10">
      <c r="B93" t="s">
        <v>144</v>
      </c>
      <c r="C93" t="s">
        <v>145</v>
      </c>
      <c r="F93" s="98"/>
      <c r="G93" s="98"/>
      <c r="H93" s="98"/>
      <c r="I93" s="98"/>
      <c r="J93" s="98"/>
    </row>
    <row r="94" spans="2:10">
      <c r="B94" t="s">
        <v>146</v>
      </c>
      <c r="C94" t="s">
        <v>147</v>
      </c>
      <c r="F94" s="98"/>
      <c r="G94" s="98"/>
      <c r="H94" s="98"/>
      <c r="I94" s="98"/>
      <c r="J94" s="98"/>
    </row>
    <row r="95" spans="2:10">
      <c r="B95" t="s">
        <v>148</v>
      </c>
      <c r="C95" t="s">
        <v>149</v>
      </c>
      <c r="F95" s="98"/>
      <c r="G95" s="98"/>
      <c r="H95" s="98"/>
      <c r="I95" s="98"/>
      <c r="J95" s="98"/>
    </row>
    <row r="96" spans="2:10">
      <c r="B96" t="s">
        <v>150</v>
      </c>
      <c r="C96" t="s">
        <v>151</v>
      </c>
      <c r="F96" s="98"/>
      <c r="G96" s="98"/>
      <c r="H96" s="98"/>
      <c r="I96" s="98"/>
      <c r="J96" s="98"/>
    </row>
    <row r="97" spans="2:10">
      <c r="B97" t="s">
        <v>152</v>
      </c>
      <c r="C97" t="s">
        <v>153</v>
      </c>
      <c r="F97" s="98"/>
      <c r="G97" s="98"/>
      <c r="H97" s="98"/>
      <c r="I97" s="98"/>
      <c r="J97" s="98"/>
    </row>
    <row r="98" spans="2:10">
      <c r="B98" t="s">
        <v>154</v>
      </c>
      <c r="C98" t="s">
        <v>155</v>
      </c>
      <c r="F98" s="98"/>
      <c r="G98" s="98"/>
      <c r="H98" s="98"/>
      <c r="I98" s="98"/>
      <c r="J98" s="98"/>
    </row>
    <row r="99" spans="2:10">
      <c r="B99" t="s">
        <v>156</v>
      </c>
      <c r="C99" t="s">
        <v>157</v>
      </c>
      <c r="F99" s="98"/>
      <c r="G99" s="98"/>
      <c r="H99" s="98"/>
      <c r="I99" s="98"/>
      <c r="J99" s="98"/>
    </row>
    <row r="100" spans="2:10">
      <c r="B100" t="s">
        <v>158</v>
      </c>
      <c r="C100" t="s">
        <v>159</v>
      </c>
      <c r="F100" s="98"/>
      <c r="G100" s="98"/>
      <c r="H100" s="98"/>
      <c r="I100" s="98"/>
      <c r="J100" s="98"/>
    </row>
    <row r="101" spans="2:10">
      <c r="B101" t="s">
        <v>160</v>
      </c>
      <c r="C101" t="s">
        <v>161</v>
      </c>
      <c r="F101" s="98"/>
      <c r="G101" s="98"/>
      <c r="H101" s="98"/>
      <c r="I101" s="98"/>
      <c r="J101" s="98"/>
    </row>
    <row r="102" spans="2:10">
      <c r="B102" t="s">
        <v>162</v>
      </c>
      <c r="C102" t="s">
        <v>163</v>
      </c>
      <c r="F102" s="98"/>
      <c r="G102" s="98"/>
      <c r="H102" s="98"/>
      <c r="I102" s="98"/>
      <c r="J102" s="98"/>
    </row>
    <row r="103" spans="2:10">
      <c r="B103" t="s">
        <v>164</v>
      </c>
      <c r="F103" s="98"/>
      <c r="G103" s="98"/>
      <c r="H103" s="98"/>
      <c r="I103" s="98"/>
      <c r="J103" s="98"/>
    </row>
    <row r="104" spans="2:10">
      <c r="B104" t="s">
        <v>165</v>
      </c>
      <c r="F104" s="98"/>
      <c r="G104" s="98"/>
      <c r="H104" s="98"/>
      <c r="I104" s="98"/>
      <c r="J104" s="98"/>
    </row>
    <row r="105" spans="2:10">
      <c r="B105" t="s">
        <v>166</v>
      </c>
      <c r="F105" s="98"/>
      <c r="G105" s="98"/>
      <c r="H105" s="98"/>
      <c r="I105" s="98"/>
      <c r="J105" s="98"/>
    </row>
    <row r="106" spans="2:10">
      <c r="B106" t="s">
        <v>167</v>
      </c>
      <c r="F106" s="98"/>
      <c r="G106" s="98"/>
      <c r="H106" s="98"/>
      <c r="I106" s="98"/>
      <c r="J106" s="98"/>
    </row>
    <row r="107" spans="2:10">
      <c r="B107" t="s">
        <v>168</v>
      </c>
      <c r="F107" s="98"/>
      <c r="G107" s="98"/>
      <c r="H107" s="98"/>
      <c r="I107" s="98"/>
      <c r="J107" s="98"/>
    </row>
    <row r="108" spans="2:10">
      <c r="B108" t="s">
        <v>169</v>
      </c>
      <c r="F108" s="98"/>
      <c r="G108" s="98"/>
      <c r="H108" s="98"/>
      <c r="I108" s="98"/>
      <c r="J108" s="98"/>
    </row>
    <row r="109" spans="2:10">
      <c r="B109" t="s">
        <v>170</v>
      </c>
      <c r="F109" s="98"/>
      <c r="G109" s="98"/>
      <c r="H109" s="98"/>
      <c r="I109" s="98"/>
      <c r="J109" s="98"/>
    </row>
    <row r="110" spans="2:10">
      <c r="B110" t="s">
        <v>171</v>
      </c>
      <c r="F110" s="98"/>
      <c r="G110" s="98"/>
      <c r="H110" s="98"/>
      <c r="I110" s="98"/>
      <c r="J110" s="98"/>
    </row>
    <row r="111" spans="2:10">
      <c r="B111" t="s">
        <v>172</v>
      </c>
      <c r="F111" s="98"/>
      <c r="G111" s="98"/>
      <c r="H111" s="98"/>
      <c r="I111" s="98"/>
      <c r="J111" s="98"/>
    </row>
    <row r="112" spans="2:10">
      <c r="B112" t="s">
        <v>173</v>
      </c>
      <c r="F112" s="98"/>
      <c r="G112" s="98"/>
      <c r="H112" s="98"/>
      <c r="I112" s="98"/>
      <c r="J112" s="98"/>
    </row>
    <row r="113" spans="2:10">
      <c r="B113" t="s">
        <v>174</v>
      </c>
      <c r="F113" s="98"/>
      <c r="G113" s="98"/>
      <c r="H113" s="98"/>
      <c r="I113" s="98"/>
      <c r="J113" s="98"/>
    </row>
    <row r="114" spans="2:10">
      <c r="B114" t="s">
        <v>175</v>
      </c>
      <c r="F114" s="98"/>
      <c r="G114" s="98"/>
      <c r="H114" s="98"/>
      <c r="I114" s="98"/>
      <c r="J114" s="98"/>
    </row>
    <row r="115" spans="2:10">
      <c r="B115" t="s">
        <v>176</v>
      </c>
      <c r="F115" s="98"/>
      <c r="G115" s="98"/>
      <c r="H115" s="98"/>
      <c r="I115" s="98"/>
      <c r="J115" s="98"/>
    </row>
    <row r="116" spans="2:10">
      <c r="B116" t="s">
        <v>177</v>
      </c>
      <c r="F116" s="98"/>
      <c r="G116" s="98"/>
      <c r="H116" s="98"/>
      <c r="I116" s="98"/>
      <c r="J116" s="98"/>
    </row>
    <row r="117" spans="2:10">
      <c r="B117" t="s">
        <v>178</v>
      </c>
      <c r="F117" s="98"/>
      <c r="G117" s="98"/>
      <c r="H117" s="98"/>
      <c r="I117" s="98"/>
      <c r="J117" s="98"/>
    </row>
    <row r="118" spans="2:10">
      <c r="B118" t="s">
        <v>179</v>
      </c>
      <c r="F118" s="98"/>
      <c r="G118" s="98"/>
      <c r="H118" s="98"/>
      <c r="I118" s="98"/>
      <c r="J118" s="98"/>
    </row>
    <row r="119" spans="2:10">
      <c r="B119" t="s">
        <v>180</v>
      </c>
      <c r="F119" s="98"/>
      <c r="G119" s="98"/>
      <c r="H119" s="98"/>
      <c r="I119" s="98"/>
      <c r="J119" s="98"/>
    </row>
    <row r="120" spans="2:10">
      <c r="B120" t="s">
        <v>181</v>
      </c>
      <c r="F120" s="98"/>
      <c r="G120" s="98"/>
      <c r="H120" s="98"/>
      <c r="I120" s="98"/>
      <c r="J120" s="98"/>
    </row>
    <row r="121" spans="2:10">
      <c r="B121" t="s">
        <v>182</v>
      </c>
      <c r="F121" s="98"/>
      <c r="G121" s="98"/>
      <c r="H121" s="98"/>
      <c r="I121" s="98"/>
      <c r="J121" s="98"/>
    </row>
    <row r="122" spans="2:10">
      <c r="B122" t="s">
        <v>183</v>
      </c>
      <c r="F122" s="98"/>
      <c r="G122" s="98"/>
      <c r="H122" s="98"/>
      <c r="I122" s="98"/>
      <c r="J122" s="98"/>
    </row>
    <row r="123" spans="2:10">
      <c r="B123" t="s">
        <v>184</v>
      </c>
      <c r="F123" s="98"/>
      <c r="G123" s="98"/>
      <c r="H123" s="98"/>
      <c r="I123" s="98"/>
      <c r="J123" s="98"/>
    </row>
    <row r="124" spans="2:10">
      <c r="B124" t="s">
        <v>185</v>
      </c>
      <c r="F124" s="98"/>
      <c r="G124" s="98"/>
      <c r="H124" s="98"/>
      <c r="I124" s="98"/>
      <c r="J124" s="98"/>
    </row>
    <row r="125" spans="2:10">
      <c r="B125" t="s">
        <v>186</v>
      </c>
      <c r="F125" s="98"/>
      <c r="G125" s="98"/>
      <c r="H125" s="98"/>
      <c r="I125" s="98"/>
      <c r="J125" s="98"/>
    </row>
    <row r="126" spans="2:10">
      <c r="B126" t="s">
        <v>187</v>
      </c>
      <c r="F126" s="98"/>
      <c r="G126" s="98"/>
      <c r="H126" s="98"/>
      <c r="I126" s="98"/>
      <c r="J126" s="98"/>
    </row>
    <row r="127" spans="2:10">
      <c r="B127" t="s">
        <v>188</v>
      </c>
      <c r="F127" s="98"/>
      <c r="G127" s="98"/>
      <c r="H127" s="98"/>
      <c r="I127" s="98"/>
      <c r="J127" s="98"/>
    </row>
    <row r="128" spans="2:10">
      <c r="B128" t="s">
        <v>189</v>
      </c>
      <c r="F128" s="98"/>
      <c r="G128" s="98"/>
      <c r="H128" s="98"/>
      <c r="I128" s="98"/>
      <c r="J128" s="98"/>
    </row>
    <row r="129" spans="2:10">
      <c r="B129" t="s">
        <v>190</v>
      </c>
      <c r="F129" s="98"/>
      <c r="G129" s="98"/>
      <c r="H129" s="98"/>
      <c r="I129" s="98"/>
      <c r="J129" s="98"/>
    </row>
    <row r="130" spans="2:10">
      <c r="B130" t="s">
        <v>191</v>
      </c>
      <c r="F130" s="98"/>
      <c r="G130" s="98"/>
      <c r="H130" s="98"/>
      <c r="I130" s="98"/>
      <c r="J130" s="98"/>
    </row>
    <row r="131" spans="2:10">
      <c r="B131" t="s">
        <v>192</v>
      </c>
      <c r="F131" s="98"/>
      <c r="G131" s="98"/>
      <c r="H131" s="98"/>
      <c r="I131" s="98"/>
      <c r="J131" s="98"/>
    </row>
    <row r="132" spans="2:10">
      <c r="B132" t="s">
        <v>193</v>
      </c>
      <c r="F132" s="98"/>
      <c r="G132" s="98"/>
      <c r="H132" s="98"/>
      <c r="I132" s="98"/>
      <c r="J132" s="98"/>
    </row>
    <row r="133" spans="2:10">
      <c r="B133" t="s">
        <v>194</v>
      </c>
      <c r="F133" s="98"/>
      <c r="G133" s="98"/>
      <c r="H133" s="98"/>
      <c r="I133" s="98"/>
      <c r="J133" s="98"/>
    </row>
    <row r="134" spans="2:10">
      <c r="B134" t="s">
        <v>195</v>
      </c>
      <c r="F134" s="98"/>
      <c r="G134" s="98"/>
      <c r="H134" s="98"/>
      <c r="I134" s="98"/>
      <c r="J134" s="98"/>
    </row>
    <row r="135" spans="2:10">
      <c r="B135" t="s">
        <v>196</v>
      </c>
      <c r="F135" s="98"/>
      <c r="G135" s="98"/>
      <c r="H135" s="98"/>
      <c r="I135" s="98"/>
      <c r="J135" s="98"/>
    </row>
    <row r="136" spans="2:10">
      <c r="B136" t="s">
        <v>197</v>
      </c>
      <c r="F136" s="98"/>
      <c r="G136" s="98"/>
      <c r="H136" s="98"/>
      <c r="I136" s="98"/>
      <c r="J136" s="98"/>
    </row>
    <row r="137" spans="2:10">
      <c r="B137" t="s">
        <v>198</v>
      </c>
      <c r="F137" s="98"/>
      <c r="G137" s="98"/>
      <c r="H137" s="98"/>
      <c r="I137" s="98"/>
      <c r="J137" s="98"/>
    </row>
    <row r="138" spans="2:10">
      <c r="B138" t="s">
        <v>199</v>
      </c>
      <c r="F138" s="98"/>
      <c r="G138" s="98"/>
      <c r="H138" s="98"/>
      <c r="I138" s="98"/>
      <c r="J138" s="98"/>
    </row>
    <row r="139" spans="2:10">
      <c r="B139" t="s">
        <v>200</v>
      </c>
      <c r="F139" s="98"/>
      <c r="G139" s="98"/>
      <c r="H139" s="98"/>
      <c r="I139" s="98"/>
      <c r="J139" s="98"/>
    </row>
    <row r="140" spans="2:10">
      <c r="B140" t="s">
        <v>201</v>
      </c>
      <c r="F140" s="98"/>
      <c r="G140" s="98"/>
      <c r="H140" s="98"/>
      <c r="I140" s="98"/>
      <c r="J140" s="98"/>
    </row>
    <row r="141" spans="2:10">
      <c r="B141" t="s">
        <v>202</v>
      </c>
      <c r="F141" s="98"/>
      <c r="G141" s="98"/>
      <c r="H141" s="98"/>
      <c r="I141" s="98"/>
      <c r="J141" s="98"/>
    </row>
    <row r="142" spans="2:10">
      <c r="B142" t="s">
        <v>203</v>
      </c>
      <c r="F142" s="98"/>
      <c r="G142" s="98"/>
      <c r="H142" s="98"/>
      <c r="I142" s="98"/>
      <c r="J142" s="98"/>
    </row>
    <row r="143" spans="2:10">
      <c r="B143" t="s">
        <v>204</v>
      </c>
      <c r="F143" s="98"/>
      <c r="G143" s="98"/>
      <c r="H143" s="98"/>
      <c r="I143" s="98"/>
      <c r="J143" s="98"/>
    </row>
    <row r="144" spans="2:10">
      <c r="B144" t="s">
        <v>205</v>
      </c>
      <c r="F144" s="98"/>
      <c r="G144" s="98"/>
      <c r="H144" s="98"/>
      <c r="I144" s="98"/>
      <c r="J144" s="98"/>
    </row>
    <row r="145" spans="2:10">
      <c r="B145" t="s">
        <v>206</v>
      </c>
      <c r="F145" s="98"/>
      <c r="G145" s="98"/>
      <c r="H145" s="98"/>
      <c r="I145" s="98"/>
      <c r="J145" s="98"/>
    </row>
    <row r="146" spans="2:10">
      <c r="B146" t="s">
        <v>207</v>
      </c>
      <c r="F146" s="98"/>
      <c r="G146" s="98"/>
      <c r="H146" s="98"/>
      <c r="I146" s="98"/>
      <c r="J146" s="98"/>
    </row>
    <row r="147" spans="2:10">
      <c r="B147" t="s">
        <v>208</v>
      </c>
      <c r="F147" s="98"/>
      <c r="G147" s="98"/>
      <c r="H147" s="98"/>
      <c r="I147" s="98"/>
      <c r="J147" s="98"/>
    </row>
    <row r="148" spans="2:10">
      <c r="B148" t="s">
        <v>209</v>
      </c>
      <c r="F148" s="98"/>
      <c r="G148" s="98"/>
      <c r="H148" s="98"/>
      <c r="I148" s="98"/>
      <c r="J148" s="98"/>
    </row>
    <row r="149" spans="2:10">
      <c r="F149" s="98"/>
      <c r="G149" s="98"/>
      <c r="H149" s="98"/>
      <c r="I149" s="98"/>
      <c r="J149" s="98"/>
    </row>
    <row r="150" spans="2:10">
      <c r="F150" s="98"/>
      <c r="G150" s="98"/>
      <c r="H150" s="98"/>
      <c r="I150" s="98"/>
      <c r="J150" s="98"/>
    </row>
    <row r="151" spans="2:10">
      <c r="F151" s="98"/>
      <c r="G151" s="98"/>
      <c r="H151" s="98"/>
      <c r="I151" s="98"/>
      <c r="J151" s="98"/>
    </row>
    <row r="152" spans="2:10">
      <c r="F152" s="98"/>
      <c r="G152" s="98"/>
      <c r="H152" s="98"/>
      <c r="I152" s="98"/>
      <c r="J152" s="98"/>
    </row>
    <row r="153" spans="2:10">
      <c r="F153" s="98"/>
      <c r="G153" s="98"/>
      <c r="H153" s="98"/>
      <c r="I153" s="98"/>
      <c r="J153" s="98"/>
    </row>
    <row r="154" spans="2:10">
      <c r="F154" s="98"/>
      <c r="G154" s="98"/>
      <c r="H154" s="98"/>
      <c r="I154" s="98"/>
      <c r="J154" s="98"/>
    </row>
    <row r="155" spans="2:10">
      <c r="F155" s="98"/>
      <c r="G155" s="98"/>
      <c r="H155" s="98"/>
      <c r="I155" s="98"/>
      <c r="J155" s="98"/>
    </row>
    <row r="156" spans="2:10">
      <c r="F156" s="98"/>
      <c r="G156" s="98"/>
      <c r="H156" s="98"/>
      <c r="I156" s="98"/>
      <c r="J156" s="98"/>
    </row>
    <row r="157" spans="2:10">
      <c r="F157" s="98"/>
      <c r="G157" s="98"/>
      <c r="H157" s="98"/>
      <c r="I157" s="98"/>
      <c r="J157" s="98"/>
    </row>
    <row r="158" spans="2:10">
      <c r="F158" s="98"/>
      <c r="G158" s="98"/>
      <c r="H158" s="98"/>
      <c r="I158" s="98"/>
      <c r="J158" s="98"/>
    </row>
    <row r="159" spans="2:10">
      <c r="F159" s="98"/>
      <c r="G159" s="98"/>
      <c r="H159" s="98"/>
      <c r="I159" s="98"/>
      <c r="J159" s="98"/>
    </row>
    <row r="160" spans="2:10">
      <c r="F160" s="98"/>
      <c r="G160" s="98"/>
      <c r="H160" s="98"/>
      <c r="I160" s="98"/>
      <c r="J160" s="98"/>
    </row>
    <row r="161" spans="6:10">
      <c r="F161" s="98"/>
      <c r="G161" s="98"/>
      <c r="H161" s="98"/>
      <c r="I161" s="98"/>
      <c r="J161" s="98"/>
    </row>
    <row r="162" spans="6:10">
      <c r="F162" s="98"/>
      <c r="G162" s="98"/>
      <c r="H162" s="98"/>
      <c r="I162" s="98"/>
      <c r="J162" s="98"/>
    </row>
    <row r="163" spans="6:10">
      <c r="F163" s="98"/>
      <c r="G163" s="98"/>
      <c r="H163" s="98"/>
      <c r="I163" s="98"/>
      <c r="J163" s="98"/>
    </row>
    <row r="164" spans="6:10">
      <c r="F164" s="98"/>
      <c r="G164" s="98"/>
      <c r="H164" s="98"/>
      <c r="I164" s="98"/>
      <c r="J164" s="98"/>
    </row>
    <row r="165" spans="6:10">
      <c r="F165" s="98"/>
      <c r="G165" s="98"/>
      <c r="H165" s="98"/>
      <c r="I165" s="98"/>
      <c r="J165" s="98"/>
    </row>
    <row r="166" spans="6:10">
      <c r="F166" s="98"/>
      <c r="G166" s="98"/>
      <c r="H166" s="98"/>
      <c r="I166" s="98"/>
      <c r="J166" s="98"/>
    </row>
    <row r="167" spans="6:10">
      <c r="F167" s="98"/>
      <c r="G167" s="98"/>
      <c r="H167" s="98"/>
      <c r="I167" s="98"/>
      <c r="J167" s="98"/>
    </row>
    <row r="168" spans="6:10">
      <c r="F168" s="98"/>
      <c r="G168" s="98"/>
      <c r="H168" s="98"/>
      <c r="I168" s="98"/>
      <c r="J168" s="98"/>
    </row>
    <row r="169" spans="6:10">
      <c r="F169" s="98"/>
      <c r="G169" s="98"/>
      <c r="H169" s="98"/>
      <c r="I169" s="98"/>
      <c r="J169" s="98"/>
    </row>
    <row r="170" spans="6:10">
      <c r="F170" s="98"/>
      <c r="G170" s="98"/>
      <c r="H170" s="98"/>
      <c r="I170" s="98"/>
      <c r="J170" s="98"/>
    </row>
    <row r="171" spans="6:10">
      <c r="F171" s="98"/>
      <c r="G171" s="98"/>
      <c r="H171" s="98"/>
      <c r="I171" s="98"/>
      <c r="J171" s="98"/>
    </row>
    <row r="172" spans="6:10">
      <c r="F172" s="98"/>
      <c r="G172" s="98"/>
      <c r="H172" s="98"/>
      <c r="I172" s="98"/>
      <c r="J172" s="98"/>
    </row>
    <row r="173" spans="6:10">
      <c r="F173" s="98"/>
      <c r="G173" s="98"/>
      <c r="H173" s="98"/>
      <c r="I173" s="98"/>
      <c r="J173" s="98"/>
    </row>
    <row r="174" spans="6:10">
      <c r="F174" s="98"/>
      <c r="G174" s="98"/>
      <c r="H174" s="98"/>
      <c r="I174" s="98"/>
      <c r="J174" s="98"/>
    </row>
    <row r="175" spans="6:10">
      <c r="F175" s="98"/>
      <c r="G175" s="98"/>
      <c r="H175" s="98"/>
      <c r="I175" s="98"/>
      <c r="J175" s="98"/>
    </row>
    <row r="176" spans="6:10">
      <c r="F176" s="98"/>
      <c r="G176" s="98"/>
      <c r="H176" s="98"/>
      <c r="I176" s="98"/>
      <c r="J176" s="98"/>
    </row>
    <row r="177" spans="6:10">
      <c r="F177" s="98"/>
      <c r="G177" s="98"/>
      <c r="H177" s="98"/>
      <c r="I177" s="98"/>
      <c r="J177" s="98"/>
    </row>
    <row r="178" spans="6:10">
      <c r="F178" s="98"/>
      <c r="G178" s="98"/>
      <c r="H178" s="98"/>
      <c r="I178" s="98"/>
      <c r="J178" s="98"/>
    </row>
    <row r="179" spans="6:10">
      <c r="F179" s="98"/>
      <c r="G179" s="98"/>
      <c r="H179" s="98"/>
      <c r="I179" s="98"/>
      <c r="J179" s="98"/>
    </row>
    <row r="180" spans="6:10">
      <c r="F180" s="98"/>
      <c r="G180" s="98"/>
      <c r="H180" s="98"/>
      <c r="I180" s="98"/>
      <c r="J180" s="98"/>
    </row>
    <row r="181" spans="6:10">
      <c r="F181" s="98"/>
      <c r="G181" s="98"/>
      <c r="H181" s="98"/>
      <c r="I181" s="98"/>
      <c r="J181" s="98"/>
    </row>
    <row r="182" spans="6:10">
      <c r="F182" s="98"/>
      <c r="G182" s="98"/>
      <c r="H182" s="98"/>
      <c r="I182" s="98"/>
      <c r="J182" s="98"/>
    </row>
    <row r="183" spans="6:10">
      <c r="F183" s="98"/>
      <c r="G183" s="98"/>
      <c r="H183" s="98"/>
      <c r="I183" s="98"/>
      <c r="J183" s="98"/>
    </row>
    <row r="184" spans="6:10">
      <c r="F184" s="98"/>
      <c r="G184" s="98"/>
      <c r="H184" s="98"/>
      <c r="I184" s="98"/>
      <c r="J184" s="98"/>
    </row>
    <row r="185" spans="6:10">
      <c r="F185" s="98"/>
      <c r="G185" s="98"/>
      <c r="H185" s="98"/>
      <c r="I185" s="98"/>
      <c r="J185" s="98"/>
    </row>
    <row r="186" spans="6:10">
      <c r="F186" s="98"/>
      <c r="G186" s="98"/>
      <c r="H186" s="98"/>
      <c r="I186" s="98"/>
      <c r="J186" s="98"/>
    </row>
    <row r="187" spans="6:10">
      <c r="F187" s="98"/>
      <c r="G187" s="98"/>
      <c r="H187" s="98"/>
      <c r="I187" s="98"/>
      <c r="J187" s="98"/>
    </row>
    <row r="188" spans="6:10">
      <c r="F188" s="98"/>
      <c r="G188" s="98"/>
      <c r="H188" s="98"/>
      <c r="I188" s="98"/>
      <c r="J188" s="98"/>
    </row>
    <row r="189" spans="6:10">
      <c r="F189" s="98"/>
      <c r="G189" s="98"/>
      <c r="H189" s="98"/>
      <c r="I189" s="98"/>
      <c r="J189" s="98"/>
    </row>
    <row r="190" spans="6:10">
      <c r="F190" s="98"/>
      <c r="G190" s="98"/>
      <c r="H190" s="98"/>
      <c r="I190" s="98"/>
      <c r="J190" s="98"/>
    </row>
    <row r="191" spans="6:10">
      <c r="F191" s="98"/>
      <c r="G191" s="98"/>
      <c r="H191" s="98"/>
      <c r="I191" s="98"/>
      <c r="J191" s="98"/>
    </row>
    <row r="192" spans="6:10">
      <c r="F192" s="98"/>
      <c r="G192" s="98"/>
      <c r="H192" s="98"/>
      <c r="I192" s="98"/>
      <c r="J192" s="98"/>
    </row>
    <row r="193" spans="6:10">
      <c r="F193" s="98"/>
      <c r="G193" s="98"/>
      <c r="H193" s="98"/>
      <c r="I193" s="98"/>
      <c r="J193" s="98"/>
    </row>
    <row r="194" spans="6:10">
      <c r="F194" s="98"/>
      <c r="G194" s="98"/>
      <c r="H194" s="98"/>
      <c r="I194" s="98"/>
      <c r="J194" s="98"/>
    </row>
    <row r="195" spans="6:10">
      <c r="F195" s="98"/>
      <c r="G195" s="98"/>
      <c r="H195" s="98"/>
      <c r="I195" s="98"/>
      <c r="J195" s="98"/>
    </row>
    <row r="196" spans="6:10">
      <c r="F196" s="98"/>
      <c r="G196" s="98"/>
      <c r="H196" s="98"/>
      <c r="I196" s="98"/>
      <c r="J196" s="98"/>
    </row>
    <row r="197" spans="6:10">
      <c r="F197" s="98"/>
      <c r="G197" s="98"/>
      <c r="H197" s="98"/>
      <c r="I197" s="98"/>
      <c r="J197" s="98"/>
    </row>
    <row r="198" spans="6:10">
      <c r="F198" s="98"/>
      <c r="G198" s="98"/>
      <c r="H198" s="98"/>
      <c r="I198" s="98"/>
      <c r="J198" s="98"/>
    </row>
    <row r="199" spans="6:10">
      <c r="F199" s="98"/>
      <c r="G199" s="98"/>
      <c r="H199" s="98"/>
      <c r="I199" s="98"/>
      <c r="J199" s="98"/>
    </row>
    <row r="200" spans="6:10">
      <c r="F200" s="98"/>
      <c r="G200" s="98"/>
      <c r="H200" s="98"/>
      <c r="I200" s="98"/>
      <c r="J200" s="98"/>
    </row>
    <row r="201" spans="6:10">
      <c r="F201" s="98"/>
      <c r="G201" s="98"/>
      <c r="H201" s="98"/>
      <c r="I201" s="98"/>
      <c r="J201" s="98"/>
    </row>
    <row r="202" spans="6:10">
      <c r="F202" s="98"/>
      <c r="G202" s="98"/>
      <c r="H202" s="98"/>
      <c r="I202" s="98"/>
      <c r="J202" s="98"/>
    </row>
    <row r="203" spans="6:10">
      <c r="F203" s="98"/>
      <c r="G203" s="98"/>
      <c r="H203" s="98"/>
      <c r="I203" s="98"/>
      <c r="J203" s="98"/>
    </row>
    <row r="204" spans="6:10">
      <c r="F204" s="98"/>
      <c r="G204" s="98"/>
      <c r="H204" s="98"/>
      <c r="I204" s="98"/>
      <c r="J204" s="98"/>
    </row>
    <row r="205" spans="6:10">
      <c r="F205" s="98"/>
      <c r="G205" s="98"/>
      <c r="H205" s="98"/>
      <c r="I205" s="98"/>
      <c r="J205" s="98"/>
    </row>
    <row r="206" spans="6:10">
      <c r="F206" s="98"/>
      <c r="G206" s="98"/>
      <c r="H206" s="98"/>
      <c r="I206" s="98"/>
      <c r="J206" s="98"/>
    </row>
    <row r="207" spans="6:10">
      <c r="F207" s="98"/>
      <c r="G207" s="98"/>
      <c r="H207" s="98"/>
      <c r="I207" s="98"/>
      <c r="J207" s="98"/>
    </row>
    <row r="208" spans="6:10">
      <c r="F208" s="98"/>
      <c r="G208" s="98"/>
      <c r="H208" s="98"/>
      <c r="I208" s="98"/>
      <c r="J208" s="98"/>
    </row>
    <row r="209" spans="6:10">
      <c r="F209" s="98"/>
      <c r="G209" s="98"/>
      <c r="H209" s="98"/>
      <c r="I209" s="98"/>
      <c r="J209" s="98"/>
    </row>
    <row r="210" spans="6:10">
      <c r="F210" s="98"/>
      <c r="G210" s="98"/>
      <c r="H210" s="98"/>
      <c r="I210" s="98"/>
      <c r="J210" s="98"/>
    </row>
    <row r="211" spans="6:10">
      <c r="F211" s="98"/>
      <c r="G211" s="98"/>
      <c r="H211" s="98"/>
      <c r="I211" s="98"/>
      <c r="J211" s="98"/>
    </row>
    <row r="212" spans="6:10">
      <c r="F212" s="98"/>
      <c r="G212" s="98"/>
      <c r="H212" s="98"/>
      <c r="I212" s="98"/>
      <c r="J212" s="98"/>
    </row>
    <row r="213" spans="6:10">
      <c r="F213" s="98"/>
      <c r="G213" s="98"/>
      <c r="H213" s="98"/>
      <c r="I213" s="98"/>
      <c r="J213" s="98"/>
    </row>
    <row r="214" spans="6:10">
      <c r="F214" s="98"/>
      <c r="G214" s="98"/>
      <c r="H214" s="98"/>
      <c r="I214" s="98"/>
      <c r="J214" s="98"/>
    </row>
    <row r="215" spans="6:10">
      <c r="F215" s="98"/>
      <c r="G215" s="98"/>
      <c r="H215" s="98"/>
      <c r="I215" s="98"/>
      <c r="J215" s="98"/>
    </row>
    <row r="216" spans="6:10">
      <c r="F216" s="98"/>
      <c r="G216" s="98"/>
      <c r="H216" s="98"/>
      <c r="I216" s="98"/>
      <c r="J216" s="98"/>
    </row>
    <row r="217" spans="6:10">
      <c r="F217" s="98"/>
      <c r="G217" s="98"/>
      <c r="H217" s="98"/>
      <c r="I217" s="98"/>
      <c r="J217" s="98"/>
    </row>
    <row r="218" spans="6:10">
      <c r="F218" s="98"/>
      <c r="G218" s="98"/>
      <c r="H218" s="98"/>
      <c r="I218" s="98"/>
      <c r="J218" s="98"/>
    </row>
    <row r="219" spans="6:10">
      <c r="F219" s="98"/>
      <c r="G219" s="98"/>
      <c r="H219" s="98"/>
      <c r="I219" s="98"/>
      <c r="J219" s="98"/>
    </row>
    <row r="220" spans="6:10">
      <c r="F220" s="98"/>
      <c r="G220" s="98"/>
      <c r="H220" s="98"/>
      <c r="I220" s="98"/>
      <c r="J220" s="98"/>
    </row>
    <row r="221" spans="6:10">
      <c r="F221" s="98"/>
      <c r="G221" s="98"/>
      <c r="H221" s="98"/>
      <c r="I221" s="98"/>
      <c r="J221" s="98"/>
    </row>
    <row r="222" spans="6:10">
      <c r="F222" s="98"/>
      <c r="G222" s="98"/>
      <c r="H222" s="98"/>
      <c r="I222" s="98"/>
      <c r="J222" s="98"/>
    </row>
    <row r="223" spans="6:10">
      <c r="F223" s="98"/>
      <c r="G223" s="98"/>
      <c r="H223" s="98"/>
      <c r="I223" s="98"/>
      <c r="J223" s="98"/>
    </row>
    <row r="224" spans="6:10">
      <c r="F224" s="98"/>
      <c r="G224" s="98"/>
      <c r="H224" s="98"/>
      <c r="I224" s="98"/>
      <c r="J224" s="98"/>
    </row>
    <row r="225" spans="6:10">
      <c r="F225" s="98"/>
      <c r="G225" s="98"/>
      <c r="H225" s="98"/>
      <c r="I225" s="98"/>
      <c r="J225" s="98"/>
    </row>
    <row r="226" spans="6:10">
      <c r="F226" s="98"/>
      <c r="G226" s="98"/>
      <c r="H226" s="98"/>
      <c r="I226" s="98"/>
      <c r="J226" s="98"/>
    </row>
    <row r="227" spans="6:10">
      <c r="F227" s="98"/>
      <c r="G227" s="98"/>
      <c r="H227" s="98"/>
      <c r="I227" s="98"/>
      <c r="J227" s="98"/>
    </row>
    <row r="228" spans="6:10">
      <c r="F228" s="98"/>
      <c r="G228" s="98"/>
      <c r="H228" s="98"/>
      <c r="I228" s="98"/>
      <c r="J228" s="98"/>
    </row>
    <row r="229" spans="6:10">
      <c r="F229" s="98"/>
      <c r="G229" s="98"/>
      <c r="H229" s="98"/>
      <c r="I229" s="98"/>
      <c r="J229" s="98"/>
    </row>
    <row r="230" spans="6:10">
      <c r="F230" s="98"/>
      <c r="G230" s="98"/>
      <c r="H230" s="98"/>
      <c r="I230" s="98"/>
      <c r="J230" s="98"/>
    </row>
    <row r="231" spans="6:10">
      <c r="F231" s="98"/>
      <c r="G231" s="98"/>
      <c r="H231" s="98"/>
      <c r="I231" s="98"/>
      <c r="J231" s="98"/>
    </row>
    <row r="232" spans="6:10">
      <c r="F232" s="98"/>
      <c r="G232" s="98"/>
      <c r="H232" s="98"/>
      <c r="I232" s="98"/>
      <c r="J232" s="98"/>
    </row>
    <row r="233" spans="6:10">
      <c r="F233" s="98"/>
      <c r="G233" s="98"/>
      <c r="H233" s="98"/>
      <c r="I233" s="98"/>
      <c r="J233" s="98"/>
    </row>
    <row r="234" spans="6:10">
      <c r="F234" s="98"/>
      <c r="G234" s="98"/>
      <c r="H234" s="98"/>
      <c r="I234" s="98"/>
      <c r="J234" s="98"/>
    </row>
    <row r="235" spans="6:10">
      <c r="F235" s="98"/>
      <c r="G235" s="98"/>
      <c r="H235" s="98"/>
      <c r="I235" s="98"/>
      <c r="J235" s="98"/>
    </row>
    <row r="236" spans="6:10">
      <c r="F236" s="98"/>
      <c r="G236" s="98"/>
      <c r="H236" s="98"/>
      <c r="I236" s="98"/>
      <c r="J236" s="98"/>
    </row>
    <row r="237" spans="6:10">
      <c r="F237" s="98"/>
      <c r="G237" s="98"/>
      <c r="H237" s="98"/>
      <c r="I237" s="98"/>
      <c r="J237" s="98"/>
    </row>
    <row r="238" spans="6:10">
      <c r="F238" s="98"/>
      <c r="G238" s="98"/>
      <c r="H238" s="98"/>
      <c r="I238" s="98"/>
      <c r="J238" s="98"/>
    </row>
    <row r="239" spans="6:10">
      <c r="F239" s="98"/>
      <c r="G239" s="98"/>
      <c r="H239" s="98"/>
      <c r="I239" s="98"/>
      <c r="J239" s="98"/>
    </row>
    <row r="240" spans="6:10">
      <c r="F240" s="98"/>
      <c r="G240" s="98"/>
      <c r="H240" s="98"/>
      <c r="I240" s="98"/>
      <c r="J240" s="98"/>
    </row>
    <row r="241" spans="6:10">
      <c r="F241" s="98"/>
      <c r="G241" s="98"/>
      <c r="H241" s="98"/>
      <c r="I241" s="98"/>
      <c r="J241" s="98"/>
    </row>
    <row r="242" spans="6:10">
      <c r="F242" s="98"/>
      <c r="G242" s="98"/>
      <c r="H242" s="98"/>
      <c r="I242" s="98"/>
      <c r="J242" s="98"/>
    </row>
    <row r="243" spans="6:10">
      <c r="F243" s="98"/>
      <c r="G243" s="98"/>
      <c r="H243" s="98"/>
      <c r="I243" s="98"/>
      <c r="J243" s="98"/>
    </row>
    <row r="244" spans="6:10">
      <c r="F244" s="98"/>
      <c r="G244" s="98"/>
      <c r="H244" s="98"/>
      <c r="I244" s="98"/>
      <c r="J244" s="98"/>
    </row>
    <row r="245" spans="6:10">
      <c r="F245" s="98"/>
      <c r="G245" s="98"/>
      <c r="H245" s="98"/>
      <c r="I245" s="98"/>
      <c r="J245" s="98"/>
    </row>
    <row r="246" spans="6:10">
      <c r="F246" s="98"/>
      <c r="G246" s="98"/>
      <c r="H246" s="98"/>
      <c r="I246" s="98"/>
      <c r="J246" s="98"/>
    </row>
    <row r="247" spans="6:10">
      <c r="F247" s="98"/>
      <c r="G247" s="98"/>
      <c r="H247" s="98"/>
      <c r="I247" s="98"/>
      <c r="J247" s="98"/>
    </row>
    <row r="248" spans="6:10">
      <c r="F248" s="98"/>
      <c r="G248" s="98"/>
      <c r="H248" s="98"/>
      <c r="I248" s="98"/>
      <c r="J248" s="98"/>
    </row>
    <row r="249" spans="6:10">
      <c r="F249" s="98"/>
      <c r="G249" s="98"/>
      <c r="H249" s="98"/>
      <c r="I249" s="98"/>
      <c r="J249" s="98"/>
    </row>
    <row r="250" spans="6:10">
      <c r="F250" s="98"/>
      <c r="G250" s="98"/>
      <c r="H250" s="98"/>
      <c r="I250" s="98"/>
      <c r="J250" s="98"/>
    </row>
    <row r="251" spans="6:10">
      <c r="F251" s="98"/>
      <c r="G251" s="98"/>
      <c r="H251" s="98"/>
      <c r="I251" s="98"/>
      <c r="J251" s="98"/>
    </row>
    <row r="252" spans="6:10">
      <c r="F252" s="98"/>
      <c r="G252" s="98"/>
      <c r="H252" s="98"/>
      <c r="I252" s="98"/>
      <c r="J252" s="98"/>
    </row>
    <row r="253" spans="6:10">
      <c r="F253" s="98"/>
      <c r="G253" s="98"/>
      <c r="H253" s="98"/>
      <c r="I253" s="98"/>
      <c r="J253" s="98"/>
    </row>
    <row r="254" spans="6:10">
      <c r="F254" s="98"/>
      <c r="G254" s="98"/>
      <c r="H254" s="98"/>
      <c r="I254" s="98"/>
      <c r="J254" s="98"/>
    </row>
    <row r="255" spans="6:10">
      <c r="F255" s="98"/>
      <c r="G255" s="98"/>
      <c r="H255" s="98"/>
      <c r="I255" s="98"/>
      <c r="J255" s="98"/>
    </row>
    <row r="256" spans="6:10">
      <c r="F256" s="98"/>
      <c r="G256" s="98"/>
      <c r="H256" s="98"/>
      <c r="I256" s="98"/>
      <c r="J256" s="98"/>
    </row>
    <row r="257" spans="6:10">
      <c r="F257" s="98"/>
      <c r="G257" s="98"/>
      <c r="H257" s="98"/>
      <c r="I257" s="98"/>
      <c r="J257" s="98"/>
    </row>
    <row r="258" spans="6:10">
      <c r="F258" s="98"/>
      <c r="G258" s="98"/>
      <c r="H258" s="98"/>
      <c r="I258" s="98"/>
      <c r="J258" s="98"/>
    </row>
    <row r="259" spans="6:10">
      <c r="F259" s="98"/>
      <c r="G259" s="98"/>
      <c r="H259" s="98"/>
      <c r="I259" s="98"/>
      <c r="J259" s="98"/>
    </row>
    <row r="260" spans="6:10">
      <c r="F260" s="98"/>
      <c r="G260" s="98"/>
      <c r="H260" s="98"/>
      <c r="I260" s="98"/>
      <c r="J260" s="98"/>
    </row>
    <row r="261" spans="6:10">
      <c r="F261" s="98"/>
      <c r="G261" s="98"/>
      <c r="H261" s="98"/>
      <c r="I261" s="98"/>
      <c r="J261" s="98"/>
    </row>
    <row r="262" spans="6:10">
      <c r="F262" s="98"/>
      <c r="G262" s="98"/>
      <c r="H262" s="98"/>
      <c r="I262" s="98"/>
      <c r="J262" s="98"/>
    </row>
    <row r="263" spans="6:10">
      <c r="F263" s="98"/>
      <c r="G263" s="98"/>
      <c r="H263" s="98"/>
      <c r="I263" s="98"/>
      <c r="J263" s="98"/>
    </row>
    <row r="264" spans="6:10">
      <c r="F264" s="98"/>
      <c r="G264" s="98"/>
      <c r="H264" s="98"/>
      <c r="I264" s="98"/>
      <c r="J264" s="98"/>
    </row>
    <row r="265" spans="6:10">
      <c r="F265" s="98"/>
      <c r="G265" s="98"/>
      <c r="H265" s="98"/>
      <c r="I265" s="98"/>
      <c r="J265" s="98"/>
    </row>
    <row r="266" spans="6:10">
      <c r="F266" s="98"/>
      <c r="G266" s="98"/>
      <c r="H266" s="98"/>
      <c r="I266" s="98"/>
      <c r="J266" s="98"/>
    </row>
    <row r="267" spans="6:10">
      <c r="F267" s="98"/>
      <c r="G267" s="98"/>
      <c r="H267" s="98"/>
      <c r="I267" s="98"/>
      <c r="J267" s="98"/>
    </row>
    <row r="268" spans="6:10">
      <c r="F268" s="98"/>
      <c r="G268" s="98"/>
      <c r="H268" s="98"/>
      <c r="I268" s="98"/>
      <c r="J268" s="98"/>
    </row>
    <row r="269" spans="6:10">
      <c r="F269" s="98"/>
      <c r="G269" s="98"/>
      <c r="H269" s="98"/>
      <c r="I269" s="98"/>
      <c r="J269" s="98"/>
    </row>
    <row r="270" spans="6:10">
      <c r="F270" s="98"/>
      <c r="G270" s="98"/>
      <c r="H270" s="98"/>
      <c r="I270" s="98"/>
      <c r="J270" s="98"/>
    </row>
    <row r="271" spans="6:10">
      <c r="F271" s="98"/>
      <c r="G271" s="98"/>
      <c r="H271" s="98"/>
      <c r="I271" s="98"/>
      <c r="J271" s="98"/>
    </row>
    <row r="272" spans="6:10">
      <c r="F272" s="98"/>
      <c r="G272" s="98"/>
      <c r="H272" s="98"/>
      <c r="I272" s="98"/>
      <c r="J272" s="98"/>
    </row>
    <row r="273" spans="6:10">
      <c r="F273" s="98"/>
      <c r="G273" s="98"/>
      <c r="H273" s="98"/>
      <c r="I273" s="98"/>
      <c r="J273" s="98"/>
    </row>
    <row r="274" spans="6:10">
      <c r="F274" s="98"/>
      <c r="G274" s="98"/>
      <c r="H274" s="98"/>
      <c r="I274" s="98"/>
      <c r="J274" s="98"/>
    </row>
    <row r="275" spans="6:10">
      <c r="F275" s="98"/>
      <c r="G275" s="98"/>
      <c r="H275" s="98"/>
      <c r="I275" s="98"/>
      <c r="J275" s="98"/>
    </row>
    <row r="276" spans="6:10">
      <c r="F276" s="98"/>
      <c r="G276" s="98"/>
      <c r="H276" s="98"/>
      <c r="I276" s="98"/>
      <c r="J276" s="98"/>
    </row>
    <row r="277" spans="6:10">
      <c r="F277" s="98"/>
      <c r="G277" s="98"/>
      <c r="H277" s="98"/>
      <c r="I277" s="98"/>
      <c r="J277" s="98"/>
    </row>
    <row r="278" spans="6:10">
      <c r="F278" s="98"/>
      <c r="G278" s="98"/>
      <c r="H278" s="98"/>
      <c r="I278" s="98"/>
      <c r="J278" s="98"/>
    </row>
    <row r="279" spans="6:10">
      <c r="F279" s="98"/>
      <c r="G279" s="98"/>
      <c r="H279" s="98"/>
      <c r="I279" s="98"/>
      <c r="J279" s="98"/>
    </row>
    <row r="280" spans="6:10">
      <c r="F280" s="98"/>
      <c r="G280" s="98"/>
      <c r="H280" s="98"/>
      <c r="I280" s="98"/>
      <c r="J280" s="98"/>
    </row>
    <row r="281" spans="6:10">
      <c r="F281" s="98"/>
      <c r="G281" s="98"/>
      <c r="H281" s="98"/>
      <c r="I281" s="98"/>
      <c r="J281" s="98"/>
    </row>
    <row r="282" spans="6:10">
      <c r="F282" s="98"/>
      <c r="G282" s="98"/>
      <c r="H282" s="98"/>
      <c r="I282" s="98"/>
      <c r="J282" s="98"/>
    </row>
    <row r="283" spans="6:10">
      <c r="F283" s="98"/>
      <c r="G283" s="98"/>
      <c r="H283" s="98"/>
      <c r="I283" s="98"/>
      <c r="J283" s="98"/>
    </row>
    <row r="284" spans="6:10">
      <c r="F284" s="98"/>
      <c r="G284" s="98"/>
      <c r="H284" s="98"/>
      <c r="I284" s="98"/>
      <c r="J284" s="98"/>
    </row>
    <row r="285" spans="6:10">
      <c r="F285" s="98"/>
      <c r="G285" s="98"/>
      <c r="H285" s="98"/>
      <c r="I285" s="98"/>
      <c r="J285" s="98"/>
    </row>
    <row r="286" spans="6:10">
      <c r="F286" s="98"/>
      <c r="G286" s="98"/>
      <c r="H286" s="98"/>
      <c r="I286" s="98"/>
      <c r="J286" s="98"/>
    </row>
    <row r="287" spans="6:10">
      <c r="F287" s="98"/>
      <c r="G287" s="98"/>
      <c r="H287" s="98"/>
      <c r="I287" s="98"/>
      <c r="J287" s="98"/>
    </row>
    <row r="288" spans="6:10">
      <c r="F288" s="98"/>
      <c r="G288" s="98"/>
      <c r="H288" s="98"/>
      <c r="I288" s="98"/>
      <c r="J288" s="98"/>
    </row>
    <row r="289" spans="6:10">
      <c r="F289" s="98"/>
      <c r="G289" s="98"/>
      <c r="H289" s="98"/>
      <c r="I289" s="98"/>
      <c r="J289" s="98"/>
    </row>
    <row r="290" spans="6:10">
      <c r="F290" s="98"/>
      <c r="G290" s="98"/>
      <c r="H290" s="98"/>
      <c r="I290" s="98"/>
      <c r="J290" s="98"/>
    </row>
    <row r="291" spans="6:10">
      <c r="F291" s="98"/>
      <c r="G291" s="98"/>
      <c r="H291" s="98"/>
      <c r="I291" s="98"/>
      <c r="J291" s="98"/>
    </row>
    <row r="292" spans="6:10">
      <c r="F292" s="98"/>
      <c r="G292" s="98"/>
      <c r="H292" s="98"/>
      <c r="I292" s="98"/>
      <c r="J292" s="98"/>
    </row>
    <row r="293" spans="6:10">
      <c r="F293" s="98"/>
      <c r="G293" s="98"/>
      <c r="H293" s="98"/>
      <c r="I293" s="98"/>
      <c r="J293" s="98"/>
    </row>
    <row r="294" spans="6:10">
      <c r="F294" s="98"/>
      <c r="G294" s="98"/>
      <c r="H294" s="98"/>
      <c r="I294" s="98"/>
      <c r="J294" s="98"/>
    </row>
    <row r="295" spans="6:10">
      <c r="F295" s="98"/>
      <c r="G295" s="98"/>
      <c r="H295" s="98"/>
      <c r="I295" s="98"/>
      <c r="J295" s="98"/>
    </row>
    <row r="296" spans="6:10">
      <c r="F296" s="98"/>
      <c r="G296" s="98"/>
      <c r="H296" s="98"/>
      <c r="I296" s="98"/>
      <c r="J296" s="98"/>
    </row>
    <row r="297" spans="6:10">
      <c r="F297" s="98"/>
      <c r="G297" s="98"/>
      <c r="H297" s="98"/>
      <c r="I297" s="98"/>
      <c r="J297" s="98"/>
    </row>
    <row r="298" spans="6:10">
      <c r="F298" s="98"/>
      <c r="G298" s="98"/>
      <c r="H298" s="98"/>
      <c r="I298" s="98"/>
      <c r="J298" s="98"/>
    </row>
    <row r="299" spans="6:10">
      <c r="F299" s="98"/>
      <c r="G299" s="98"/>
      <c r="H299" s="98"/>
      <c r="I299" s="98"/>
      <c r="J299" s="98"/>
    </row>
    <row r="300" spans="6:10">
      <c r="F300" s="98"/>
      <c r="G300" s="98"/>
      <c r="H300" s="98"/>
      <c r="I300" s="98"/>
      <c r="J300" s="98"/>
    </row>
    <row r="301" spans="6:10">
      <c r="F301" s="98"/>
      <c r="G301" s="98"/>
      <c r="H301" s="98"/>
      <c r="I301" s="98"/>
      <c r="J301" s="98"/>
    </row>
    <row r="302" spans="6:10">
      <c r="F302" s="98"/>
      <c r="G302" s="98"/>
      <c r="H302" s="98"/>
      <c r="I302" s="98"/>
      <c r="J302" s="98"/>
    </row>
    <row r="303" spans="6:10">
      <c r="F303" s="98"/>
      <c r="G303" s="98"/>
      <c r="H303" s="98"/>
      <c r="I303" s="98"/>
      <c r="J303" s="98"/>
    </row>
    <row r="304" spans="6:10">
      <c r="F304" s="98"/>
      <c r="G304" s="98"/>
      <c r="H304" s="98"/>
      <c r="I304" s="98"/>
      <c r="J304" s="98"/>
    </row>
    <row r="305" spans="6:10">
      <c r="F305" s="98"/>
      <c r="G305" s="98"/>
      <c r="H305" s="98"/>
      <c r="I305" s="98"/>
      <c r="J305" s="98"/>
    </row>
    <row r="306" spans="6:10">
      <c r="F306" s="98"/>
      <c r="G306" s="98"/>
      <c r="H306" s="98"/>
      <c r="I306" s="98"/>
      <c r="J306" s="98"/>
    </row>
    <row r="307" spans="6:10">
      <c r="F307" s="98"/>
      <c r="G307" s="98"/>
      <c r="H307" s="98"/>
      <c r="I307" s="98"/>
      <c r="J307" s="98"/>
    </row>
    <row r="308" spans="6:10">
      <c r="F308" s="98"/>
      <c r="G308" s="98"/>
      <c r="H308" s="98"/>
      <c r="I308" s="98"/>
      <c r="J308" s="98"/>
    </row>
    <row r="309" spans="6:10">
      <c r="F309" s="98"/>
      <c r="G309" s="98"/>
      <c r="H309" s="98"/>
      <c r="I309" s="98"/>
      <c r="J309" s="98"/>
    </row>
    <row r="310" spans="6:10">
      <c r="F310" s="98"/>
      <c r="G310" s="98"/>
      <c r="H310" s="98"/>
      <c r="I310" s="98"/>
      <c r="J310" s="98"/>
    </row>
    <row r="311" spans="6:10">
      <c r="F311" s="98"/>
      <c r="G311" s="98"/>
      <c r="H311" s="98"/>
      <c r="I311" s="98"/>
      <c r="J311" s="98"/>
    </row>
    <row r="312" spans="6:10">
      <c r="F312" s="98"/>
      <c r="G312" s="98"/>
      <c r="H312" s="98"/>
      <c r="I312" s="98"/>
      <c r="J312" s="98"/>
    </row>
    <row r="313" spans="6:10">
      <c r="F313" s="98"/>
      <c r="G313" s="98"/>
      <c r="H313" s="98"/>
      <c r="I313" s="98"/>
      <c r="J313" s="98"/>
    </row>
    <row r="314" spans="6:10">
      <c r="F314" s="98"/>
      <c r="G314" s="98"/>
      <c r="H314" s="98"/>
      <c r="I314" s="98"/>
      <c r="J314" s="98"/>
    </row>
    <row r="315" spans="6:10">
      <c r="F315" s="98"/>
      <c r="G315" s="98"/>
      <c r="H315" s="98"/>
      <c r="I315" s="98"/>
      <c r="J315" s="98"/>
    </row>
    <row r="316" spans="6:10">
      <c r="F316" s="98"/>
      <c r="G316" s="98"/>
      <c r="H316" s="98"/>
      <c r="I316" s="98"/>
      <c r="J316" s="98"/>
    </row>
    <row r="317" spans="6:10">
      <c r="F317" s="98"/>
      <c r="G317" s="98"/>
      <c r="H317" s="98"/>
      <c r="I317" s="98"/>
      <c r="J317" s="98"/>
    </row>
    <row r="318" spans="6:10">
      <c r="F318" s="98"/>
      <c r="G318" s="98"/>
      <c r="H318" s="98"/>
      <c r="I318" s="98"/>
      <c r="J318" s="98"/>
    </row>
    <row r="319" spans="6:10">
      <c r="F319" s="98"/>
      <c r="G319" s="98"/>
      <c r="H319" s="98"/>
      <c r="I319" s="98"/>
      <c r="J319" s="98"/>
    </row>
    <row r="320" spans="6:10">
      <c r="F320" s="98"/>
      <c r="G320" s="98"/>
      <c r="H320" s="98"/>
      <c r="I320" s="98"/>
      <c r="J320" s="98"/>
    </row>
    <row r="321" spans="6:10">
      <c r="F321" s="98"/>
      <c r="G321" s="98"/>
      <c r="H321" s="98"/>
      <c r="I321" s="98"/>
      <c r="J321" s="98"/>
    </row>
    <row r="322" spans="6:10">
      <c r="F322" s="98"/>
      <c r="G322" s="98"/>
      <c r="H322" s="98"/>
      <c r="I322" s="98"/>
      <c r="J322" s="98"/>
    </row>
    <row r="323" spans="6:10">
      <c r="F323" s="98"/>
      <c r="G323" s="98"/>
      <c r="H323" s="98"/>
      <c r="I323" s="98"/>
      <c r="J323" s="98"/>
    </row>
    <row r="324" spans="6:10">
      <c r="F324" s="98"/>
      <c r="G324" s="98"/>
      <c r="H324" s="98"/>
      <c r="I324" s="98"/>
      <c r="J324" s="98"/>
    </row>
    <row r="325" spans="6:10">
      <c r="F325" s="98"/>
      <c r="G325" s="98"/>
      <c r="H325" s="98"/>
      <c r="I325" s="98"/>
      <c r="J325" s="98"/>
    </row>
    <row r="326" spans="6:10">
      <c r="F326" s="98"/>
      <c r="G326" s="98"/>
      <c r="H326" s="98"/>
      <c r="I326" s="98"/>
      <c r="J326" s="98"/>
    </row>
    <row r="327" spans="6:10">
      <c r="F327" s="98"/>
      <c r="G327" s="98"/>
      <c r="H327" s="98"/>
      <c r="I327" s="98"/>
      <c r="J327" s="98"/>
    </row>
    <row r="328" spans="6:10">
      <c r="F328" s="98"/>
      <c r="G328" s="98"/>
      <c r="H328" s="98"/>
      <c r="I328" s="98"/>
      <c r="J328" s="98"/>
    </row>
    <row r="329" spans="6:10">
      <c r="F329" s="98"/>
      <c r="G329" s="98"/>
      <c r="H329" s="98"/>
      <c r="I329" s="98"/>
      <c r="J329" s="98"/>
    </row>
    <row r="330" spans="6:10">
      <c r="F330" s="98"/>
      <c r="G330" s="98"/>
      <c r="H330" s="98"/>
      <c r="I330" s="98"/>
      <c r="J330" s="98"/>
    </row>
    <row r="331" spans="6:10">
      <c r="F331" s="98"/>
      <c r="G331" s="98"/>
      <c r="H331" s="98"/>
      <c r="I331" s="98"/>
      <c r="J331" s="98"/>
    </row>
    <row r="332" spans="6:10">
      <c r="F332" s="98"/>
      <c r="G332" s="98"/>
      <c r="H332" s="98"/>
      <c r="I332" s="98"/>
      <c r="J332" s="98"/>
    </row>
    <row r="333" spans="6:10">
      <c r="F333" s="98"/>
      <c r="G333" s="98"/>
      <c r="H333" s="98"/>
      <c r="I333" s="98"/>
      <c r="J333" s="98"/>
    </row>
    <row r="334" spans="6:10">
      <c r="F334" s="98"/>
      <c r="G334" s="98"/>
      <c r="H334" s="98"/>
      <c r="I334" s="98"/>
      <c r="J334" s="98"/>
    </row>
    <row r="335" spans="6:10">
      <c r="F335" s="98"/>
      <c r="G335" s="98"/>
      <c r="H335" s="98"/>
      <c r="I335" s="98"/>
      <c r="J335" s="98"/>
    </row>
    <row r="336" spans="6:10">
      <c r="F336" s="98"/>
      <c r="G336" s="98"/>
      <c r="H336" s="98"/>
      <c r="I336" s="98"/>
      <c r="J336" s="98"/>
    </row>
    <row r="337" spans="6:10">
      <c r="F337" s="98"/>
      <c r="G337" s="98"/>
      <c r="H337" s="98"/>
      <c r="I337" s="98"/>
      <c r="J337" s="98"/>
    </row>
    <row r="338" spans="6:10">
      <c r="F338" s="98"/>
      <c r="G338" s="98"/>
      <c r="H338" s="98"/>
      <c r="I338" s="98"/>
      <c r="J338" s="98"/>
    </row>
    <row r="339" spans="6:10">
      <c r="F339" s="98"/>
      <c r="G339" s="98"/>
      <c r="H339" s="98"/>
      <c r="I339" s="98"/>
      <c r="J339" s="98"/>
    </row>
    <row r="340" spans="6:10">
      <c r="F340" s="98"/>
      <c r="G340" s="98"/>
      <c r="H340" s="98"/>
      <c r="I340" s="98"/>
      <c r="J340" s="98"/>
    </row>
    <row r="341" spans="6:10">
      <c r="F341" s="98"/>
      <c r="G341" s="98"/>
      <c r="H341" s="98"/>
      <c r="I341" s="98"/>
      <c r="J341" s="98"/>
    </row>
    <row r="342" spans="6:10">
      <c r="F342" s="98"/>
      <c r="G342" s="98"/>
      <c r="H342" s="98"/>
      <c r="I342" s="98"/>
      <c r="J342" s="98"/>
    </row>
    <row r="343" spans="6:10">
      <c r="F343" s="98"/>
      <c r="G343" s="98"/>
      <c r="H343" s="98"/>
      <c r="I343" s="98"/>
      <c r="J343" s="98"/>
    </row>
    <row r="344" spans="6:10">
      <c r="F344" s="98"/>
      <c r="G344" s="98"/>
      <c r="H344" s="98"/>
      <c r="I344" s="98"/>
      <c r="J344" s="98"/>
    </row>
    <row r="345" spans="6:10">
      <c r="F345" s="98"/>
      <c r="G345" s="98"/>
      <c r="H345" s="98"/>
      <c r="I345" s="98"/>
      <c r="J345" s="98"/>
    </row>
    <row r="346" spans="6:10">
      <c r="F346" s="98"/>
      <c r="G346" s="98"/>
      <c r="H346" s="98"/>
      <c r="I346" s="98"/>
      <c r="J346" s="98"/>
    </row>
    <row r="347" spans="6:10">
      <c r="F347" s="98"/>
      <c r="G347" s="98"/>
      <c r="H347" s="98"/>
      <c r="I347" s="98"/>
      <c r="J347" s="98"/>
    </row>
    <row r="348" spans="6:10">
      <c r="F348" s="98"/>
      <c r="G348" s="98"/>
      <c r="H348" s="98"/>
      <c r="I348" s="98"/>
      <c r="J348" s="98"/>
    </row>
    <row r="349" spans="6:10">
      <c r="F349" s="98"/>
      <c r="G349" s="98"/>
      <c r="H349" s="98"/>
      <c r="I349" s="98"/>
      <c r="J349" s="98"/>
    </row>
    <row r="350" spans="6:10">
      <c r="F350" s="98"/>
      <c r="G350" s="98"/>
      <c r="H350" s="98"/>
      <c r="I350" s="98"/>
      <c r="J350" s="98"/>
    </row>
    <row r="351" spans="6:10">
      <c r="F351" s="98"/>
      <c r="G351" s="98"/>
      <c r="H351" s="98"/>
      <c r="I351" s="98"/>
      <c r="J351" s="98"/>
    </row>
    <row r="352" spans="6:10">
      <c r="F352" s="98"/>
      <c r="G352" s="98"/>
      <c r="H352" s="98"/>
      <c r="I352" s="98"/>
      <c r="J352" s="98"/>
    </row>
    <row r="353" spans="6:10">
      <c r="F353" s="98"/>
      <c r="G353" s="98"/>
      <c r="H353" s="98"/>
      <c r="I353" s="98"/>
      <c r="J353" s="98"/>
    </row>
    <row r="354" spans="6:10">
      <c r="F354" s="98"/>
      <c r="G354" s="98"/>
      <c r="H354" s="98"/>
      <c r="I354" s="98"/>
      <c r="J354" s="98"/>
    </row>
    <row r="355" spans="6:10">
      <c r="F355" s="98"/>
      <c r="G355" s="98"/>
      <c r="H355" s="98"/>
      <c r="I355" s="98"/>
      <c r="J355" s="98"/>
    </row>
    <row r="356" spans="6:10">
      <c r="F356" s="98"/>
      <c r="G356" s="98"/>
      <c r="H356" s="98"/>
      <c r="I356" s="98"/>
      <c r="J356" s="98"/>
    </row>
    <row r="357" spans="6:10">
      <c r="F357" s="98"/>
      <c r="G357" s="98"/>
      <c r="H357" s="98"/>
      <c r="I357" s="98"/>
      <c r="J357" s="98"/>
    </row>
    <row r="358" spans="6:10">
      <c r="F358" s="98"/>
      <c r="G358" s="98"/>
      <c r="H358" s="98"/>
      <c r="I358" s="98"/>
      <c r="J358" s="98"/>
    </row>
    <row r="359" spans="6:10">
      <c r="F359" s="98"/>
      <c r="G359" s="98"/>
      <c r="H359" s="98"/>
      <c r="I359" s="98"/>
      <c r="J359" s="98"/>
    </row>
    <row r="360" spans="6:10">
      <c r="F360" s="98"/>
      <c r="G360" s="98"/>
      <c r="H360" s="98"/>
      <c r="I360" s="98"/>
      <c r="J360" s="98"/>
    </row>
    <row r="361" spans="6:10">
      <c r="F361" s="98"/>
      <c r="G361" s="98"/>
      <c r="H361" s="98"/>
      <c r="I361" s="98"/>
      <c r="J361" s="98"/>
    </row>
    <row r="362" spans="6:10">
      <c r="F362" s="98"/>
      <c r="G362" s="98"/>
      <c r="H362" s="98"/>
      <c r="I362" s="98"/>
      <c r="J362" s="98"/>
    </row>
    <row r="363" spans="6:10">
      <c r="F363" s="98"/>
      <c r="G363" s="98"/>
      <c r="H363" s="98"/>
      <c r="I363" s="98"/>
      <c r="J363" s="98"/>
    </row>
    <row r="364" spans="6:10">
      <c r="F364" s="98"/>
      <c r="G364" s="98"/>
      <c r="H364" s="98"/>
      <c r="I364" s="98"/>
      <c r="J364" s="98"/>
    </row>
    <row r="365" spans="6:10">
      <c r="F365" s="98"/>
      <c r="G365" s="98"/>
      <c r="H365" s="98"/>
      <c r="I365" s="98"/>
      <c r="J365" s="98"/>
    </row>
    <row r="366" spans="6:10">
      <c r="F366" s="98"/>
      <c r="G366" s="98"/>
      <c r="H366" s="98"/>
      <c r="I366" s="98"/>
      <c r="J366" s="98"/>
    </row>
    <row r="367" spans="6:10">
      <c r="F367" s="98"/>
      <c r="G367" s="98"/>
      <c r="H367" s="98"/>
      <c r="I367" s="98"/>
      <c r="J367" s="98"/>
    </row>
    <row r="368" spans="6:10">
      <c r="F368" s="98"/>
      <c r="G368" s="98"/>
      <c r="H368" s="98"/>
      <c r="I368" s="98"/>
      <c r="J368" s="98"/>
    </row>
    <row r="369" spans="6:10">
      <c r="F369" s="98"/>
      <c r="G369" s="98"/>
      <c r="H369" s="98"/>
      <c r="I369" s="98"/>
      <c r="J369" s="98"/>
    </row>
    <row r="370" spans="6:10">
      <c r="F370" s="98"/>
      <c r="G370" s="98"/>
      <c r="H370" s="98"/>
      <c r="I370" s="98"/>
      <c r="J370" s="98"/>
    </row>
    <row r="371" spans="6:10">
      <c r="F371" s="98"/>
      <c r="G371" s="98"/>
      <c r="H371" s="98"/>
      <c r="I371" s="98"/>
      <c r="J371" s="98"/>
    </row>
    <row r="372" spans="6:10">
      <c r="F372" s="98"/>
      <c r="G372" s="98"/>
      <c r="H372" s="98"/>
      <c r="I372" s="98"/>
      <c r="J372" s="98"/>
    </row>
    <row r="373" spans="6:10">
      <c r="F373" s="98"/>
      <c r="G373" s="98"/>
      <c r="H373" s="98"/>
      <c r="I373" s="98"/>
      <c r="J373" s="98"/>
    </row>
    <row r="374" spans="6:10">
      <c r="F374" s="98"/>
      <c r="G374" s="98"/>
      <c r="H374" s="98"/>
      <c r="I374" s="98"/>
      <c r="J374" s="98"/>
    </row>
    <row r="375" spans="6:10">
      <c r="F375" s="98"/>
      <c r="G375" s="98"/>
      <c r="H375" s="98"/>
      <c r="I375" s="98"/>
      <c r="J375" s="98"/>
    </row>
    <row r="376" spans="6:10">
      <c r="F376" s="98"/>
      <c r="G376" s="98"/>
      <c r="H376" s="98"/>
      <c r="I376" s="98"/>
      <c r="J376" s="98"/>
    </row>
    <row r="377" spans="6:10">
      <c r="F377" s="98"/>
      <c r="G377" s="98"/>
      <c r="H377" s="98"/>
      <c r="I377" s="98"/>
      <c r="J377" s="98"/>
    </row>
    <row r="378" spans="6:10">
      <c r="F378" s="98"/>
      <c r="G378" s="98"/>
      <c r="H378" s="98"/>
      <c r="I378" s="98"/>
      <c r="J378" s="98"/>
    </row>
    <row r="379" spans="6:10">
      <c r="F379" s="98"/>
      <c r="G379" s="98"/>
      <c r="H379" s="98"/>
      <c r="I379" s="98"/>
      <c r="J379" s="98"/>
    </row>
    <row r="380" spans="6:10">
      <c r="F380" s="98"/>
      <c r="G380" s="98"/>
      <c r="H380" s="98"/>
      <c r="I380" s="98"/>
      <c r="J380" s="98"/>
    </row>
    <row r="381" spans="6:10">
      <c r="F381" s="98"/>
      <c r="G381" s="98"/>
      <c r="H381" s="98"/>
      <c r="I381" s="98"/>
      <c r="J381" s="98"/>
    </row>
    <row r="382" spans="6:10">
      <c r="F382" s="98"/>
      <c r="G382" s="98"/>
      <c r="H382" s="98"/>
      <c r="I382" s="98"/>
      <c r="J382" s="98"/>
    </row>
    <row r="383" spans="6:10">
      <c r="F383" s="98"/>
      <c r="G383" s="98"/>
      <c r="H383" s="98"/>
      <c r="I383" s="98"/>
      <c r="J383" s="98"/>
    </row>
    <row r="384" spans="6:10">
      <c r="F384" s="98"/>
      <c r="G384" s="98"/>
      <c r="H384" s="98"/>
      <c r="I384" s="98"/>
      <c r="J384" s="98"/>
    </row>
    <row r="385" spans="6:10">
      <c r="F385" s="98"/>
      <c r="G385" s="98"/>
      <c r="H385" s="98"/>
      <c r="I385" s="98"/>
      <c r="J385" s="98"/>
    </row>
    <row r="386" spans="6:10">
      <c r="F386" s="98"/>
      <c r="G386" s="98"/>
      <c r="H386" s="98"/>
      <c r="I386" s="98"/>
      <c r="J386" s="98"/>
    </row>
    <row r="387" spans="6:10">
      <c r="F387" s="98"/>
      <c r="G387" s="98"/>
      <c r="H387" s="98"/>
      <c r="I387" s="98"/>
      <c r="J387" s="98"/>
    </row>
    <row r="388" spans="6:10">
      <c r="F388" s="98"/>
      <c r="G388" s="98"/>
      <c r="H388" s="98"/>
      <c r="I388" s="98"/>
      <c r="J388" s="98"/>
    </row>
    <row r="389" spans="6:10">
      <c r="F389" s="98"/>
      <c r="G389" s="98"/>
      <c r="H389" s="98"/>
      <c r="I389" s="98"/>
      <c r="J389" s="98"/>
    </row>
    <row r="390" spans="6:10">
      <c r="F390" s="98"/>
      <c r="G390" s="98"/>
      <c r="H390" s="98"/>
      <c r="I390" s="98"/>
      <c r="J390" s="98"/>
    </row>
    <row r="391" spans="6:10">
      <c r="F391" s="98"/>
      <c r="G391" s="98"/>
      <c r="H391" s="98"/>
      <c r="I391" s="98"/>
      <c r="J391" s="98"/>
    </row>
    <row r="392" spans="6:10">
      <c r="F392" s="98"/>
      <c r="G392" s="98"/>
      <c r="H392" s="98"/>
      <c r="I392" s="98"/>
      <c r="J392" s="98"/>
    </row>
    <row r="393" spans="6:10">
      <c r="F393" s="98"/>
      <c r="G393" s="98"/>
      <c r="H393" s="98"/>
      <c r="I393" s="98"/>
      <c r="J393" s="98"/>
    </row>
    <row r="394" spans="6:10">
      <c r="F394" s="98"/>
      <c r="G394" s="98"/>
      <c r="H394" s="98"/>
      <c r="I394" s="98"/>
      <c r="J394" s="98"/>
    </row>
    <row r="395" spans="6:10">
      <c r="F395" s="98"/>
      <c r="G395" s="98"/>
      <c r="H395" s="98"/>
      <c r="I395" s="98"/>
      <c r="J395" s="98"/>
    </row>
    <row r="396" spans="6:10">
      <c r="F396" s="98"/>
      <c r="G396" s="98"/>
      <c r="H396" s="98"/>
      <c r="I396" s="98"/>
      <c r="J396" s="98"/>
    </row>
    <row r="397" spans="6:10">
      <c r="F397" s="98"/>
      <c r="G397" s="98"/>
      <c r="H397" s="98"/>
      <c r="I397" s="98"/>
      <c r="J397" s="98"/>
    </row>
    <row r="398" spans="6:10">
      <c r="F398" s="98"/>
      <c r="G398" s="98"/>
      <c r="H398" s="98"/>
      <c r="I398" s="98"/>
      <c r="J398" s="98"/>
    </row>
    <row r="399" spans="6:10">
      <c r="F399" s="98"/>
      <c r="G399" s="98"/>
      <c r="H399" s="98"/>
      <c r="I399" s="98"/>
      <c r="J399" s="98"/>
    </row>
    <row r="400" spans="6:10">
      <c r="F400" s="98"/>
      <c r="G400" s="98"/>
      <c r="H400" s="98"/>
      <c r="I400" s="98"/>
      <c r="J400" s="98"/>
    </row>
    <row r="401" spans="6:10">
      <c r="F401" s="98"/>
      <c r="G401" s="98"/>
      <c r="H401" s="98"/>
      <c r="I401" s="98"/>
      <c r="J401" s="98"/>
    </row>
    <row r="402" spans="6:10">
      <c r="F402" s="98"/>
      <c r="G402" s="98"/>
      <c r="H402" s="98"/>
      <c r="I402" s="98"/>
      <c r="J402" s="98"/>
    </row>
    <row r="403" spans="6:10">
      <c r="F403" s="98"/>
      <c r="G403" s="98"/>
      <c r="H403" s="98"/>
      <c r="I403" s="98"/>
      <c r="J403" s="98"/>
    </row>
    <row r="404" spans="6:10">
      <c r="F404" s="98"/>
      <c r="G404" s="98"/>
      <c r="H404" s="98"/>
      <c r="I404" s="98"/>
      <c r="J404" s="98"/>
    </row>
    <row r="405" spans="6:10">
      <c r="F405" s="98"/>
      <c r="G405" s="98"/>
      <c r="H405" s="98"/>
      <c r="I405" s="98"/>
      <c r="J405" s="98"/>
    </row>
    <row r="406" spans="6:10">
      <c r="F406" s="98"/>
      <c r="G406" s="98"/>
      <c r="H406" s="98"/>
      <c r="I406" s="98"/>
      <c r="J406" s="98"/>
    </row>
    <row r="407" spans="6:10">
      <c r="F407" s="98"/>
      <c r="G407" s="98"/>
      <c r="H407" s="98"/>
      <c r="I407" s="98"/>
      <c r="J407" s="98"/>
    </row>
    <row r="408" spans="6:10">
      <c r="F408" s="98"/>
      <c r="G408" s="98"/>
      <c r="H408" s="98"/>
      <c r="I408" s="98"/>
      <c r="J408" s="98"/>
    </row>
    <row r="409" spans="6:10">
      <c r="F409" s="98"/>
      <c r="G409" s="98"/>
      <c r="H409" s="98"/>
      <c r="I409" s="98"/>
      <c r="J409" s="98"/>
    </row>
    <row r="410" spans="6:10">
      <c r="F410" s="98"/>
      <c r="G410" s="98"/>
      <c r="H410" s="98"/>
      <c r="I410" s="98"/>
      <c r="J410" s="98"/>
    </row>
    <row r="411" spans="6:10">
      <c r="F411" s="98"/>
      <c r="G411" s="98"/>
      <c r="H411" s="98"/>
      <c r="I411" s="98"/>
      <c r="J411" s="98"/>
    </row>
    <row r="412" spans="6:10">
      <c r="F412" s="98"/>
      <c r="G412" s="98"/>
      <c r="H412" s="98"/>
      <c r="I412" s="98"/>
      <c r="J412" s="98"/>
    </row>
    <row r="413" spans="6:10">
      <c r="F413" s="98"/>
      <c r="G413" s="98"/>
      <c r="H413" s="98"/>
      <c r="I413" s="98"/>
      <c r="J413" s="98"/>
    </row>
    <row r="414" spans="6:10">
      <c r="F414" s="98"/>
      <c r="G414" s="98"/>
      <c r="H414" s="98"/>
      <c r="I414" s="98"/>
      <c r="J414" s="98"/>
    </row>
    <row r="415" spans="6:10">
      <c r="F415" s="98"/>
      <c r="G415" s="98"/>
      <c r="H415" s="98"/>
      <c r="I415" s="98"/>
      <c r="J415" s="98"/>
    </row>
    <row r="416" spans="6:10">
      <c r="F416" s="98"/>
      <c r="G416" s="98"/>
      <c r="H416" s="98"/>
      <c r="I416" s="98"/>
      <c r="J416" s="98"/>
    </row>
    <row r="417" spans="6:10">
      <c r="F417" s="98"/>
      <c r="G417" s="98"/>
      <c r="H417" s="98"/>
      <c r="I417" s="98"/>
      <c r="J417" s="98"/>
    </row>
    <row r="418" spans="6:10">
      <c r="F418" s="98"/>
      <c r="G418" s="98"/>
      <c r="H418" s="98"/>
      <c r="I418" s="98"/>
      <c r="J418" s="98"/>
    </row>
    <row r="419" spans="6:10">
      <c r="F419" s="98"/>
      <c r="G419" s="98"/>
      <c r="H419" s="98"/>
      <c r="I419" s="98"/>
      <c r="J419" s="98"/>
    </row>
    <row r="420" spans="6:10">
      <c r="F420" s="98"/>
      <c r="G420" s="98"/>
      <c r="H420" s="98"/>
      <c r="I420" s="98"/>
      <c r="J420" s="98"/>
    </row>
    <row r="421" spans="6:10">
      <c r="F421" s="98"/>
      <c r="G421" s="98"/>
      <c r="H421" s="98"/>
      <c r="I421" s="98"/>
      <c r="J421" s="98"/>
    </row>
    <row r="422" spans="6:10">
      <c r="F422" s="98"/>
      <c r="G422" s="98"/>
      <c r="H422" s="98"/>
      <c r="I422" s="98"/>
      <c r="J422" s="98"/>
    </row>
    <row r="423" spans="6:10">
      <c r="F423" s="98"/>
      <c r="G423" s="98"/>
      <c r="H423" s="98"/>
      <c r="I423" s="98"/>
      <c r="J423" s="98"/>
    </row>
    <row r="424" spans="6:10">
      <c r="F424" s="98"/>
      <c r="G424" s="98"/>
      <c r="H424" s="98"/>
      <c r="I424" s="98"/>
      <c r="J424" s="98"/>
    </row>
    <row r="425" spans="6:10">
      <c r="F425" s="98"/>
      <c r="G425" s="98"/>
      <c r="H425" s="98"/>
      <c r="I425" s="98"/>
      <c r="J425" s="98"/>
    </row>
    <row r="426" spans="6:10">
      <c r="F426" s="98"/>
      <c r="G426" s="98"/>
      <c r="H426" s="98"/>
      <c r="I426" s="98"/>
      <c r="J426" s="98"/>
    </row>
    <row r="427" spans="6:10">
      <c r="F427" s="98"/>
      <c r="G427" s="98"/>
      <c r="H427" s="98"/>
      <c r="I427" s="98"/>
      <c r="J427" s="98"/>
    </row>
    <row r="428" spans="6:10">
      <c r="F428" s="98"/>
      <c r="G428" s="98"/>
      <c r="H428" s="98"/>
      <c r="I428" s="98"/>
      <c r="J428" s="98"/>
    </row>
    <row r="429" spans="6:10">
      <c r="F429" s="98"/>
      <c r="G429" s="98"/>
      <c r="H429" s="98"/>
      <c r="I429" s="98"/>
      <c r="J429" s="98"/>
    </row>
    <row r="430" spans="6:10">
      <c r="F430" s="98"/>
      <c r="G430" s="98"/>
      <c r="H430" s="98"/>
      <c r="I430" s="98"/>
      <c r="J430" s="98"/>
    </row>
    <row r="431" spans="6:10">
      <c r="F431" s="98"/>
      <c r="G431" s="98"/>
      <c r="H431" s="98"/>
      <c r="I431" s="98"/>
      <c r="J431" s="98"/>
    </row>
    <row r="432" spans="6:10">
      <c r="F432" s="98"/>
      <c r="G432" s="98"/>
      <c r="H432" s="98"/>
      <c r="I432" s="98"/>
      <c r="J432" s="98"/>
    </row>
    <row r="433" spans="6:10">
      <c r="F433" s="98"/>
      <c r="G433" s="98"/>
      <c r="H433" s="98"/>
      <c r="I433" s="98"/>
      <c r="J433" s="98"/>
    </row>
    <row r="434" spans="6:10">
      <c r="F434" s="98"/>
      <c r="G434" s="98"/>
      <c r="H434" s="98"/>
      <c r="I434" s="98"/>
      <c r="J434" s="98"/>
    </row>
    <row r="435" spans="6:10">
      <c r="F435" s="98"/>
      <c r="G435" s="98"/>
      <c r="H435" s="98"/>
      <c r="I435" s="98"/>
      <c r="J435" s="98"/>
    </row>
    <row r="436" spans="6:10">
      <c r="F436" s="98"/>
      <c r="G436" s="98"/>
      <c r="H436" s="98"/>
      <c r="I436" s="98"/>
      <c r="J436" s="98"/>
    </row>
    <row r="437" spans="6:10">
      <c r="F437" s="98"/>
      <c r="G437" s="98"/>
      <c r="H437" s="98"/>
      <c r="I437" s="98"/>
      <c r="J437" s="98"/>
    </row>
    <row r="438" spans="6:10">
      <c r="F438" s="98"/>
      <c r="G438" s="98"/>
      <c r="H438" s="98"/>
      <c r="I438" s="98"/>
      <c r="J438" s="98"/>
    </row>
    <row r="439" spans="6:10">
      <c r="F439" s="98"/>
      <c r="G439" s="98"/>
      <c r="H439" s="98"/>
      <c r="I439" s="98"/>
      <c r="J439" s="98"/>
    </row>
    <row r="440" spans="6:10">
      <c r="F440" s="98"/>
      <c r="G440" s="98"/>
      <c r="H440" s="98"/>
      <c r="I440" s="98"/>
      <c r="J440" s="98"/>
    </row>
    <row r="441" spans="6:10">
      <c r="F441" s="98"/>
      <c r="G441" s="98"/>
      <c r="H441" s="98"/>
      <c r="I441" s="98"/>
      <c r="J441" s="98"/>
    </row>
    <row r="442" spans="6:10">
      <c r="F442" s="98"/>
      <c r="G442" s="98"/>
      <c r="H442" s="98"/>
      <c r="I442" s="98"/>
      <c r="J442" s="98"/>
    </row>
    <row r="443" spans="6:10">
      <c r="F443" s="98"/>
      <c r="G443" s="98"/>
      <c r="H443" s="98"/>
      <c r="I443" s="98"/>
      <c r="J443" s="98"/>
    </row>
    <row r="444" spans="6:10">
      <c r="F444" s="98"/>
      <c r="G444" s="98"/>
      <c r="H444" s="98"/>
      <c r="I444" s="98"/>
      <c r="J444" s="98"/>
    </row>
    <row r="445" spans="6:10">
      <c r="F445" s="98"/>
      <c r="G445" s="98"/>
      <c r="H445" s="98"/>
      <c r="I445" s="98"/>
      <c r="J445" s="98"/>
    </row>
    <row r="446" spans="6:10">
      <c r="F446" s="98"/>
      <c r="G446" s="98"/>
      <c r="H446" s="98"/>
      <c r="I446" s="98"/>
      <c r="J446" s="98"/>
    </row>
    <row r="447" spans="6:10">
      <c r="F447" s="98"/>
      <c r="G447" s="98"/>
      <c r="H447" s="98"/>
      <c r="I447" s="98"/>
      <c r="J447" s="98"/>
    </row>
    <row r="448" spans="6:10">
      <c r="F448" s="98"/>
      <c r="G448" s="98"/>
      <c r="H448" s="98"/>
      <c r="I448" s="98"/>
      <c r="J448" s="98"/>
    </row>
    <row r="449" spans="6:10">
      <c r="F449" s="98"/>
      <c r="G449" s="98"/>
      <c r="H449" s="98"/>
      <c r="I449" s="98"/>
      <c r="J449" s="98"/>
    </row>
    <row r="450" spans="6:10">
      <c r="F450" s="98"/>
      <c r="G450" s="98"/>
      <c r="H450" s="98"/>
      <c r="I450" s="98"/>
      <c r="J450" s="98"/>
    </row>
    <row r="451" spans="6:10">
      <c r="F451" s="98"/>
      <c r="G451" s="98"/>
      <c r="H451" s="98"/>
      <c r="I451" s="98"/>
      <c r="J451" s="98"/>
    </row>
    <row r="452" spans="6:10">
      <c r="F452" s="98"/>
      <c r="G452" s="98"/>
      <c r="H452" s="98"/>
      <c r="I452" s="98"/>
      <c r="J452" s="98"/>
    </row>
    <row r="453" spans="6:10">
      <c r="F453" s="98"/>
      <c r="G453" s="98"/>
      <c r="H453" s="98"/>
      <c r="I453" s="98"/>
      <c r="J453" s="98"/>
    </row>
    <row r="454" spans="6:10">
      <c r="F454" s="98"/>
      <c r="G454" s="98"/>
      <c r="H454" s="98"/>
      <c r="I454" s="98"/>
      <c r="J454" s="98"/>
    </row>
    <row r="455" spans="6:10">
      <c r="F455" s="98"/>
      <c r="G455" s="98"/>
      <c r="H455" s="98"/>
      <c r="I455" s="98"/>
      <c r="J455" s="98"/>
    </row>
    <row r="456" spans="6:10">
      <c r="F456" s="98"/>
      <c r="G456" s="98"/>
      <c r="H456" s="98"/>
      <c r="I456" s="98"/>
      <c r="J456" s="98"/>
    </row>
    <row r="457" spans="6:10">
      <c r="F457" s="98"/>
      <c r="G457" s="98"/>
      <c r="H457" s="98"/>
      <c r="I457" s="98"/>
      <c r="J457" s="98"/>
    </row>
    <row r="458" spans="6:10">
      <c r="F458" s="98"/>
      <c r="G458" s="98"/>
      <c r="H458" s="98"/>
      <c r="I458" s="98"/>
      <c r="J458" s="98"/>
    </row>
    <row r="459" spans="6:10">
      <c r="F459" s="98"/>
      <c r="G459" s="98"/>
      <c r="H459" s="98"/>
      <c r="I459" s="98"/>
      <c r="J459" s="98"/>
    </row>
    <row r="460" spans="6:10">
      <c r="F460" s="98"/>
      <c r="G460" s="98"/>
      <c r="H460" s="98"/>
      <c r="I460" s="98"/>
      <c r="J460" s="98"/>
    </row>
    <row r="461" spans="6:10">
      <c r="F461" s="98"/>
      <c r="G461" s="98"/>
      <c r="H461" s="98"/>
      <c r="I461" s="98"/>
      <c r="J461" s="98"/>
    </row>
    <row r="462" spans="6:10">
      <c r="F462" s="98"/>
      <c r="G462" s="98"/>
      <c r="H462" s="98"/>
      <c r="I462" s="98"/>
      <c r="J462" s="98"/>
    </row>
    <row r="463" spans="6:10">
      <c r="F463" s="98"/>
      <c r="G463" s="98"/>
      <c r="H463" s="98"/>
      <c r="I463" s="98"/>
      <c r="J463" s="98"/>
    </row>
    <row r="464" spans="6:10">
      <c r="F464" s="98"/>
      <c r="G464" s="98"/>
      <c r="H464" s="98"/>
      <c r="I464" s="98"/>
      <c r="J464" s="98"/>
    </row>
    <row r="465" spans="6:10">
      <c r="F465" s="98"/>
      <c r="G465" s="98"/>
      <c r="H465" s="98"/>
      <c r="I465" s="98"/>
      <c r="J465" s="98"/>
    </row>
    <row r="466" spans="6:10">
      <c r="F466" s="98"/>
      <c r="G466" s="98"/>
      <c r="H466" s="98"/>
      <c r="I466" s="98"/>
      <c r="J466" s="98"/>
    </row>
    <row r="467" spans="6:10">
      <c r="F467" s="98"/>
      <c r="G467" s="98"/>
      <c r="H467" s="98"/>
      <c r="I467" s="98"/>
      <c r="J467" s="98"/>
    </row>
    <row r="468" spans="6:10">
      <c r="F468" s="98"/>
      <c r="G468" s="98"/>
      <c r="H468" s="98"/>
      <c r="I468" s="98"/>
      <c r="J468" s="98"/>
    </row>
    <row r="469" spans="6:10">
      <c r="F469" s="98"/>
      <c r="G469" s="98"/>
      <c r="H469" s="98"/>
      <c r="I469" s="98"/>
      <c r="J469" s="98"/>
    </row>
    <row r="470" spans="6:10">
      <c r="F470" s="98"/>
      <c r="G470" s="98"/>
      <c r="H470" s="98"/>
      <c r="I470" s="98"/>
      <c r="J470" s="98"/>
    </row>
    <row r="471" spans="6:10">
      <c r="F471" s="98"/>
      <c r="G471" s="98"/>
      <c r="H471" s="98"/>
      <c r="I471" s="98"/>
      <c r="J471" s="98"/>
    </row>
    <row r="472" spans="6:10">
      <c r="F472" s="98"/>
      <c r="G472" s="98"/>
      <c r="H472" s="98"/>
      <c r="I472" s="98"/>
      <c r="J472" s="98"/>
    </row>
    <row r="473" spans="6:10">
      <c r="F473" s="98"/>
      <c r="G473" s="98"/>
      <c r="H473" s="98"/>
      <c r="I473" s="98"/>
      <c r="J473" s="98"/>
    </row>
    <row r="474" spans="6:10">
      <c r="F474" s="98"/>
      <c r="G474" s="98"/>
      <c r="H474" s="98"/>
      <c r="I474" s="98"/>
      <c r="J474" s="98"/>
    </row>
    <row r="475" spans="6:10">
      <c r="F475" s="98"/>
      <c r="G475" s="98"/>
      <c r="H475" s="98"/>
      <c r="I475" s="98"/>
      <c r="J475" s="98"/>
    </row>
    <row r="476" spans="6:10">
      <c r="F476" s="98"/>
      <c r="G476" s="98"/>
      <c r="H476" s="98"/>
      <c r="I476" s="98"/>
      <c r="J476" s="98"/>
    </row>
    <row r="477" spans="6:10">
      <c r="F477" s="98"/>
      <c r="G477" s="98"/>
      <c r="H477" s="98"/>
      <c r="I477" s="98"/>
      <c r="J477" s="98"/>
    </row>
    <row r="478" spans="6:10">
      <c r="F478" s="98"/>
      <c r="G478" s="98"/>
      <c r="H478" s="98"/>
      <c r="I478" s="98"/>
      <c r="J478" s="98"/>
    </row>
    <row r="479" spans="6:10">
      <c r="F479" s="98"/>
      <c r="G479" s="98"/>
      <c r="H479" s="98"/>
      <c r="I479" s="98"/>
      <c r="J479" s="98"/>
    </row>
    <row r="480" spans="6:10">
      <c r="F480" s="98"/>
      <c r="G480" s="98"/>
      <c r="H480" s="98"/>
      <c r="I480" s="98"/>
      <c r="J480" s="98"/>
    </row>
    <row r="481" spans="6:10">
      <c r="F481" s="98"/>
      <c r="G481" s="98"/>
      <c r="H481" s="98"/>
      <c r="I481" s="98"/>
      <c r="J481" s="98"/>
    </row>
    <row r="482" spans="6:10">
      <c r="F482" s="98"/>
      <c r="G482" s="98"/>
      <c r="H482" s="98"/>
      <c r="I482" s="98"/>
      <c r="J482" s="98"/>
    </row>
    <row r="483" spans="6:10">
      <c r="F483" s="98"/>
      <c r="G483" s="98"/>
      <c r="H483" s="98"/>
      <c r="I483" s="98"/>
      <c r="J483" s="98"/>
    </row>
    <row r="484" spans="6:10">
      <c r="F484" s="98"/>
      <c r="G484" s="98"/>
      <c r="H484" s="98"/>
      <c r="I484" s="98"/>
      <c r="J484" s="98"/>
    </row>
    <row r="485" spans="6:10">
      <c r="F485" s="98"/>
      <c r="G485" s="98"/>
      <c r="H485" s="98"/>
      <c r="I485" s="98"/>
      <c r="J485" s="98"/>
    </row>
    <row r="486" spans="6:10">
      <c r="F486" s="98"/>
      <c r="G486" s="98"/>
      <c r="H486" s="98"/>
      <c r="I486" s="98"/>
      <c r="J486" s="98"/>
    </row>
    <row r="487" spans="6:10">
      <c r="F487" s="98"/>
      <c r="G487" s="98"/>
      <c r="H487" s="98"/>
      <c r="I487" s="98"/>
      <c r="J487" s="98"/>
    </row>
    <row r="488" spans="6:10">
      <c r="F488" s="98"/>
      <c r="G488" s="98"/>
      <c r="H488" s="98"/>
      <c r="I488" s="98"/>
      <c r="J488" s="98"/>
    </row>
    <row r="489" spans="6:10">
      <c r="F489" s="98"/>
      <c r="G489" s="98"/>
      <c r="H489" s="98"/>
      <c r="I489" s="98"/>
      <c r="J489" s="98"/>
    </row>
    <row r="490" spans="6:10">
      <c r="F490" s="98"/>
      <c r="G490" s="98"/>
      <c r="H490" s="98"/>
      <c r="I490" s="98"/>
      <c r="J490" s="98"/>
    </row>
    <row r="491" spans="6:10">
      <c r="F491" s="98"/>
      <c r="G491" s="98"/>
      <c r="H491" s="98"/>
      <c r="I491" s="98"/>
      <c r="J491" s="98"/>
    </row>
    <row r="492" spans="6:10">
      <c r="F492" s="98"/>
      <c r="G492" s="98"/>
      <c r="H492" s="98"/>
      <c r="I492" s="98"/>
      <c r="J492" s="98"/>
    </row>
    <row r="493" spans="6:10">
      <c r="F493" s="98"/>
      <c r="G493" s="98"/>
      <c r="H493" s="98"/>
      <c r="I493" s="98"/>
      <c r="J493" s="98"/>
    </row>
    <row r="494" spans="6:10">
      <c r="F494" s="98"/>
      <c r="G494" s="98"/>
      <c r="H494" s="98"/>
      <c r="I494" s="98"/>
      <c r="J494" s="98"/>
    </row>
    <row r="495" spans="6:10">
      <c r="F495" s="98"/>
      <c r="G495" s="98"/>
      <c r="H495" s="98"/>
      <c r="I495" s="98"/>
      <c r="J495" s="98"/>
    </row>
    <row r="496" spans="6:10">
      <c r="F496" s="98"/>
      <c r="G496" s="98"/>
      <c r="H496" s="98"/>
      <c r="I496" s="98"/>
      <c r="J496" s="98"/>
    </row>
    <row r="497" spans="6:10">
      <c r="F497" s="98"/>
      <c r="G497" s="98"/>
      <c r="H497" s="98"/>
      <c r="I497" s="98"/>
      <c r="J497" s="98"/>
    </row>
    <row r="498" spans="6:10">
      <c r="F498" s="98"/>
      <c r="G498" s="98"/>
      <c r="H498" s="98"/>
      <c r="I498" s="98"/>
      <c r="J498" s="98"/>
    </row>
    <row r="499" spans="6:10">
      <c r="F499" s="98"/>
      <c r="G499" s="98"/>
      <c r="H499" s="98"/>
      <c r="I499" s="98"/>
      <c r="J499" s="98"/>
    </row>
    <row r="500" spans="6:10">
      <c r="F500" s="98"/>
      <c r="G500" s="98"/>
      <c r="H500" s="98"/>
      <c r="I500" s="98"/>
      <c r="J500" s="98"/>
    </row>
    <row r="501" spans="6:10">
      <c r="F501" s="98"/>
      <c r="G501" s="98"/>
      <c r="H501" s="98"/>
      <c r="I501" s="98"/>
      <c r="J501" s="98"/>
    </row>
    <row r="502" spans="6:10">
      <c r="F502" s="98"/>
      <c r="G502" s="98"/>
      <c r="H502" s="98"/>
      <c r="I502" s="98"/>
      <c r="J502" s="98"/>
    </row>
    <row r="503" spans="6:10">
      <c r="F503" s="98"/>
      <c r="G503" s="98"/>
      <c r="H503" s="98"/>
      <c r="I503" s="98"/>
      <c r="J503" s="98"/>
    </row>
    <row r="504" spans="6:10">
      <c r="F504" s="98"/>
      <c r="G504" s="98"/>
      <c r="H504" s="98"/>
      <c r="I504" s="98"/>
      <c r="J504" s="98"/>
    </row>
    <row r="505" spans="6:10">
      <c r="F505" s="98"/>
      <c r="G505" s="98"/>
      <c r="H505" s="98"/>
      <c r="I505" s="98"/>
      <c r="J505" s="98"/>
    </row>
    <row r="506" spans="6:10">
      <c r="F506" s="98"/>
      <c r="G506" s="98"/>
      <c r="H506" s="98"/>
      <c r="I506" s="98"/>
      <c r="J506" s="98"/>
    </row>
    <row r="507" spans="6:10">
      <c r="F507" s="98"/>
      <c r="G507" s="98"/>
      <c r="H507" s="98"/>
      <c r="I507" s="98"/>
      <c r="J507" s="98"/>
    </row>
    <row r="508" spans="6:10">
      <c r="F508" s="98"/>
      <c r="G508" s="98"/>
      <c r="H508" s="98"/>
      <c r="I508" s="98"/>
      <c r="J508" s="98"/>
    </row>
    <row r="509" spans="6:10">
      <c r="F509" s="98"/>
      <c r="G509" s="98"/>
      <c r="H509" s="98"/>
      <c r="I509" s="98"/>
      <c r="J509" s="98"/>
    </row>
    <row r="510" spans="6:10">
      <c r="F510" s="98"/>
      <c r="G510" s="98"/>
      <c r="H510" s="98"/>
      <c r="I510" s="98"/>
      <c r="J510" s="98"/>
    </row>
    <row r="511" spans="6:10">
      <c r="F511" s="98"/>
      <c r="G511" s="98"/>
      <c r="H511" s="98"/>
      <c r="I511" s="98"/>
      <c r="J511" s="98"/>
    </row>
    <row r="512" spans="6:10">
      <c r="F512" s="98"/>
      <c r="G512" s="98"/>
      <c r="H512" s="98"/>
      <c r="I512" s="98"/>
      <c r="J512" s="98"/>
    </row>
    <row r="513" spans="6:10">
      <c r="F513" s="98"/>
      <c r="G513" s="98"/>
      <c r="H513" s="98"/>
      <c r="I513" s="98"/>
      <c r="J513" s="98"/>
    </row>
    <row r="514" spans="6:10">
      <c r="F514" s="98"/>
      <c r="G514" s="98"/>
      <c r="H514" s="98"/>
      <c r="I514" s="98"/>
      <c r="J514" s="98"/>
    </row>
    <row r="515" spans="6:10">
      <c r="F515" s="98"/>
      <c r="G515" s="98"/>
      <c r="H515" s="98"/>
      <c r="I515" s="98"/>
      <c r="J515" s="98"/>
    </row>
    <row r="516" spans="6:10">
      <c r="F516" s="98"/>
      <c r="G516" s="98"/>
      <c r="H516" s="98"/>
      <c r="I516" s="98"/>
      <c r="J516" s="98"/>
    </row>
    <row r="517" spans="6:10">
      <c r="F517" s="98"/>
      <c r="G517" s="98"/>
      <c r="H517" s="98"/>
      <c r="I517" s="98"/>
      <c r="J517" s="98"/>
    </row>
    <row r="518" spans="6:10">
      <c r="F518" s="98"/>
      <c r="G518" s="98"/>
      <c r="H518" s="98"/>
      <c r="I518" s="98"/>
      <c r="J518" s="98"/>
    </row>
    <row r="519" spans="6:10">
      <c r="F519" s="98"/>
      <c r="G519" s="98"/>
      <c r="H519" s="98"/>
      <c r="I519" s="98"/>
      <c r="J519" s="98"/>
    </row>
    <row r="520" spans="6:10">
      <c r="F520" s="98"/>
      <c r="G520" s="98"/>
      <c r="H520" s="98"/>
      <c r="I520" s="98"/>
      <c r="J520" s="98"/>
    </row>
    <row r="521" spans="6:10">
      <c r="F521" s="98"/>
      <c r="G521" s="98"/>
      <c r="H521" s="98"/>
      <c r="I521" s="98"/>
      <c r="J521" s="98"/>
    </row>
    <row r="522" spans="6:10">
      <c r="F522" s="98"/>
      <c r="G522" s="98"/>
      <c r="H522" s="98"/>
      <c r="I522" s="98"/>
      <c r="J522" s="98"/>
    </row>
    <row r="523" spans="6:10">
      <c r="F523" s="98"/>
      <c r="G523" s="98"/>
      <c r="H523" s="98"/>
      <c r="I523" s="98"/>
      <c r="J523" s="98"/>
    </row>
    <row r="524" spans="6:10">
      <c r="F524" s="98"/>
      <c r="G524" s="98"/>
      <c r="H524" s="98"/>
      <c r="I524" s="98"/>
      <c r="J524" s="98"/>
    </row>
    <row r="525" spans="6:10">
      <c r="F525" s="98"/>
      <c r="G525" s="98"/>
      <c r="H525" s="98"/>
      <c r="I525" s="98"/>
      <c r="J525" s="98"/>
    </row>
    <row r="526" spans="6:10">
      <c r="F526" s="98"/>
      <c r="G526" s="98"/>
      <c r="H526" s="98"/>
      <c r="I526" s="98"/>
      <c r="J526" s="98"/>
    </row>
    <row r="527" spans="6:10">
      <c r="F527" s="98"/>
      <c r="G527" s="98"/>
      <c r="H527" s="98"/>
      <c r="I527" s="98"/>
      <c r="J527" s="98"/>
    </row>
    <row r="528" spans="6:10">
      <c r="F528" s="98"/>
      <c r="G528" s="98"/>
      <c r="H528" s="98"/>
      <c r="I528" s="98"/>
      <c r="J528" s="98"/>
    </row>
    <row r="529" spans="6:10">
      <c r="F529" s="98"/>
      <c r="G529" s="98"/>
      <c r="H529" s="98"/>
      <c r="I529" s="98"/>
      <c r="J529" s="98"/>
    </row>
    <row r="530" spans="6:10">
      <c r="F530" s="98"/>
      <c r="G530" s="98"/>
      <c r="H530" s="98"/>
      <c r="I530" s="98"/>
      <c r="J530" s="98"/>
    </row>
    <row r="531" spans="6:10">
      <c r="F531" s="98"/>
      <c r="G531" s="98"/>
      <c r="H531" s="98"/>
      <c r="I531" s="98"/>
      <c r="J531" s="98"/>
    </row>
    <row r="532" spans="6:10">
      <c r="F532" s="98"/>
      <c r="G532" s="98"/>
      <c r="H532" s="98"/>
      <c r="I532" s="98"/>
      <c r="J532" s="98"/>
    </row>
    <row r="533" spans="6:10">
      <c r="F533" s="98"/>
      <c r="G533" s="98"/>
      <c r="H533" s="98"/>
      <c r="I533" s="98"/>
      <c r="J533" s="98"/>
    </row>
    <row r="534" spans="6:10">
      <c r="F534" s="98"/>
      <c r="G534" s="98"/>
      <c r="H534" s="98"/>
      <c r="I534" s="98"/>
      <c r="J534" s="98"/>
    </row>
    <row r="535" spans="6:10">
      <c r="F535" s="98"/>
      <c r="G535" s="98"/>
      <c r="H535" s="98"/>
      <c r="I535" s="98"/>
      <c r="J535" s="98"/>
    </row>
    <row r="536" spans="6:10">
      <c r="F536" s="98"/>
      <c r="G536" s="98"/>
      <c r="H536" s="98"/>
      <c r="I536" s="98"/>
      <c r="J536" s="98"/>
    </row>
    <row r="537" spans="6:10">
      <c r="F537" s="98"/>
      <c r="G537" s="98"/>
      <c r="H537" s="98"/>
      <c r="I537" s="98"/>
      <c r="J537" s="98"/>
    </row>
    <row r="538" spans="6:10">
      <c r="F538" s="98"/>
      <c r="G538" s="98"/>
      <c r="H538" s="98"/>
      <c r="I538" s="98"/>
      <c r="J538" s="98"/>
    </row>
    <row r="539" spans="6:10">
      <c r="F539" s="98"/>
      <c r="G539" s="98"/>
      <c r="H539" s="98"/>
      <c r="I539" s="98"/>
      <c r="J539" s="98"/>
    </row>
    <row r="540" spans="6:10">
      <c r="F540" s="98"/>
      <c r="G540" s="98"/>
      <c r="H540" s="98"/>
      <c r="I540" s="98"/>
      <c r="J540" s="98"/>
    </row>
    <row r="541" spans="6:10">
      <c r="F541" s="98"/>
      <c r="G541" s="98"/>
      <c r="H541" s="98"/>
      <c r="I541" s="98"/>
      <c r="J541" s="98"/>
    </row>
    <row r="542" spans="6:10">
      <c r="F542" s="98"/>
      <c r="G542" s="98"/>
      <c r="H542" s="98"/>
      <c r="I542" s="98"/>
      <c r="J542" s="98"/>
    </row>
    <row r="543" spans="6:10">
      <c r="F543" s="98"/>
      <c r="G543" s="98"/>
      <c r="H543" s="98"/>
      <c r="I543" s="98"/>
      <c r="J543" s="98"/>
    </row>
    <row r="544" spans="6:10">
      <c r="F544" s="98"/>
      <c r="G544" s="98"/>
      <c r="H544" s="98"/>
      <c r="I544" s="98"/>
      <c r="J544" s="98"/>
    </row>
    <row r="545" spans="6:10">
      <c r="F545" s="98"/>
      <c r="G545" s="98"/>
      <c r="H545" s="98"/>
      <c r="I545" s="98"/>
      <c r="J545" s="98"/>
    </row>
    <row r="546" spans="6:10">
      <c r="F546" s="98"/>
      <c r="G546" s="98"/>
      <c r="H546" s="98"/>
      <c r="I546" s="98"/>
      <c r="J546" s="98"/>
    </row>
    <row r="547" spans="6:10">
      <c r="F547" s="98"/>
      <c r="G547" s="98"/>
      <c r="H547" s="98"/>
      <c r="I547" s="98"/>
      <c r="J547" s="98"/>
    </row>
    <row r="548" spans="6:10">
      <c r="F548" s="98"/>
      <c r="G548" s="98"/>
      <c r="H548" s="98"/>
      <c r="I548" s="98"/>
      <c r="J548" s="98"/>
    </row>
    <row r="549" spans="6:10">
      <c r="F549" s="98"/>
      <c r="G549" s="98"/>
      <c r="H549" s="98"/>
      <c r="I549" s="98"/>
      <c r="J549" s="98"/>
    </row>
    <row r="550" spans="6:10">
      <c r="F550" s="98"/>
      <c r="G550" s="98"/>
      <c r="H550" s="98"/>
      <c r="I550" s="98"/>
      <c r="J550" s="98"/>
    </row>
    <row r="551" spans="6:10">
      <c r="F551" s="98"/>
      <c r="G551" s="98"/>
      <c r="H551" s="98"/>
      <c r="I551" s="98"/>
      <c r="J551" s="98"/>
    </row>
    <row r="552" spans="6:10">
      <c r="F552" s="98"/>
      <c r="G552" s="98"/>
      <c r="H552" s="98"/>
      <c r="I552" s="98"/>
      <c r="J552" s="98"/>
    </row>
    <row r="553" spans="6:10">
      <c r="F553" s="98"/>
      <c r="G553" s="98"/>
      <c r="H553" s="98"/>
      <c r="I553" s="98"/>
      <c r="J553" s="98"/>
    </row>
    <row r="554" spans="6:10">
      <c r="F554" s="98"/>
      <c r="G554" s="98"/>
      <c r="H554" s="98"/>
      <c r="I554" s="98"/>
      <c r="J554" s="98"/>
    </row>
    <row r="555" spans="6:10">
      <c r="F555" s="98"/>
      <c r="G555" s="98"/>
      <c r="H555" s="98"/>
      <c r="I555" s="98"/>
      <c r="J555" s="98"/>
    </row>
    <row r="556" spans="6:10">
      <c r="F556" s="98"/>
      <c r="G556" s="98"/>
      <c r="H556" s="98"/>
      <c r="I556" s="98"/>
      <c r="J556" s="98"/>
    </row>
    <row r="557" spans="6:10">
      <c r="F557" s="98"/>
      <c r="G557" s="98"/>
      <c r="H557" s="98"/>
      <c r="I557" s="98"/>
      <c r="J557" s="98"/>
    </row>
    <row r="558" spans="6:10">
      <c r="F558" s="98"/>
      <c r="G558" s="98"/>
      <c r="H558" s="98"/>
      <c r="I558" s="98"/>
      <c r="J558" s="98"/>
    </row>
    <row r="559" spans="6:10">
      <c r="F559" s="98"/>
      <c r="G559" s="98"/>
      <c r="H559" s="98"/>
      <c r="I559" s="98"/>
      <c r="J559" s="98"/>
    </row>
    <row r="560" spans="6:10">
      <c r="F560" s="98"/>
      <c r="G560" s="98"/>
      <c r="H560" s="98"/>
      <c r="I560" s="98"/>
      <c r="J560" s="98"/>
    </row>
    <row r="561" spans="6:10">
      <c r="F561" s="98"/>
      <c r="G561" s="98"/>
      <c r="H561" s="98"/>
      <c r="I561" s="98"/>
      <c r="J561" s="98"/>
    </row>
    <row r="562" spans="6:10">
      <c r="F562" s="98"/>
      <c r="G562" s="98"/>
      <c r="H562" s="98"/>
      <c r="I562" s="98"/>
      <c r="J562" s="98"/>
    </row>
    <row r="563" spans="6:10">
      <c r="F563" s="98"/>
      <c r="G563" s="98"/>
      <c r="H563" s="98"/>
      <c r="I563" s="98"/>
      <c r="J563" s="98"/>
    </row>
    <row r="564" spans="6:10">
      <c r="F564" s="98"/>
      <c r="G564" s="98"/>
      <c r="H564" s="98"/>
      <c r="I564" s="98"/>
      <c r="J564" s="98"/>
    </row>
    <row r="565" spans="6:10">
      <c r="F565" s="98"/>
      <c r="G565" s="98"/>
      <c r="H565" s="98"/>
      <c r="I565" s="98"/>
      <c r="J565" s="98"/>
    </row>
    <row r="566" spans="6:10">
      <c r="F566" s="98"/>
      <c r="G566" s="98"/>
      <c r="H566" s="98"/>
      <c r="I566" s="98"/>
      <c r="J566" s="98"/>
    </row>
    <row r="567" spans="6:10">
      <c r="F567" s="98"/>
      <c r="G567" s="98"/>
      <c r="H567" s="98"/>
      <c r="I567" s="98"/>
      <c r="J567" s="98"/>
    </row>
    <row r="568" spans="6:10">
      <c r="F568" s="98"/>
      <c r="G568" s="98"/>
      <c r="H568" s="98"/>
      <c r="I568" s="98"/>
      <c r="J568" s="98"/>
    </row>
    <row r="569" spans="6:10">
      <c r="F569" s="98"/>
      <c r="G569" s="98"/>
      <c r="H569" s="98"/>
      <c r="I569" s="98"/>
      <c r="J569" s="98"/>
    </row>
    <row r="570" spans="6:10">
      <c r="F570" s="98"/>
      <c r="G570" s="98"/>
      <c r="H570" s="98"/>
      <c r="I570" s="98"/>
      <c r="J570" s="98"/>
    </row>
    <row r="571" spans="6:10">
      <c r="F571" s="98"/>
      <c r="G571" s="98"/>
      <c r="H571" s="98"/>
      <c r="I571" s="98"/>
      <c r="J571" s="98"/>
    </row>
    <row r="572" spans="6:10">
      <c r="F572" s="98"/>
      <c r="G572" s="98"/>
      <c r="H572" s="98"/>
      <c r="I572" s="98"/>
      <c r="J572" s="98"/>
    </row>
    <row r="573" spans="6:10">
      <c r="F573" s="98"/>
      <c r="G573" s="98"/>
      <c r="H573" s="98"/>
      <c r="I573" s="98"/>
      <c r="J573" s="98"/>
    </row>
    <row r="574" spans="6:10">
      <c r="F574" s="98"/>
      <c r="G574" s="98"/>
      <c r="H574" s="98"/>
      <c r="I574" s="98"/>
      <c r="J574" s="98"/>
    </row>
    <row r="575" spans="6:10">
      <c r="F575" s="98"/>
      <c r="G575" s="98"/>
      <c r="H575" s="98"/>
      <c r="I575" s="98"/>
      <c r="J575" s="98"/>
    </row>
    <row r="576" spans="6:10">
      <c r="F576" s="98"/>
      <c r="G576" s="98"/>
      <c r="H576" s="98"/>
      <c r="I576" s="98"/>
      <c r="J576" s="98"/>
    </row>
    <row r="577" spans="6:10">
      <c r="F577" s="98"/>
      <c r="G577" s="98"/>
      <c r="H577" s="98"/>
      <c r="I577" s="98"/>
      <c r="J577" s="98"/>
    </row>
    <row r="578" spans="6:10">
      <c r="F578" s="98"/>
      <c r="G578" s="98"/>
      <c r="H578" s="98"/>
      <c r="I578" s="98"/>
      <c r="J578" s="98"/>
    </row>
    <row r="579" spans="6:10">
      <c r="F579" s="98"/>
      <c r="G579" s="98"/>
      <c r="H579" s="98"/>
      <c r="I579" s="98"/>
      <c r="J579" s="98"/>
    </row>
    <row r="580" spans="6:10">
      <c r="F580" s="98"/>
      <c r="G580" s="98"/>
      <c r="H580" s="98"/>
      <c r="I580" s="98"/>
      <c r="J580" s="98"/>
    </row>
    <row r="581" spans="6:10">
      <c r="F581" s="98"/>
      <c r="G581" s="98"/>
      <c r="H581" s="98"/>
      <c r="I581" s="98"/>
      <c r="J581" s="98"/>
    </row>
    <row r="582" spans="6:10">
      <c r="F582" s="98"/>
      <c r="G582" s="98"/>
      <c r="H582" s="98"/>
      <c r="I582" s="98"/>
      <c r="J582" s="98"/>
    </row>
    <row r="583" spans="6:10">
      <c r="F583" s="98"/>
      <c r="G583" s="98"/>
      <c r="H583" s="98"/>
      <c r="I583" s="98"/>
      <c r="J583" s="98"/>
    </row>
    <row r="584" spans="6:10">
      <c r="F584" s="98"/>
      <c r="G584" s="98"/>
      <c r="H584" s="98"/>
      <c r="I584" s="98"/>
      <c r="J584" s="98"/>
    </row>
    <row r="585" spans="6:10">
      <c r="F585" s="98"/>
      <c r="G585" s="98"/>
      <c r="H585" s="98"/>
      <c r="I585" s="98"/>
      <c r="J585" s="98"/>
    </row>
    <row r="586" spans="6:10">
      <c r="F586" s="98"/>
      <c r="G586" s="98"/>
      <c r="H586" s="98"/>
      <c r="I586" s="98"/>
      <c r="J586" s="98"/>
    </row>
    <row r="587" spans="6:10">
      <c r="F587" s="98"/>
      <c r="G587" s="98"/>
      <c r="H587" s="98"/>
      <c r="I587" s="98"/>
      <c r="J587" s="98"/>
    </row>
    <row r="588" spans="6:10">
      <c r="F588" s="98"/>
      <c r="G588" s="98"/>
      <c r="H588" s="98"/>
      <c r="I588" s="98"/>
      <c r="J588" s="98"/>
    </row>
    <row r="589" spans="6:10">
      <c r="F589" s="98"/>
      <c r="G589" s="98"/>
      <c r="H589" s="98"/>
      <c r="I589" s="98"/>
      <c r="J589" s="98"/>
    </row>
    <row r="590" spans="6:10">
      <c r="F590" s="98"/>
      <c r="G590" s="98"/>
      <c r="H590" s="98"/>
      <c r="I590" s="98"/>
      <c r="J590" s="98"/>
    </row>
    <row r="591" spans="6:10">
      <c r="F591" s="98"/>
      <c r="G591" s="98"/>
      <c r="H591" s="98"/>
      <c r="I591" s="98"/>
      <c r="J591" s="98"/>
    </row>
    <row r="592" spans="6:10">
      <c r="F592" s="98"/>
      <c r="G592" s="98"/>
      <c r="H592" s="98"/>
      <c r="I592" s="98"/>
      <c r="J592" s="98"/>
    </row>
    <row r="593" spans="6:10">
      <c r="F593" s="98"/>
      <c r="G593" s="98"/>
      <c r="H593" s="98"/>
      <c r="I593" s="98"/>
      <c r="J593" s="98"/>
    </row>
    <row r="594" spans="6:10">
      <c r="F594" s="98"/>
      <c r="G594" s="98"/>
      <c r="H594" s="98"/>
      <c r="I594" s="98"/>
      <c r="J594" s="98"/>
    </row>
    <row r="595" spans="6:10">
      <c r="F595" s="98"/>
      <c r="G595" s="98"/>
      <c r="H595" s="98"/>
      <c r="I595" s="98"/>
      <c r="J595" s="98"/>
    </row>
    <row r="596" spans="6:10">
      <c r="F596" s="98"/>
      <c r="G596" s="98"/>
      <c r="H596" s="98"/>
      <c r="I596" s="98"/>
      <c r="J596" s="98"/>
    </row>
    <row r="597" spans="6:10">
      <c r="F597" s="98"/>
      <c r="G597" s="98"/>
      <c r="H597" s="98"/>
      <c r="I597" s="98"/>
      <c r="J597" s="98"/>
    </row>
    <row r="598" spans="6:10">
      <c r="F598" s="98"/>
      <c r="G598" s="98"/>
      <c r="H598" s="98"/>
      <c r="I598" s="98"/>
      <c r="J598" s="98"/>
    </row>
    <row r="599" spans="6:10">
      <c r="F599" s="98"/>
      <c r="G599" s="98"/>
      <c r="H599" s="98"/>
      <c r="I599" s="98"/>
      <c r="J599" s="98"/>
    </row>
    <row r="600" spans="6:10">
      <c r="F600" s="98"/>
      <c r="G600" s="98"/>
      <c r="H600" s="98"/>
      <c r="I600" s="98"/>
      <c r="J600" s="98"/>
    </row>
    <row r="601" spans="6:10">
      <c r="F601" s="98"/>
      <c r="G601" s="98"/>
      <c r="H601" s="98"/>
      <c r="I601" s="98"/>
      <c r="J601" s="98"/>
    </row>
    <row r="602" spans="6:10">
      <c r="F602" s="98"/>
      <c r="G602" s="98"/>
      <c r="H602" s="98"/>
      <c r="I602" s="98"/>
      <c r="J602" s="98"/>
    </row>
    <row r="603" spans="6:10">
      <c r="F603" s="98"/>
      <c r="G603" s="98"/>
      <c r="H603" s="98"/>
      <c r="I603" s="98"/>
      <c r="J603" s="98"/>
    </row>
    <row r="604" spans="6:10">
      <c r="F604" s="98"/>
      <c r="G604" s="98"/>
      <c r="H604" s="98"/>
      <c r="I604" s="98"/>
      <c r="J604" s="98"/>
    </row>
    <row r="605" spans="6:10">
      <c r="F605" s="98"/>
      <c r="G605" s="98"/>
      <c r="H605" s="98"/>
      <c r="I605" s="98"/>
      <c r="J605" s="98"/>
    </row>
    <row r="606" spans="6:10">
      <c r="F606" s="98"/>
      <c r="G606" s="98"/>
      <c r="H606" s="98"/>
      <c r="I606" s="98"/>
      <c r="J606" s="98"/>
    </row>
    <row r="607" spans="6:10">
      <c r="F607" s="98"/>
      <c r="G607" s="98"/>
      <c r="H607" s="98"/>
      <c r="I607" s="98"/>
      <c r="J607" s="98"/>
    </row>
    <row r="608" spans="6:10">
      <c r="F608" s="98"/>
      <c r="G608" s="98"/>
      <c r="H608" s="98"/>
      <c r="I608" s="98"/>
      <c r="J608" s="98"/>
    </row>
    <row r="609" spans="6:10">
      <c r="F609" s="98"/>
      <c r="G609" s="98"/>
      <c r="H609" s="98"/>
      <c r="I609" s="98"/>
      <c r="J609" s="98"/>
    </row>
    <row r="610" spans="6:10">
      <c r="F610" s="98"/>
      <c r="G610" s="98"/>
      <c r="H610" s="98"/>
      <c r="I610" s="98"/>
      <c r="J610" s="98"/>
    </row>
    <row r="611" spans="6:10">
      <c r="F611" s="98"/>
      <c r="G611" s="98"/>
      <c r="H611" s="98"/>
      <c r="I611" s="98"/>
      <c r="J611" s="98"/>
    </row>
    <row r="612" spans="6:10">
      <c r="F612" s="98"/>
      <c r="G612" s="98"/>
      <c r="H612" s="98"/>
      <c r="I612" s="98"/>
      <c r="J612" s="98"/>
    </row>
    <row r="613" spans="6:10">
      <c r="F613" s="98"/>
      <c r="G613" s="98"/>
      <c r="H613" s="98"/>
      <c r="I613" s="98"/>
      <c r="J613" s="98"/>
    </row>
    <row r="614" spans="6:10">
      <c r="F614" s="98"/>
      <c r="G614" s="98"/>
      <c r="H614" s="98"/>
      <c r="I614" s="98"/>
      <c r="J614" s="98"/>
    </row>
    <row r="615" spans="6:10">
      <c r="F615" s="98"/>
      <c r="G615" s="98"/>
      <c r="H615" s="98"/>
      <c r="I615" s="98"/>
      <c r="J615" s="98"/>
    </row>
    <row r="616" spans="6:10">
      <c r="F616" s="98"/>
      <c r="G616" s="98"/>
      <c r="H616" s="98"/>
      <c r="I616" s="98"/>
      <c r="J616" s="98"/>
    </row>
    <row r="617" spans="6:10">
      <c r="F617" s="98"/>
      <c r="G617" s="98"/>
      <c r="H617" s="98"/>
      <c r="I617" s="98"/>
      <c r="J617" s="98"/>
    </row>
    <row r="618" spans="6:10">
      <c r="F618" s="98"/>
      <c r="G618" s="98"/>
      <c r="H618" s="98"/>
      <c r="I618" s="98"/>
      <c r="J618" s="98"/>
    </row>
    <row r="619" spans="6:10">
      <c r="F619" s="98"/>
      <c r="G619" s="98"/>
      <c r="H619" s="98"/>
      <c r="I619" s="98"/>
      <c r="J619" s="98"/>
    </row>
    <row r="620" spans="6:10">
      <c r="F620" s="98"/>
      <c r="G620" s="98"/>
      <c r="H620" s="98"/>
      <c r="I620" s="98"/>
      <c r="J620" s="98"/>
    </row>
    <row r="621" spans="6:10">
      <c r="F621" s="98"/>
      <c r="G621" s="98"/>
      <c r="H621" s="98"/>
      <c r="I621" s="98"/>
      <c r="J621" s="98"/>
    </row>
    <row r="622" spans="6:10">
      <c r="F622" s="98"/>
      <c r="G622" s="98"/>
      <c r="H622" s="98"/>
      <c r="I622" s="98"/>
      <c r="J622" s="98"/>
    </row>
    <row r="623" spans="6:10">
      <c r="F623" s="98"/>
      <c r="G623" s="98"/>
      <c r="H623" s="98"/>
      <c r="I623" s="98"/>
      <c r="J623" s="98"/>
    </row>
    <row r="624" spans="6:10">
      <c r="F624" s="98"/>
      <c r="G624" s="98"/>
      <c r="H624" s="98"/>
      <c r="I624" s="98"/>
      <c r="J624" s="98"/>
    </row>
    <row r="625" spans="6:10">
      <c r="F625" s="98"/>
      <c r="G625" s="98"/>
      <c r="H625" s="98"/>
      <c r="I625" s="98"/>
      <c r="J625" s="98"/>
    </row>
    <row r="626" spans="6:10">
      <c r="F626" s="98"/>
      <c r="G626" s="98"/>
      <c r="H626" s="98"/>
      <c r="I626" s="98"/>
      <c r="J626" s="98"/>
    </row>
    <row r="627" spans="6:10">
      <c r="F627" s="98"/>
      <c r="G627" s="98"/>
      <c r="H627" s="98"/>
      <c r="I627" s="98"/>
      <c r="J627" s="98"/>
    </row>
    <row r="628" spans="6:10">
      <c r="F628" s="98"/>
      <c r="G628" s="98"/>
      <c r="H628" s="98"/>
      <c r="I628" s="98"/>
      <c r="J628" s="98"/>
    </row>
    <row r="629" spans="6:10">
      <c r="F629" s="98"/>
      <c r="G629" s="98"/>
      <c r="H629" s="98"/>
      <c r="I629" s="98"/>
      <c r="J629" s="98"/>
    </row>
    <row r="630" spans="6:10">
      <c r="F630" s="98"/>
      <c r="G630" s="98"/>
      <c r="H630" s="98"/>
      <c r="I630" s="98"/>
      <c r="J630" s="98"/>
    </row>
    <row r="631" spans="6:10">
      <c r="F631" s="98"/>
      <c r="G631" s="98"/>
      <c r="H631" s="98"/>
      <c r="I631" s="98"/>
      <c r="J631" s="98"/>
    </row>
    <row r="632" spans="6:10">
      <c r="F632" s="98"/>
      <c r="G632" s="98"/>
      <c r="H632" s="98"/>
      <c r="I632" s="98"/>
      <c r="J632" s="98"/>
    </row>
    <row r="633" spans="6:10">
      <c r="F633" s="98"/>
      <c r="G633" s="98"/>
      <c r="H633" s="98"/>
      <c r="I633" s="98"/>
      <c r="J633" s="98"/>
    </row>
    <row r="634" spans="6:10">
      <c r="F634" s="98"/>
      <c r="G634" s="98"/>
      <c r="H634" s="98"/>
      <c r="I634" s="98"/>
      <c r="J634" s="98"/>
    </row>
    <row r="635" spans="6:10">
      <c r="F635" s="98"/>
      <c r="G635" s="98"/>
      <c r="H635" s="98"/>
      <c r="I635" s="98"/>
      <c r="J635" s="98"/>
    </row>
    <row r="636" spans="6:10">
      <c r="F636" s="98"/>
      <c r="G636" s="98"/>
      <c r="H636" s="98"/>
      <c r="I636" s="98"/>
      <c r="J636" s="98"/>
    </row>
    <row r="637" spans="6:10">
      <c r="F637" s="98"/>
      <c r="G637" s="98"/>
      <c r="H637" s="98"/>
      <c r="I637" s="98"/>
      <c r="J637" s="98"/>
    </row>
    <row r="638" spans="6:10">
      <c r="F638" s="98"/>
      <c r="G638" s="98"/>
      <c r="H638" s="98"/>
      <c r="I638" s="98"/>
      <c r="J638" s="98"/>
    </row>
    <row r="639" spans="6:10">
      <c r="F639" s="98"/>
      <c r="G639" s="98"/>
      <c r="H639" s="98"/>
      <c r="I639" s="98"/>
      <c r="J639" s="98"/>
    </row>
    <row r="640" spans="6:10">
      <c r="F640" s="98"/>
      <c r="G640" s="98"/>
      <c r="H640" s="98"/>
      <c r="I640" s="98"/>
      <c r="J640" s="98"/>
    </row>
    <row r="641" spans="6:10">
      <c r="F641" s="98"/>
      <c r="G641" s="98"/>
      <c r="H641" s="98"/>
      <c r="I641" s="98"/>
      <c r="J641" s="98"/>
    </row>
    <row r="642" spans="6:10">
      <c r="F642" s="98"/>
      <c r="G642" s="98"/>
      <c r="H642" s="98"/>
      <c r="I642" s="98"/>
      <c r="J642" s="98"/>
    </row>
    <row r="643" spans="6:10">
      <c r="F643" s="98"/>
      <c r="G643" s="98"/>
      <c r="H643" s="98"/>
      <c r="I643" s="98"/>
      <c r="J643" s="98"/>
    </row>
    <row r="644" spans="6:10">
      <c r="F644" s="98"/>
      <c r="G644" s="98"/>
      <c r="H644" s="98"/>
      <c r="I644" s="98"/>
      <c r="J644" s="98"/>
    </row>
    <row r="645" spans="6:10">
      <c r="F645" s="98"/>
      <c r="G645" s="98"/>
      <c r="H645" s="98"/>
      <c r="I645" s="98"/>
      <c r="J645" s="98"/>
    </row>
    <row r="646" spans="6:10">
      <c r="F646" s="98"/>
      <c r="G646" s="98"/>
      <c r="H646" s="98"/>
      <c r="I646" s="98"/>
      <c r="J646" s="98"/>
    </row>
    <row r="647" spans="6:10">
      <c r="F647" s="98"/>
      <c r="G647" s="98"/>
      <c r="H647" s="98"/>
      <c r="I647" s="98"/>
      <c r="J647" s="98"/>
    </row>
    <row r="648" spans="6:10">
      <c r="F648" s="98"/>
      <c r="G648" s="98"/>
      <c r="H648" s="98"/>
      <c r="I648" s="98"/>
      <c r="J648" s="98"/>
    </row>
    <row r="649" spans="6:10">
      <c r="F649" s="98"/>
      <c r="G649" s="98"/>
      <c r="H649" s="98"/>
      <c r="I649" s="98"/>
      <c r="J649" s="98"/>
    </row>
    <row r="650" spans="6:10">
      <c r="F650" s="98"/>
      <c r="G650" s="98"/>
      <c r="H650" s="98"/>
      <c r="I650" s="98"/>
      <c r="J650" s="98"/>
    </row>
    <row r="651" spans="6:10">
      <c r="F651" s="98"/>
      <c r="G651" s="98"/>
      <c r="H651" s="98"/>
      <c r="I651" s="98"/>
      <c r="J651" s="98"/>
    </row>
    <row r="652" spans="6:10">
      <c r="F652" s="98"/>
      <c r="G652" s="98"/>
      <c r="H652" s="98"/>
      <c r="I652" s="98"/>
      <c r="J652" s="98"/>
    </row>
    <row r="653" spans="6:10">
      <c r="F653" s="98"/>
      <c r="G653" s="98"/>
      <c r="H653" s="98"/>
      <c r="I653" s="98"/>
      <c r="J653" s="98"/>
    </row>
    <row r="654" spans="6:10">
      <c r="F654" s="98"/>
      <c r="G654" s="98"/>
      <c r="H654" s="98"/>
      <c r="I654" s="98"/>
      <c r="J654" s="98"/>
    </row>
    <row r="655" spans="6:10">
      <c r="F655" s="98"/>
      <c r="G655" s="98"/>
      <c r="H655" s="98"/>
      <c r="I655" s="98"/>
      <c r="J655" s="98"/>
    </row>
    <row r="656" spans="6:10">
      <c r="F656" s="98"/>
      <c r="G656" s="98"/>
      <c r="H656" s="98"/>
      <c r="I656" s="98"/>
      <c r="J656" s="98"/>
    </row>
    <row r="657" spans="6:10">
      <c r="F657" s="98"/>
      <c r="G657" s="98"/>
      <c r="H657" s="98"/>
      <c r="I657" s="98"/>
      <c r="J657" s="98"/>
    </row>
    <row r="658" spans="6:10">
      <c r="F658" s="98"/>
      <c r="G658" s="98"/>
      <c r="H658" s="98"/>
      <c r="I658" s="98"/>
      <c r="J658" s="98"/>
    </row>
    <row r="659" spans="6:10">
      <c r="F659" s="98"/>
      <c r="G659" s="98"/>
      <c r="H659" s="98"/>
      <c r="I659" s="98"/>
      <c r="J659" s="98"/>
    </row>
    <row r="660" spans="6:10">
      <c r="F660" s="98"/>
      <c r="G660" s="98"/>
      <c r="H660" s="98"/>
      <c r="I660" s="98"/>
      <c r="J660" s="98"/>
    </row>
    <row r="661" spans="6:10">
      <c r="F661" s="98"/>
      <c r="G661" s="98"/>
      <c r="H661" s="98"/>
      <c r="I661" s="98"/>
      <c r="J661" s="98"/>
    </row>
    <row r="662" spans="6:10">
      <c r="F662" s="98"/>
      <c r="G662" s="98"/>
      <c r="H662" s="98"/>
      <c r="I662" s="98"/>
      <c r="J662" s="98"/>
    </row>
    <row r="663" spans="6:10">
      <c r="F663" s="98"/>
      <c r="G663" s="98"/>
      <c r="H663" s="98"/>
      <c r="I663" s="98"/>
      <c r="J663" s="98"/>
    </row>
    <row r="664" spans="6:10">
      <c r="F664" s="98"/>
      <c r="G664" s="98"/>
      <c r="H664" s="98"/>
      <c r="I664" s="98"/>
      <c r="J664" s="98"/>
    </row>
    <row r="665" spans="6:10">
      <c r="F665" s="98"/>
      <c r="G665" s="98"/>
      <c r="H665" s="98"/>
      <c r="I665" s="98"/>
      <c r="J665" s="98"/>
    </row>
    <row r="666" spans="6:10">
      <c r="F666" s="98"/>
      <c r="G666" s="98"/>
      <c r="H666" s="98"/>
      <c r="I666" s="98"/>
      <c r="J666" s="98"/>
    </row>
    <row r="667" spans="6:10">
      <c r="F667" s="98"/>
      <c r="G667" s="98"/>
      <c r="H667" s="98"/>
      <c r="I667" s="98"/>
      <c r="J667" s="98"/>
    </row>
    <row r="668" spans="6:10">
      <c r="F668" s="98"/>
      <c r="G668" s="98"/>
      <c r="H668" s="98"/>
      <c r="I668" s="98"/>
      <c r="J668" s="98"/>
    </row>
    <row r="669" spans="6:10">
      <c r="F669" s="98"/>
      <c r="G669" s="98"/>
      <c r="H669" s="98"/>
      <c r="I669" s="98"/>
      <c r="J669" s="98"/>
    </row>
    <row r="670" spans="6:10">
      <c r="F670" s="98"/>
      <c r="G670" s="98"/>
      <c r="H670" s="98"/>
      <c r="I670" s="98"/>
      <c r="J670" s="98"/>
    </row>
    <row r="671" spans="6:10">
      <c r="F671" s="98"/>
      <c r="G671" s="98"/>
      <c r="H671" s="98"/>
      <c r="I671" s="98"/>
      <c r="J671" s="98"/>
    </row>
    <row r="672" spans="6:10">
      <c r="F672" s="98"/>
      <c r="G672" s="98"/>
      <c r="H672" s="98"/>
      <c r="I672" s="98"/>
      <c r="J672" s="98"/>
    </row>
    <row r="673" spans="6:10">
      <c r="F673" s="98"/>
      <c r="G673" s="98"/>
      <c r="H673" s="98"/>
      <c r="I673" s="98"/>
      <c r="J673" s="98"/>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5235-22F7-4AFB-8CB0-5469FB7E95C1}">
  <sheetPr codeName="Sheet9"/>
  <dimension ref="A1:AD233"/>
  <sheetViews>
    <sheetView topLeftCell="A31" zoomScale="94" zoomScaleNormal="94" workbookViewId="0">
      <selection activeCell="E45" sqref="E45"/>
    </sheetView>
  </sheetViews>
  <sheetFormatPr baseColWidth="10" defaultColWidth="8.5703125" defaultRowHeight="14"/>
  <cols>
    <col min="1" max="1" width="23.85546875" style="8" customWidth="1"/>
    <col min="2" max="2" width="23.85546875" style="7" customWidth="1"/>
    <col min="3" max="3" width="33.85546875" style="8" customWidth="1"/>
    <col min="4" max="4" width="57.85546875" style="8" customWidth="1"/>
    <col min="5" max="5" width="31" style="8" customWidth="1"/>
    <col min="6" max="6" width="18.42578125" style="8" customWidth="1"/>
    <col min="7" max="7" width="15.5703125" style="8" customWidth="1"/>
    <col min="8" max="8" width="19" style="8" customWidth="1"/>
    <col min="9" max="9" width="8.5703125" style="8"/>
    <col min="10" max="10" width="27.85546875" style="8" customWidth="1"/>
    <col min="11" max="11" width="12.140625" style="8" customWidth="1"/>
    <col min="12" max="12" width="20.42578125" style="8" customWidth="1"/>
    <col min="13" max="13" width="20.5703125" style="3" customWidth="1"/>
    <col min="14" max="14" width="18.42578125" style="8" customWidth="1"/>
    <col min="15" max="15" width="38.85546875" style="8" customWidth="1"/>
    <col min="16" max="16" width="11" style="6" customWidth="1"/>
    <col min="17" max="17" width="40.42578125" style="3" customWidth="1"/>
    <col min="18" max="21" width="16.140625" style="8" customWidth="1"/>
    <col min="22" max="22" width="13.85546875" style="8" customWidth="1"/>
    <col min="23" max="23" width="20.140625" style="8" customWidth="1"/>
    <col min="24" max="24" width="54.42578125" style="8" customWidth="1"/>
    <col min="25" max="25" width="42.42578125" style="8" customWidth="1"/>
    <col min="26" max="26" width="35.85546875" style="3" customWidth="1"/>
    <col min="27" max="27" width="21.85546875" style="8" customWidth="1"/>
    <col min="28" max="28" width="26.5703125" style="8" customWidth="1"/>
    <col min="29" max="29" width="16.85546875" style="8" customWidth="1"/>
    <col min="30" max="30" width="20.5703125" style="8" customWidth="1"/>
    <col min="31" max="16384" width="8.5703125" style="8"/>
  </cols>
  <sheetData>
    <row r="1" spans="1:29" s="4" customFormat="1">
      <c r="A1" s="405" t="s">
        <v>5343</v>
      </c>
      <c r="B1" s="1" t="s">
        <v>5344</v>
      </c>
      <c r="C1" s="405" t="s">
        <v>5345</v>
      </c>
      <c r="D1" s="405" t="s">
        <v>5346</v>
      </c>
      <c r="E1" s="405" t="s">
        <v>5347</v>
      </c>
      <c r="F1" s="405" t="s">
        <v>5348</v>
      </c>
      <c r="G1" s="405" t="s">
        <v>5349</v>
      </c>
      <c r="H1" s="405" t="s">
        <v>5350</v>
      </c>
      <c r="I1" s="405" t="s">
        <v>5351</v>
      </c>
      <c r="J1" s="405" t="s">
        <v>5352</v>
      </c>
      <c r="K1" s="405" t="s">
        <v>5353</v>
      </c>
      <c r="L1" s="405" t="s">
        <v>5354</v>
      </c>
      <c r="M1" s="405" t="s">
        <v>5355</v>
      </c>
      <c r="N1" s="405" t="s">
        <v>5356</v>
      </c>
      <c r="O1" s="405" t="s">
        <v>5357</v>
      </c>
      <c r="P1" s="405" t="s">
        <v>5358</v>
      </c>
      <c r="Q1" s="405" t="s">
        <v>5359</v>
      </c>
      <c r="R1" s="405" t="s">
        <v>5360</v>
      </c>
      <c r="S1" s="405" t="s">
        <v>5361</v>
      </c>
      <c r="T1" s="405" t="s">
        <v>5362</v>
      </c>
      <c r="U1" s="405" t="s">
        <v>5363</v>
      </c>
      <c r="V1" s="405" t="s">
        <v>5364</v>
      </c>
      <c r="W1" s="405" t="s">
        <v>5365</v>
      </c>
      <c r="X1" s="405" t="s">
        <v>221</v>
      </c>
      <c r="Y1" s="405" t="s">
        <v>5366</v>
      </c>
      <c r="Z1" s="405" t="s">
        <v>5367</v>
      </c>
      <c r="AA1" s="1" t="s">
        <v>5368</v>
      </c>
      <c r="AB1" s="1" t="s">
        <v>5369</v>
      </c>
      <c r="AC1" s="1" t="s">
        <v>5370</v>
      </c>
    </row>
    <row r="2" spans="1:29">
      <c r="A2" s="9" t="s">
        <v>5371</v>
      </c>
      <c r="C2" s="9" t="s">
        <v>5372</v>
      </c>
      <c r="D2" s="9" t="s">
        <v>5373</v>
      </c>
      <c r="E2" s="9"/>
      <c r="F2" s="9">
        <v>10440</v>
      </c>
      <c r="G2" s="248">
        <v>10657008</v>
      </c>
      <c r="H2" s="9" t="s">
        <v>5374</v>
      </c>
      <c r="I2" s="9"/>
      <c r="J2" s="248">
        <v>9645374</v>
      </c>
      <c r="K2" s="9">
        <v>1</v>
      </c>
      <c r="L2" s="248">
        <v>40222</v>
      </c>
      <c r="M2" s="208" t="s">
        <v>5375</v>
      </c>
      <c r="N2" s="406">
        <v>40111</v>
      </c>
      <c r="O2" s="9" t="s">
        <v>5376</v>
      </c>
      <c r="P2" s="249">
        <v>94.8</v>
      </c>
      <c r="Q2" s="407" t="s">
        <v>5377</v>
      </c>
      <c r="R2" s="9" t="s">
        <v>5378</v>
      </c>
      <c r="S2" s="9" t="s">
        <v>5379</v>
      </c>
      <c r="T2" s="9" t="s">
        <v>5380</v>
      </c>
      <c r="U2" s="9"/>
      <c r="V2" s="9"/>
      <c r="W2" s="9"/>
      <c r="X2" s="9" t="s">
        <v>5381</v>
      </c>
      <c r="Y2" s="9" t="s">
        <v>5382</v>
      </c>
      <c r="Z2" s="63" t="s">
        <v>5383</v>
      </c>
      <c r="AA2" s="28" t="s">
        <v>867</v>
      </c>
      <c r="AB2" s="259" t="s">
        <v>5384</v>
      </c>
      <c r="AC2" s="8" t="s">
        <v>5385</v>
      </c>
    </row>
    <row r="3" spans="1:29">
      <c r="A3" s="9" t="s">
        <v>5386</v>
      </c>
      <c r="B3" s="7" t="s">
        <v>5387</v>
      </c>
      <c r="C3" s="9" t="s">
        <v>5388</v>
      </c>
      <c r="D3" s="9" t="s">
        <v>5389</v>
      </c>
      <c r="E3" s="9"/>
      <c r="F3" s="9">
        <v>10440</v>
      </c>
      <c r="G3" s="248">
        <v>8979848</v>
      </c>
      <c r="H3" s="248">
        <v>8978746</v>
      </c>
      <c r="I3" s="9">
        <v>0.01</v>
      </c>
      <c r="J3" s="248">
        <v>8546648</v>
      </c>
      <c r="K3" s="9">
        <v>1</v>
      </c>
      <c r="L3" s="248">
        <v>65778</v>
      </c>
      <c r="M3" s="208" t="s">
        <v>5375</v>
      </c>
      <c r="N3" s="9" t="s">
        <v>5374</v>
      </c>
      <c r="O3" s="9" t="s">
        <v>5390</v>
      </c>
      <c r="P3" s="249">
        <v>98.1</v>
      </c>
      <c r="Q3" s="208" t="s">
        <v>5391</v>
      </c>
      <c r="R3" s="9" t="s">
        <v>5392</v>
      </c>
      <c r="S3" s="9" t="s">
        <v>5393</v>
      </c>
      <c r="T3" s="9" t="s">
        <v>5393</v>
      </c>
      <c r="U3" s="9"/>
      <c r="V3" s="9"/>
      <c r="W3" s="9"/>
      <c r="X3" s="9"/>
      <c r="Y3" s="9" t="s">
        <v>5394</v>
      </c>
      <c r="Z3" s="63" t="s">
        <v>5395</v>
      </c>
      <c r="AA3" s="63" t="s">
        <v>5396</v>
      </c>
      <c r="AB3" s="28" t="s">
        <v>5397</v>
      </c>
      <c r="AC3" s="8" t="s">
        <v>5398</v>
      </c>
    </row>
    <row r="4" spans="1:29">
      <c r="A4" s="9"/>
      <c r="C4" s="9" t="s">
        <v>3858</v>
      </c>
      <c r="D4" s="9" t="s">
        <v>5389</v>
      </c>
      <c r="E4" s="9"/>
      <c r="F4" s="9">
        <v>10440</v>
      </c>
      <c r="G4" s="248">
        <v>9923090</v>
      </c>
      <c r="H4" s="248">
        <v>9921902</v>
      </c>
      <c r="I4" s="9">
        <v>0.01</v>
      </c>
      <c r="J4" s="248">
        <v>8975360</v>
      </c>
      <c r="K4" s="9">
        <v>1</v>
      </c>
      <c r="L4" s="248">
        <v>65778</v>
      </c>
      <c r="M4" s="208" t="s">
        <v>5375</v>
      </c>
      <c r="N4" s="9" t="s">
        <v>5374</v>
      </c>
      <c r="O4" s="9" t="s">
        <v>5390</v>
      </c>
      <c r="P4" s="249">
        <v>98.1</v>
      </c>
      <c r="Q4" s="208" t="s">
        <v>5391</v>
      </c>
      <c r="R4" s="9" t="s">
        <v>5392</v>
      </c>
      <c r="S4" s="9" t="s">
        <v>5393</v>
      </c>
      <c r="T4" s="9" t="s">
        <v>5393</v>
      </c>
      <c r="U4" s="9"/>
      <c r="V4" s="9"/>
      <c r="W4" s="9"/>
      <c r="X4" s="9"/>
      <c r="Y4" s="9" t="s">
        <v>5399</v>
      </c>
      <c r="AB4" s="11"/>
    </row>
    <row r="5" spans="1:29" ht="15">
      <c r="A5" s="9" t="s">
        <v>5386</v>
      </c>
      <c r="C5" s="19" t="s">
        <v>5400</v>
      </c>
      <c r="D5" s="9" t="s">
        <v>5389</v>
      </c>
      <c r="E5" s="9"/>
      <c r="F5" s="9">
        <v>10641</v>
      </c>
      <c r="G5" s="248">
        <v>28991592</v>
      </c>
      <c r="H5" s="248">
        <v>12373094</v>
      </c>
      <c r="I5" s="9">
        <v>57.32</v>
      </c>
      <c r="J5" s="248">
        <v>11703988</v>
      </c>
      <c r="K5" s="9">
        <v>7</v>
      </c>
      <c r="L5" s="9"/>
      <c r="M5" s="208"/>
      <c r="N5" s="9"/>
      <c r="O5" s="9"/>
      <c r="P5" s="249"/>
      <c r="Q5" s="208"/>
      <c r="R5" s="9"/>
      <c r="S5" s="9"/>
      <c r="T5" s="9"/>
      <c r="U5" s="9"/>
      <c r="V5" s="9"/>
      <c r="W5" s="9"/>
      <c r="X5" s="9" t="s">
        <v>5401</v>
      </c>
      <c r="Y5" s="9"/>
      <c r="AB5" s="11"/>
    </row>
    <row r="6" spans="1:29">
      <c r="A6" s="9" t="s">
        <v>5386</v>
      </c>
      <c r="C6" s="9" t="s">
        <v>5402</v>
      </c>
      <c r="D6" s="9" t="s">
        <v>5389</v>
      </c>
      <c r="E6" s="9" t="s">
        <v>5403</v>
      </c>
      <c r="F6" s="9">
        <v>10440</v>
      </c>
      <c r="G6" s="248">
        <v>13241906</v>
      </c>
      <c r="H6" s="248">
        <v>13238164</v>
      </c>
      <c r="I6" s="9">
        <v>0.03</v>
      </c>
      <c r="J6" s="248">
        <v>12493728</v>
      </c>
      <c r="K6" s="9">
        <v>1</v>
      </c>
      <c r="L6" s="248">
        <v>65778</v>
      </c>
      <c r="M6" s="208" t="s">
        <v>5375</v>
      </c>
      <c r="N6" s="9" t="s">
        <v>5374</v>
      </c>
      <c r="O6" s="9" t="s">
        <v>5390</v>
      </c>
      <c r="P6" s="249">
        <v>98.1</v>
      </c>
      <c r="Q6" s="208" t="s">
        <v>5391</v>
      </c>
      <c r="R6" s="9" t="s">
        <v>5392</v>
      </c>
      <c r="S6" s="9" t="s">
        <v>5393</v>
      </c>
      <c r="T6" s="9" t="s">
        <v>5393</v>
      </c>
      <c r="U6" s="9"/>
      <c r="V6" s="9"/>
      <c r="W6" s="9"/>
      <c r="Y6" s="9" t="s">
        <v>5404</v>
      </c>
      <c r="Z6" s="63" t="s">
        <v>5395</v>
      </c>
      <c r="AA6" s="28" t="s">
        <v>225</v>
      </c>
      <c r="AB6" s="28" t="s">
        <v>5397</v>
      </c>
      <c r="AC6" s="8" t="s">
        <v>5405</v>
      </c>
    </row>
    <row r="7" spans="1:29" ht="15">
      <c r="A7" s="19"/>
      <c r="C7" s="19" t="s">
        <v>3879</v>
      </c>
      <c r="D7" s="9" t="s">
        <v>5389</v>
      </c>
      <c r="E7" s="9"/>
      <c r="F7" s="9">
        <v>10440</v>
      </c>
      <c r="G7" s="248">
        <v>14393228</v>
      </c>
      <c r="H7" s="248">
        <v>14389304</v>
      </c>
      <c r="I7" s="9">
        <v>0.03</v>
      </c>
      <c r="J7" s="248">
        <v>13232874</v>
      </c>
      <c r="K7" s="9">
        <v>1</v>
      </c>
      <c r="L7" s="248">
        <v>65778</v>
      </c>
      <c r="M7" s="208" t="s">
        <v>5375</v>
      </c>
      <c r="N7" s="248">
        <v>65667</v>
      </c>
      <c r="O7" s="9" t="s">
        <v>5390</v>
      </c>
      <c r="P7" s="249">
        <v>98.1</v>
      </c>
      <c r="Q7" s="208" t="s">
        <v>5391</v>
      </c>
      <c r="R7" s="9" t="s">
        <v>5392</v>
      </c>
      <c r="S7" s="9" t="s">
        <v>5393</v>
      </c>
      <c r="T7" s="9" t="s">
        <v>5393</v>
      </c>
      <c r="U7" s="9"/>
      <c r="V7" s="9"/>
      <c r="W7" s="9"/>
      <c r="X7" s="9" t="s">
        <v>5406</v>
      </c>
      <c r="Y7" s="9" t="s">
        <v>5407</v>
      </c>
    </row>
    <row r="8" spans="1:29">
      <c r="A8" s="9" t="s">
        <v>5386</v>
      </c>
      <c r="B8" s="7" t="s">
        <v>5387</v>
      </c>
      <c r="C8" s="9" t="s">
        <v>5408</v>
      </c>
      <c r="D8" s="9" t="s">
        <v>5409</v>
      </c>
      <c r="E8" s="9"/>
      <c r="F8" s="9">
        <v>10440</v>
      </c>
      <c r="G8" s="248">
        <v>8396640</v>
      </c>
      <c r="H8" s="248">
        <v>8356646</v>
      </c>
      <c r="I8" s="9">
        <v>0.48</v>
      </c>
      <c r="J8" s="248">
        <v>7954158</v>
      </c>
      <c r="K8" s="9">
        <v>1</v>
      </c>
      <c r="L8" s="248">
        <v>66839</v>
      </c>
      <c r="M8" s="208" t="s">
        <v>5375</v>
      </c>
      <c r="N8" s="248">
        <v>66728</v>
      </c>
      <c r="O8" s="9" t="s">
        <v>5410</v>
      </c>
      <c r="P8" s="249">
        <v>97.6</v>
      </c>
      <c r="Q8" s="208" t="s">
        <v>5411</v>
      </c>
      <c r="R8" s="9" t="s">
        <v>5392</v>
      </c>
      <c r="S8" s="9" t="s">
        <v>5393</v>
      </c>
      <c r="T8" s="9" t="s">
        <v>5393</v>
      </c>
      <c r="U8" s="9"/>
      <c r="V8" s="9"/>
      <c r="W8" s="9"/>
      <c r="X8" s="9"/>
      <c r="Y8" s="9" t="s">
        <v>5412</v>
      </c>
      <c r="Z8" s="63" t="s">
        <v>5383</v>
      </c>
      <c r="AA8" s="28" t="s">
        <v>867</v>
      </c>
      <c r="AB8" s="259" t="s">
        <v>5384</v>
      </c>
      <c r="AC8" s="8" t="s">
        <v>5413</v>
      </c>
    </row>
    <row r="9" spans="1:29" ht="15">
      <c r="A9" s="19"/>
      <c r="C9" s="19" t="s">
        <v>3881</v>
      </c>
      <c r="D9" s="9" t="s">
        <v>5409</v>
      </c>
      <c r="E9" s="9"/>
      <c r="F9" s="9">
        <v>10440</v>
      </c>
      <c r="G9" s="248">
        <v>9293852</v>
      </c>
      <c r="H9" s="9">
        <v>9250100</v>
      </c>
      <c r="I9" s="9">
        <v>0.47</v>
      </c>
      <c r="J9" s="9">
        <v>8344522</v>
      </c>
      <c r="K9" s="9">
        <v>1</v>
      </c>
      <c r="L9" s="248">
        <v>66839</v>
      </c>
      <c r="M9" s="208" t="s">
        <v>5375</v>
      </c>
      <c r="N9" s="248">
        <v>66728</v>
      </c>
      <c r="O9" s="9" t="s">
        <v>5410</v>
      </c>
      <c r="P9" s="249">
        <v>97.6</v>
      </c>
      <c r="Q9" s="208" t="s">
        <v>5411</v>
      </c>
      <c r="R9" s="9" t="s">
        <v>5392</v>
      </c>
      <c r="S9" s="9" t="s">
        <v>5393</v>
      </c>
      <c r="T9" s="9" t="s">
        <v>5393</v>
      </c>
      <c r="U9" s="9"/>
      <c r="V9" s="9"/>
      <c r="W9" s="9"/>
      <c r="X9" s="9"/>
      <c r="Y9" s="9" t="s">
        <v>5414</v>
      </c>
      <c r="AB9" s="11"/>
    </row>
    <row r="10" spans="1:29">
      <c r="A10" s="9" t="s">
        <v>5386</v>
      </c>
      <c r="B10" s="7" t="s">
        <v>5387</v>
      </c>
      <c r="C10" s="9" t="s">
        <v>5415</v>
      </c>
      <c r="D10" s="9" t="s">
        <v>5409</v>
      </c>
      <c r="E10" s="9" t="s">
        <v>5403</v>
      </c>
      <c r="F10" s="9">
        <v>10440</v>
      </c>
      <c r="G10" s="248">
        <v>8197650</v>
      </c>
      <c r="H10" s="248">
        <v>8191304</v>
      </c>
      <c r="I10" s="9">
        <v>0.08</v>
      </c>
      <c r="J10" s="248">
        <v>7806020</v>
      </c>
      <c r="K10" s="9">
        <v>1</v>
      </c>
      <c r="L10" s="248">
        <v>66044</v>
      </c>
      <c r="M10" s="208" t="s">
        <v>5375</v>
      </c>
      <c r="N10" s="248">
        <v>65933</v>
      </c>
      <c r="O10" s="9" t="s">
        <v>5416</v>
      </c>
      <c r="P10" s="249">
        <v>98.2</v>
      </c>
      <c r="Q10" s="208" t="s">
        <v>5417</v>
      </c>
      <c r="R10" s="9" t="s">
        <v>5392</v>
      </c>
      <c r="S10" s="9" t="s">
        <v>5393</v>
      </c>
      <c r="T10" s="9" t="s">
        <v>5393</v>
      </c>
      <c r="U10" s="9"/>
      <c r="V10" s="9"/>
      <c r="W10" s="9"/>
      <c r="X10" s="9"/>
      <c r="Y10" s="9" t="s">
        <v>5418</v>
      </c>
      <c r="Z10" s="63" t="s">
        <v>5395</v>
      </c>
      <c r="AA10" s="28" t="s">
        <v>225</v>
      </c>
      <c r="AB10" s="28" t="s">
        <v>5397</v>
      </c>
      <c r="AC10" s="8" t="s">
        <v>5419</v>
      </c>
    </row>
    <row r="11" spans="1:29">
      <c r="A11" s="9"/>
      <c r="C11" s="9" t="s">
        <v>3883</v>
      </c>
      <c r="D11" s="9" t="s">
        <v>5409</v>
      </c>
      <c r="E11" s="9"/>
      <c r="F11" s="9">
        <v>10440</v>
      </c>
      <c r="G11" s="248">
        <v>9060066</v>
      </c>
      <c r="H11" s="248">
        <v>9053118</v>
      </c>
      <c r="I11" s="9">
        <v>0.08</v>
      </c>
      <c r="J11" s="248">
        <v>8192052</v>
      </c>
      <c r="K11" s="9">
        <v>1</v>
      </c>
      <c r="L11" s="248">
        <v>66045</v>
      </c>
      <c r="M11" s="208" t="s">
        <v>5375</v>
      </c>
      <c r="N11" s="248">
        <v>65934</v>
      </c>
      <c r="O11" s="9" t="s">
        <v>5416</v>
      </c>
      <c r="P11" s="249">
        <v>98.2</v>
      </c>
      <c r="Q11" s="208" t="s">
        <v>5417</v>
      </c>
      <c r="R11" s="9" t="s">
        <v>5392</v>
      </c>
      <c r="S11" s="9" t="s">
        <v>5393</v>
      </c>
      <c r="T11" s="9" t="s">
        <v>5393</v>
      </c>
      <c r="U11" s="9"/>
      <c r="V11" s="9"/>
      <c r="W11" s="9"/>
      <c r="X11" s="9"/>
      <c r="Y11" s="9" t="s">
        <v>5420</v>
      </c>
      <c r="AB11" s="11"/>
    </row>
    <row r="12" spans="1:29">
      <c r="A12" s="9" t="s">
        <v>5371</v>
      </c>
      <c r="C12" s="9" t="s">
        <v>5421</v>
      </c>
      <c r="D12" s="9" t="s">
        <v>5373</v>
      </c>
      <c r="E12" s="9" t="s">
        <v>5403</v>
      </c>
      <c r="F12" s="9">
        <v>10440</v>
      </c>
      <c r="G12" s="248">
        <v>13063594</v>
      </c>
      <c r="H12" s="9" t="s">
        <v>5374</v>
      </c>
      <c r="I12" s="9" t="e">
        <v>#VALUE!</v>
      </c>
      <c r="J12" s="248">
        <v>12432332</v>
      </c>
      <c r="K12" s="9">
        <v>1</v>
      </c>
      <c r="L12" s="248">
        <v>40222</v>
      </c>
      <c r="M12" s="208" t="s">
        <v>5375</v>
      </c>
      <c r="N12" s="406">
        <v>40111</v>
      </c>
      <c r="O12" s="9" t="s">
        <v>5376</v>
      </c>
      <c r="P12" s="249">
        <v>94.8</v>
      </c>
      <c r="Q12" s="407" t="s">
        <v>5377</v>
      </c>
      <c r="R12" s="9" t="s">
        <v>5378</v>
      </c>
      <c r="S12" s="9" t="s">
        <v>5379</v>
      </c>
      <c r="T12" s="9" t="s">
        <v>5380</v>
      </c>
      <c r="U12" s="9"/>
      <c r="V12" s="9"/>
      <c r="W12" s="9"/>
      <c r="X12" s="9"/>
      <c r="Y12" s="9" t="s">
        <v>5422</v>
      </c>
      <c r="AB12" s="11"/>
    </row>
    <row r="13" spans="1:29" ht="15">
      <c r="A13" s="19"/>
      <c r="C13" s="19" t="s">
        <v>3884</v>
      </c>
      <c r="D13" s="9" t="s">
        <v>5373</v>
      </c>
      <c r="E13" s="9"/>
      <c r="F13" s="9">
        <v>10440</v>
      </c>
      <c r="G13" s="248">
        <v>13060636</v>
      </c>
      <c r="H13" s="9" t="s">
        <v>5374</v>
      </c>
      <c r="I13" s="9"/>
      <c r="J13" s="248">
        <v>13060636</v>
      </c>
      <c r="K13" s="9">
        <v>1</v>
      </c>
      <c r="L13" s="248">
        <v>40222</v>
      </c>
      <c r="M13" s="208" t="s">
        <v>5375</v>
      </c>
      <c r="N13" s="406">
        <v>40111</v>
      </c>
      <c r="O13" s="9" t="s">
        <v>5376</v>
      </c>
      <c r="P13" s="249">
        <v>94.8</v>
      </c>
      <c r="Q13" s="407" t="s">
        <v>5377</v>
      </c>
      <c r="R13" s="9" t="s">
        <v>5378</v>
      </c>
      <c r="S13" s="9" t="s">
        <v>5379</v>
      </c>
      <c r="T13" s="9" t="s">
        <v>5380</v>
      </c>
      <c r="U13" s="9"/>
      <c r="V13" s="9"/>
      <c r="W13" s="9"/>
      <c r="X13" s="9" t="s">
        <v>5381</v>
      </c>
      <c r="Y13" s="9" t="s">
        <v>5422</v>
      </c>
      <c r="AB13" s="11"/>
    </row>
    <row r="14" spans="1:29">
      <c r="A14" s="9" t="s">
        <v>5371</v>
      </c>
      <c r="C14" s="9" t="s">
        <v>5423</v>
      </c>
      <c r="D14" s="9" t="s">
        <v>5373</v>
      </c>
      <c r="E14" s="9"/>
      <c r="F14" s="9">
        <v>10440</v>
      </c>
      <c r="G14" s="248">
        <v>9628654</v>
      </c>
      <c r="H14" s="9" t="s">
        <v>5374</v>
      </c>
      <c r="I14" s="9" t="e">
        <v>#VALUE!</v>
      </c>
      <c r="J14" s="248">
        <v>9060560</v>
      </c>
      <c r="K14" s="9">
        <v>1</v>
      </c>
      <c r="L14" s="248">
        <v>40222</v>
      </c>
      <c r="M14" s="208" t="s">
        <v>5375</v>
      </c>
      <c r="N14" s="406">
        <v>40111</v>
      </c>
      <c r="O14" s="9" t="s">
        <v>5376</v>
      </c>
      <c r="P14" s="249">
        <v>94.8</v>
      </c>
      <c r="Q14" s="407" t="s">
        <v>5377</v>
      </c>
      <c r="R14" s="9" t="s">
        <v>5378</v>
      </c>
      <c r="S14" s="9" t="s">
        <v>5379</v>
      </c>
      <c r="T14" s="9" t="s">
        <v>5380</v>
      </c>
      <c r="U14" s="9"/>
      <c r="V14" s="9"/>
      <c r="W14" s="9"/>
      <c r="X14" s="9"/>
      <c r="Y14" s="9" t="s">
        <v>5422</v>
      </c>
      <c r="AB14" s="11"/>
    </row>
    <row r="15" spans="1:29">
      <c r="A15" s="9" t="s">
        <v>5386</v>
      </c>
      <c r="B15" s="7" t="s">
        <v>5387</v>
      </c>
      <c r="C15" s="9" t="s">
        <v>5424</v>
      </c>
      <c r="D15" s="9" t="s">
        <v>5425</v>
      </c>
      <c r="E15" s="9" t="s">
        <v>5403</v>
      </c>
      <c r="F15" s="9">
        <v>10440</v>
      </c>
      <c r="G15" s="248">
        <v>8556208</v>
      </c>
      <c r="H15" s="248">
        <v>8554906</v>
      </c>
      <c r="I15" s="9">
        <v>0.02</v>
      </c>
      <c r="J15" s="248">
        <v>8096398</v>
      </c>
      <c r="K15" s="9">
        <v>1</v>
      </c>
      <c r="L15" s="248">
        <v>65963</v>
      </c>
      <c r="M15" s="208" t="s">
        <v>5375</v>
      </c>
      <c r="N15" s="248">
        <v>65852</v>
      </c>
      <c r="O15" s="9" t="s">
        <v>5426</v>
      </c>
      <c r="P15" s="249">
        <v>98.4</v>
      </c>
      <c r="Q15" s="208" t="s">
        <v>5427</v>
      </c>
      <c r="R15" s="9" t="s">
        <v>5392</v>
      </c>
      <c r="S15" s="9" t="s">
        <v>5393</v>
      </c>
      <c r="T15" s="9" t="s">
        <v>5393</v>
      </c>
      <c r="U15" s="9"/>
      <c r="V15" s="9"/>
      <c r="W15" s="9"/>
      <c r="X15" s="9"/>
      <c r="Y15" s="9" t="s">
        <v>5428</v>
      </c>
      <c r="Z15" s="63" t="s">
        <v>5395</v>
      </c>
      <c r="AA15" s="28" t="s">
        <v>225</v>
      </c>
      <c r="AB15" s="28" t="s">
        <v>5397</v>
      </c>
      <c r="AC15" s="8" t="s">
        <v>5429</v>
      </c>
    </row>
    <row r="16" spans="1:29">
      <c r="A16" s="9"/>
      <c r="C16" s="9" t="s">
        <v>3888</v>
      </c>
      <c r="D16" s="9" t="s">
        <v>5425</v>
      </c>
      <c r="E16" s="9"/>
      <c r="F16" s="9">
        <v>10440</v>
      </c>
      <c r="G16" s="248">
        <v>9466914</v>
      </c>
      <c r="H16" s="248">
        <v>9465508</v>
      </c>
      <c r="I16" s="9">
        <v>0.01</v>
      </c>
      <c r="J16" s="248">
        <v>8546184</v>
      </c>
      <c r="K16" s="9">
        <v>1</v>
      </c>
      <c r="L16" s="248">
        <v>65963</v>
      </c>
      <c r="M16" s="208" t="s">
        <v>5375</v>
      </c>
      <c r="N16" s="248">
        <v>65852</v>
      </c>
      <c r="O16" s="9" t="s">
        <v>5426</v>
      </c>
      <c r="P16" s="249">
        <v>98.4</v>
      </c>
      <c r="Q16" s="208" t="s">
        <v>5427</v>
      </c>
      <c r="R16" s="9" t="s">
        <v>5392</v>
      </c>
      <c r="S16" s="9" t="s">
        <v>5393</v>
      </c>
      <c r="T16" s="9" t="s">
        <v>5393</v>
      </c>
      <c r="U16" s="9"/>
      <c r="V16" s="9"/>
      <c r="W16" s="9"/>
      <c r="X16" s="9"/>
      <c r="Y16" s="9" t="s">
        <v>5430</v>
      </c>
    </row>
    <row r="17" spans="1:30" ht="15">
      <c r="A17" s="9" t="s">
        <v>5386</v>
      </c>
      <c r="C17" s="19" t="s">
        <v>3902</v>
      </c>
      <c r="D17" s="9" t="s">
        <v>5431</v>
      </c>
      <c r="E17" s="9"/>
      <c r="F17" s="9">
        <v>10732</v>
      </c>
      <c r="G17" s="248">
        <v>7044552</v>
      </c>
      <c r="H17" s="248">
        <v>4634112</v>
      </c>
      <c r="I17" s="9">
        <v>34.22</v>
      </c>
      <c r="J17" s="248">
        <v>4188982</v>
      </c>
      <c r="K17" s="9">
        <v>2</v>
      </c>
      <c r="L17" s="248">
        <v>57991</v>
      </c>
      <c r="M17" s="208" t="s">
        <v>5432</v>
      </c>
      <c r="N17" s="9" t="s">
        <v>5374</v>
      </c>
      <c r="O17" s="9" t="s">
        <v>5374</v>
      </c>
      <c r="P17" s="249" t="s">
        <v>5374</v>
      </c>
      <c r="Q17" s="208" t="s">
        <v>5374</v>
      </c>
      <c r="R17" s="9" t="s">
        <v>5374</v>
      </c>
      <c r="S17" s="9" t="s">
        <v>5374</v>
      </c>
      <c r="T17" s="9" t="s">
        <v>5374</v>
      </c>
      <c r="U17" s="9"/>
      <c r="V17" s="9"/>
      <c r="W17" s="9"/>
      <c r="X17" s="9"/>
      <c r="Y17" s="9" t="s">
        <v>5433</v>
      </c>
    </row>
    <row r="18" spans="1:30" ht="15">
      <c r="A18" s="9" t="s">
        <v>5386</v>
      </c>
      <c r="C18" s="19" t="s">
        <v>3904</v>
      </c>
      <c r="D18" s="9" t="s">
        <v>5431</v>
      </c>
      <c r="E18" s="9"/>
      <c r="F18" s="9">
        <v>10732</v>
      </c>
      <c r="G18" s="248">
        <v>6684476</v>
      </c>
      <c r="H18" s="248">
        <v>5524692</v>
      </c>
      <c r="I18" s="9">
        <v>17.350000000000001</v>
      </c>
      <c r="J18" s="248">
        <v>4926200</v>
      </c>
      <c r="K18" s="9">
        <v>2</v>
      </c>
      <c r="L18" s="248">
        <v>346204</v>
      </c>
      <c r="M18" s="208" t="s">
        <v>5434</v>
      </c>
      <c r="N18" s="9"/>
      <c r="O18" s="9"/>
      <c r="P18" s="249"/>
      <c r="Q18" s="208"/>
      <c r="R18" s="9"/>
      <c r="S18" s="9"/>
      <c r="T18" s="9"/>
      <c r="U18" s="9"/>
      <c r="V18" s="9"/>
      <c r="W18" s="9"/>
      <c r="X18" s="9" t="s">
        <v>5435</v>
      </c>
      <c r="Y18" s="9" t="s">
        <v>5436</v>
      </c>
    </row>
    <row r="19" spans="1:30" ht="15">
      <c r="A19" s="9" t="s">
        <v>5386</v>
      </c>
      <c r="C19" s="9" t="s">
        <v>3914</v>
      </c>
      <c r="D19" s="9" t="s">
        <v>5437</v>
      </c>
      <c r="E19" s="9"/>
      <c r="F19" s="9">
        <v>10440</v>
      </c>
      <c r="G19" s="248">
        <v>9141366</v>
      </c>
      <c r="H19" s="248">
        <v>9006500</v>
      </c>
      <c r="I19" s="9">
        <v>1.48</v>
      </c>
      <c r="J19" s="248">
        <v>8434160</v>
      </c>
      <c r="K19" s="9">
        <v>1</v>
      </c>
      <c r="L19" s="248">
        <v>167860</v>
      </c>
      <c r="M19" s="208" t="s">
        <v>5375</v>
      </c>
      <c r="N19" s="248">
        <v>167749</v>
      </c>
      <c r="O19" s="9" t="s">
        <v>5438</v>
      </c>
      <c r="P19" s="249">
        <v>98.3</v>
      </c>
      <c r="Q19" s="208" t="s">
        <v>5439</v>
      </c>
      <c r="R19" s="9" t="s">
        <v>5440</v>
      </c>
      <c r="S19" s="9" t="s">
        <v>5441</v>
      </c>
      <c r="T19" s="9" t="s">
        <v>5442</v>
      </c>
      <c r="U19" s="453" t="s">
        <v>5443</v>
      </c>
      <c r="V19" s="9"/>
      <c r="W19" s="9"/>
      <c r="X19" s="9"/>
      <c r="Y19" s="9" t="s">
        <v>942</v>
      </c>
      <c r="Z19" s="63" t="s">
        <v>5395</v>
      </c>
      <c r="AA19" s="63" t="s">
        <v>5444</v>
      </c>
      <c r="AC19" s="8" t="s">
        <v>5445</v>
      </c>
    </row>
    <row r="20" spans="1:30">
      <c r="A20" s="9"/>
      <c r="C20" s="9" t="s">
        <v>3914</v>
      </c>
      <c r="D20" s="9" t="s">
        <v>5437</v>
      </c>
      <c r="E20" s="9"/>
      <c r="F20" s="9">
        <v>10440</v>
      </c>
      <c r="G20" s="248">
        <v>10111792</v>
      </c>
      <c r="H20" s="248">
        <v>9963308</v>
      </c>
      <c r="I20" s="9">
        <v>1.47</v>
      </c>
      <c r="J20" s="248">
        <v>9023046</v>
      </c>
      <c r="K20" s="9">
        <v>1</v>
      </c>
      <c r="L20" s="248">
        <v>167860</v>
      </c>
      <c r="M20" s="208" t="s">
        <v>5375</v>
      </c>
      <c r="N20" s="248">
        <v>167749</v>
      </c>
      <c r="O20" s="9" t="s">
        <v>5438</v>
      </c>
      <c r="P20" s="249">
        <v>98.3</v>
      </c>
      <c r="Q20" s="208" t="s">
        <v>5439</v>
      </c>
      <c r="R20" s="9" t="s">
        <v>5440</v>
      </c>
      <c r="S20" s="9" t="s">
        <v>5441</v>
      </c>
      <c r="T20" s="9" t="s">
        <v>5442</v>
      </c>
      <c r="U20" s="9"/>
      <c r="V20" s="9"/>
      <c r="W20" s="9"/>
      <c r="X20" s="9"/>
      <c r="Y20" s="9" t="s">
        <v>5446</v>
      </c>
      <c r="Z20" s="63" t="s">
        <v>5447</v>
      </c>
      <c r="AA20" s="63" t="s">
        <v>5444</v>
      </c>
      <c r="AB20" s="3"/>
      <c r="AC20" s="8" t="s">
        <v>5445</v>
      </c>
    </row>
    <row r="21" spans="1:30">
      <c r="A21" s="9" t="s">
        <v>5386</v>
      </c>
      <c r="B21" s="7" t="s">
        <v>5387</v>
      </c>
      <c r="C21" s="9" t="s">
        <v>2410</v>
      </c>
      <c r="D21" s="9" t="s">
        <v>5431</v>
      </c>
      <c r="E21" s="9" t="s">
        <v>537</v>
      </c>
      <c r="F21" s="9">
        <v>10641</v>
      </c>
      <c r="G21" s="248">
        <v>21850786</v>
      </c>
      <c r="H21" s="9">
        <v>21846856</v>
      </c>
      <c r="I21" s="9">
        <v>0.02</v>
      </c>
      <c r="J21" s="9">
        <v>20874328</v>
      </c>
      <c r="K21" s="9">
        <v>1</v>
      </c>
      <c r="L21" s="248">
        <v>65753</v>
      </c>
      <c r="M21" s="208" t="s">
        <v>5375</v>
      </c>
      <c r="N21" s="248">
        <v>65662</v>
      </c>
      <c r="O21" s="9" t="s">
        <v>5448</v>
      </c>
      <c r="P21" s="249">
        <v>98.1</v>
      </c>
      <c r="Q21" s="208" t="s">
        <v>5449</v>
      </c>
      <c r="R21" s="9" t="s">
        <v>5392</v>
      </c>
      <c r="S21" s="9" t="s">
        <v>5393</v>
      </c>
      <c r="T21" s="9" t="s">
        <v>5393</v>
      </c>
      <c r="U21" s="9"/>
      <c r="V21" s="9"/>
      <c r="W21" s="9"/>
      <c r="X21" s="9"/>
      <c r="Y21" s="9" t="s">
        <v>942</v>
      </c>
      <c r="Z21" s="3" t="s">
        <v>326</v>
      </c>
      <c r="AA21" s="7" t="s">
        <v>536</v>
      </c>
      <c r="AB21" s="7" t="s">
        <v>536</v>
      </c>
    </row>
    <row r="22" spans="1:30">
      <c r="A22" s="9" t="s">
        <v>5450</v>
      </c>
      <c r="C22" s="9" t="s">
        <v>3946</v>
      </c>
      <c r="D22" s="9" t="s">
        <v>5437</v>
      </c>
      <c r="E22" s="9" t="s">
        <v>2596</v>
      </c>
      <c r="F22" s="9">
        <v>10641</v>
      </c>
      <c r="G22" s="248">
        <v>13394108</v>
      </c>
      <c r="H22" s="248">
        <v>11851158</v>
      </c>
      <c r="I22" s="9">
        <v>11.52</v>
      </c>
      <c r="J22" s="248">
        <v>11238830</v>
      </c>
      <c r="K22" s="9">
        <v>1</v>
      </c>
      <c r="L22" s="248">
        <v>42070</v>
      </c>
      <c r="M22" s="208" t="s">
        <v>5375</v>
      </c>
      <c r="N22" s="248">
        <v>41967</v>
      </c>
      <c r="O22" s="9" t="s">
        <v>5451</v>
      </c>
      <c r="P22" s="249">
        <v>96.1</v>
      </c>
      <c r="Q22" s="208" t="s">
        <v>5452</v>
      </c>
      <c r="R22" s="9" t="s">
        <v>5453</v>
      </c>
      <c r="S22" s="9" t="s">
        <v>5454</v>
      </c>
      <c r="T22" s="9" t="s">
        <v>5380</v>
      </c>
      <c r="U22" s="9"/>
      <c r="V22" s="9"/>
      <c r="W22" s="9"/>
      <c r="X22" s="9"/>
      <c r="Y22" s="9" t="s">
        <v>942</v>
      </c>
      <c r="Z22" s="3" t="s">
        <v>2596</v>
      </c>
      <c r="AA22" s="3" t="s">
        <v>2596</v>
      </c>
    </row>
    <row r="23" spans="1:30">
      <c r="A23" s="9"/>
      <c r="B23" s="7" t="s">
        <v>5455</v>
      </c>
      <c r="C23" s="9" t="s">
        <v>3964</v>
      </c>
      <c r="D23" s="9" t="s">
        <v>5456</v>
      </c>
      <c r="E23" s="9" t="s">
        <v>291</v>
      </c>
      <c r="F23" s="9">
        <v>10682</v>
      </c>
      <c r="G23" s="248">
        <v>2315054</v>
      </c>
      <c r="H23" s="248">
        <v>2058808</v>
      </c>
      <c r="I23" s="9">
        <v>11.07</v>
      </c>
      <c r="J23" s="248">
        <v>1924732</v>
      </c>
      <c r="K23" s="9">
        <v>1</v>
      </c>
      <c r="L23" s="248">
        <v>48339</v>
      </c>
      <c r="M23" s="208" t="s">
        <v>5375</v>
      </c>
      <c r="N23" s="248">
        <v>48254</v>
      </c>
      <c r="O23" s="9" t="s">
        <v>5457</v>
      </c>
      <c r="P23" s="249">
        <v>88.7</v>
      </c>
      <c r="Q23" s="208" t="s">
        <v>5458</v>
      </c>
      <c r="R23" s="9" t="s">
        <v>5459</v>
      </c>
      <c r="S23" s="9" t="s">
        <v>5460</v>
      </c>
      <c r="T23" s="9" t="s">
        <v>5461</v>
      </c>
      <c r="U23" s="9"/>
      <c r="V23" s="9"/>
      <c r="W23" s="9"/>
      <c r="X23" s="9"/>
      <c r="Y23" s="9" t="s">
        <v>942</v>
      </c>
      <c r="Z23" s="63" t="s">
        <v>293</v>
      </c>
      <c r="AA23" s="28" t="s">
        <v>294</v>
      </c>
      <c r="AB23" s="28" t="s">
        <v>295</v>
      </c>
      <c r="AC23" s="8" t="s">
        <v>5462</v>
      </c>
    </row>
    <row r="24" spans="1:30">
      <c r="A24" s="9" t="s">
        <v>5463</v>
      </c>
      <c r="C24" s="9" t="s">
        <v>5464</v>
      </c>
      <c r="D24" s="9" t="s">
        <v>5456</v>
      </c>
      <c r="E24" s="9" t="s">
        <v>291</v>
      </c>
      <c r="F24" s="9">
        <v>10682</v>
      </c>
      <c r="G24" s="248">
        <v>2794730</v>
      </c>
      <c r="H24" s="248">
        <v>2488774</v>
      </c>
      <c r="I24" s="9">
        <v>10.95</v>
      </c>
      <c r="J24" s="248">
        <v>2286932</v>
      </c>
      <c r="K24" s="9">
        <v>1</v>
      </c>
      <c r="L24" s="248">
        <v>48357</v>
      </c>
      <c r="M24" s="208" t="s">
        <v>5375</v>
      </c>
      <c r="N24" s="248">
        <v>48254</v>
      </c>
      <c r="O24" s="9" t="s">
        <v>5457</v>
      </c>
      <c r="P24" s="249">
        <v>88.7</v>
      </c>
      <c r="Q24" s="208" t="s">
        <v>5458</v>
      </c>
      <c r="R24" s="9" t="s">
        <v>5459</v>
      </c>
      <c r="S24" s="9" t="s">
        <v>5460</v>
      </c>
      <c r="T24" s="9" t="s">
        <v>5461</v>
      </c>
      <c r="U24" s="9"/>
      <c r="V24" s="9"/>
      <c r="W24" s="9"/>
      <c r="X24" s="9"/>
      <c r="Y24" s="9" t="s">
        <v>5465</v>
      </c>
    </row>
    <row r="25" spans="1:30">
      <c r="A25" s="9" t="s">
        <v>5463</v>
      </c>
      <c r="C25" s="9" t="s">
        <v>2394</v>
      </c>
      <c r="D25" s="9" t="s">
        <v>5456</v>
      </c>
      <c r="E25" s="9" t="s">
        <v>296</v>
      </c>
      <c r="F25" s="9">
        <v>10682</v>
      </c>
      <c r="G25" s="248">
        <v>4453590</v>
      </c>
      <c r="H25" s="248">
        <v>4092100</v>
      </c>
      <c r="I25" s="9">
        <v>8.1199999999999992</v>
      </c>
      <c r="J25" s="9">
        <v>3810278</v>
      </c>
      <c r="K25" s="9">
        <v>1</v>
      </c>
      <c r="L25" s="248">
        <v>47745</v>
      </c>
      <c r="M25" s="208" t="s">
        <v>5375</v>
      </c>
      <c r="N25" s="9">
        <v>47654</v>
      </c>
      <c r="O25" s="9" t="s">
        <v>5466</v>
      </c>
      <c r="P25" s="249">
        <v>89.3</v>
      </c>
      <c r="Q25" s="208" t="s">
        <v>5467</v>
      </c>
      <c r="R25" s="9" t="s">
        <v>5393</v>
      </c>
      <c r="S25" s="9" t="s">
        <v>5460</v>
      </c>
      <c r="T25" s="9" t="s">
        <v>5461</v>
      </c>
      <c r="U25" s="9"/>
      <c r="V25" s="9"/>
      <c r="W25" s="9"/>
      <c r="X25" s="9"/>
      <c r="Y25" s="9" t="s">
        <v>942</v>
      </c>
      <c r="Z25" s="63" t="s">
        <v>293</v>
      </c>
      <c r="AA25" s="28" t="s">
        <v>294</v>
      </c>
      <c r="AB25" s="28" t="s">
        <v>295</v>
      </c>
      <c r="AC25" s="8" t="s">
        <v>5468</v>
      </c>
    </row>
    <row r="26" spans="1:30">
      <c r="A26" s="9" t="s">
        <v>5463</v>
      </c>
      <c r="C26" s="9" t="s">
        <v>2397</v>
      </c>
      <c r="D26" s="9" t="s">
        <v>5456</v>
      </c>
      <c r="E26" s="9" t="s">
        <v>297</v>
      </c>
      <c r="F26" s="9">
        <v>10682</v>
      </c>
      <c r="G26" s="248">
        <v>5487574</v>
      </c>
      <c r="H26" s="248">
        <v>5022582</v>
      </c>
      <c r="I26" s="9">
        <v>8.4700000000000006</v>
      </c>
      <c r="J26" s="248">
        <v>4647968</v>
      </c>
      <c r="K26" s="9">
        <v>1</v>
      </c>
      <c r="L26" s="9">
        <v>51349</v>
      </c>
      <c r="M26" s="208" t="s">
        <v>5375</v>
      </c>
      <c r="N26" s="248">
        <v>51258</v>
      </c>
      <c r="O26" s="9" t="s">
        <v>5469</v>
      </c>
      <c r="P26" s="249">
        <v>98.9</v>
      </c>
      <c r="Q26" s="208" t="s">
        <v>5470</v>
      </c>
      <c r="R26" s="9" t="s">
        <v>5471</v>
      </c>
      <c r="S26" s="9" t="s">
        <v>5472</v>
      </c>
      <c r="T26" s="9" t="s">
        <v>5461</v>
      </c>
      <c r="U26" s="9"/>
      <c r="V26" s="9"/>
      <c r="W26" s="9"/>
      <c r="X26" s="9"/>
      <c r="Y26" s="9" t="s">
        <v>942</v>
      </c>
      <c r="Z26" s="63" t="s">
        <v>293</v>
      </c>
      <c r="AA26" s="28" t="s">
        <v>294</v>
      </c>
      <c r="AB26" s="28" t="s">
        <v>295</v>
      </c>
      <c r="AC26" s="8" t="s">
        <v>5473</v>
      </c>
    </row>
    <row r="27" spans="1:30">
      <c r="A27" s="9" t="s">
        <v>5463</v>
      </c>
      <c r="C27" s="9" t="s">
        <v>2400</v>
      </c>
      <c r="D27" s="9" t="s">
        <v>5456</v>
      </c>
      <c r="E27" s="9" t="s">
        <v>341</v>
      </c>
      <c r="F27" s="9">
        <v>10682</v>
      </c>
      <c r="G27" s="248">
        <v>4362692</v>
      </c>
      <c r="H27" s="248">
        <v>4343832</v>
      </c>
      <c r="I27" s="9">
        <v>0.43</v>
      </c>
      <c r="J27" s="248">
        <v>4088420</v>
      </c>
      <c r="K27" s="9">
        <v>1</v>
      </c>
      <c r="L27" s="9">
        <v>145570</v>
      </c>
      <c r="M27" s="208" t="s">
        <v>5375</v>
      </c>
      <c r="N27" s="248">
        <v>145479</v>
      </c>
      <c r="O27" s="9" t="s">
        <v>5474</v>
      </c>
      <c r="P27" s="249">
        <v>98.8</v>
      </c>
      <c r="Q27" s="208" t="s">
        <v>5475</v>
      </c>
      <c r="R27" s="9" t="s">
        <v>5476</v>
      </c>
      <c r="S27" s="9" t="s">
        <v>5477</v>
      </c>
      <c r="T27" s="9" t="s">
        <v>5393</v>
      </c>
      <c r="U27" s="9"/>
      <c r="V27" s="9"/>
      <c r="W27" s="9"/>
      <c r="X27" s="9"/>
      <c r="Y27" s="9" t="s">
        <v>942</v>
      </c>
      <c r="Z27" s="63" t="s">
        <v>326</v>
      </c>
      <c r="AA27" s="28" t="s">
        <v>340</v>
      </c>
      <c r="AB27" s="28" t="s">
        <v>340</v>
      </c>
      <c r="AC27" s="8" t="s">
        <v>5478</v>
      </c>
      <c r="AD27" s="8" t="s">
        <v>5479</v>
      </c>
    </row>
    <row r="28" spans="1:30">
      <c r="A28" s="9" t="s">
        <v>5463</v>
      </c>
      <c r="B28" s="8" t="s">
        <v>5455</v>
      </c>
      <c r="C28" s="9" t="s">
        <v>2402</v>
      </c>
      <c r="D28" s="9" t="s">
        <v>5456</v>
      </c>
      <c r="E28" s="9" t="s">
        <v>411</v>
      </c>
      <c r="F28" s="9">
        <v>10682</v>
      </c>
      <c r="G28" s="248">
        <v>5411294</v>
      </c>
      <c r="H28" s="248">
        <v>5338208</v>
      </c>
      <c r="I28" s="9">
        <v>1.35</v>
      </c>
      <c r="J28" s="9">
        <v>4993220</v>
      </c>
      <c r="K28" s="9">
        <v>1</v>
      </c>
      <c r="L28" s="9">
        <v>148065</v>
      </c>
      <c r="M28" s="208" t="s">
        <v>5375</v>
      </c>
      <c r="N28" s="9">
        <v>147974</v>
      </c>
      <c r="O28" s="9" t="s">
        <v>5480</v>
      </c>
      <c r="P28" s="249">
        <v>98.7</v>
      </c>
      <c r="Q28" s="208" t="s">
        <v>5481</v>
      </c>
      <c r="R28" s="9" t="s">
        <v>5476</v>
      </c>
      <c r="S28" s="9" t="s">
        <v>5477</v>
      </c>
      <c r="T28" s="9" t="s">
        <v>5393</v>
      </c>
      <c r="U28" s="9"/>
      <c r="V28" s="9"/>
      <c r="W28" s="9"/>
      <c r="X28" s="9"/>
      <c r="Y28" s="9" t="s">
        <v>942</v>
      </c>
      <c r="Z28" s="3" t="s">
        <v>326</v>
      </c>
      <c r="AA28" s="8" t="s">
        <v>413</v>
      </c>
      <c r="AB28" s="8" t="s">
        <v>413</v>
      </c>
      <c r="AD28" s="8" t="s">
        <v>5482</v>
      </c>
    </row>
    <row r="29" spans="1:30">
      <c r="A29" s="9" t="s">
        <v>5463</v>
      </c>
      <c r="B29" s="7" t="s">
        <v>5455</v>
      </c>
      <c r="C29" s="9" t="s">
        <v>2403</v>
      </c>
      <c r="D29" s="9" t="s">
        <v>5456</v>
      </c>
      <c r="E29" s="9" t="s">
        <v>415</v>
      </c>
      <c r="F29" s="9">
        <v>10682</v>
      </c>
      <c r="G29" s="248">
        <v>2645020</v>
      </c>
      <c r="H29" s="248">
        <v>2633490</v>
      </c>
      <c r="I29" s="9">
        <v>0.44</v>
      </c>
      <c r="J29" s="248">
        <v>2439386</v>
      </c>
      <c r="K29" s="9">
        <v>1</v>
      </c>
      <c r="L29" s="9">
        <v>109976</v>
      </c>
      <c r="M29" s="208" t="s">
        <v>5375</v>
      </c>
      <c r="N29" s="248">
        <v>109873</v>
      </c>
      <c r="O29" s="9" t="s">
        <v>5483</v>
      </c>
      <c r="P29" s="249">
        <v>97.4</v>
      </c>
      <c r="Q29" s="208" t="s">
        <v>5484</v>
      </c>
      <c r="R29" s="9" t="s">
        <v>5485</v>
      </c>
      <c r="S29" s="9" t="s">
        <v>5486</v>
      </c>
      <c r="T29" s="9" t="s">
        <v>5487</v>
      </c>
      <c r="U29" s="9"/>
      <c r="V29" s="9"/>
      <c r="W29" s="9"/>
      <c r="X29" s="9"/>
      <c r="Y29" s="9" t="s">
        <v>942</v>
      </c>
      <c r="Z29" s="62" t="s">
        <v>326</v>
      </c>
      <c r="AA29" s="408" t="s">
        <v>413</v>
      </c>
      <c r="AB29" s="408" t="s">
        <v>413</v>
      </c>
      <c r="AC29" s="8" t="s">
        <v>5488</v>
      </c>
      <c r="AD29" s="8" t="s">
        <v>5489</v>
      </c>
    </row>
    <row r="30" spans="1:30">
      <c r="A30" s="9" t="s">
        <v>5463</v>
      </c>
      <c r="C30" s="9" t="s">
        <v>2405</v>
      </c>
      <c r="D30" s="9" t="s">
        <v>5456</v>
      </c>
      <c r="E30" s="9" t="s">
        <v>440</v>
      </c>
      <c r="F30" s="9">
        <v>10682</v>
      </c>
      <c r="G30" s="248">
        <v>2876820</v>
      </c>
      <c r="H30" s="248">
        <v>2843624</v>
      </c>
      <c r="I30" s="9">
        <v>1.1499999999999999</v>
      </c>
      <c r="J30" s="248">
        <v>2645900</v>
      </c>
      <c r="K30" s="9">
        <v>1</v>
      </c>
      <c r="L30" s="248">
        <v>146305</v>
      </c>
      <c r="M30" s="208" t="s">
        <v>5375</v>
      </c>
      <c r="N30" s="248">
        <v>146210</v>
      </c>
      <c r="O30" s="9" t="s">
        <v>5480</v>
      </c>
      <c r="P30" s="249">
        <v>98.9</v>
      </c>
      <c r="Q30" s="208" t="s">
        <v>5481</v>
      </c>
      <c r="R30" s="9" t="s">
        <v>5476</v>
      </c>
      <c r="S30" s="9" t="s">
        <v>5477</v>
      </c>
      <c r="T30" s="9" t="s">
        <v>5393</v>
      </c>
      <c r="U30" s="9"/>
      <c r="V30" s="9"/>
      <c r="W30" s="9"/>
      <c r="X30" s="9"/>
      <c r="Y30" s="9" t="s">
        <v>942</v>
      </c>
      <c r="Z30" s="3" t="s">
        <v>326</v>
      </c>
      <c r="AA30" s="9" t="s">
        <v>442</v>
      </c>
      <c r="AB30" s="9" t="s">
        <v>442</v>
      </c>
    </row>
    <row r="31" spans="1:30">
      <c r="A31" s="9" t="s">
        <v>5463</v>
      </c>
      <c r="C31" s="9" t="s">
        <v>2407</v>
      </c>
      <c r="D31" s="9" t="s">
        <v>5456</v>
      </c>
      <c r="E31" s="9" t="s">
        <v>534</v>
      </c>
      <c r="F31" s="9">
        <v>10682</v>
      </c>
      <c r="G31" s="248">
        <v>3609536</v>
      </c>
      <c r="H31" s="248">
        <v>2864990</v>
      </c>
      <c r="I31" s="9">
        <v>20.63</v>
      </c>
      <c r="J31" s="248">
        <v>2661616</v>
      </c>
      <c r="K31" s="9">
        <v>1</v>
      </c>
      <c r="L31" s="248">
        <v>49049</v>
      </c>
      <c r="M31" s="208" t="s">
        <v>5375</v>
      </c>
      <c r="N31" s="248">
        <v>48958</v>
      </c>
      <c r="O31" s="9" t="s">
        <v>5490</v>
      </c>
      <c r="P31" s="249">
        <v>88.5</v>
      </c>
      <c r="Q31" s="208" t="s">
        <v>5491</v>
      </c>
      <c r="R31" s="9" t="s">
        <v>5492</v>
      </c>
      <c r="S31" s="9" t="s">
        <v>5460</v>
      </c>
      <c r="T31" s="9" t="s">
        <v>5461</v>
      </c>
      <c r="U31" s="9"/>
      <c r="V31" s="9"/>
      <c r="W31" s="9"/>
      <c r="X31" s="9"/>
      <c r="Y31" s="9" t="s">
        <v>942</v>
      </c>
      <c r="Z31" s="3" t="s">
        <v>326</v>
      </c>
      <c r="AA31" s="251" t="s">
        <v>536</v>
      </c>
      <c r="AB31" s="251" t="s">
        <v>536</v>
      </c>
    </row>
    <row r="32" spans="1:30">
      <c r="A32" s="9" t="s">
        <v>5463</v>
      </c>
      <c r="B32" s="7" t="s">
        <v>5455</v>
      </c>
      <c r="C32" s="9" t="s">
        <v>3977</v>
      </c>
      <c r="D32" s="9" t="s">
        <v>5456</v>
      </c>
      <c r="E32" s="9" t="s">
        <v>537</v>
      </c>
      <c r="F32" s="9">
        <v>10682</v>
      </c>
      <c r="G32" s="248">
        <v>3982326</v>
      </c>
      <c r="H32" s="248">
        <v>3206314</v>
      </c>
      <c r="I32" s="9">
        <v>19.489999999999998</v>
      </c>
      <c r="J32" s="248">
        <v>2958558</v>
      </c>
      <c r="K32" s="9">
        <v>1</v>
      </c>
      <c r="L32" s="248">
        <v>47432</v>
      </c>
      <c r="M32" s="208" t="s">
        <v>5375</v>
      </c>
      <c r="N32" s="248">
        <v>47341</v>
      </c>
      <c r="O32" s="9" t="s">
        <v>5493</v>
      </c>
      <c r="P32" s="249">
        <v>88.2</v>
      </c>
      <c r="Q32" s="208" t="s">
        <v>5494</v>
      </c>
      <c r="R32" s="9" t="s">
        <v>5495</v>
      </c>
      <c r="S32" s="9" t="s">
        <v>5460</v>
      </c>
      <c r="T32" s="9" t="s">
        <v>5461</v>
      </c>
      <c r="U32" s="9"/>
      <c r="V32" s="9"/>
      <c r="W32" s="9"/>
      <c r="X32" s="9"/>
      <c r="Y32" s="9" t="s">
        <v>942</v>
      </c>
      <c r="Z32" s="3" t="s">
        <v>326</v>
      </c>
      <c r="AA32" s="260" t="s">
        <v>536</v>
      </c>
      <c r="AB32" s="260" t="s">
        <v>536</v>
      </c>
    </row>
    <row r="33" spans="1:30">
      <c r="A33" s="9" t="s">
        <v>5463</v>
      </c>
      <c r="C33" s="9" t="s">
        <v>3975</v>
      </c>
      <c r="D33" s="9" t="s">
        <v>5456</v>
      </c>
      <c r="E33" s="9" t="s">
        <v>537</v>
      </c>
      <c r="F33" s="9">
        <v>10682</v>
      </c>
      <c r="G33" s="248">
        <v>5508646</v>
      </c>
      <c r="H33" s="248">
        <v>5055204</v>
      </c>
      <c r="I33" s="9">
        <v>8.23</v>
      </c>
      <c r="J33" s="248">
        <v>4763608</v>
      </c>
      <c r="K33" s="9">
        <v>1</v>
      </c>
      <c r="L33" s="248">
        <v>88948</v>
      </c>
      <c r="M33" s="208" t="s">
        <v>5375</v>
      </c>
      <c r="N33" s="248">
        <v>88845</v>
      </c>
      <c r="O33" s="9" t="s">
        <v>5496</v>
      </c>
      <c r="P33" s="249">
        <v>98.5</v>
      </c>
      <c r="Q33" s="208" t="s">
        <v>5497</v>
      </c>
      <c r="R33" s="9" t="s">
        <v>5498</v>
      </c>
      <c r="S33" s="9" t="s">
        <v>5499</v>
      </c>
      <c r="T33" s="9" t="s">
        <v>5393</v>
      </c>
      <c r="U33" s="9"/>
      <c r="V33" s="9"/>
      <c r="W33" s="9"/>
      <c r="X33" s="9"/>
      <c r="Y33" s="9" t="s">
        <v>942</v>
      </c>
      <c r="Z33" s="3" t="s">
        <v>326</v>
      </c>
      <c r="AA33" s="8" t="s">
        <v>536</v>
      </c>
      <c r="AB33" s="8" t="s">
        <v>536</v>
      </c>
    </row>
    <row r="34" spans="1:30">
      <c r="A34" s="9" t="s">
        <v>5463</v>
      </c>
      <c r="B34" s="7" t="s">
        <v>5455</v>
      </c>
      <c r="C34" s="9" t="s">
        <v>2412</v>
      </c>
      <c r="D34" s="9" t="s">
        <v>5456</v>
      </c>
      <c r="E34" s="9" t="s">
        <v>538</v>
      </c>
      <c r="F34" s="9">
        <v>10682</v>
      </c>
      <c r="G34" s="248">
        <v>16423912</v>
      </c>
      <c r="H34" s="248">
        <v>13488910</v>
      </c>
      <c r="I34" s="9">
        <v>17.87</v>
      </c>
      <c r="J34" s="248">
        <v>12812720</v>
      </c>
      <c r="K34" s="9">
        <v>1</v>
      </c>
      <c r="L34" s="248">
        <v>49050</v>
      </c>
      <c r="M34" s="208" t="s">
        <v>5375</v>
      </c>
      <c r="N34" s="248">
        <v>48959</v>
      </c>
      <c r="O34" s="9" t="s">
        <v>5490</v>
      </c>
      <c r="P34" s="249">
        <v>88.4</v>
      </c>
      <c r="Q34" s="208" t="s">
        <v>5491</v>
      </c>
      <c r="R34" s="9" t="s">
        <v>5492</v>
      </c>
      <c r="S34" s="9" t="s">
        <v>5460</v>
      </c>
      <c r="T34" s="9" t="s">
        <v>5461</v>
      </c>
      <c r="U34" s="9"/>
      <c r="V34" s="9"/>
      <c r="W34" s="9"/>
      <c r="X34" s="9"/>
      <c r="Y34" s="9" t="s">
        <v>942</v>
      </c>
      <c r="Z34" s="3" t="s">
        <v>326</v>
      </c>
      <c r="AA34" s="8" t="s">
        <v>536</v>
      </c>
      <c r="AB34" s="8" t="s">
        <v>536</v>
      </c>
    </row>
    <row r="35" spans="1:30">
      <c r="A35" s="9" t="s">
        <v>5463</v>
      </c>
      <c r="B35" s="7" t="s">
        <v>5455</v>
      </c>
      <c r="C35" s="9" t="s">
        <v>2413</v>
      </c>
      <c r="D35" s="9" t="s">
        <v>5456</v>
      </c>
      <c r="E35" s="9" t="s">
        <v>450</v>
      </c>
      <c r="F35" s="9">
        <v>10682</v>
      </c>
      <c r="G35" s="248">
        <v>1027434</v>
      </c>
      <c r="H35" s="248">
        <v>1025866</v>
      </c>
      <c r="I35" s="9">
        <v>0.15</v>
      </c>
      <c r="J35" s="248">
        <v>955670</v>
      </c>
      <c r="K35" s="9">
        <v>1</v>
      </c>
      <c r="L35" s="248">
        <v>135015</v>
      </c>
      <c r="M35" s="208" t="s">
        <v>5500</v>
      </c>
      <c r="N35" s="248">
        <v>135015</v>
      </c>
      <c r="O35" s="9" t="s">
        <v>5501</v>
      </c>
      <c r="P35" s="249">
        <v>98.3</v>
      </c>
      <c r="Q35" s="208" t="s">
        <v>5502</v>
      </c>
      <c r="R35" s="9" t="s">
        <v>5503</v>
      </c>
      <c r="S35" s="9" t="s">
        <v>5504</v>
      </c>
      <c r="T35" s="9" t="s">
        <v>5393</v>
      </c>
      <c r="U35" s="9"/>
      <c r="V35" s="9"/>
      <c r="W35" s="9"/>
      <c r="X35" s="9"/>
      <c r="Y35" s="9" t="s">
        <v>942</v>
      </c>
      <c r="Z35" s="63" t="s">
        <v>5505</v>
      </c>
      <c r="AA35" s="28" t="s">
        <v>332</v>
      </c>
      <c r="AB35" s="28" t="s">
        <v>5506</v>
      </c>
      <c r="AC35" s="8" t="s">
        <v>5507</v>
      </c>
    </row>
    <row r="36" spans="1:30">
      <c r="A36" s="9" t="s">
        <v>5463</v>
      </c>
      <c r="C36" s="9" t="s">
        <v>3983</v>
      </c>
      <c r="D36" s="9" t="s">
        <v>5456</v>
      </c>
      <c r="E36" s="9" t="s">
        <v>470</v>
      </c>
      <c r="F36" s="9">
        <v>10682</v>
      </c>
      <c r="G36" s="248">
        <v>11446812</v>
      </c>
      <c r="H36" s="248">
        <v>10655164</v>
      </c>
      <c r="I36" s="9">
        <v>6.92</v>
      </c>
      <c r="J36" s="248">
        <v>9912792</v>
      </c>
      <c r="K36" s="9">
        <v>1</v>
      </c>
      <c r="L36" s="248">
        <v>86693</v>
      </c>
      <c r="M36" s="208" t="s">
        <v>5375</v>
      </c>
      <c r="N36" s="248">
        <v>86602</v>
      </c>
      <c r="O36" s="9" t="s">
        <v>5496</v>
      </c>
      <c r="P36" s="249">
        <v>98.2</v>
      </c>
      <c r="Q36" s="208" t="s">
        <v>5497</v>
      </c>
      <c r="R36" s="9" t="s">
        <v>5498</v>
      </c>
      <c r="S36" s="9" t="s">
        <v>5499</v>
      </c>
      <c r="T36" s="9" t="s">
        <v>5393</v>
      </c>
      <c r="U36" s="9"/>
      <c r="V36" s="9"/>
      <c r="W36" s="9"/>
      <c r="X36" s="9"/>
      <c r="Y36" s="9" t="s">
        <v>942</v>
      </c>
      <c r="Z36" s="63" t="s">
        <v>5505</v>
      </c>
      <c r="AA36" s="28" t="s">
        <v>332</v>
      </c>
      <c r="AB36" s="28" t="s">
        <v>5506</v>
      </c>
      <c r="AC36" s="8" t="s">
        <v>5508</v>
      </c>
    </row>
    <row r="37" spans="1:30" s="11" customFormat="1">
      <c r="C37" s="11" t="s">
        <v>3986</v>
      </c>
      <c r="D37" s="11" t="s">
        <v>5456</v>
      </c>
      <c r="E37" s="11" t="s">
        <v>472</v>
      </c>
      <c r="F37" s="11">
        <v>10682</v>
      </c>
      <c r="G37" s="11">
        <v>4</v>
      </c>
      <c r="H37" s="11">
        <v>4</v>
      </c>
      <c r="I37" s="11">
        <v>0</v>
      </c>
      <c r="J37" s="11">
        <v>4</v>
      </c>
      <c r="K37" s="11">
        <v>0</v>
      </c>
      <c r="M37" s="60"/>
      <c r="P37" s="403"/>
      <c r="Q37" s="60"/>
      <c r="Y37" s="11" t="s">
        <v>5509</v>
      </c>
      <c r="Z37" s="60"/>
    </row>
    <row r="38" spans="1:30">
      <c r="A38" s="9" t="s">
        <v>5463</v>
      </c>
      <c r="C38" s="9" t="s">
        <v>2417</v>
      </c>
      <c r="D38" s="9" t="s">
        <v>5456</v>
      </c>
      <c r="E38" s="9" t="s">
        <v>474</v>
      </c>
      <c r="F38" s="9">
        <v>10682</v>
      </c>
      <c r="G38" s="248">
        <v>769468</v>
      </c>
      <c r="H38" s="248">
        <v>549282</v>
      </c>
      <c r="I38" s="9">
        <v>28.62</v>
      </c>
      <c r="J38" s="248">
        <v>488278</v>
      </c>
      <c r="K38" s="9">
        <v>1</v>
      </c>
      <c r="L38" s="248">
        <v>47774</v>
      </c>
      <c r="M38" s="208" t="s">
        <v>5375</v>
      </c>
      <c r="N38" s="248">
        <v>47689</v>
      </c>
      <c r="O38" s="9" t="s">
        <v>5510</v>
      </c>
      <c r="P38" s="249">
        <v>88.8</v>
      </c>
      <c r="Q38" s="208" t="s">
        <v>5511</v>
      </c>
      <c r="R38" s="9" t="s">
        <v>5393</v>
      </c>
      <c r="S38" s="9" t="s">
        <v>5460</v>
      </c>
      <c r="T38" s="9" t="s">
        <v>5461</v>
      </c>
      <c r="U38" s="9"/>
      <c r="V38" s="9"/>
      <c r="W38" s="9"/>
      <c r="X38" s="9"/>
      <c r="Y38" s="9" t="s">
        <v>942</v>
      </c>
      <c r="Z38" s="63" t="s">
        <v>5505</v>
      </c>
      <c r="AA38" s="28" t="s">
        <v>332</v>
      </c>
      <c r="AB38" s="28" t="s">
        <v>5506</v>
      </c>
      <c r="AC38" s="8" t="s">
        <v>5512</v>
      </c>
    </row>
    <row r="39" spans="1:30">
      <c r="A39" s="9" t="s">
        <v>5463</v>
      </c>
      <c r="C39" s="9" t="s">
        <v>2419</v>
      </c>
      <c r="D39" s="9" t="s">
        <v>5456</v>
      </c>
      <c r="E39" s="9" t="s">
        <v>478</v>
      </c>
      <c r="F39" s="9">
        <v>10682</v>
      </c>
      <c r="G39" s="248">
        <v>4944748</v>
      </c>
      <c r="H39" s="248">
        <v>4896078</v>
      </c>
      <c r="I39" s="9">
        <v>0.98</v>
      </c>
      <c r="J39" s="248">
        <v>4559772</v>
      </c>
      <c r="K39" s="9">
        <v>1</v>
      </c>
      <c r="L39" s="248">
        <v>135098</v>
      </c>
      <c r="M39" s="208" t="s">
        <v>5375</v>
      </c>
      <c r="N39" s="248">
        <v>135007</v>
      </c>
      <c r="O39" s="9" t="s">
        <v>5501</v>
      </c>
      <c r="P39" s="249">
        <v>98.3</v>
      </c>
      <c r="Q39" s="208" t="s">
        <v>5502</v>
      </c>
      <c r="R39" s="9" t="s">
        <v>5503</v>
      </c>
      <c r="S39" s="9" t="s">
        <v>5504</v>
      </c>
      <c r="T39" s="9" t="s">
        <v>5393</v>
      </c>
      <c r="U39" s="9"/>
      <c r="V39" s="9"/>
      <c r="W39" s="9"/>
      <c r="X39" s="9"/>
      <c r="Y39" s="9" t="s">
        <v>942</v>
      </c>
      <c r="Z39" s="63" t="s">
        <v>5395</v>
      </c>
      <c r="AA39" s="28" t="s">
        <v>480</v>
      </c>
      <c r="AB39" s="261" t="s">
        <v>5513</v>
      </c>
      <c r="AC39" s="8" t="s">
        <v>5514</v>
      </c>
    </row>
    <row r="40" spans="1:30">
      <c r="A40" s="9" t="s">
        <v>5463</v>
      </c>
      <c r="B40" s="7" t="s">
        <v>5455</v>
      </c>
      <c r="C40" s="9" t="s">
        <v>3996</v>
      </c>
      <c r="D40" s="9" t="s">
        <v>5456</v>
      </c>
      <c r="E40" s="9" t="s">
        <v>489</v>
      </c>
      <c r="F40" s="9">
        <v>10682</v>
      </c>
      <c r="G40" s="248">
        <v>5446376</v>
      </c>
      <c r="H40" s="248">
        <v>4590804</v>
      </c>
      <c r="I40" s="9">
        <v>15.71</v>
      </c>
      <c r="J40" s="248">
        <v>4273950</v>
      </c>
      <c r="K40" s="9">
        <v>1</v>
      </c>
      <c r="L40" s="248">
        <v>46549</v>
      </c>
      <c r="M40" s="208" t="s">
        <v>5375</v>
      </c>
      <c r="N40" s="248">
        <v>46458</v>
      </c>
      <c r="O40" s="9" t="s">
        <v>5515</v>
      </c>
      <c r="P40" s="249">
        <v>84.3</v>
      </c>
      <c r="Q40" s="208" t="s">
        <v>5516</v>
      </c>
      <c r="R40" s="9" t="s">
        <v>5393</v>
      </c>
      <c r="S40" s="9" t="s">
        <v>5517</v>
      </c>
      <c r="T40" s="9" t="s">
        <v>5461</v>
      </c>
      <c r="U40" s="9"/>
      <c r="V40" s="9" t="s">
        <v>3609</v>
      </c>
      <c r="W40" s="9" t="s">
        <v>3609</v>
      </c>
      <c r="X40" s="9" t="s">
        <v>5518</v>
      </c>
      <c r="Y40" s="9" t="s">
        <v>942</v>
      </c>
      <c r="Z40" s="63" t="s">
        <v>5395</v>
      </c>
      <c r="AA40" s="28" t="s">
        <v>480</v>
      </c>
      <c r="AB40" s="261" t="s">
        <v>5513</v>
      </c>
      <c r="AC40" s="8" t="s">
        <v>5519</v>
      </c>
    </row>
    <row r="41" spans="1:30">
      <c r="A41" s="9" t="s">
        <v>5463</v>
      </c>
      <c r="C41" s="9" t="s">
        <v>3993</v>
      </c>
      <c r="D41" s="9" t="s">
        <v>5456</v>
      </c>
      <c r="E41" s="9" t="s">
        <v>489</v>
      </c>
      <c r="F41" s="9">
        <v>10682</v>
      </c>
      <c r="G41" s="248">
        <v>1913330</v>
      </c>
      <c r="H41" s="248">
        <v>1604114</v>
      </c>
      <c r="I41" s="9">
        <v>16.16</v>
      </c>
      <c r="J41" s="248">
        <v>1519646</v>
      </c>
      <c r="K41" s="9">
        <v>1</v>
      </c>
      <c r="L41" s="248">
        <v>46549</v>
      </c>
      <c r="M41" s="208" t="s">
        <v>5375</v>
      </c>
      <c r="N41" s="248">
        <v>46458</v>
      </c>
      <c r="O41" s="9" t="s">
        <v>5515</v>
      </c>
      <c r="P41" s="249">
        <v>84.3</v>
      </c>
      <c r="Q41" s="208" t="s">
        <v>5516</v>
      </c>
      <c r="R41" s="9" t="s">
        <v>5393</v>
      </c>
      <c r="S41" s="9" t="s">
        <v>5517</v>
      </c>
      <c r="T41" s="9" t="s">
        <v>5461</v>
      </c>
      <c r="U41" s="9"/>
      <c r="V41" s="9"/>
      <c r="W41" s="9"/>
      <c r="X41" s="9" t="s">
        <v>5518</v>
      </c>
      <c r="Y41" s="9" t="s">
        <v>5520</v>
      </c>
    </row>
    <row r="42" spans="1:30">
      <c r="A42" s="9" t="s">
        <v>5463</v>
      </c>
      <c r="C42" s="9" t="s">
        <v>5521</v>
      </c>
      <c r="D42" s="9" t="s">
        <v>5456</v>
      </c>
      <c r="E42" s="9" t="s">
        <v>491</v>
      </c>
      <c r="F42" s="9">
        <v>10797</v>
      </c>
      <c r="G42" s="248">
        <v>1892842</v>
      </c>
      <c r="H42" s="248">
        <v>1883576</v>
      </c>
      <c r="I42" s="9">
        <v>0.49</v>
      </c>
      <c r="J42" s="248">
        <v>1776530</v>
      </c>
      <c r="K42" s="9">
        <v>1</v>
      </c>
      <c r="L42" s="248">
        <v>89721</v>
      </c>
      <c r="M42" s="208" t="s">
        <v>5522</v>
      </c>
      <c r="N42" s="248">
        <v>89630</v>
      </c>
      <c r="O42" s="9" t="s">
        <v>5523</v>
      </c>
      <c r="P42" s="249">
        <v>97.9</v>
      </c>
      <c r="Q42" s="208" t="s">
        <v>5524</v>
      </c>
      <c r="R42" s="9" t="s">
        <v>5498</v>
      </c>
      <c r="S42" s="9" t="s">
        <v>5499</v>
      </c>
      <c r="T42" s="9" t="s">
        <v>5393</v>
      </c>
      <c r="U42" s="9"/>
      <c r="V42" s="9"/>
      <c r="W42" s="9"/>
      <c r="X42" s="9" t="s">
        <v>5525</v>
      </c>
      <c r="Y42" s="9" t="s">
        <v>942</v>
      </c>
      <c r="Z42" s="63" t="s">
        <v>5395</v>
      </c>
      <c r="AA42" s="28" t="s">
        <v>480</v>
      </c>
      <c r="AB42" s="261" t="s">
        <v>5513</v>
      </c>
      <c r="AC42" s="104" t="s">
        <v>5526</v>
      </c>
      <c r="AD42" s="8" t="s">
        <v>5527</v>
      </c>
    </row>
    <row r="43" spans="1:30">
      <c r="A43" s="9" t="s">
        <v>5463</v>
      </c>
      <c r="B43" s="7" t="s">
        <v>5455</v>
      </c>
      <c r="C43" s="9" t="s">
        <v>2423</v>
      </c>
      <c r="D43" s="9" t="s">
        <v>5456</v>
      </c>
      <c r="E43" s="9" t="s">
        <v>492</v>
      </c>
      <c r="F43" s="9">
        <v>10732</v>
      </c>
      <c r="G43" s="248">
        <v>8029082</v>
      </c>
      <c r="H43" s="248">
        <v>8025880</v>
      </c>
      <c r="I43" s="9">
        <v>0.04</v>
      </c>
      <c r="J43" s="248">
        <v>7351170</v>
      </c>
      <c r="K43" s="9">
        <v>1</v>
      </c>
      <c r="L43" s="248">
        <v>111948</v>
      </c>
      <c r="M43" s="208" t="s">
        <v>5375</v>
      </c>
      <c r="N43" s="248">
        <v>111837</v>
      </c>
      <c r="O43" s="9" t="s">
        <v>5528</v>
      </c>
      <c r="P43" s="249">
        <v>99.5</v>
      </c>
      <c r="Q43" s="208" t="s">
        <v>5529</v>
      </c>
      <c r="R43" s="9" t="s">
        <v>5530</v>
      </c>
      <c r="S43" s="9" t="s">
        <v>5486</v>
      </c>
      <c r="T43" s="9" t="s">
        <v>5487</v>
      </c>
      <c r="U43" s="9"/>
      <c r="V43" s="9"/>
      <c r="W43" s="9"/>
      <c r="X43" s="9"/>
      <c r="Y43" s="9" t="s">
        <v>5531</v>
      </c>
    </row>
    <row r="44" spans="1:30">
      <c r="A44" s="9" t="s">
        <v>5463</v>
      </c>
      <c r="C44" s="9" t="s">
        <v>2424</v>
      </c>
      <c r="D44" s="9" t="s">
        <v>5456</v>
      </c>
      <c r="E44" s="9" t="s">
        <v>493</v>
      </c>
      <c r="F44" s="9">
        <v>10732</v>
      </c>
      <c r="G44" s="248">
        <v>6064290</v>
      </c>
      <c r="H44" s="248">
        <v>6064182</v>
      </c>
      <c r="I44" s="9">
        <v>0</v>
      </c>
      <c r="J44" s="248">
        <v>5498922</v>
      </c>
      <c r="K44" s="9">
        <v>1</v>
      </c>
      <c r="L44" s="248">
        <v>147470</v>
      </c>
      <c r="M44" s="208" t="s">
        <v>5375</v>
      </c>
      <c r="N44" s="248">
        <v>147359</v>
      </c>
      <c r="O44" s="9" t="s">
        <v>5474</v>
      </c>
      <c r="P44" s="249">
        <v>98.8</v>
      </c>
      <c r="Q44" s="208" t="s">
        <v>5475</v>
      </c>
      <c r="R44" s="9" t="s">
        <v>5476</v>
      </c>
      <c r="S44" s="9" t="s">
        <v>5477</v>
      </c>
      <c r="T44" s="9" t="s">
        <v>5393</v>
      </c>
      <c r="U44" s="9"/>
      <c r="V44" s="9"/>
      <c r="W44" s="9"/>
      <c r="X44" s="9"/>
      <c r="Y44" s="9" t="s">
        <v>942</v>
      </c>
      <c r="Z44" s="63" t="s">
        <v>5395</v>
      </c>
      <c r="AA44" s="28" t="s">
        <v>480</v>
      </c>
      <c r="AB44" s="261" t="s">
        <v>5513</v>
      </c>
      <c r="AC44" s="104" t="s">
        <v>5532</v>
      </c>
      <c r="AD44" s="8" t="s">
        <v>5527</v>
      </c>
    </row>
    <row r="45" spans="1:30">
      <c r="A45" s="9" t="s">
        <v>5463</v>
      </c>
      <c r="C45" s="9" t="s">
        <v>2425</v>
      </c>
      <c r="D45" s="9" t="s">
        <v>5456</v>
      </c>
      <c r="E45" s="9" t="s">
        <v>494</v>
      </c>
      <c r="F45" s="9">
        <v>10732</v>
      </c>
      <c r="G45" s="248">
        <v>7416590</v>
      </c>
      <c r="H45" s="248">
        <v>6397294</v>
      </c>
      <c r="I45" s="9">
        <v>13.74</v>
      </c>
      <c r="J45" s="248">
        <v>5947240</v>
      </c>
      <c r="K45" s="9">
        <v>1</v>
      </c>
      <c r="L45" s="248">
        <v>48456</v>
      </c>
      <c r="M45" s="208" t="s">
        <v>5375</v>
      </c>
      <c r="N45" s="248">
        <v>48345</v>
      </c>
      <c r="O45" s="9" t="s">
        <v>5490</v>
      </c>
      <c r="P45" s="249">
        <v>89.3</v>
      </c>
      <c r="Q45" s="208" t="s">
        <v>5491</v>
      </c>
      <c r="R45" s="9" t="s">
        <v>5492</v>
      </c>
      <c r="S45" s="9" t="s">
        <v>5460</v>
      </c>
      <c r="T45" s="9" t="s">
        <v>5461</v>
      </c>
      <c r="U45" s="9"/>
      <c r="V45" s="9"/>
      <c r="W45" s="9"/>
      <c r="X45" s="9"/>
      <c r="Y45" s="9" t="s">
        <v>942</v>
      </c>
      <c r="Z45" s="63" t="s">
        <v>5395</v>
      </c>
      <c r="AA45" s="28" t="s">
        <v>480</v>
      </c>
      <c r="AB45" s="261" t="s">
        <v>5513</v>
      </c>
      <c r="AC45" s="8" t="s">
        <v>5533</v>
      </c>
    </row>
    <row r="46" spans="1:30">
      <c r="A46" s="9" t="s">
        <v>5463</v>
      </c>
      <c r="C46" s="9" t="s">
        <v>2426</v>
      </c>
      <c r="D46" s="9" t="s">
        <v>5456</v>
      </c>
      <c r="E46" s="9" t="s">
        <v>530</v>
      </c>
      <c r="F46" s="9">
        <v>10732</v>
      </c>
      <c r="G46" s="248">
        <v>7872450</v>
      </c>
      <c r="H46" s="248">
        <v>7724308</v>
      </c>
      <c r="I46" s="9">
        <v>1.88</v>
      </c>
      <c r="J46" s="248">
        <v>7186542</v>
      </c>
      <c r="K46" s="9">
        <v>1</v>
      </c>
      <c r="L46" s="248">
        <v>46878</v>
      </c>
      <c r="M46" s="208" t="s">
        <v>5375</v>
      </c>
      <c r="N46" s="248">
        <v>46767</v>
      </c>
      <c r="O46" s="9" t="s">
        <v>5515</v>
      </c>
      <c r="P46" s="249">
        <v>88.4</v>
      </c>
      <c r="Q46" s="208" t="s">
        <v>5516</v>
      </c>
      <c r="R46" s="9" t="s">
        <v>5393</v>
      </c>
      <c r="S46" s="9" t="s">
        <v>5517</v>
      </c>
      <c r="T46" s="9" t="s">
        <v>5461</v>
      </c>
      <c r="U46" s="9"/>
      <c r="V46" s="9"/>
      <c r="W46" s="9"/>
      <c r="X46" s="9"/>
      <c r="Y46" s="9" t="s">
        <v>942</v>
      </c>
      <c r="Z46" s="63" t="s">
        <v>5395</v>
      </c>
      <c r="AA46" s="28" t="s">
        <v>531</v>
      </c>
      <c r="AB46" s="261" t="s">
        <v>5534</v>
      </c>
      <c r="AC46" s="8" t="s">
        <v>5535</v>
      </c>
    </row>
    <row r="47" spans="1:30">
      <c r="A47" s="9" t="s">
        <v>5463</v>
      </c>
      <c r="C47" s="9" t="s">
        <v>2437</v>
      </c>
      <c r="D47" s="9" t="s">
        <v>5456</v>
      </c>
      <c r="E47" s="9" t="s">
        <v>516</v>
      </c>
      <c r="F47" s="9">
        <v>10732</v>
      </c>
      <c r="G47" s="248">
        <v>6571816</v>
      </c>
      <c r="H47" s="248">
        <v>6246388</v>
      </c>
      <c r="I47" s="9">
        <v>4.95</v>
      </c>
      <c r="J47" s="248">
        <v>5937602</v>
      </c>
      <c r="K47" s="9">
        <v>1</v>
      </c>
      <c r="L47" s="248">
        <v>48179</v>
      </c>
      <c r="M47" s="208" t="s">
        <v>5375</v>
      </c>
      <c r="N47" s="248">
        <v>48068</v>
      </c>
      <c r="O47" s="9" t="s">
        <v>5490</v>
      </c>
      <c r="P47" s="249">
        <v>89</v>
      </c>
      <c r="Q47" s="208" t="s">
        <v>5491</v>
      </c>
      <c r="R47" s="9" t="s">
        <v>5492</v>
      </c>
      <c r="S47" s="9" t="s">
        <v>5460</v>
      </c>
      <c r="T47" s="9" t="s">
        <v>5461</v>
      </c>
      <c r="U47" s="9"/>
      <c r="V47" s="9"/>
      <c r="W47" s="9"/>
      <c r="X47" s="9"/>
      <c r="Y47" s="9" t="s">
        <v>942</v>
      </c>
      <c r="Z47" s="63" t="s">
        <v>5505</v>
      </c>
      <c r="AA47" s="28" t="s">
        <v>332</v>
      </c>
      <c r="AB47" s="28" t="s">
        <v>5506</v>
      </c>
      <c r="AC47" s="8" t="s">
        <v>5536</v>
      </c>
    </row>
    <row r="48" spans="1:30">
      <c r="A48" s="9" t="s">
        <v>5463</v>
      </c>
      <c r="B48" s="7" t="s">
        <v>5455</v>
      </c>
      <c r="C48" s="9" t="s">
        <v>2439</v>
      </c>
      <c r="D48" s="9" t="s">
        <v>5456</v>
      </c>
      <c r="E48" s="9" t="s">
        <v>543</v>
      </c>
      <c r="F48" s="9">
        <v>10732</v>
      </c>
      <c r="G48" s="248">
        <v>23139412</v>
      </c>
      <c r="H48" s="248">
        <v>23139334</v>
      </c>
      <c r="I48" s="9">
        <v>0</v>
      </c>
      <c r="J48" s="248">
        <v>21790090</v>
      </c>
      <c r="K48" s="9">
        <v>1</v>
      </c>
      <c r="L48" s="248">
        <v>133353</v>
      </c>
      <c r="M48" s="208" t="s">
        <v>5375</v>
      </c>
      <c r="N48" s="248">
        <v>133242</v>
      </c>
      <c r="O48" s="9" t="s">
        <v>5537</v>
      </c>
      <c r="P48" s="249">
        <v>97.9</v>
      </c>
      <c r="Q48" s="208" t="s">
        <v>5538</v>
      </c>
      <c r="R48" s="9" t="s">
        <v>5503</v>
      </c>
      <c r="S48" s="9" t="s">
        <v>5504</v>
      </c>
      <c r="T48" s="9" t="s">
        <v>5393</v>
      </c>
      <c r="U48" s="9"/>
      <c r="V48" s="9"/>
      <c r="W48" s="9"/>
      <c r="X48" s="9"/>
      <c r="Y48" s="9" t="s">
        <v>942</v>
      </c>
      <c r="Z48" s="63" t="s">
        <v>5505</v>
      </c>
      <c r="AA48" s="28" t="s">
        <v>332</v>
      </c>
      <c r="AB48" s="28" t="s">
        <v>5506</v>
      </c>
      <c r="AC48" s="8" t="s">
        <v>5539</v>
      </c>
    </row>
    <row r="49" spans="1:30">
      <c r="A49" s="9" t="s">
        <v>5463</v>
      </c>
      <c r="C49" s="9" t="s">
        <v>4012</v>
      </c>
      <c r="D49" s="9" t="s">
        <v>5456</v>
      </c>
      <c r="E49" s="9" t="s">
        <v>545</v>
      </c>
      <c r="F49" s="9">
        <v>10732</v>
      </c>
      <c r="G49" s="248">
        <v>8076252</v>
      </c>
      <c r="H49" s="248">
        <v>7970554</v>
      </c>
      <c r="I49" s="9">
        <v>1.31</v>
      </c>
      <c r="J49" s="248">
        <v>7284994</v>
      </c>
      <c r="K49" s="9">
        <v>1</v>
      </c>
      <c r="L49" s="248">
        <v>51249</v>
      </c>
      <c r="M49" s="208" t="s">
        <v>5375</v>
      </c>
      <c r="N49" s="248">
        <v>51138</v>
      </c>
      <c r="O49" s="9" t="s">
        <v>5540</v>
      </c>
      <c r="P49" s="249">
        <v>98.7</v>
      </c>
      <c r="Q49" s="208" t="s">
        <v>5541</v>
      </c>
      <c r="R49" s="9" t="s">
        <v>5471</v>
      </c>
      <c r="S49" s="9" t="s">
        <v>5472</v>
      </c>
      <c r="T49" s="9" t="s">
        <v>5461</v>
      </c>
      <c r="U49" s="9"/>
      <c r="V49" s="9" t="s">
        <v>3609</v>
      </c>
      <c r="W49" s="9" t="s">
        <v>3609</v>
      </c>
      <c r="X49" s="9"/>
      <c r="Y49" s="9" t="s">
        <v>942</v>
      </c>
      <c r="Z49" s="63" t="s">
        <v>5505</v>
      </c>
      <c r="AA49" s="28" t="s">
        <v>332</v>
      </c>
      <c r="AB49" s="28" t="s">
        <v>5506</v>
      </c>
      <c r="AC49" s="8" t="s">
        <v>5542</v>
      </c>
    </row>
    <row r="50" spans="1:30">
      <c r="A50" s="9" t="s">
        <v>5463</v>
      </c>
      <c r="C50" s="9" t="s">
        <v>4010</v>
      </c>
      <c r="D50" s="9" t="s">
        <v>5456</v>
      </c>
      <c r="E50" s="9" t="s">
        <v>545</v>
      </c>
      <c r="F50" s="9">
        <v>10732</v>
      </c>
      <c r="G50" s="248">
        <v>6091578</v>
      </c>
      <c r="H50" s="248">
        <v>6086406</v>
      </c>
      <c r="I50" s="9">
        <v>0.08</v>
      </c>
      <c r="J50" s="248">
        <v>5535830</v>
      </c>
      <c r="K50" s="9">
        <v>1</v>
      </c>
      <c r="L50" s="248">
        <v>88759</v>
      </c>
      <c r="M50" s="208" t="s">
        <v>5375</v>
      </c>
      <c r="N50" s="248">
        <v>88648</v>
      </c>
      <c r="O50" s="9" t="s">
        <v>5523</v>
      </c>
      <c r="P50" s="249">
        <v>98.1</v>
      </c>
      <c r="Q50" s="208" t="s">
        <v>5524</v>
      </c>
      <c r="R50" s="9" t="s">
        <v>5498</v>
      </c>
      <c r="S50" s="9" t="s">
        <v>5499</v>
      </c>
      <c r="T50" s="9" t="s">
        <v>5393</v>
      </c>
      <c r="U50" s="9"/>
      <c r="V50" s="9"/>
      <c r="W50" s="9"/>
      <c r="X50" s="9"/>
      <c r="Y50" s="9" t="s">
        <v>942</v>
      </c>
      <c r="Z50" s="63" t="s">
        <v>5505</v>
      </c>
      <c r="AA50" s="28" t="s">
        <v>332</v>
      </c>
      <c r="AB50" s="28" t="s">
        <v>5506</v>
      </c>
      <c r="AC50" s="8" t="s">
        <v>5543</v>
      </c>
    </row>
    <row r="51" spans="1:30">
      <c r="A51" s="9" t="s">
        <v>5463</v>
      </c>
      <c r="C51" s="9" t="s">
        <v>2441</v>
      </c>
      <c r="D51" s="9" t="s">
        <v>5456</v>
      </c>
      <c r="E51" s="9" t="s">
        <v>547</v>
      </c>
      <c r="F51" s="9">
        <v>10732</v>
      </c>
      <c r="G51" s="248">
        <v>7566010</v>
      </c>
      <c r="H51" s="248">
        <v>7561718</v>
      </c>
      <c r="I51" s="9">
        <v>0.06</v>
      </c>
      <c r="J51" s="248">
        <v>6903802</v>
      </c>
      <c r="K51" s="9">
        <v>1</v>
      </c>
      <c r="L51" s="248">
        <v>89397</v>
      </c>
      <c r="M51" s="208" t="s">
        <v>5375</v>
      </c>
      <c r="N51" s="248">
        <v>89286</v>
      </c>
      <c r="O51" s="9" t="s">
        <v>5523</v>
      </c>
      <c r="P51" s="249">
        <v>97.7</v>
      </c>
      <c r="Q51" s="208" t="s">
        <v>5524</v>
      </c>
      <c r="R51" s="9" t="s">
        <v>5498</v>
      </c>
      <c r="S51" s="9" t="s">
        <v>5499</v>
      </c>
      <c r="T51" s="9" t="s">
        <v>5393</v>
      </c>
      <c r="U51" s="9"/>
      <c r="V51" s="9"/>
      <c r="W51" s="9"/>
      <c r="X51" s="9"/>
      <c r="Y51" s="9" t="s">
        <v>942</v>
      </c>
      <c r="Z51" s="63" t="s">
        <v>5505</v>
      </c>
      <c r="AA51" s="28" t="s">
        <v>332</v>
      </c>
      <c r="AB51" s="28" t="s">
        <v>5506</v>
      </c>
      <c r="AC51" s="8" t="s">
        <v>5544</v>
      </c>
    </row>
    <row r="52" spans="1:30">
      <c r="A52" s="9" t="s">
        <v>5463</v>
      </c>
      <c r="C52" s="9" t="s">
        <v>4016</v>
      </c>
      <c r="D52" s="9" t="s">
        <v>5456</v>
      </c>
      <c r="E52" s="9" t="s">
        <v>549</v>
      </c>
      <c r="F52" s="9">
        <v>10732</v>
      </c>
      <c r="G52" s="248">
        <v>8590712</v>
      </c>
      <c r="H52" s="248">
        <v>8590108</v>
      </c>
      <c r="I52" s="9">
        <v>0.01</v>
      </c>
      <c r="J52" s="248">
        <v>7809694</v>
      </c>
      <c r="K52" s="9">
        <v>1</v>
      </c>
      <c r="L52" s="248">
        <v>111258</v>
      </c>
      <c r="M52" s="208" t="s">
        <v>5375</v>
      </c>
      <c r="N52" s="409">
        <v>111147</v>
      </c>
      <c r="O52" s="9" t="s">
        <v>5545</v>
      </c>
      <c r="P52" s="249">
        <v>97.9</v>
      </c>
      <c r="Q52" s="243" t="s">
        <v>5546</v>
      </c>
      <c r="R52" s="9" t="s">
        <v>5530</v>
      </c>
      <c r="S52" s="9" t="s">
        <v>5486</v>
      </c>
      <c r="T52" s="9" t="s">
        <v>5487</v>
      </c>
      <c r="U52" s="9"/>
      <c r="V52" s="9"/>
      <c r="W52" s="9"/>
      <c r="X52" s="9"/>
      <c r="Y52" s="9" t="s">
        <v>5547</v>
      </c>
      <c r="Z52" s="63"/>
    </row>
    <row r="53" spans="1:30">
      <c r="A53" s="9" t="s">
        <v>5463</v>
      </c>
      <c r="B53" s="7" t="s">
        <v>5455</v>
      </c>
      <c r="C53" s="9" t="s">
        <v>4014</v>
      </c>
      <c r="D53" s="9" t="s">
        <v>5456</v>
      </c>
      <c r="E53" s="9" t="s">
        <v>549</v>
      </c>
      <c r="F53" s="9">
        <v>10732</v>
      </c>
      <c r="G53" s="248">
        <v>11505832</v>
      </c>
      <c r="H53" s="248">
        <v>11503360</v>
      </c>
      <c r="I53" s="9">
        <v>0.02</v>
      </c>
      <c r="J53" s="248">
        <v>10584072</v>
      </c>
      <c r="K53" s="9">
        <v>1</v>
      </c>
      <c r="L53" s="248">
        <v>111259</v>
      </c>
      <c r="M53" s="208" t="s">
        <v>5375</v>
      </c>
      <c r="N53" s="409">
        <v>111148</v>
      </c>
      <c r="O53" s="9" t="s">
        <v>5545</v>
      </c>
      <c r="P53" s="249">
        <v>97.9</v>
      </c>
      <c r="Q53" s="243" t="s">
        <v>5546</v>
      </c>
      <c r="R53" s="9" t="s">
        <v>5530</v>
      </c>
      <c r="S53" s="9" t="s">
        <v>5486</v>
      </c>
      <c r="T53" s="9" t="s">
        <v>5487</v>
      </c>
      <c r="U53" s="9"/>
      <c r="V53" s="9"/>
      <c r="W53" s="9"/>
      <c r="X53" s="9"/>
      <c r="Y53" s="9" t="s">
        <v>942</v>
      </c>
      <c r="Z53" s="63" t="s">
        <v>5505</v>
      </c>
      <c r="AA53" s="28" t="s">
        <v>332</v>
      </c>
      <c r="AB53" s="28" t="s">
        <v>5506</v>
      </c>
      <c r="AC53" s="8" t="s">
        <v>5548</v>
      </c>
    </row>
    <row r="54" spans="1:30">
      <c r="A54" s="9" t="s">
        <v>5463</v>
      </c>
      <c r="B54" s="7" t="s">
        <v>5455</v>
      </c>
      <c r="C54" s="9" t="s">
        <v>2443</v>
      </c>
      <c r="D54" s="9" t="s">
        <v>5456</v>
      </c>
      <c r="E54" s="9" t="s">
        <v>553</v>
      </c>
      <c r="F54" s="9">
        <v>10732</v>
      </c>
      <c r="G54" s="248">
        <v>8591070</v>
      </c>
      <c r="H54" s="248">
        <v>8577956</v>
      </c>
      <c r="I54" s="9">
        <v>0.15</v>
      </c>
      <c r="J54" s="248">
        <v>7829742</v>
      </c>
      <c r="K54" s="9">
        <v>1</v>
      </c>
      <c r="L54" s="248">
        <v>165230</v>
      </c>
      <c r="M54" s="208" t="s">
        <v>5375</v>
      </c>
      <c r="N54" s="248">
        <v>165119</v>
      </c>
      <c r="O54" s="9" t="s">
        <v>5549</v>
      </c>
      <c r="P54" s="249">
        <v>98</v>
      </c>
      <c r="Q54" s="208" t="s">
        <v>5550</v>
      </c>
      <c r="R54" s="9" t="s">
        <v>5551</v>
      </c>
      <c r="S54" s="9" t="s">
        <v>5552</v>
      </c>
      <c r="T54" s="9" t="s">
        <v>5442</v>
      </c>
      <c r="U54" s="9"/>
      <c r="V54" s="9"/>
      <c r="W54" s="9"/>
      <c r="X54" s="9"/>
      <c r="Y54" s="9" t="s">
        <v>942</v>
      </c>
      <c r="Z54" s="63" t="s">
        <v>5505</v>
      </c>
      <c r="AA54" s="28" t="s">
        <v>332</v>
      </c>
      <c r="AB54" s="28" t="s">
        <v>5506</v>
      </c>
      <c r="AC54" s="8" t="s">
        <v>5553</v>
      </c>
    </row>
    <row r="55" spans="1:30">
      <c r="A55" s="9" t="s">
        <v>5463</v>
      </c>
      <c r="C55" s="9" t="s">
        <v>2444</v>
      </c>
      <c r="D55" s="9" t="s">
        <v>5456</v>
      </c>
      <c r="E55" s="9" t="s">
        <v>555</v>
      </c>
      <c r="F55" s="9">
        <v>10732</v>
      </c>
      <c r="G55" s="248">
        <v>7430104</v>
      </c>
      <c r="H55" s="248">
        <v>7430092</v>
      </c>
      <c r="I55" s="9">
        <v>0</v>
      </c>
      <c r="J55" s="248">
        <v>6910304</v>
      </c>
      <c r="K55" s="9">
        <v>4</v>
      </c>
      <c r="L55" s="248">
        <v>135427</v>
      </c>
      <c r="M55" s="208" t="s">
        <v>5432</v>
      </c>
      <c r="N55" s="9"/>
      <c r="O55" s="9"/>
      <c r="P55" s="249"/>
      <c r="Q55" s="208"/>
      <c r="R55" s="9"/>
      <c r="S55" s="9"/>
      <c r="T55" s="9"/>
      <c r="U55" s="9"/>
      <c r="V55" s="9"/>
      <c r="W55" s="9"/>
      <c r="X55" s="9"/>
      <c r="Y55" s="9" t="s">
        <v>5432</v>
      </c>
    </row>
    <row r="56" spans="1:30" ht="15">
      <c r="A56" s="9" t="s">
        <v>5463</v>
      </c>
      <c r="B56" s="8" t="s">
        <v>5455</v>
      </c>
      <c r="C56" s="9" t="s">
        <v>2445</v>
      </c>
      <c r="D56" s="9" t="s">
        <v>5456</v>
      </c>
      <c r="E56" s="19" t="s">
        <v>5554</v>
      </c>
      <c r="F56" s="9">
        <v>10732</v>
      </c>
      <c r="G56" s="248">
        <v>8598838</v>
      </c>
      <c r="H56" s="248">
        <v>8598800</v>
      </c>
      <c r="I56" s="9">
        <v>0</v>
      </c>
      <c r="J56" s="248">
        <v>7816530</v>
      </c>
      <c r="K56" s="9">
        <v>1</v>
      </c>
      <c r="L56" s="248">
        <v>87292</v>
      </c>
      <c r="M56" s="208" t="s">
        <v>5375</v>
      </c>
      <c r="N56" s="248">
        <v>86842</v>
      </c>
      <c r="O56" s="9" t="s">
        <v>5555</v>
      </c>
      <c r="P56" s="249">
        <v>97.3</v>
      </c>
      <c r="Q56" s="208" t="s">
        <v>5556</v>
      </c>
      <c r="R56" s="9" t="s">
        <v>5498</v>
      </c>
      <c r="S56" s="9" t="s">
        <v>5499</v>
      </c>
      <c r="T56" s="9" t="s">
        <v>5393</v>
      </c>
      <c r="U56" s="9"/>
      <c r="V56" s="9"/>
      <c r="W56" s="9"/>
      <c r="X56" s="9"/>
      <c r="Y56" s="9" t="s">
        <v>942</v>
      </c>
      <c r="Z56" s="3" t="s">
        <v>5557</v>
      </c>
      <c r="AA56" s="49" t="s">
        <v>575</v>
      </c>
      <c r="AB56" s="8" t="s">
        <v>5558</v>
      </c>
      <c r="AC56" s="8" t="s">
        <v>5559</v>
      </c>
    </row>
    <row r="57" spans="1:30" ht="15">
      <c r="A57" s="9" t="s">
        <v>5463</v>
      </c>
      <c r="B57" s="8"/>
      <c r="C57" s="9" t="s">
        <v>2446</v>
      </c>
      <c r="D57" s="9" t="s">
        <v>5456</v>
      </c>
      <c r="E57" s="19" t="s">
        <v>4021</v>
      </c>
      <c r="F57" s="9">
        <v>10732</v>
      </c>
      <c r="G57" s="248">
        <v>7869502</v>
      </c>
      <c r="H57" s="248">
        <v>7869490</v>
      </c>
      <c r="I57" s="9">
        <v>0</v>
      </c>
      <c r="J57" s="248">
        <v>7234834</v>
      </c>
      <c r="K57" s="9">
        <v>1</v>
      </c>
      <c r="L57" s="248">
        <v>145901</v>
      </c>
      <c r="M57" s="208" t="s">
        <v>5375</v>
      </c>
      <c r="N57" s="248">
        <v>145810</v>
      </c>
      <c r="O57" s="9" t="s">
        <v>5480</v>
      </c>
      <c r="P57" s="249">
        <v>98.9</v>
      </c>
      <c r="Q57" s="208" t="s">
        <v>5481</v>
      </c>
      <c r="R57" s="9" t="s">
        <v>5476</v>
      </c>
      <c r="S57" s="9" t="s">
        <v>5477</v>
      </c>
      <c r="T57" s="9" t="s">
        <v>5393</v>
      </c>
      <c r="U57" s="9"/>
      <c r="V57" s="9"/>
      <c r="W57" s="9"/>
      <c r="X57" s="9"/>
      <c r="Y57" s="9" t="s">
        <v>942</v>
      </c>
      <c r="Z57" s="3" t="s">
        <v>5557</v>
      </c>
      <c r="AA57" s="49" t="s">
        <v>589</v>
      </c>
      <c r="AB57" s="8" t="s">
        <v>5558</v>
      </c>
      <c r="AC57" s="8" t="s">
        <v>5559</v>
      </c>
    </row>
    <row r="58" spans="1:30" ht="15">
      <c r="A58" s="9" t="s">
        <v>5463</v>
      </c>
      <c r="B58" s="7" t="s">
        <v>5455</v>
      </c>
      <c r="C58" s="9" t="s">
        <v>2447</v>
      </c>
      <c r="D58" s="9" t="s">
        <v>5456</v>
      </c>
      <c r="E58" s="19" t="s">
        <v>4023</v>
      </c>
      <c r="F58" s="9">
        <v>10732</v>
      </c>
      <c r="G58" s="248">
        <v>8969668</v>
      </c>
      <c r="H58" s="248">
        <v>8966590</v>
      </c>
      <c r="I58" s="9">
        <v>0.03</v>
      </c>
      <c r="J58" s="248">
        <v>8198094</v>
      </c>
      <c r="K58" s="9">
        <v>1</v>
      </c>
      <c r="L58" s="248">
        <v>164143</v>
      </c>
      <c r="M58" s="208" t="s">
        <v>5375</v>
      </c>
      <c r="N58" s="248">
        <v>164032</v>
      </c>
      <c r="O58" s="9" t="s">
        <v>5560</v>
      </c>
      <c r="P58" s="249">
        <v>98.8</v>
      </c>
      <c r="Q58" s="208" t="s">
        <v>5561</v>
      </c>
      <c r="R58" s="9" t="s">
        <v>5562</v>
      </c>
      <c r="S58" s="9" t="s">
        <v>5393</v>
      </c>
      <c r="T58" s="9" t="s">
        <v>5442</v>
      </c>
      <c r="U58" s="9"/>
      <c r="V58" s="9" t="s">
        <v>3609</v>
      </c>
      <c r="W58" s="9" t="s">
        <v>3609</v>
      </c>
      <c r="X58" s="9"/>
      <c r="Y58" s="9" t="s">
        <v>942</v>
      </c>
      <c r="Z58" s="62" t="s">
        <v>5557</v>
      </c>
      <c r="AA58" s="410" t="s">
        <v>591</v>
      </c>
      <c r="AB58" s="408" t="s">
        <v>5558</v>
      </c>
      <c r="AC58" s="8" t="s">
        <v>5563</v>
      </c>
      <c r="AD58" s="8" t="s">
        <v>5489</v>
      </c>
    </row>
    <row r="59" spans="1:30" ht="15">
      <c r="A59" s="9" t="s">
        <v>5463</v>
      </c>
      <c r="B59" s="7" t="s">
        <v>5455</v>
      </c>
      <c r="C59" s="9" t="s">
        <v>2448</v>
      </c>
      <c r="D59" s="9" t="s">
        <v>5456</v>
      </c>
      <c r="E59" s="19" t="s">
        <v>4025</v>
      </c>
      <c r="F59" s="9">
        <v>10732</v>
      </c>
      <c r="G59" s="248">
        <v>7070056</v>
      </c>
      <c r="H59" s="248">
        <v>7069812</v>
      </c>
      <c r="I59" s="9">
        <v>0</v>
      </c>
      <c r="J59" s="248">
        <v>6493802</v>
      </c>
      <c r="K59" s="9">
        <v>1</v>
      </c>
      <c r="L59" s="248">
        <v>111070</v>
      </c>
      <c r="M59" s="208" t="s">
        <v>5375</v>
      </c>
      <c r="N59" s="9" t="s">
        <v>5374</v>
      </c>
      <c r="O59" s="9" t="s">
        <v>5564</v>
      </c>
      <c r="P59" s="249">
        <v>97.1</v>
      </c>
      <c r="Q59" s="208" t="s">
        <v>5565</v>
      </c>
      <c r="R59" s="9" t="s">
        <v>5530</v>
      </c>
      <c r="S59" s="9" t="s">
        <v>5486</v>
      </c>
      <c r="T59" s="9" t="s">
        <v>5487</v>
      </c>
      <c r="U59" s="9"/>
      <c r="V59" s="9" t="s">
        <v>3609</v>
      </c>
      <c r="W59" s="9" t="s">
        <v>3609</v>
      </c>
      <c r="X59" s="9"/>
      <c r="Y59" s="9" t="s">
        <v>942</v>
      </c>
      <c r="Z59" s="62" t="s">
        <v>5557</v>
      </c>
      <c r="AA59" s="410" t="s">
        <v>604</v>
      </c>
      <c r="AB59" s="408" t="s">
        <v>5558</v>
      </c>
      <c r="AC59" s="8" t="s">
        <v>5566</v>
      </c>
      <c r="AD59" s="8" t="s">
        <v>5489</v>
      </c>
    </row>
    <row r="60" spans="1:30" ht="15">
      <c r="A60" s="9" t="s">
        <v>5463</v>
      </c>
      <c r="C60" s="9" t="s">
        <v>2449</v>
      </c>
      <c r="D60" s="9" t="s">
        <v>5456</v>
      </c>
      <c r="E60" s="19" t="s">
        <v>4027</v>
      </c>
      <c r="F60" s="9">
        <v>10732</v>
      </c>
      <c r="G60" s="248">
        <v>6749420</v>
      </c>
      <c r="H60" s="248">
        <v>6749418</v>
      </c>
      <c r="I60" s="9">
        <v>0</v>
      </c>
      <c r="J60" s="248">
        <v>6080324</v>
      </c>
      <c r="K60" s="9">
        <v>1</v>
      </c>
      <c r="L60" s="248">
        <v>146406</v>
      </c>
      <c r="M60" s="208" t="s">
        <v>5375</v>
      </c>
      <c r="N60" s="248">
        <v>146295</v>
      </c>
      <c r="O60" s="9" t="s">
        <v>5480</v>
      </c>
      <c r="P60" s="249">
        <v>99</v>
      </c>
      <c r="Q60" s="208" t="s">
        <v>5481</v>
      </c>
      <c r="R60" s="9" t="s">
        <v>5476</v>
      </c>
      <c r="S60" s="9" t="s">
        <v>5477</v>
      </c>
      <c r="T60" s="9" t="s">
        <v>5393</v>
      </c>
      <c r="U60" s="9"/>
      <c r="V60" s="9"/>
      <c r="W60" s="9"/>
      <c r="X60" s="9"/>
      <c r="Y60" s="9" t="s">
        <v>5531</v>
      </c>
    </row>
    <row r="61" spans="1:30" ht="15">
      <c r="A61" s="9" t="s">
        <v>5463</v>
      </c>
      <c r="B61" s="8"/>
      <c r="C61" s="9" t="s">
        <v>2450</v>
      </c>
      <c r="D61" s="9" t="s">
        <v>5456</v>
      </c>
      <c r="E61" s="19" t="s">
        <v>4029</v>
      </c>
      <c r="F61" s="9">
        <v>10732</v>
      </c>
      <c r="G61" s="248">
        <v>6944852</v>
      </c>
      <c r="H61" s="248">
        <v>6944806</v>
      </c>
      <c r="I61" s="9">
        <v>0</v>
      </c>
      <c r="J61" s="248">
        <v>6309108</v>
      </c>
      <c r="K61" s="9">
        <v>1</v>
      </c>
      <c r="L61" s="248">
        <v>86870</v>
      </c>
      <c r="M61" s="208" t="s">
        <v>5375</v>
      </c>
      <c r="N61" s="248">
        <v>86759</v>
      </c>
      <c r="O61" s="9" t="s">
        <v>5567</v>
      </c>
      <c r="P61" s="249">
        <v>97</v>
      </c>
      <c r="Q61" s="208" t="s">
        <v>5568</v>
      </c>
      <c r="R61" s="9" t="s">
        <v>5569</v>
      </c>
      <c r="S61" s="9" t="s">
        <v>5499</v>
      </c>
      <c r="T61" s="9" t="s">
        <v>5393</v>
      </c>
      <c r="U61" s="9"/>
      <c r="V61" s="9"/>
      <c r="W61" s="9"/>
      <c r="X61" s="9"/>
      <c r="Y61" s="9" t="s">
        <v>942</v>
      </c>
      <c r="Z61" s="3" t="s">
        <v>559</v>
      </c>
      <c r="AA61" s="40" t="s">
        <v>613</v>
      </c>
      <c r="AB61" s="8" t="s">
        <v>5558</v>
      </c>
      <c r="AC61" s="8" t="s">
        <v>5559</v>
      </c>
    </row>
    <row r="62" spans="1:30" ht="15">
      <c r="A62" s="9" t="s">
        <v>5463</v>
      </c>
      <c r="B62" s="8" t="s">
        <v>5455</v>
      </c>
      <c r="C62" s="9" t="s">
        <v>2451</v>
      </c>
      <c r="D62" s="9" t="s">
        <v>5456</v>
      </c>
      <c r="E62" s="19" t="s">
        <v>4031</v>
      </c>
      <c r="F62" s="9">
        <v>10732</v>
      </c>
      <c r="G62" s="248">
        <v>7779334</v>
      </c>
      <c r="H62" s="248">
        <v>7779302</v>
      </c>
      <c r="I62" s="9">
        <v>0</v>
      </c>
      <c r="J62" s="248">
        <v>7097280</v>
      </c>
      <c r="K62" s="9">
        <v>1</v>
      </c>
      <c r="L62" s="248">
        <v>87288</v>
      </c>
      <c r="M62" s="208" t="s">
        <v>5375</v>
      </c>
      <c r="N62" s="248">
        <v>87177</v>
      </c>
      <c r="O62" s="9" t="s">
        <v>5567</v>
      </c>
      <c r="P62" s="249">
        <v>97</v>
      </c>
      <c r="Q62" s="208" t="s">
        <v>5568</v>
      </c>
      <c r="R62" s="9" t="s">
        <v>5569</v>
      </c>
      <c r="S62" s="9" t="s">
        <v>5499</v>
      </c>
      <c r="T62" s="9" t="s">
        <v>5393</v>
      </c>
      <c r="U62" s="9"/>
      <c r="V62" s="9"/>
      <c r="W62" s="9"/>
      <c r="X62" s="9"/>
      <c r="Y62" s="9" t="s">
        <v>942</v>
      </c>
      <c r="Z62" s="3" t="s">
        <v>559</v>
      </c>
      <c r="AA62" s="8" t="s">
        <v>618</v>
      </c>
      <c r="AB62" s="8" t="s">
        <v>5558</v>
      </c>
      <c r="AC62" s="8" t="s">
        <v>5559</v>
      </c>
    </row>
    <row r="63" spans="1:30" ht="15">
      <c r="A63" s="9" t="s">
        <v>5463</v>
      </c>
      <c r="B63" s="8" t="s">
        <v>5455</v>
      </c>
      <c r="C63" s="9" t="s">
        <v>2453</v>
      </c>
      <c r="D63" s="9" t="s">
        <v>5456</v>
      </c>
      <c r="E63" s="19" t="s">
        <v>5570</v>
      </c>
      <c r="F63" s="9">
        <v>10732</v>
      </c>
      <c r="G63" s="248">
        <v>6844020</v>
      </c>
      <c r="H63" s="248">
        <v>6844016</v>
      </c>
      <c r="I63" s="9">
        <v>0</v>
      </c>
      <c r="J63" s="248">
        <v>6215430</v>
      </c>
      <c r="K63" s="9">
        <v>1</v>
      </c>
      <c r="L63" s="248">
        <v>148175</v>
      </c>
      <c r="M63" s="208" t="s">
        <v>5375</v>
      </c>
      <c r="N63" s="248">
        <v>148064</v>
      </c>
      <c r="O63" s="9" t="s">
        <v>5474</v>
      </c>
      <c r="P63" s="249">
        <v>98.7</v>
      </c>
      <c r="Q63" s="208" t="s">
        <v>5475</v>
      </c>
      <c r="R63" s="9" t="s">
        <v>5476</v>
      </c>
      <c r="S63" s="9" t="s">
        <v>5477</v>
      </c>
      <c r="T63" s="9" t="s">
        <v>5393</v>
      </c>
      <c r="U63" s="9"/>
      <c r="V63" s="9"/>
      <c r="W63" s="9"/>
      <c r="X63" s="9"/>
      <c r="Y63" s="9" t="s">
        <v>942</v>
      </c>
      <c r="Z63" s="3" t="s">
        <v>559</v>
      </c>
      <c r="AA63" s="8" t="s">
        <v>622</v>
      </c>
      <c r="AB63" s="8" t="s">
        <v>5558</v>
      </c>
      <c r="AC63" s="8" t="s">
        <v>5559</v>
      </c>
    </row>
    <row r="64" spans="1:30">
      <c r="A64" s="9" t="s">
        <v>5463</v>
      </c>
      <c r="B64" s="7" t="s">
        <v>5455</v>
      </c>
      <c r="C64" s="9" t="s">
        <v>2456</v>
      </c>
      <c r="D64" s="9" t="s">
        <v>5456</v>
      </c>
      <c r="E64" s="9" t="s">
        <v>631</v>
      </c>
      <c r="F64" s="9">
        <v>10732</v>
      </c>
      <c r="G64" s="248">
        <v>6521804</v>
      </c>
      <c r="H64" s="248">
        <v>6521762</v>
      </c>
      <c r="I64" s="9">
        <v>0</v>
      </c>
      <c r="J64" s="248">
        <v>5931284</v>
      </c>
      <c r="K64" s="9">
        <v>1</v>
      </c>
      <c r="L64" s="248">
        <v>88738</v>
      </c>
      <c r="M64" s="208" t="s">
        <v>5375</v>
      </c>
      <c r="N64" s="248">
        <v>88627</v>
      </c>
      <c r="O64" s="9" t="s">
        <v>5571</v>
      </c>
      <c r="P64" s="249">
        <v>97.4</v>
      </c>
      <c r="Q64" s="208" t="s">
        <v>5572</v>
      </c>
      <c r="R64" s="9" t="s">
        <v>5498</v>
      </c>
      <c r="S64" s="9" t="s">
        <v>5499</v>
      </c>
      <c r="T64" s="9" t="s">
        <v>5393</v>
      </c>
      <c r="U64" s="9"/>
      <c r="V64" s="9"/>
      <c r="W64" s="9"/>
      <c r="X64" s="9"/>
      <c r="Y64" s="9" t="s">
        <v>942</v>
      </c>
      <c r="Z64" s="411" t="s">
        <v>5505</v>
      </c>
      <c r="AA64" s="28" t="s">
        <v>332</v>
      </c>
      <c r="AB64" s="28" t="s">
        <v>5506</v>
      </c>
      <c r="AC64" s="8" t="s">
        <v>5573</v>
      </c>
    </row>
    <row r="65" spans="1:30">
      <c r="A65" s="9" t="s">
        <v>5463</v>
      </c>
      <c r="C65" s="9" t="s">
        <v>5574</v>
      </c>
      <c r="D65" s="9" t="s">
        <v>5456</v>
      </c>
      <c r="E65" s="9" t="s">
        <v>634</v>
      </c>
      <c r="F65" s="9">
        <v>10742</v>
      </c>
      <c r="G65" s="248">
        <v>11544908</v>
      </c>
      <c r="H65" s="248">
        <v>11540868</v>
      </c>
      <c r="I65" s="9">
        <v>0.03</v>
      </c>
      <c r="J65" s="248">
        <v>10809582</v>
      </c>
      <c r="K65" s="9">
        <v>1</v>
      </c>
      <c r="L65" s="248">
        <v>50850</v>
      </c>
      <c r="M65" s="208" t="s">
        <v>5522</v>
      </c>
      <c r="N65" s="248">
        <v>50759</v>
      </c>
      <c r="O65" s="9" t="s">
        <v>5575</v>
      </c>
      <c r="P65" s="249">
        <v>98.2</v>
      </c>
      <c r="Q65" s="208" t="s">
        <v>5576</v>
      </c>
      <c r="R65" s="9" t="s">
        <v>5471</v>
      </c>
      <c r="S65" s="9" t="s">
        <v>5472</v>
      </c>
      <c r="T65" s="9" t="s">
        <v>5461</v>
      </c>
      <c r="U65" s="9"/>
      <c r="V65" s="9" t="s">
        <v>3609</v>
      </c>
      <c r="W65" s="9" t="s">
        <v>3609</v>
      </c>
      <c r="X65" s="9" t="s">
        <v>3871</v>
      </c>
      <c r="Y65" s="9" t="s">
        <v>942</v>
      </c>
      <c r="Z65" s="411" t="s">
        <v>5505</v>
      </c>
      <c r="AA65" s="28" t="s">
        <v>332</v>
      </c>
      <c r="AB65" s="28" t="s">
        <v>5506</v>
      </c>
      <c r="AC65" s="8" t="s">
        <v>5577</v>
      </c>
    </row>
    <row r="66" spans="1:30">
      <c r="A66" s="9" t="s">
        <v>5463</v>
      </c>
      <c r="C66" s="9" t="s">
        <v>5578</v>
      </c>
      <c r="D66" s="9" t="s">
        <v>5456</v>
      </c>
      <c r="E66" s="9" t="s">
        <v>635</v>
      </c>
      <c r="F66" s="9">
        <v>10742</v>
      </c>
      <c r="G66" s="248">
        <v>9663666</v>
      </c>
      <c r="H66" s="248">
        <v>9657618</v>
      </c>
      <c r="I66" s="9">
        <v>0.06</v>
      </c>
      <c r="J66" s="248">
        <v>8823868</v>
      </c>
      <c r="K66" s="9">
        <v>1</v>
      </c>
      <c r="L66" s="248">
        <v>51466</v>
      </c>
      <c r="M66" s="208" t="s">
        <v>5522</v>
      </c>
      <c r="N66" s="248">
        <v>51375</v>
      </c>
      <c r="O66" s="9" t="s">
        <v>5469</v>
      </c>
      <c r="P66" s="249">
        <v>99.2</v>
      </c>
      <c r="Q66" s="208" t="s">
        <v>5470</v>
      </c>
      <c r="R66" s="9" t="s">
        <v>5471</v>
      </c>
      <c r="S66" s="9" t="s">
        <v>5472</v>
      </c>
      <c r="T66" s="9" t="s">
        <v>5461</v>
      </c>
      <c r="U66" s="9"/>
      <c r="V66" s="9"/>
      <c r="W66" s="9"/>
      <c r="X66" s="9"/>
      <c r="Y66" s="9" t="s">
        <v>5531</v>
      </c>
    </row>
    <row r="67" spans="1:30" ht="15">
      <c r="A67" s="9" t="s">
        <v>5386</v>
      </c>
      <c r="B67" s="8" t="s">
        <v>5387</v>
      </c>
      <c r="C67" s="9" t="s">
        <v>2452</v>
      </c>
      <c r="D67" s="9" t="s">
        <v>5431</v>
      </c>
      <c r="E67" s="19" t="s">
        <v>5570</v>
      </c>
      <c r="F67" s="9">
        <v>10641</v>
      </c>
      <c r="G67" s="248">
        <v>20576450</v>
      </c>
      <c r="H67" s="248">
        <v>20566930</v>
      </c>
      <c r="I67" s="9">
        <v>0.05</v>
      </c>
      <c r="J67" s="248">
        <v>19642422</v>
      </c>
      <c r="K67" s="9">
        <v>1</v>
      </c>
      <c r="L67" s="248">
        <v>62023</v>
      </c>
      <c r="M67" s="208" t="s">
        <v>5375</v>
      </c>
      <c r="N67" s="248">
        <v>61932</v>
      </c>
      <c r="O67" s="9" t="s">
        <v>5579</v>
      </c>
      <c r="P67" s="249">
        <v>98.7</v>
      </c>
      <c r="Q67" s="208" t="s">
        <v>5580</v>
      </c>
      <c r="R67" s="9" t="s">
        <v>5581</v>
      </c>
      <c r="S67" s="9" t="s">
        <v>5582</v>
      </c>
      <c r="T67" s="9" t="s">
        <v>5583</v>
      </c>
      <c r="U67" s="9"/>
      <c r="V67" s="9"/>
      <c r="W67" s="9"/>
      <c r="X67" s="9"/>
      <c r="Y67" s="9" t="s">
        <v>942</v>
      </c>
      <c r="Z67" s="3" t="s">
        <v>5557</v>
      </c>
      <c r="AA67" s="8" t="s">
        <v>622</v>
      </c>
      <c r="AB67" s="8" t="s">
        <v>5558</v>
      </c>
      <c r="AC67" s="8" t="s">
        <v>5559</v>
      </c>
    </row>
    <row r="68" spans="1:30">
      <c r="A68" s="9" t="s">
        <v>5386</v>
      </c>
      <c r="C68" s="9" t="s">
        <v>5584</v>
      </c>
      <c r="D68" s="9" t="s">
        <v>5431</v>
      </c>
      <c r="E68" s="9" t="s">
        <v>691</v>
      </c>
      <c r="F68" s="9">
        <v>10641</v>
      </c>
      <c r="G68" s="248">
        <v>19649054</v>
      </c>
      <c r="H68" s="248">
        <v>19639958</v>
      </c>
      <c r="I68" s="9">
        <v>0.05</v>
      </c>
      <c r="J68" s="248">
        <v>18758724</v>
      </c>
      <c r="K68" s="9">
        <v>1</v>
      </c>
      <c r="L68" s="248">
        <v>66028</v>
      </c>
      <c r="M68" s="208" t="s">
        <v>5375</v>
      </c>
      <c r="N68" s="9" t="s">
        <v>5374</v>
      </c>
      <c r="O68" s="9" t="s">
        <v>5410</v>
      </c>
      <c r="P68" s="249">
        <v>98.7</v>
      </c>
      <c r="Q68" s="208" t="s">
        <v>5411</v>
      </c>
      <c r="R68" s="9" t="s">
        <v>5392</v>
      </c>
      <c r="S68" s="9" t="s">
        <v>5393</v>
      </c>
      <c r="T68" s="9" t="s">
        <v>5393</v>
      </c>
      <c r="U68" s="9"/>
      <c r="V68" s="9"/>
      <c r="W68" s="9"/>
      <c r="X68" s="9"/>
      <c r="Y68" s="9" t="s">
        <v>942</v>
      </c>
      <c r="Z68" s="63" t="s">
        <v>666</v>
      </c>
      <c r="AA68" s="28" t="s">
        <v>692</v>
      </c>
      <c r="AB68" s="28" t="s">
        <v>5558</v>
      </c>
      <c r="AC68" s="8" t="s">
        <v>5585</v>
      </c>
    </row>
    <row r="69" spans="1:30">
      <c r="A69" s="9" t="s">
        <v>5386</v>
      </c>
      <c r="C69" s="9" t="s">
        <v>4048</v>
      </c>
      <c r="D69" s="9" t="s">
        <v>5586</v>
      </c>
      <c r="E69" s="9" t="s">
        <v>5403</v>
      </c>
      <c r="F69" s="9">
        <v>10641</v>
      </c>
      <c r="G69" s="248">
        <v>25062758</v>
      </c>
      <c r="H69" s="248">
        <v>576364</v>
      </c>
      <c r="I69" s="9">
        <v>97.7</v>
      </c>
      <c r="J69" s="248">
        <v>540378</v>
      </c>
      <c r="K69" s="9">
        <v>1</v>
      </c>
      <c r="L69" s="248">
        <v>218291</v>
      </c>
      <c r="M69" s="208" t="s">
        <v>5587</v>
      </c>
      <c r="N69" s="248">
        <v>218188</v>
      </c>
      <c r="O69" s="9" t="s">
        <v>5374</v>
      </c>
      <c r="P69" s="249" t="s">
        <v>5374</v>
      </c>
      <c r="Q69" s="208" t="s">
        <v>5374</v>
      </c>
      <c r="R69" s="9" t="s">
        <v>5374</v>
      </c>
      <c r="S69" s="9" t="s">
        <v>5374</v>
      </c>
      <c r="T69" s="9" t="s">
        <v>5374</v>
      </c>
      <c r="U69" s="9"/>
      <c r="V69" s="9"/>
      <c r="W69" s="9"/>
      <c r="X69" s="9" t="s">
        <v>5588</v>
      </c>
      <c r="Y69" s="9" t="s">
        <v>942</v>
      </c>
      <c r="Z69" s="411" t="s">
        <v>5395</v>
      </c>
      <c r="AA69" s="28" t="s">
        <v>225</v>
      </c>
      <c r="AB69" s="28" t="s">
        <v>5397</v>
      </c>
      <c r="AC69" s="11" t="s">
        <v>5589</v>
      </c>
    </row>
    <row r="70" spans="1:30">
      <c r="A70" s="9" t="s">
        <v>5463</v>
      </c>
      <c r="C70" s="9" t="s">
        <v>5590</v>
      </c>
      <c r="D70" s="9" t="s">
        <v>5456</v>
      </c>
      <c r="E70" s="9" t="s">
        <v>537</v>
      </c>
      <c r="F70" s="9">
        <v>10742</v>
      </c>
      <c r="G70" s="248">
        <v>11231548</v>
      </c>
      <c r="H70" s="248">
        <v>11219782</v>
      </c>
      <c r="I70" s="9">
        <v>0.1</v>
      </c>
      <c r="J70" s="248">
        <v>10278690</v>
      </c>
      <c r="K70" s="9">
        <v>1</v>
      </c>
      <c r="L70" s="248">
        <v>48844</v>
      </c>
      <c r="M70" s="208" t="s">
        <v>5522</v>
      </c>
      <c r="N70" s="248">
        <v>48733</v>
      </c>
      <c r="O70" s="9" t="s">
        <v>5490</v>
      </c>
      <c r="P70" s="249">
        <v>88</v>
      </c>
      <c r="Q70" s="208" t="s">
        <v>5491</v>
      </c>
      <c r="R70" s="9" t="s">
        <v>5492</v>
      </c>
      <c r="S70" s="9" t="s">
        <v>5460</v>
      </c>
      <c r="T70" s="9" t="s">
        <v>5461</v>
      </c>
      <c r="U70" s="9"/>
      <c r="V70" s="9"/>
      <c r="W70" s="9"/>
      <c r="X70" s="9" t="s">
        <v>5591</v>
      </c>
      <c r="Y70" s="9" t="s">
        <v>942</v>
      </c>
      <c r="Z70" s="3" t="s">
        <v>326</v>
      </c>
      <c r="AA70" s="8" t="s">
        <v>536</v>
      </c>
      <c r="AB70" s="8" t="s">
        <v>536</v>
      </c>
    </row>
    <row r="71" spans="1:30">
      <c r="A71" s="9" t="s">
        <v>5463</v>
      </c>
      <c r="C71" s="9" t="s">
        <v>5592</v>
      </c>
      <c r="D71" s="9" t="s">
        <v>5456</v>
      </c>
      <c r="E71" s="9" t="s">
        <v>537</v>
      </c>
      <c r="F71" s="9">
        <v>10742</v>
      </c>
      <c r="G71" s="248">
        <v>10132638</v>
      </c>
      <c r="H71" s="248">
        <v>10132628</v>
      </c>
      <c r="I71" s="9">
        <v>0</v>
      </c>
      <c r="J71" s="248">
        <v>9323640</v>
      </c>
      <c r="K71" s="9">
        <v>1</v>
      </c>
      <c r="L71" s="248">
        <v>88961</v>
      </c>
      <c r="M71" s="208" t="s">
        <v>5522</v>
      </c>
      <c r="N71" s="248">
        <v>88870</v>
      </c>
      <c r="O71" s="9" t="s">
        <v>5496</v>
      </c>
      <c r="P71" s="249">
        <v>98.4</v>
      </c>
      <c r="Q71" s="208" t="s">
        <v>5497</v>
      </c>
      <c r="R71" s="9" t="s">
        <v>5498</v>
      </c>
      <c r="S71" s="9" t="s">
        <v>5499</v>
      </c>
      <c r="T71" s="9" t="s">
        <v>5393</v>
      </c>
      <c r="U71" s="9"/>
      <c r="V71" s="9"/>
      <c r="W71" s="9"/>
      <c r="X71" s="9"/>
      <c r="Y71" s="9" t="s">
        <v>942</v>
      </c>
      <c r="Z71" s="3" t="s">
        <v>326</v>
      </c>
      <c r="AA71" s="8" t="s">
        <v>536</v>
      </c>
      <c r="AB71" s="8" t="s">
        <v>536</v>
      </c>
    </row>
    <row r="72" spans="1:30">
      <c r="A72" s="9" t="s">
        <v>5463</v>
      </c>
      <c r="B72" s="7" t="s">
        <v>5455</v>
      </c>
      <c r="C72" s="9" t="s">
        <v>5593</v>
      </c>
      <c r="D72" s="9" t="s">
        <v>5456</v>
      </c>
      <c r="E72" s="9" t="s">
        <v>646</v>
      </c>
      <c r="F72" s="9">
        <v>10742</v>
      </c>
      <c r="G72" s="248">
        <v>11023482</v>
      </c>
      <c r="H72" s="248">
        <v>11023482</v>
      </c>
      <c r="I72" s="9">
        <v>0</v>
      </c>
      <c r="J72" s="248">
        <v>10083464</v>
      </c>
      <c r="K72" s="9">
        <v>1</v>
      </c>
      <c r="L72" s="248">
        <v>88690</v>
      </c>
      <c r="M72" s="208" t="s">
        <v>5522</v>
      </c>
      <c r="N72" s="248">
        <v>88579</v>
      </c>
      <c r="O72" s="9" t="s">
        <v>5523</v>
      </c>
      <c r="P72" s="249">
        <v>97.7</v>
      </c>
      <c r="Q72" s="208" t="s">
        <v>5524</v>
      </c>
      <c r="R72" s="9" t="s">
        <v>5498</v>
      </c>
      <c r="S72" s="9" t="s">
        <v>5499</v>
      </c>
      <c r="T72" s="9" t="s">
        <v>5393</v>
      </c>
      <c r="U72" s="9"/>
      <c r="V72" s="9"/>
      <c r="W72" s="9"/>
      <c r="X72" s="9" t="s">
        <v>5591</v>
      </c>
      <c r="Y72" s="9" t="s">
        <v>942</v>
      </c>
      <c r="Z72" s="411" t="s">
        <v>5505</v>
      </c>
      <c r="AA72" s="28" t="s">
        <v>332</v>
      </c>
      <c r="AB72" s="28" t="s">
        <v>5506</v>
      </c>
      <c r="AC72" s="8" t="s">
        <v>5594</v>
      </c>
    </row>
    <row r="73" spans="1:30">
      <c r="A73" s="9" t="s">
        <v>5463</v>
      </c>
      <c r="C73" s="9" t="s">
        <v>5595</v>
      </c>
      <c r="D73" s="9" t="s">
        <v>5456</v>
      </c>
      <c r="E73" s="9" t="s">
        <v>670</v>
      </c>
      <c r="F73" s="9">
        <v>10742</v>
      </c>
      <c r="G73" s="248">
        <v>10508762</v>
      </c>
      <c r="H73" s="248">
        <v>10481978</v>
      </c>
      <c r="I73" s="9">
        <v>0.25</v>
      </c>
      <c r="J73" s="248">
        <v>9622412</v>
      </c>
      <c r="K73" s="9">
        <v>1</v>
      </c>
      <c r="L73" s="248">
        <v>50852</v>
      </c>
      <c r="M73" s="208" t="s">
        <v>5522</v>
      </c>
      <c r="N73" s="248">
        <v>50761</v>
      </c>
      <c r="O73" s="9" t="s">
        <v>5596</v>
      </c>
      <c r="P73" s="249">
        <v>98.8</v>
      </c>
      <c r="Q73" s="208" t="s">
        <v>5597</v>
      </c>
      <c r="R73" s="9" t="s">
        <v>5471</v>
      </c>
      <c r="S73" s="9" t="s">
        <v>5472</v>
      </c>
      <c r="T73" s="9" t="s">
        <v>5461</v>
      </c>
      <c r="U73" s="9"/>
      <c r="V73" s="9"/>
      <c r="W73" s="9"/>
      <c r="X73" s="9" t="s">
        <v>3871</v>
      </c>
      <c r="Y73" s="9" t="s">
        <v>942</v>
      </c>
      <c r="Z73" s="63" t="s">
        <v>666</v>
      </c>
      <c r="AA73" s="28" t="s">
        <v>671</v>
      </c>
      <c r="AB73" s="28" t="s">
        <v>5558</v>
      </c>
      <c r="AC73" s="8" t="s">
        <v>5598</v>
      </c>
    </row>
    <row r="74" spans="1:30" s="11" customFormat="1">
      <c r="A74" s="9" t="s">
        <v>5463</v>
      </c>
      <c r="B74" s="454" t="s">
        <v>5455</v>
      </c>
      <c r="C74" s="11" t="s">
        <v>5599</v>
      </c>
      <c r="D74" s="11" t="s">
        <v>5456</v>
      </c>
      <c r="E74" s="11" t="s">
        <v>679</v>
      </c>
      <c r="F74" s="11">
        <v>10742</v>
      </c>
      <c r="G74" s="402">
        <v>10756438</v>
      </c>
      <c r="H74" s="402">
        <v>10755210</v>
      </c>
      <c r="I74" s="11">
        <v>0.01</v>
      </c>
      <c r="J74" s="402">
        <v>9853936</v>
      </c>
      <c r="K74" s="11">
        <v>2</v>
      </c>
      <c r="L74" s="402">
        <v>86021</v>
      </c>
      <c r="M74" s="60" t="s">
        <v>5522</v>
      </c>
      <c r="N74" s="402">
        <v>85930</v>
      </c>
      <c r="O74" s="11" t="s">
        <v>5600</v>
      </c>
      <c r="P74" s="403">
        <v>97.6</v>
      </c>
      <c r="Q74" s="60" t="s">
        <v>5601</v>
      </c>
      <c r="R74" s="11" t="s">
        <v>5498</v>
      </c>
      <c r="S74" s="11" t="s">
        <v>5499</v>
      </c>
      <c r="T74" s="11" t="s">
        <v>5393</v>
      </c>
      <c r="X74" s="11" t="s">
        <v>5602</v>
      </c>
      <c r="Y74" s="11" t="s">
        <v>942</v>
      </c>
      <c r="Z74" s="60" t="s">
        <v>666</v>
      </c>
      <c r="AA74" s="11" t="s">
        <v>680</v>
      </c>
      <c r="AB74" s="11" t="s">
        <v>5558</v>
      </c>
      <c r="AC74" s="11" t="s">
        <v>5603</v>
      </c>
      <c r="AD74" s="404" t="s">
        <v>5604</v>
      </c>
    </row>
    <row r="75" spans="1:30" s="11" customFormat="1">
      <c r="A75" s="9" t="s">
        <v>5463</v>
      </c>
      <c r="B75" s="454" t="s">
        <v>5455</v>
      </c>
      <c r="C75" s="11" t="s">
        <v>5605</v>
      </c>
      <c r="D75" s="11" t="s">
        <v>5456</v>
      </c>
      <c r="E75" s="11" t="s">
        <v>679</v>
      </c>
      <c r="F75" s="11">
        <v>10742</v>
      </c>
      <c r="G75" s="402">
        <v>10756438</v>
      </c>
      <c r="H75" s="402">
        <v>10755210</v>
      </c>
      <c r="I75" s="11">
        <v>0.01</v>
      </c>
      <c r="J75" s="402">
        <v>9853936</v>
      </c>
      <c r="K75" s="11">
        <v>2</v>
      </c>
      <c r="L75" s="402">
        <v>51070</v>
      </c>
      <c r="M75" s="60" t="s">
        <v>5522</v>
      </c>
      <c r="N75" s="402">
        <v>50979</v>
      </c>
      <c r="O75" s="11" t="s">
        <v>5606</v>
      </c>
      <c r="P75" s="403">
        <v>99.2</v>
      </c>
      <c r="Q75" s="60" t="s">
        <v>5607</v>
      </c>
      <c r="R75" s="11" t="s">
        <v>5471</v>
      </c>
      <c r="S75" s="11" t="s">
        <v>5472</v>
      </c>
      <c r="T75" s="11" t="s">
        <v>5461</v>
      </c>
      <c r="X75" s="11" t="s">
        <v>5602</v>
      </c>
      <c r="Y75" s="11" t="s">
        <v>5531</v>
      </c>
      <c r="Z75" s="60"/>
    </row>
    <row r="76" spans="1:30">
      <c r="A76" s="9" t="s">
        <v>5463</v>
      </c>
      <c r="C76" s="9" t="s">
        <v>5608</v>
      </c>
      <c r="D76" s="9" t="s">
        <v>5456</v>
      </c>
      <c r="E76" s="9" t="s">
        <v>687</v>
      </c>
      <c r="F76" s="9">
        <v>10742</v>
      </c>
      <c r="G76" s="248">
        <v>10175594</v>
      </c>
      <c r="H76" s="248">
        <v>10175586</v>
      </c>
      <c r="I76" s="9">
        <v>0</v>
      </c>
      <c r="J76" s="248">
        <v>9309208</v>
      </c>
      <c r="K76" s="9">
        <v>1</v>
      </c>
      <c r="L76" s="248">
        <v>87788</v>
      </c>
      <c r="M76" s="208" t="s">
        <v>5522</v>
      </c>
      <c r="N76" s="248">
        <v>87697</v>
      </c>
      <c r="O76" s="9" t="s">
        <v>5496</v>
      </c>
      <c r="P76" s="249">
        <v>97.7</v>
      </c>
      <c r="Q76" s="208" t="s">
        <v>5497</v>
      </c>
      <c r="R76" s="9" t="s">
        <v>5498</v>
      </c>
      <c r="S76" s="9" t="s">
        <v>5499</v>
      </c>
      <c r="T76" s="9" t="s">
        <v>5393</v>
      </c>
      <c r="U76" s="9"/>
      <c r="V76" s="9"/>
      <c r="W76" s="9"/>
      <c r="X76" s="9"/>
      <c r="Y76" s="9" t="s">
        <v>942</v>
      </c>
      <c r="Z76" s="63" t="s">
        <v>666</v>
      </c>
      <c r="AA76" s="28" t="s">
        <v>688</v>
      </c>
      <c r="AB76" s="28" t="s">
        <v>5558</v>
      </c>
      <c r="AC76" s="8" t="s">
        <v>5609</v>
      </c>
    </row>
    <row r="77" spans="1:30">
      <c r="A77" s="9" t="s">
        <v>5463</v>
      </c>
      <c r="C77" s="9" t="s">
        <v>5610</v>
      </c>
      <c r="D77" s="9" t="s">
        <v>5456</v>
      </c>
      <c r="E77" s="9" t="s">
        <v>691</v>
      </c>
      <c r="F77" s="9">
        <v>10742</v>
      </c>
      <c r="G77" s="248">
        <v>10119056</v>
      </c>
      <c r="H77" s="248">
        <v>10115972</v>
      </c>
      <c r="I77" s="9">
        <v>0.03</v>
      </c>
      <c r="J77" s="248">
        <v>9279328</v>
      </c>
      <c r="K77" s="9">
        <v>1</v>
      </c>
      <c r="L77" s="248">
        <v>51300</v>
      </c>
      <c r="M77" s="208" t="s">
        <v>5522</v>
      </c>
      <c r="N77" s="248">
        <v>51300</v>
      </c>
      <c r="O77" s="9" t="s">
        <v>5611</v>
      </c>
      <c r="P77" s="249">
        <v>91.8</v>
      </c>
      <c r="Q77" s="208" t="s">
        <v>5612</v>
      </c>
      <c r="R77" s="9" t="s">
        <v>5613</v>
      </c>
      <c r="S77" s="9" t="s">
        <v>5472</v>
      </c>
      <c r="T77" s="9" t="s">
        <v>5461</v>
      </c>
      <c r="U77" s="9"/>
      <c r="V77" s="9" t="s">
        <v>3609</v>
      </c>
      <c r="W77" s="9" t="s">
        <v>3609</v>
      </c>
      <c r="X77" s="9" t="s">
        <v>5614</v>
      </c>
      <c r="Y77" s="9" t="s">
        <v>942</v>
      </c>
      <c r="Z77" s="63" t="s">
        <v>666</v>
      </c>
      <c r="AA77" s="28" t="s">
        <v>692</v>
      </c>
      <c r="AB77" s="28" t="s">
        <v>5558</v>
      </c>
      <c r="AC77" s="8" t="s">
        <v>5615</v>
      </c>
    </row>
    <row r="78" spans="1:30" ht="15">
      <c r="A78" s="9" t="s">
        <v>5386</v>
      </c>
      <c r="B78" s="7" t="s">
        <v>5387</v>
      </c>
      <c r="C78" s="9" t="s">
        <v>2496</v>
      </c>
      <c r="D78" s="9" t="s">
        <v>5431</v>
      </c>
      <c r="E78" s="19" t="s">
        <v>728</v>
      </c>
      <c r="F78" s="9">
        <v>10641</v>
      </c>
      <c r="G78" s="248">
        <v>15341306</v>
      </c>
      <c r="H78" s="248">
        <v>15335612</v>
      </c>
      <c r="I78" s="9">
        <v>0.04</v>
      </c>
      <c r="J78" s="248">
        <v>14625050</v>
      </c>
      <c r="K78" s="9">
        <v>1</v>
      </c>
      <c r="L78" s="248">
        <v>66944</v>
      </c>
      <c r="M78" s="208" t="s">
        <v>5375</v>
      </c>
      <c r="N78" s="248">
        <v>66853</v>
      </c>
      <c r="O78" s="9" t="s">
        <v>5426</v>
      </c>
      <c r="P78" s="249">
        <v>99.3</v>
      </c>
      <c r="Q78" s="208" t="s">
        <v>5427</v>
      </c>
      <c r="R78" s="9" t="s">
        <v>5392</v>
      </c>
      <c r="S78" s="9" t="s">
        <v>5393</v>
      </c>
      <c r="T78" s="9" t="s">
        <v>5393</v>
      </c>
      <c r="U78" s="9"/>
      <c r="V78" s="9"/>
      <c r="W78" s="9"/>
      <c r="X78" s="9"/>
      <c r="Y78" s="9" t="s">
        <v>5531</v>
      </c>
      <c r="Z78" s="63" t="s">
        <v>711</v>
      </c>
      <c r="AA78" s="28" t="s">
        <v>712</v>
      </c>
      <c r="AB78" s="28" t="s">
        <v>5616</v>
      </c>
      <c r="AC78" s="8" t="s">
        <v>5617</v>
      </c>
    </row>
    <row r="79" spans="1:30">
      <c r="A79" s="9" t="s">
        <v>5386</v>
      </c>
      <c r="C79" s="9" t="s">
        <v>4064</v>
      </c>
      <c r="D79" s="9" t="s">
        <v>5431</v>
      </c>
      <c r="E79" s="9" t="s">
        <v>759</v>
      </c>
      <c r="F79" s="9">
        <v>10732</v>
      </c>
      <c r="G79" s="248">
        <v>3994200</v>
      </c>
      <c r="H79" s="248">
        <v>3903196</v>
      </c>
      <c r="I79" s="9">
        <v>2.2799999999999998</v>
      </c>
      <c r="J79" s="248">
        <v>3514548</v>
      </c>
      <c r="K79" s="9">
        <v>1</v>
      </c>
      <c r="L79" s="248">
        <v>65144</v>
      </c>
      <c r="M79" s="208" t="s">
        <v>5500</v>
      </c>
      <c r="N79" s="9"/>
      <c r="O79" s="9"/>
      <c r="P79" s="249"/>
      <c r="Q79" s="208"/>
      <c r="R79" s="9"/>
      <c r="S79" s="9"/>
      <c r="T79" s="9"/>
      <c r="U79" s="9"/>
      <c r="V79" s="9"/>
      <c r="W79" s="9"/>
      <c r="X79" s="9"/>
      <c r="Y79" s="9" t="s">
        <v>5433</v>
      </c>
    </row>
    <row r="80" spans="1:30">
      <c r="A80" s="9" t="s">
        <v>5463</v>
      </c>
      <c r="C80" s="9" t="s">
        <v>4069</v>
      </c>
      <c r="D80" s="9" t="s">
        <v>5618</v>
      </c>
      <c r="E80" s="9" t="s">
        <v>761</v>
      </c>
      <c r="F80" s="9">
        <v>10732</v>
      </c>
      <c r="G80" s="248">
        <v>8311490</v>
      </c>
      <c r="H80" s="248">
        <v>8310168</v>
      </c>
      <c r="I80" s="9">
        <v>0.02</v>
      </c>
      <c r="J80" s="248">
        <v>7472860</v>
      </c>
      <c r="K80" s="9">
        <v>1</v>
      </c>
      <c r="L80" s="248">
        <v>88010</v>
      </c>
      <c r="M80" s="208" t="s">
        <v>5619</v>
      </c>
      <c r="N80" s="9" t="s">
        <v>5374</v>
      </c>
      <c r="O80" s="9" t="s">
        <v>5374</v>
      </c>
      <c r="P80" s="249" t="s">
        <v>5374</v>
      </c>
      <c r="Q80" s="208" t="s">
        <v>5374</v>
      </c>
      <c r="R80" s="9" t="s">
        <v>5374</v>
      </c>
      <c r="S80" s="9" t="s">
        <v>5374</v>
      </c>
      <c r="T80" s="9" t="s">
        <v>5374</v>
      </c>
      <c r="U80" s="9"/>
      <c r="V80" s="9"/>
      <c r="W80" s="9"/>
      <c r="X80" s="9" t="s">
        <v>5620</v>
      </c>
      <c r="Y80" s="9" t="s">
        <v>5436</v>
      </c>
    </row>
    <row r="81" spans="1:30">
      <c r="A81" s="9" t="s">
        <v>5386</v>
      </c>
      <c r="B81" s="7" t="s">
        <v>5387</v>
      </c>
      <c r="C81" s="9" t="s">
        <v>4071</v>
      </c>
      <c r="D81" s="9" t="s">
        <v>5431</v>
      </c>
      <c r="E81" s="9" t="s">
        <v>761</v>
      </c>
      <c r="F81" s="9">
        <v>10732</v>
      </c>
      <c r="G81" s="248">
        <v>7691626</v>
      </c>
      <c r="H81" s="248">
        <v>7638070</v>
      </c>
      <c r="I81" s="9">
        <v>0.7</v>
      </c>
      <c r="J81" s="248">
        <v>7141178</v>
      </c>
      <c r="K81" s="9">
        <v>1</v>
      </c>
      <c r="L81" s="248">
        <v>66059</v>
      </c>
      <c r="M81" s="208" t="s">
        <v>5375</v>
      </c>
      <c r="N81" s="248">
        <v>65948</v>
      </c>
      <c r="O81" s="9" t="s">
        <v>5621</v>
      </c>
      <c r="P81" s="249">
        <v>98.2</v>
      </c>
      <c r="Q81" s="208" t="s">
        <v>5622</v>
      </c>
      <c r="R81" s="9" t="s">
        <v>5392</v>
      </c>
      <c r="S81" s="9" t="s">
        <v>5393</v>
      </c>
      <c r="T81" s="9" t="s">
        <v>5393</v>
      </c>
      <c r="U81" s="9"/>
      <c r="V81" s="9"/>
      <c r="W81" s="9"/>
      <c r="X81" s="9"/>
      <c r="Y81" s="9" t="s">
        <v>942</v>
      </c>
      <c r="Z81" s="63" t="s">
        <v>5395</v>
      </c>
      <c r="AA81" s="28" t="s">
        <v>756</v>
      </c>
      <c r="AB81" s="262" t="s">
        <v>757</v>
      </c>
      <c r="AC81" s="8" t="s">
        <v>5623</v>
      </c>
      <c r="AD81" s="8" t="s">
        <v>5624</v>
      </c>
    </row>
    <row r="82" spans="1:30">
      <c r="A82" s="9"/>
      <c r="C82" s="9" t="s">
        <v>4073</v>
      </c>
      <c r="D82" s="9" t="s">
        <v>5456</v>
      </c>
      <c r="E82" s="9" t="s">
        <v>763</v>
      </c>
      <c r="F82" s="9">
        <v>10732</v>
      </c>
      <c r="G82" s="248">
        <v>7946298</v>
      </c>
      <c r="H82" s="248">
        <v>7940622</v>
      </c>
      <c r="I82" s="9">
        <v>7.0000000000000007E-2</v>
      </c>
      <c r="J82" s="248">
        <v>7174874</v>
      </c>
      <c r="K82" s="9">
        <v>1</v>
      </c>
      <c r="L82" s="248">
        <v>10372</v>
      </c>
      <c r="M82" s="208" t="s">
        <v>5625</v>
      </c>
      <c r="N82" s="9" t="s">
        <v>5374</v>
      </c>
      <c r="O82" s="9" t="s">
        <v>5374</v>
      </c>
      <c r="P82" s="249" t="s">
        <v>5374</v>
      </c>
      <c r="Q82" s="208" t="s">
        <v>5374</v>
      </c>
      <c r="R82" s="9" t="s">
        <v>5374</v>
      </c>
      <c r="S82" s="9" t="s">
        <v>5374</v>
      </c>
      <c r="T82" s="9" t="s">
        <v>5374</v>
      </c>
      <c r="U82" s="9"/>
      <c r="V82" s="9"/>
      <c r="W82" s="9"/>
      <c r="X82" s="9" t="s">
        <v>5626</v>
      </c>
      <c r="Y82" s="9" t="s">
        <v>5433</v>
      </c>
      <c r="Z82" s="63"/>
      <c r="AA82" s="28"/>
      <c r="AB82" s="28"/>
    </row>
    <row r="83" spans="1:30">
      <c r="A83" s="9" t="s">
        <v>5463</v>
      </c>
      <c r="C83" s="9" t="s">
        <v>5627</v>
      </c>
      <c r="D83" s="9" t="s">
        <v>5456</v>
      </c>
      <c r="E83" s="9" t="s">
        <v>763</v>
      </c>
      <c r="F83" s="9">
        <v>10797</v>
      </c>
      <c r="G83" s="248">
        <v>1904306</v>
      </c>
      <c r="H83" s="248">
        <v>1901922</v>
      </c>
      <c r="I83" s="9">
        <v>0.13</v>
      </c>
      <c r="J83" s="248">
        <v>1777548</v>
      </c>
      <c r="K83" s="9">
        <v>1</v>
      </c>
      <c r="L83" s="248">
        <v>88140</v>
      </c>
      <c r="M83" s="208" t="s">
        <v>5628</v>
      </c>
      <c r="N83" s="248">
        <v>88113</v>
      </c>
      <c r="O83" s="9" t="s">
        <v>5496</v>
      </c>
      <c r="P83" s="249">
        <v>98.2</v>
      </c>
      <c r="Q83" s="208" t="s">
        <v>5497</v>
      </c>
      <c r="R83" s="9" t="s">
        <v>5498</v>
      </c>
      <c r="S83" s="9" t="s">
        <v>5499</v>
      </c>
      <c r="T83" s="9" t="s">
        <v>5393</v>
      </c>
      <c r="U83" s="9"/>
      <c r="V83" s="9"/>
      <c r="W83" s="9"/>
      <c r="X83" s="9" t="s">
        <v>5525</v>
      </c>
      <c r="Y83" s="9" t="s">
        <v>942</v>
      </c>
      <c r="Z83" s="63" t="s">
        <v>5395</v>
      </c>
      <c r="AA83" s="28" t="s">
        <v>756</v>
      </c>
      <c r="AB83" s="262" t="s">
        <v>757</v>
      </c>
      <c r="AC83" s="8" t="s">
        <v>5629</v>
      </c>
    </row>
    <row r="84" spans="1:30" ht="15">
      <c r="A84" s="9" t="s">
        <v>5463</v>
      </c>
      <c r="B84" s="7" t="s">
        <v>5455</v>
      </c>
      <c r="C84" s="9" t="s">
        <v>5630</v>
      </c>
      <c r="D84" s="9" t="s">
        <v>5456</v>
      </c>
      <c r="E84" s="9" t="s">
        <v>5631</v>
      </c>
      <c r="F84" s="9">
        <v>10742</v>
      </c>
      <c r="G84" s="248">
        <v>8766906</v>
      </c>
      <c r="H84" s="248">
        <v>8757668</v>
      </c>
      <c r="I84" s="9">
        <v>0.11</v>
      </c>
      <c r="J84" s="248">
        <v>8075966</v>
      </c>
      <c r="K84" s="9">
        <v>1</v>
      </c>
      <c r="L84" s="248">
        <v>166270</v>
      </c>
      <c r="M84" s="208" t="s">
        <v>5628</v>
      </c>
      <c r="N84" s="248">
        <v>166167</v>
      </c>
      <c r="O84" s="9" t="s">
        <v>5632</v>
      </c>
      <c r="P84" s="249">
        <v>98.1</v>
      </c>
      <c r="Q84" s="208" t="s">
        <v>5633</v>
      </c>
      <c r="R84" s="9" t="s">
        <v>5551</v>
      </c>
      <c r="S84" s="9" t="s">
        <v>5552</v>
      </c>
      <c r="T84" s="9" t="s">
        <v>5442</v>
      </c>
      <c r="U84" s="9"/>
      <c r="V84" s="9"/>
      <c r="W84" s="9"/>
      <c r="X84" s="9"/>
      <c r="Y84" s="9" t="s">
        <v>942</v>
      </c>
      <c r="Z84" s="63" t="s">
        <v>711</v>
      </c>
      <c r="AA84" s="53" t="s">
        <v>712</v>
      </c>
      <c r="AB84" s="28" t="s">
        <v>5616</v>
      </c>
      <c r="AC84" s="8" t="s">
        <v>5634</v>
      </c>
    </row>
    <row r="85" spans="1:30" ht="15">
      <c r="A85" s="9" t="s">
        <v>5463</v>
      </c>
      <c r="B85" s="7" t="s">
        <v>5455</v>
      </c>
      <c r="C85" s="9" t="s">
        <v>5635</v>
      </c>
      <c r="D85" s="9" t="s">
        <v>5456</v>
      </c>
      <c r="E85" s="9" t="s">
        <v>5636</v>
      </c>
      <c r="F85" s="9">
        <v>10742</v>
      </c>
      <c r="G85" s="248">
        <v>9466952</v>
      </c>
      <c r="H85" s="248">
        <v>9459152</v>
      </c>
      <c r="I85" s="9">
        <v>0.08</v>
      </c>
      <c r="J85" s="248">
        <v>8630452</v>
      </c>
      <c r="K85" s="9">
        <v>1</v>
      </c>
      <c r="L85" s="248">
        <v>163581</v>
      </c>
      <c r="M85" s="208" t="s">
        <v>5628</v>
      </c>
      <c r="N85" s="248">
        <v>163470</v>
      </c>
      <c r="O85" s="9" t="s">
        <v>5637</v>
      </c>
      <c r="P85" s="249">
        <v>98.8</v>
      </c>
      <c r="Q85" s="208" t="s">
        <v>5638</v>
      </c>
      <c r="R85" s="9" t="s">
        <v>5562</v>
      </c>
      <c r="S85" s="9" t="s">
        <v>5393</v>
      </c>
      <c r="T85" s="9" t="s">
        <v>5442</v>
      </c>
      <c r="U85" s="9"/>
      <c r="V85" s="9"/>
      <c r="W85" s="9"/>
      <c r="X85" s="9"/>
      <c r="Y85" s="9" t="s">
        <v>942</v>
      </c>
      <c r="Z85" s="63" t="s">
        <v>711</v>
      </c>
      <c r="AA85" s="53" t="s">
        <v>712</v>
      </c>
      <c r="AB85" s="28" t="s">
        <v>5616</v>
      </c>
      <c r="AC85" s="8" t="s">
        <v>5639</v>
      </c>
    </row>
    <row r="86" spans="1:30" ht="15">
      <c r="A86" s="9" t="s">
        <v>5463</v>
      </c>
      <c r="C86" s="9" t="s">
        <v>5640</v>
      </c>
      <c r="D86" s="9" t="s">
        <v>5456</v>
      </c>
      <c r="E86" s="9" t="s">
        <v>5641</v>
      </c>
      <c r="F86" s="9">
        <v>10742</v>
      </c>
      <c r="G86" s="248">
        <v>10542756</v>
      </c>
      <c r="H86" s="248">
        <v>10454894</v>
      </c>
      <c r="I86" s="9">
        <v>0.83</v>
      </c>
      <c r="J86" s="248">
        <v>9566636</v>
      </c>
      <c r="K86" s="9">
        <v>1</v>
      </c>
      <c r="L86" s="248">
        <v>51435</v>
      </c>
      <c r="M86" s="208" t="s">
        <v>5628</v>
      </c>
      <c r="N86" s="248">
        <v>51324</v>
      </c>
      <c r="O86" s="9" t="s">
        <v>5596</v>
      </c>
      <c r="P86" s="249">
        <v>98.4</v>
      </c>
      <c r="Q86" s="208" t="s">
        <v>5597</v>
      </c>
      <c r="R86" s="9" t="s">
        <v>5471</v>
      </c>
      <c r="S86" s="9" t="s">
        <v>5472</v>
      </c>
      <c r="T86" s="9" t="s">
        <v>5461</v>
      </c>
      <c r="U86" s="9"/>
      <c r="V86" s="9" t="s">
        <v>3609</v>
      </c>
      <c r="W86" s="9" t="s">
        <v>3609</v>
      </c>
      <c r="X86" s="9"/>
      <c r="Y86" s="9" t="s">
        <v>942</v>
      </c>
      <c r="Z86" s="63" t="s">
        <v>711</v>
      </c>
      <c r="AA86" s="53" t="s">
        <v>712</v>
      </c>
      <c r="AB86" s="28" t="s">
        <v>5616</v>
      </c>
      <c r="AC86" s="8" t="s">
        <v>5642</v>
      </c>
    </row>
    <row r="87" spans="1:30" ht="15">
      <c r="A87" s="9" t="s">
        <v>5463</v>
      </c>
      <c r="C87" s="9" t="s">
        <v>5643</v>
      </c>
      <c r="D87" s="9" t="s">
        <v>5456</v>
      </c>
      <c r="E87" s="9" t="s">
        <v>5644</v>
      </c>
      <c r="F87" s="9">
        <v>10742</v>
      </c>
      <c r="G87" s="248">
        <v>11857582</v>
      </c>
      <c r="H87" s="248">
        <v>11857574</v>
      </c>
      <c r="I87" s="9">
        <v>0</v>
      </c>
      <c r="J87" s="248">
        <v>11012770</v>
      </c>
      <c r="K87" s="9">
        <v>1</v>
      </c>
      <c r="L87" s="248">
        <v>89553</v>
      </c>
      <c r="M87" s="208" t="s">
        <v>5628</v>
      </c>
      <c r="N87" s="248">
        <v>89462</v>
      </c>
      <c r="O87" s="9" t="s">
        <v>5523</v>
      </c>
      <c r="P87" s="249">
        <v>98.1</v>
      </c>
      <c r="Q87" s="208" t="s">
        <v>5524</v>
      </c>
      <c r="R87" s="9" t="s">
        <v>5498</v>
      </c>
      <c r="S87" s="9" t="s">
        <v>5499</v>
      </c>
      <c r="T87" s="9" t="s">
        <v>5393</v>
      </c>
      <c r="U87" s="9"/>
      <c r="V87" s="9" t="s">
        <v>3609</v>
      </c>
      <c r="W87" s="9" t="s">
        <v>3609</v>
      </c>
      <c r="X87" s="9"/>
      <c r="Y87" s="9" t="s">
        <v>942</v>
      </c>
      <c r="Z87" s="63" t="s">
        <v>711</v>
      </c>
      <c r="AA87" s="53" t="s">
        <v>712</v>
      </c>
      <c r="AB87" s="28" t="s">
        <v>5616</v>
      </c>
      <c r="AC87" s="8" t="s">
        <v>5645</v>
      </c>
    </row>
    <row r="88" spans="1:30" ht="15">
      <c r="A88" s="9" t="s">
        <v>5463</v>
      </c>
      <c r="B88" s="7" t="s">
        <v>5455</v>
      </c>
      <c r="C88" s="9" t="s">
        <v>5646</v>
      </c>
      <c r="D88" s="9" t="s">
        <v>5456</v>
      </c>
      <c r="E88" s="9" t="s">
        <v>5641</v>
      </c>
      <c r="F88" s="9">
        <v>10742</v>
      </c>
      <c r="G88" s="248">
        <v>11781470</v>
      </c>
      <c r="H88" s="248">
        <v>11781420</v>
      </c>
      <c r="I88" s="9">
        <v>0</v>
      </c>
      <c r="J88" s="248">
        <v>10969380</v>
      </c>
      <c r="K88" s="9">
        <v>1</v>
      </c>
      <c r="L88" s="248">
        <v>88366</v>
      </c>
      <c r="M88" s="208" t="s">
        <v>5628</v>
      </c>
      <c r="N88" s="9">
        <v>88255</v>
      </c>
      <c r="O88" s="9" t="s">
        <v>5647</v>
      </c>
      <c r="P88" s="249">
        <v>97.3</v>
      </c>
      <c r="Q88" s="208" t="s">
        <v>5648</v>
      </c>
      <c r="R88" s="9" t="s">
        <v>5498</v>
      </c>
      <c r="S88" s="9" t="s">
        <v>5499</v>
      </c>
      <c r="T88" s="9" t="s">
        <v>5393</v>
      </c>
      <c r="U88" s="9"/>
      <c r="V88" s="9"/>
      <c r="W88" s="9"/>
      <c r="X88" s="9"/>
      <c r="Y88" s="9" t="s">
        <v>942</v>
      </c>
      <c r="Z88" s="63" t="s">
        <v>711</v>
      </c>
      <c r="AA88" s="53" t="s">
        <v>712</v>
      </c>
      <c r="AB88" s="28" t="s">
        <v>5616</v>
      </c>
      <c r="AC88" s="11" t="s">
        <v>5649</v>
      </c>
    </row>
    <row r="89" spans="1:30" ht="15">
      <c r="A89" s="9" t="s">
        <v>5463</v>
      </c>
      <c r="C89" s="9" t="s">
        <v>5650</v>
      </c>
      <c r="D89" s="9" t="s">
        <v>5456</v>
      </c>
      <c r="E89" s="9" t="s">
        <v>5651</v>
      </c>
      <c r="F89" s="9">
        <v>10742</v>
      </c>
      <c r="G89" s="248">
        <v>10171404</v>
      </c>
      <c r="H89" s="248">
        <v>10171376</v>
      </c>
      <c r="I89" s="9">
        <v>0</v>
      </c>
      <c r="J89" s="248">
        <v>9311122</v>
      </c>
      <c r="K89" s="9">
        <v>1</v>
      </c>
      <c r="L89" s="248">
        <v>88922</v>
      </c>
      <c r="M89" s="208" t="s">
        <v>5628</v>
      </c>
      <c r="N89" s="248">
        <v>88811</v>
      </c>
      <c r="O89" s="9" t="s">
        <v>5496</v>
      </c>
      <c r="P89" s="249">
        <v>98</v>
      </c>
      <c r="Q89" s="208" t="s">
        <v>5497</v>
      </c>
      <c r="R89" s="9" t="s">
        <v>5498</v>
      </c>
      <c r="S89" s="9" t="s">
        <v>5499</v>
      </c>
      <c r="T89" s="9" t="s">
        <v>5393</v>
      </c>
      <c r="U89" s="9"/>
      <c r="V89" s="9"/>
      <c r="W89" s="9"/>
      <c r="X89" s="9"/>
      <c r="Y89" s="9" t="s">
        <v>942</v>
      </c>
      <c r="Z89" s="63" t="s">
        <v>711</v>
      </c>
      <c r="AA89" s="53" t="s">
        <v>712</v>
      </c>
      <c r="AB89" s="28" t="s">
        <v>5616</v>
      </c>
      <c r="AC89" s="11" t="s">
        <v>5652</v>
      </c>
    </row>
    <row r="90" spans="1:30" ht="15">
      <c r="A90" s="9" t="s">
        <v>5463</v>
      </c>
      <c r="B90" s="8" t="s">
        <v>5455</v>
      </c>
      <c r="C90" s="9" t="s">
        <v>5653</v>
      </c>
      <c r="D90" s="9" t="s">
        <v>5456</v>
      </c>
      <c r="E90" s="9" t="s">
        <v>5654</v>
      </c>
      <c r="F90" s="9">
        <v>10742</v>
      </c>
      <c r="G90" s="248">
        <v>10905288</v>
      </c>
      <c r="H90" s="248">
        <v>10905278</v>
      </c>
      <c r="I90" s="9">
        <v>0</v>
      </c>
      <c r="J90" s="248">
        <v>9969090</v>
      </c>
      <c r="K90" s="9">
        <v>1</v>
      </c>
      <c r="L90" s="248">
        <v>90755</v>
      </c>
      <c r="M90" s="208" t="s">
        <v>5628</v>
      </c>
      <c r="N90" s="248">
        <v>90644</v>
      </c>
      <c r="O90" s="9" t="s">
        <v>5496</v>
      </c>
      <c r="P90" s="249">
        <v>98.3</v>
      </c>
      <c r="Q90" s="208" t="s">
        <v>5497</v>
      </c>
      <c r="R90" s="9" t="s">
        <v>5498</v>
      </c>
      <c r="S90" s="9" t="s">
        <v>5499</v>
      </c>
      <c r="T90" s="9" t="s">
        <v>5393</v>
      </c>
      <c r="U90" s="9"/>
      <c r="V90" s="9"/>
      <c r="W90" s="9"/>
      <c r="X90" s="9"/>
      <c r="Y90" s="9" t="s">
        <v>942</v>
      </c>
      <c r="Z90" s="63" t="s">
        <v>711</v>
      </c>
      <c r="AA90" s="53" t="s">
        <v>712</v>
      </c>
      <c r="AB90" s="28" t="s">
        <v>5616</v>
      </c>
      <c r="AC90" s="11" t="s">
        <v>5655</v>
      </c>
    </row>
    <row r="91" spans="1:30" ht="15">
      <c r="A91" s="9" t="s">
        <v>5463</v>
      </c>
      <c r="B91" s="8"/>
      <c r="C91" s="9" t="s">
        <v>5656</v>
      </c>
      <c r="D91" s="9" t="s">
        <v>5456</v>
      </c>
      <c r="E91" s="9" t="s">
        <v>5654</v>
      </c>
      <c r="F91" s="9">
        <v>10742</v>
      </c>
      <c r="G91" s="248">
        <v>12664870</v>
      </c>
      <c r="H91" s="248">
        <v>12664862</v>
      </c>
      <c r="I91" s="9">
        <v>0</v>
      </c>
      <c r="J91" s="248">
        <v>11807868</v>
      </c>
      <c r="K91" s="9">
        <v>1</v>
      </c>
      <c r="L91" s="248">
        <v>85243</v>
      </c>
      <c r="M91" s="208" t="s">
        <v>5657</v>
      </c>
      <c r="N91" s="9" t="s">
        <v>5658</v>
      </c>
      <c r="O91" s="9" t="s">
        <v>5496</v>
      </c>
      <c r="P91" s="249">
        <v>98.2</v>
      </c>
      <c r="Q91" s="208" t="s">
        <v>5497</v>
      </c>
      <c r="R91" s="9" t="s">
        <v>5498</v>
      </c>
      <c r="S91" s="9" t="s">
        <v>5499</v>
      </c>
      <c r="T91" s="9" t="s">
        <v>5393</v>
      </c>
      <c r="U91" s="9"/>
      <c r="V91" s="9"/>
      <c r="W91" s="9"/>
      <c r="X91" s="9" t="s">
        <v>5659</v>
      </c>
      <c r="Y91" s="9" t="s">
        <v>942</v>
      </c>
      <c r="Z91" s="63" t="s">
        <v>711</v>
      </c>
      <c r="AA91" s="53" t="s">
        <v>712</v>
      </c>
      <c r="AB91" s="28" t="s">
        <v>5616</v>
      </c>
      <c r="AC91" s="11" t="s">
        <v>5660</v>
      </c>
    </row>
    <row r="92" spans="1:30" ht="15">
      <c r="A92" s="9" t="s">
        <v>5463</v>
      </c>
      <c r="B92" s="7" t="s">
        <v>5455</v>
      </c>
      <c r="C92" s="9" t="s">
        <v>5661</v>
      </c>
      <c r="D92" s="9" t="s">
        <v>5456</v>
      </c>
      <c r="E92" s="9" t="s">
        <v>5662</v>
      </c>
      <c r="F92" s="9">
        <v>10742</v>
      </c>
      <c r="G92" s="248">
        <v>10975468</v>
      </c>
      <c r="H92" s="248">
        <v>10975450</v>
      </c>
      <c r="I92" s="9">
        <v>0</v>
      </c>
      <c r="J92" s="248">
        <v>10063680</v>
      </c>
      <c r="K92" s="9">
        <v>1</v>
      </c>
      <c r="L92" s="248">
        <v>138795</v>
      </c>
      <c r="M92" s="208" t="s">
        <v>5628</v>
      </c>
      <c r="N92" s="9" t="s">
        <v>5658</v>
      </c>
      <c r="O92" s="9" t="s">
        <v>5663</v>
      </c>
      <c r="P92" s="249">
        <v>98.4</v>
      </c>
      <c r="Q92" s="208" t="s">
        <v>5664</v>
      </c>
      <c r="R92" s="9" t="s">
        <v>5503</v>
      </c>
      <c r="S92" s="9" t="s">
        <v>5504</v>
      </c>
      <c r="T92" s="9" t="s">
        <v>5393</v>
      </c>
      <c r="U92" s="9"/>
      <c r="V92" s="9"/>
      <c r="W92" s="9"/>
      <c r="X92" s="9" t="s">
        <v>5665</v>
      </c>
      <c r="Y92" s="9" t="s">
        <v>942</v>
      </c>
      <c r="Z92" s="63" t="s">
        <v>711</v>
      </c>
      <c r="AA92" s="53" t="s">
        <v>712</v>
      </c>
      <c r="AB92" s="28" t="s">
        <v>5616</v>
      </c>
      <c r="AC92" s="11" t="s">
        <v>5666</v>
      </c>
    </row>
    <row r="93" spans="1:30">
      <c r="A93" s="9" t="s">
        <v>5463</v>
      </c>
      <c r="C93" s="9" t="s">
        <v>5667</v>
      </c>
      <c r="D93" s="9" t="s">
        <v>5456</v>
      </c>
      <c r="E93" s="9" t="s">
        <v>5668</v>
      </c>
      <c r="F93" s="9">
        <v>10742</v>
      </c>
      <c r="G93" s="248">
        <v>11413524</v>
      </c>
      <c r="H93" s="248">
        <v>11413018</v>
      </c>
      <c r="I93" s="9">
        <v>0</v>
      </c>
      <c r="J93" s="248">
        <v>10629740</v>
      </c>
      <c r="K93" s="9">
        <v>2</v>
      </c>
      <c r="L93" s="248">
        <v>82186</v>
      </c>
      <c r="M93" s="208" t="s">
        <v>5669</v>
      </c>
      <c r="N93" s="9" t="s">
        <v>5658</v>
      </c>
      <c r="O93" s="9"/>
      <c r="P93" s="249" t="s">
        <v>5670</v>
      </c>
      <c r="Q93" s="208"/>
      <c r="R93" s="9"/>
      <c r="S93" s="9"/>
      <c r="T93" s="9"/>
      <c r="U93" s="9"/>
      <c r="V93" s="9"/>
      <c r="W93" s="9"/>
      <c r="X93" s="9" t="s">
        <v>5671</v>
      </c>
      <c r="Y93" s="9" t="s">
        <v>5672</v>
      </c>
      <c r="AA93" s="40"/>
      <c r="AC93" s="11"/>
    </row>
    <row r="94" spans="1:30" ht="15">
      <c r="A94" s="9" t="s">
        <v>5463</v>
      </c>
      <c r="C94" s="9" t="s">
        <v>5673</v>
      </c>
      <c r="D94" s="9" t="s">
        <v>5456</v>
      </c>
      <c r="E94" s="9" t="s">
        <v>5674</v>
      </c>
      <c r="F94" s="9">
        <v>10742</v>
      </c>
      <c r="G94" s="248">
        <v>11566710</v>
      </c>
      <c r="H94" s="248">
        <v>11566688</v>
      </c>
      <c r="I94" s="9">
        <v>0</v>
      </c>
      <c r="J94" s="248">
        <v>10802254</v>
      </c>
      <c r="K94" s="9">
        <v>1</v>
      </c>
      <c r="L94" s="248">
        <v>89233</v>
      </c>
      <c r="M94" s="208" t="s">
        <v>5628</v>
      </c>
      <c r="N94" s="248">
        <v>89122</v>
      </c>
      <c r="O94" s="9" t="s">
        <v>5496</v>
      </c>
      <c r="P94" s="249">
        <v>98.1</v>
      </c>
      <c r="Q94" s="208" t="s">
        <v>5497</v>
      </c>
      <c r="R94" s="9" t="s">
        <v>5498</v>
      </c>
      <c r="S94" s="9" t="s">
        <v>5499</v>
      </c>
      <c r="T94" s="9" t="s">
        <v>5393</v>
      </c>
      <c r="U94" s="9"/>
      <c r="V94" s="9"/>
      <c r="W94" s="9"/>
      <c r="X94" s="9"/>
      <c r="Y94" s="9" t="s">
        <v>942</v>
      </c>
      <c r="Z94" s="63" t="s">
        <v>711</v>
      </c>
      <c r="AA94" s="53" t="s">
        <v>712</v>
      </c>
      <c r="AB94" s="28" t="s">
        <v>5616</v>
      </c>
      <c r="AC94" s="11" t="s">
        <v>5675</v>
      </c>
    </row>
    <row r="95" spans="1:30" ht="15">
      <c r="A95" s="9" t="s">
        <v>5463</v>
      </c>
      <c r="C95" s="9" t="s">
        <v>5676</v>
      </c>
      <c r="D95" s="9" t="s">
        <v>5456</v>
      </c>
      <c r="E95" s="9" t="s">
        <v>5677</v>
      </c>
      <c r="F95" s="9">
        <v>10742</v>
      </c>
      <c r="G95" s="248">
        <v>10143930</v>
      </c>
      <c r="H95" s="248">
        <v>10139182</v>
      </c>
      <c r="I95" s="9">
        <v>0.05</v>
      </c>
      <c r="J95" s="248">
        <v>9300156</v>
      </c>
      <c r="K95" s="9">
        <v>1</v>
      </c>
      <c r="L95" s="248">
        <v>53246</v>
      </c>
      <c r="M95" s="208" t="s">
        <v>5628</v>
      </c>
      <c r="N95" s="248">
        <v>53155</v>
      </c>
      <c r="O95" s="9" t="s">
        <v>5678</v>
      </c>
      <c r="P95" s="249">
        <v>87.8</v>
      </c>
      <c r="Q95" s="208" t="s">
        <v>5679</v>
      </c>
      <c r="R95" s="9" t="s">
        <v>5393</v>
      </c>
      <c r="S95" s="9" t="s">
        <v>5393</v>
      </c>
      <c r="T95" s="9" t="s">
        <v>5680</v>
      </c>
      <c r="U95" s="9"/>
      <c r="V95" s="9" t="s">
        <v>3609</v>
      </c>
      <c r="W95" s="9" t="s">
        <v>942</v>
      </c>
      <c r="X95" s="9"/>
      <c r="Y95" s="9" t="s">
        <v>942</v>
      </c>
      <c r="Z95" s="63" t="s">
        <v>711</v>
      </c>
      <c r="AA95" s="53" t="s">
        <v>712</v>
      </c>
      <c r="AB95" s="28" t="s">
        <v>5616</v>
      </c>
      <c r="AC95" s="11" t="s">
        <v>5681</v>
      </c>
      <c r="AD95" s="8" t="s">
        <v>5682</v>
      </c>
    </row>
    <row r="96" spans="1:30" ht="15">
      <c r="A96" s="9" t="s">
        <v>5463</v>
      </c>
      <c r="B96" s="7" t="s">
        <v>5455</v>
      </c>
      <c r="C96" s="9" t="s">
        <v>5683</v>
      </c>
      <c r="D96" s="9" t="s">
        <v>5456</v>
      </c>
      <c r="E96" s="9" t="s">
        <v>5684</v>
      </c>
      <c r="F96" s="9">
        <v>10742</v>
      </c>
      <c r="G96" s="248">
        <v>10921658</v>
      </c>
      <c r="H96" s="248">
        <v>10905728</v>
      </c>
      <c r="I96" s="9">
        <v>0.15</v>
      </c>
      <c r="J96" s="248">
        <v>9978126</v>
      </c>
      <c r="K96" s="9">
        <v>1</v>
      </c>
      <c r="L96" s="248">
        <v>168050</v>
      </c>
      <c r="M96" s="208" t="s">
        <v>5628</v>
      </c>
      <c r="N96" s="248">
        <v>167959</v>
      </c>
      <c r="O96" s="9" t="s">
        <v>5685</v>
      </c>
      <c r="P96" s="249">
        <v>97.9</v>
      </c>
      <c r="Q96" s="208" t="s">
        <v>5686</v>
      </c>
      <c r="R96" s="9" t="s">
        <v>5551</v>
      </c>
      <c r="S96" s="9" t="s">
        <v>5552</v>
      </c>
      <c r="T96" s="9" t="s">
        <v>5442</v>
      </c>
      <c r="U96" s="9"/>
      <c r="V96" s="9"/>
      <c r="W96" s="9"/>
      <c r="X96" s="9"/>
      <c r="Y96" s="9" t="s">
        <v>942</v>
      </c>
      <c r="Z96" s="63" t="s">
        <v>711</v>
      </c>
      <c r="AA96" s="53" t="s">
        <v>712</v>
      </c>
      <c r="AB96" s="28" t="s">
        <v>5616</v>
      </c>
      <c r="AC96" s="11" t="s">
        <v>5687</v>
      </c>
      <c r="AD96" s="8" t="s">
        <v>5688</v>
      </c>
    </row>
    <row r="97" spans="1:30" ht="15">
      <c r="A97" s="9" t="s">
        <v>5463</v>
      </c>
      <c r="C97" s="9" t="s">
        <v>5689</v>
      </c>
      <c r="D97" s="9" t="s">
        <v>5456</v>
      </c>
      <c r="E97" s="9" t="s">
        <v>5690</v>
      </c>
      <c r="F97" s="9">
        <v>10742</v>
      </c>
      <c r="G97" s="248">
        <v>10584762</v>
      </c>
      <c r="H97" s="248">
        <v>10574936</v>
      </c>
      <c r="I97" s="9">
        <v>0.09</v>
      </c>
      <c r="J97" s="248">
        <v>9724370</v>
      </c>
      <c r="K97" s="9">
        <v>1</v>
      </c>
      <c r="L97" s="248">
        <v>167773</v>
      </c>
      <c r="M97" s="208" t="s">
        <v>5628</v>
      </c>
      <c r="N97" s="248">
        <v>167670</v>
      </c>
      <c r="O97" s="9" t="s">
        <v>5685</v>
      </c>
      <c r="P97" s="249">
        <v>98</v>
      </c>
      <c r="Q97" s="208" t="s">
        <v>5686</v>
      </c>
      <c r="R97" s="9" t="s">
        <v>5551</v>
      </c>
      <c r="S97" s="9" t="s">
        <v>5552</v>
      </c>
      <c r="T97" s="9" t="s">
        <v>5442</v>
      </c>
      <c r="U97" s="9"/>
      <c r="V97" s="9"/>
      <c r="W97" s="9"/>
      <c r="X97" s="9"/>
      <c r="Y97" s="9" t="s">
        <v>942</v>
      </c>
      <c r="Z97" s="63" t="s">
        <v>711</v>
      </c>
      <c r="AA97" s="53" t="s">
        <v>712</v>
      </c>
      <c r="AB97" s="28" t="s">
        <v>5616</v>
      </c>
      <c r="AC97" s="11" t="s">
        <v>5691</v>
      </c>
    </row>
    <row r="98" spans="1:30" ht="15">
      <c r="A98" s="9" t="s">
        <v>5463</v>
      </c>
      <c r="B98" s="7" t="s">
        <v>5455</v>
      </c>
      <c r="C98" s="9" t="s">
        <v>5692</v>
      </c>
      <c r="D98" s="9" t="s">
        <v>5456</v>
      </c>
      <c r="E98" s="9" t="s">
        <v>5693</v>
      </c>
      <c r="F98" s="9">
        <v>10742</v>
      </c>
      <c r="G98" s="248">
        <v>5421650</v>
      </c>
      <c r="H98" s="248">
        <v>5421646</v>
      </c>
      <c r="I98" s="9">
        <v>0</v>
      </c>
      <c r="J98" s="248">
        <v>5097918</v>
      </c>
      <c r="K98" s="9">
        <v>1</v>
      </c>
      <c r="L98" s="248">
        <v>136269</v>
      </c>
      <c r="M98" s="208" t="s">
        <v>5628</v>
      </c>
      <c r="N98" s="248">
        <v>136178</v>
      </c>
      <c r="O98" s="9" t="s">
        <v>5694</v>
      </c>
      <c r="P98" s="249">
        <v>98.5</v>
      </c>
      <c r="Q98" s="208" t="s">
        <v>5695</v>
      </c>
      <c r="R98" s="9" t="s">
        <v>5503</v>
      </c>
      <c r="S98" s="9" t="s">
        <v>5504</v>
      </c>
      <c r="T98" s="9" t="s">
        <v>5393</v>
      </c>
      <c r="U98" s="9"/>
      <c r="V98" s="9"/>
      <c r="W98" s="9"/>
      <c r="X98" s="9"/>
      <c r="Y98" s="9" t="s">
        <v>942</v>
      </c>
      <c r="Z98" s="63" t="s">
        <v>711</v>
      </c>
      <c r="AA98" s="53" t="s">
        <v>712</v>
      </c>
      <c r="AB98" s="28" t="s">
        <v>5616</v>
      </c>
      <c r="AC98" s="11" t="s">
        <v>5696</v>
      </c>
      <c r="AD98" s="8" t="s">
        <v>5697</v>
      </c>
    </row>
    <row r="99" spans="1:30" ht="15">
      <c r="A99" s="9" t="s">
        <v>5463</v>
      </c>
      <c r="C99" s="9" t="s">
        <v>5698</v>
      </c>
      <c r="D99" s="9" t="s">
        <v>5456</v>
      </c>
      <c r="E99" s="9" t="s">
        <v>5699</v>
      </c>
      <c r="F99" s="9">
        <v>10797</v>
      </c>
      <c r="G99" s="248">
        <v>1892002</v>
      </c>
      <c r="H99" s="248">
        <v>1889796</v>
      </c>
      <c r="I99" s="9">
        <v>0.12</v>
      </c>
      <c r="J99" s="248">
        <v>1782582</v>
      </c>
      <c r="K99" s="9">
        <v>1</v>
      </c>
      <c r="L99" s="248">
        <v>167761</v>
      </c>
      <c r="M99" s="208" t="s">
        <v>5628</v>
      </c>
      <c r="N99" s="248">
        <v>167670</v>
      </c>
      <c r="O99" s="9" t="s">
        <v>5685</v>
      </c>
      <c r="P99" s="249">
        <v>98</v>
      </c>
      <c r="Q99" s="208" t="s">
        <v>5686</v>
      </c>
      <c r="R99" s="9" t="s">
        <v>5551</v>
      </c>
      <c r="S99" s="9" t="s">
        <v>5552</v>
      </c>
      <c r="T99" s="9" t="s">
        <v>5442</v>
      </c>
      <c r="U99" s="9"/>
      <c r="V99" s="9"/>
      <c r="W99" s="9"/>
      <c r="X99" s="9" t="s">
        <v>5525</v>
      </c>
      <c r="Y99" s="9" t="s">
        <v>942</v>
      </c>
      <c r="Z99" s="63" t="s">
        <v>711</v>
      </c>
      <c r="AA99" s="53" t="s">
        <v>712</v>
      </c>
      <c r="AB99" s="28" t="s">
        <v>5616</v>
      </c>
      <c r="AC99" s="11" t="s">
        <v>5700</v>
      </c>
      <c r="AD99" s="8" t="s">
        <v>5701</v>
      </c>
    </row>
    <row r="100" spans="1:30" ht="15">
      <c r="A100" s="9" t="s">
        <v>5463</v>
      </c>
      <c r="C100" s="9" t="s">
        <v>5702</v>
      </c>
      <c r="D100" s="9" t="s">
        <v>5456</v>
      </c>
      <c r="E100" s="9" t="s">
        <v>5703</v>
      </c>
      <c r="F100" s="9">
        <v>10797</v>
      </c>
      <c r="G100" s="248">
        <v>1948576</v>
      </c>
      <c r="H100" s="248">
        <v>1944976</v>
      </c>
      <c r="I100" s="9">
        <v>0.18</v>
      </c>
      <c r="J100" s="248">
        <v>1826220</v>
      </c>
      <c r="K100" s="9">
        <v>1</v>
      </c>
      <c r="L100" s="248">
        <v>168159</v>
      </c>
      <c r="M100" s="208" t="s">
        <v>5628</v>
      </c>
      <c r="N100" s="248">
        <v>168048</v>
      </c>
      <c r="O100" s="9" t="s">
        <v>5704</v>
      </c>
      <c r="P100" s="249">
        <v>98</v>
      </c>
      <c r="Q100" s="208" t="s">
        <v>5705</v>
      </c>
      <c r="R100" s="9" t="s">
        <v>5551</v>
      </c>
      <c r="S100" s="9" t="s">
        <v>5552</v>
      </c>
      <c r="T100" s="9" t="s">
        <v>5442</v>
      </c>
      <c r="U100" s="9"/>
      <c r="V100" s="9"/>
      <c r="W100" s="9"/>
      <c r="X100" s="9"/>
      <c r="Y100" s="9" t="s">
        <v>942</v>
      </c>
      <c r="Z100" s="63" t="s">
        <v>711</v>
      </c>
      <c r="AA100" s="53" t="s">
        <v>712</v>
      </c>
      <c r="AB100" s="28" t="s">
        <v>5616</v>
      </c>
      <c r="AC100" s="8" t="s">
        <v>5706</v>
      </c>
    </row>
    <row r="101" spans="1:30" ht="15">
      <c r="A101" s="9" t="s">
        <v>5463</v>
      </c>
      <c r="C101" s="9" t="s">
        <v>5707</v>
      </c>
      <c r="D101" s="9" t="s">
        <v>5456</v>
      </c>
      <c r="E101" s="9" t="s">
        <v>5708</v>
      </c>
      <c r="F101" s="9">
        <v>10797</v>
      </c>
      <c r="G101" s="248">
        <v>1713860</v>
      </c>
      <c r="H101" s="248">
        <v>1713854</v>
      </c>
      <c r="I101" s="9">
        <v>0</v>
      </c>
      <c r="J101" s="248">
        <v>1616320</v>
      </c>
      <c r="K101" s="9">
        <v>1</v>
      </c>
      <c r="L101" s="248">
        <v>89210</v>
      </c>
      <c r="M101" s="208" t="s">
        <v>5628</v>
      </c>
      <c r="N101" s="248">
        <v>89125</v>
      </c>
      <c r="O101" s="9" t="s">
        <v>5496</v>
      </c>
      <c r="P101" s="249">
        <v>98.2</v>
      </c>
      <c r="Q101" s="208" t="s">
        <v>5497</v>
      </c>
      <c r="R101" s="9" t="s">
        <v>5498</v>
      </c>
      <c r="S101" s="9" t="s">
        <v>5499</v>
      </c>
      <c r="T101" s="9" t="s">
        <v>5393</v>
      </c>
      <c r="U101" s="9"/>
      <c r="V101" s="9"/>
      <c r="W101" s="9"/>
      <c r="X101" s="9" t="s">
        <v>5525</v>
      </c>
      <c r="Y101" s="9" t="s">
        <v>942</v>
      </c>
      <c r="Z101" s="63" t="s">
        <v>711</v>
      </c>
      <c r="AA101" s="53" t="s">
        <v>712</v>
      </c>
      <c r="AB101" s="28" t="s">
        <v>5616</v>
      </c>
      <c r="AC101" s="8" t="s">
        <v>5709</v>
      </c>
    </row>
    <row r="102" spans="1:30" ht="15">
      <c r="A102" s="9" t="s">
        <v>5463</v>
      </c>
      <c r="B102" s="7" t="s">
        <v>5455</v>
      </c>
      <c r="C102" s="9" t="s">
        <v>5710</v>
      </c>
      <c r="D102" s="9" t="s">
        <v>5456</v>
      </c>
      <c r="E102" s="9" t="s">
        <v>5711</v>
      </c>
      <c r="F102" s="9">
        <v>10797</v>
      </c>
      <c r="G102" s="248">
        <v>1768152</v>
      </c>
      <c r="H102" s="248">
        <v>1768142</v>
      </c>
      <c r="I102" s="9">
        <v>0</v>
      </c>
      <c r="J102" s="248">
        <v>1677588</v>
      </c>
      <c r="K102" s="9">
        <v>1</v>
      </c>
      <c r="L102" s="248">
        <v>90066</v>
      </c>
      <c r="M102" s="208" t="s">
        <v>5628</v>
      </c>
      <c r="N102" s="248">
        <v>89981</v>
      </c>
      <c r="O102" s="9" t="s">
        <v>5523</v>
      </c>
      <c r="P102" s="249">
        <v>98.3</v>
      </c>
      <c r="Q102" s="208" t="s">
        <v>5524</v>
      </c>
      <c r="R102" s="9" t="s">
        <v>5498</v>
      </c>
      <c r="S102" s="9" t="s">
        <v>5499</v>
      </c>
      <c r="T102" s="9" t="s">
        <v>5393</v>
      </c>
      <c r="U102" s="9"/>
      <c r="V102" s="9"/>
      <c r="W102" s="9"/>
      <c r="X102" s="9" t="s">
        <v>5525</v>
      </c>
      <c r="Y102" s="9" t="s">
        <v>942</v>
      </c>
      <c r="Z102" s="63" t="s">
        <v>711</v>
      </c>
      <c r="AA102" s="53" t="s">
        <v>712</v>
      </c>
      <c r="AB102" s="28" t="s">
        <v>5616</v>
      </c>
      <c r="AC102" s="8" t="s">
        <v>5712</v>
      </c>
    </row>
    <row r="103" spans="1:30" ht="15">
      <c r="A103" s="9" t="s">
        <v>5463</v>
      </c>
      <c r="B103" s="7" t="s">
        <v>5455</v>
      </c>
      <c r="C103" s="9" t="s">
        <v>5713</v>
      </c>
      <c r="D103" s="9" t="s">
        <v>5456</v>
      </c>
      <c r="E103" s="9" t="s">
        <v>5714</v>
      </c>
      <c r="F103" s="9">
        <v>10797</v>
      </c>
      <c r="G103" s="248">
        <v>1797018</v>
      </c>
      <c r="H103" s="248">
        <v>1795140</v>
      </c>
      <c r="I103" s="9">
        <v>0.1</v>
      </c>
      <c r="J103" s="248">
        <v>1689294</v>
      </c>
      <c r="K103" s="9">
        <v>1</v>
      </c>
      <c r="L103" s="248">
        <v>166772</v>
      </c>
      <c r="M103" s="208" t="s">
        <v>5628</v>
      </c>
      <c r="N103" s="248">
        <v>166687</v>
      </c>
      <c r="O103" s="9" t="s">
        <v>5715</v>
      </c>
      <c r="P103" s="249">
        <v>97.5</v>
      </c>
      <c r="Q103" s="208" t="s">
        <v>5716</v>
      </c>
      <c r="R103" s="9" t="s">
        <v>5551</v>
      </c>
      <c r="S103" s="9" t="s">
        <v>5552</v>
      </c>
      <c r="T103" s="9" t="s">
        <v>5442</v>
      </c>
      <c r="U103" s="9"/>
      <c r="V103" s="9"/>
      <c r="W103" s="9"/>
      <c r="X103" s="9" t="s">
        <v>5525</v>
      </c>
      <c r="Y103" s="9" t="s">
        <v>942</v>
      </c>
      <c r="Z103" s="63" t="s">
        <v>711</v>
      </c>
      <c r="AA103" s="53" t="s">
        <v>712</v>
      </c>
      <c r="AB103" s="28" t="s">
        <v>5616</v>
      </c>
      <c r="AC103" s="8" t="s">
        <v>5717</v>
      </c>
    </row>
    <row r="104" spans="1:30" ht="15">
      <c r="A104" s="9" t="s">
        <v>5463</v>
      </c>
      <c r="C104" s="9" t="s">
        <v>5718</v>
      </c>
      <c r="D104" s="9" t="s">
        <v>5456</v>
      </c>
      <c r="E104" s="9" t="s">
        <v>5719</v>
      </c>
      <c r="F104" s="9">
        <v>10797</v>
      </c>
      <c r="G104" s="248">
        <v>1751770</v>
      </c>
      <c r="H104" s="248">
        <v>1751738</v>
      </c>
      <c r="I104" s="9">
        <v>0</v>
      </c>
      <c r="J104" s="248">
        <v>1658012</v>
      </c>
      <c r="K104" s="9">
        <v>1</v>
      </c>
      <c r="L104" s="248">
        <v>89227</v>
      </c>
      <c r="M104" s="208" t="s">
        <v>5628</v>
      </c>
      <c r="N104" s="248">
        <v>89124</v>
      </c>
      <c r="O104" s="9" t="s">
        <v>5496</v>
      </c>
      <c r="P104" s="249">
        <v>98.2</v>
      </c>
      <c r="Q104" s="208" t="s">
        <v>5497</v>
      </c>
      <c r="R104" s="9" t="s">
        <v>5498</v>
      </c>
      <c r="S104" s="9" t="s">
        <v>5499</v>
      </c>
      <c r="T104" s="9" t="s">
        <v>5393</v>
      </c>
      <c r="U104" s="9"/>
      <c r="V104" s="9"/>
      <c r="W104" s="9"/>
      <c r="X104" s="9" t="s">
        <v>5525</v>
      </c>
      <c r="Y104" s="9" t="s">
        <v>942</v>
      </c>
      <c r="Z104" s="3" t="s">
        <v>711</v>
      </c>
      <c r="AA104" s="40" t="s">
        <v>712</v>
      </c>
      <c r="AB104" s="8" t="s">
        <v>5616</v>
      </c>
    </row>
    <row r="105" spans="1:30" ht="15">
      <c r="A105" s="9" t="s">
        <v>5463</v>
      </c>
      <c r="C105" s="9" t="s">
        <v>5720</v>
      </c>
      <c r="D105" s="9" t="s">
        <v>5456</v>
      </c>
      <c r="E105" s="9" t="s">
        <v>5721</v>
      </c>
      <c r="F105" s="9">
        <v>10797</v>
      </c>
      <c r="G105" s="248">
        <v>1891188</v>
      </c>
      <c r="H105" s="248">
        <v>1882586</v>
      </c>
      <c r="I105" s="9">
        <v>0.45</v>
      </c>
      <c r="J105" s="248">
        <v>1770312</v>
      </c>
      <c r="K105" s="9">
        <v>1</v>
      </c>
      <c r="L105" s="248">
        <v>166681</v>
      </c>
      <c r="M105" s="208" t="s">
        <v>5628</v>
      </c>
      <c r="N105" s="248">
        <v>166578</v>
      </c>
      <c r="O105" s="9" t="s">
        <v>5715</v>
      </c>
      <c r="P105" s="249">
        <v>97.6</v>
      </c>
      <c r="Q105" s="208" t="s">
        <v>5716</v>
      </c>
      <c r="R105" s="9" t="s">
        <v>5551</v>
      </c>
      <c r="S105" s="9" t="s">
        <v>5552</v>
      </c>
      <c r="T105" s="9" t="s">
        <v>5442</v>
      </c>
      <c r="U105" s="9"/>
      <c r="V105" s="9"/>
      <c r="W105" s="9"/>
      <c r="X105" s="9" t="s">
        <v>5525</v>
      </c>
      <c r="Y105" s="9" t="s">
        <v>942</v>
      </c>
      <c r="Z105" s="63" t="s">
        <v>711</v>
      </c>
      <c r="AA105" s="53" t="s">
        <v>712</v>
      </c>
      <c r="AB105" s="28" t="s">
        <v>5616</v>
      </c>
      <c r="AC105" s="8" t="s">
        <v>5722</v>
      </c>
    </row>
    <row r="106" spans="1:30" ht="15">
      <c r="A106" s="9" t="s">
        <v>5463</v>
      </c>
      <c r="C106" s="9" t="s">
        <v>5723</v>
      </c>
      <c r="D106" s="9" t="s">
        <v>5456</v>
      </c>
      <c r="E106" s="9" t="s">
        <v>5724</v>
      </c>
      <c r="F106" s="9">
        <v>10797</v>
      </c>
      <c r="G106" s="248">
        <v>1834360</v>
      </c>
      <c r="H106" s="248">
        <v>1834232</v>
      </c>
      <c r="I106" s="9">
        <v>0.01</v>
      </c>
      <c r="J106" s="248">
        <v>1735574</v>
      </c>
      <c r="K106" s="9">
        <v>1</v>
      </c>
      <c r="L106" s="248">
        <v>89219</v>
      </c>
      <c r="M106" s="208" t="s">
        <v>5628</v>
      </c>
      <c r="N106" s="248">
        <v>89116</v>
      </c>
      <c r="O106" s="9" t="s">
        <v>5496</v>
      </c>
      <c r="P106" s="249">
        <v>98.2</v>
      </c>
      <c r="Q106" s="208" t="s">
        <v>5497</v>
      </c>
      <c r="R106" s="9" t="s">
        <v>5498</v>
      </c>
      <c r="S106" s="9" t="s">
        <v>5499</v>
      </c>
      <c r="T106" s="9" t="s">
        <v>5393</v>
      </c>
      <c r="U106" s="9"/>
      <c r="V106" s="9"/>
      <c r="W106" s="9"/>
      <c r="X106" s="9" t="s">
        <v>5525</v>
      </c>
      <c r="Y106" s="9" t="s">
        <v>942</v>
      </c>
      <c r="Z106" s="63" t="s">
        <v>711</v>
      </c>
      <c r="AA106" s="53" t="s">
        <v>712</v>
      </c>
      <c r="AB106" s="28" t="s">
        <v>5616</v>
      </c>
      <c r="AC106" s="8" t="s">
        <v>5725</v>
      </c>
    </row>
    <row r="107" spans="1:30">
      <c r="A107" s="9" t="s">
        <v>5463</v>
      </c>
      <c r="B107" s="7" t="s">
        <v>5455</v>
      </c>
      <c r="C107" s="9" t="s">
        <v>5726</v>
      </c>
      <c r="D107" s="9" t="s">
        <v>5456</v>
      </c>
      <c r="E107" s="9" t="s">
        <v>752</v>
      </c>
      <c r="F107" s="9">
        <v>10797</v>
      </c>
      <c r="G107" s="248">
        <v>1842502</v>
      </c>
      <c r="H107" s="248">
        <v>1842490</v>
      </c>
      <c r="I107" s="9">
        <v>0</v>
      </c>
      <c r="J107" s="248">
        <v>1725328</v>
      </c>
      <c r="K107" s="9">
        <v>1</v>
      </c>
      <c r="L107" s="248">
        <v>147269</v>
      </c>
      <c r="M107" s="208" t="s">
        <v>5628</v>
      </c>
      <c r="N107" s="248">
        <v>147166</v>
      </c>
      <c r="O107" s="9" t="s">
        <v>5727</v>
      </c>
      <c r="P107" s="249">
        <v>98.9</v>
      </c>
      <c r="Q107" s="208" t="s">
        <v>5728</v>
      </c>
      <c r="R107" s="9" t="s">
        <v>5476</v>
      </c>
      <c r="S107" s="9" t="s">
        <v>5477</v>
      </c>
      <c r="T107" s="9" t="s">
        <v>5393</v>
      </c>
      <c r="U107" s="9"/>
      <c r="V107" s="9"/>
      <c r="W107" s="9"/>
      <c r="X107" s="9" t="s">
        <v>5525</v>
      </c>
      <c r="Y107" s="9" t="s">
        <v>942</v>
      </c>
      <c r="Z107" s="8" t="s">
        <v>326</v>
      </c>
      <c r="AA107" s="8" t="s">
        <v>751</v>
      </c>
      <c r="AB107" s="8" t="s">
        <v>751</v>
      </c>
    </row>
    <row r="108" spans="1:30">
      <c r="A108" s="9" t="s">
        <v>5386</v>
      </c>
      <c r="B108" s="7" t="s">
        <v>5387</v>
      </c>
      <c r="C108" s="9" t="s">
        <v>5729</v>
      </c>
      <c r="D108" s="9" t="s">
        <v>5431</v>
      </c>
      <c r="E108" s="9" t="s">
        <v>778</v>
      </c>
      <c r="F108" s="9">
        <v>10797</v>
      </c>
      <c r="G108" s="248">
        <v>1927754</v>
      </c>
      <c r="H108" s="248">
        <v>1925698</v>
      </c>
      <c r="I108" s="9">
        <v>0.11</v>
      </c>
      <c r="J108" s="248">
        <v>1821470</v>
      </c>
      <c r="K108" s="9">
        <v>1</v>
      </c>
      <c r="L108" s="248">
        <v>59255</v>
      </c>
      <c r="M108" s="208" t="s">
        <v>5628</v>
      </c>
      <c r="N108" s="248">
        <v>59164</v>
      </c>
      <c r="O108" s="9" t="s">
        <v>5730</v>
      </c>
      <c r="P108" s="249">
        <v>98.5</v>
      </c>
      <c r="Q108" s="208" t="s">
        <v>5731</v>
      </c>
      <c r="R108" s="9" t="s">
        <v>5581</v>
      </c>
      <c r="S108" s="9" t="s">
        <v>5582</v>
      </c>
      <c r="T108" s="9" t="s">
        <v>5583</v>
      </c>
      <c r="U108" s="9"/>
      <c r="V108" s="9"/>
      <c r="W108" s="9"/>
      <c r="X108" s="9" t="s">
        <v>271</v>
      </c>
      <c r="Y108" s="9" t="s">
        <v>942</v>
      </c>
      <c r="Z108" s="63" t="s">
        <v>5505</v>
      </c>
      <c r="AA108" s="28" t="s">
        <v>332</v>
      </c>
      <c r="AB108" s="28" t="s">
        <v>5506</v>
      </c>
      <c r="AC108" s="8" t="s">
        <v>5732</v>
      </c>
    </row>
    <row r="109" spans="1:30">
      <c r="A109" s="9" t="s">
        <v>5386</v>
      </c>
      <c r="B109" s="7" t="s">
        <v>5387</v>
      </c>
      <c r="C109" s="9" t="s">
        <v>5733</v>
      </c>
      <c r="D109" s="9" t="s">
        <v>5431</v>
      </c>
      <c r="E109" s="9" t="s">
        <v>272</v>
      </c>
      <c r="F109" s="9">
        <v>10797</v>
      </c>
      <c r="G109" s="248">
        <v>1671154</v>
      </c>
      <c r="H109" s="248">
        <v>1643828</v>
      </c>
      <c r="I109" s="9">
        <v>1.64</v>
      </c>
      <c r="J109" s="248">
        <v>1553566</v>
      </c>
      <c r="K109" s="9">
        <v>1</v>
      </c>
      <c r="L109" s="248">
        <v>57592</v>
      </c>
      <c r="M109" s="208" t="s">
        <v>5628</v>
      </c>
      <c r="N109" s="248">
        <v>57489</v>
      </c>
      <c r="O109" s="9" t="s">
        <v>5734</v>
      </c>
      <c r="P109" s="249">
        <v>96.3</v>
      </c>
      <c r="Q109" s="208" t="s">
        <v>5735</v>
      </c>
      <c r="R109" s="9" t="s">
        <v>5736</v>
      </c>
      <c r="S109" s="9" t="s">
        <v>5737</v>
      </c>
      <c r="T109" s="9" t="s">
        <v>5583</v>
      </c>
      <c r="U109" s="9"/>
      <c r="V109" s="9"/>
      <c r="W109" s="9"/>
      <c r="X109" s="9" t="s">
        <v>5738</v>
      </c>
      <c r="Y109" s="9" t="s">
        <v>942</v>
      </c>
      <c r="Z109" s="63" t="s">
        <v>5395</v>
      </c>
      <c r="AA109" s="28" t="s">
        <v>225</v>
      </c>
      <c r="AB109" s="28" t="s">
        <v>5397</v>
      </c>
      <c r="AC109" s="8" t="s">
        <v>5739</v>
      </c>
    </row>
    <row r="110" spans="1:30">
      <c r="A110" s="9" t="s">
        <v>5386</v>
      </c>
      <c r="C110" s="9" t="s">
        <v>5740</v>
      </c>
      <c r="D110" s="9" t="s">
        <v>5431</v>
      </c>
      <c r="E110" s="9" t="s">
        <v>291</v>
      </c>
      <c r="F110" s="9">
        <v>10797</v>
      </c>
      <c r="G110" s="248">
        <v>1826778</v>
      </c>
      <c r="H110" s="248">
        <v>1826608</v>
      </c>
      <c r="I110" s="9">
        <v>0.01</v>
      </c>
      <c r="J110" s="248">
        <v>1724372</v>
      </c>
      <c r="K110" s="9">
        <v>1</v>
      </c>
      <c r="L110" s="248">
        <v>66380</v>
      </c>
      <c r="M110" s="208" t="s">
        <v>5628</v>
      </c>
      <c r="N110" s="9" t="s">
        <v>5658</v>
      </c>
      <c r="O110" s="9" t="s">
        <v>5410</v>
      </c>
      <c r="P110" s="249">
        <v>98.2</v>
      </c>
      <c r="Q110" s="208" t="s">
        <v>5411</v>
      </c>
      <c r="R110" s="9" t="s">
        <v>5392</v>
      </c>
      <c r="S110" s="9" t="s">
        <v>5393</v>
      </c>
      <c r="T110" s="9" t="s">
        <v>5393</v>
      </c>
      <c r="U110" s="9"/>
      <c r="V110" s="9"/>
      <c r="W110" s="9"/>
      <c r="X110" s="9" t="s">
        <v>5738</v>
      </c>
      <c r="Y110" s="9" t="s">
        <v>942</v>
      </c>
      <c r="Z110" s="63" t="s">
        <v>293</v>
      </c>
      <c r="AA110" s="28" t="s">
        <v>294</v>
      </c>
      <c r="AB110" s="28" t="s">
        <v>295</v>
      </c>
      <c r="AC110" s="8" t="s">
        <v>5741</v>
      </c>
    </row>
    <row r="111" spans="1:30">
      <c r="A111" s="9" t="s">
        <v>5386</v>
      </c>
      <c r="B111" s="7" t="s">
        <v>5387</v>
      </c>
      <c r="C111" s="9" t="s">
        <v>5742</v>
      </c>
      <c r="D111" s="9" t="s">
        <v>5431</v>
      </c>
      <c r="E111" s="9" t="s">
        <v>5743</v>
      </c>
      <c r="F111" s="9">
        <v>10797</v>
      </c>
      <c r="G111" s="248">
        <v>1858374</v>
      </c>
      <c r="H111" s="248">
        <v>1851076</v>
      </c>
      <c r="I111" s="9">
        <v>0.39</v>
      </c>
      <c r="J111" s="248">
        <v>1735114</v>
      </c>
      <c r="K111" s="9">
        <v>1</v>
      </c>
      <c r="L111" s="248">
        <v>58251</v>
      </c>
      <c r="M111" s="208" t="s">
        <v>5628</v>
      </c>
      <c r="N111" s="409">
        <v>58160</v>
      </c>
      <c r="O111" s="9" t="s">
        <v>5744</v>
      </c>
      <c r="P111" s="249">
        <v>96.4</v>
      </c>
      <c r="Q111" s="412" t="s">
        <v>5745</v>
      </c>
      <c r="R111" s="9" t="s">
        <v>5736</v>
      </c>
      <c r="S111" s="9" t="s">
        <v>5737</v>
      </c>
      <c r="T111" s="9" t="s">
        <v>5583</v>
      </c>
      <c r="U111" s="9"/>
      <c r="V111" s="9"/>
      <c r="W111" s="9"/>
      <c r="X111" s="9" t="s">
        <v>5738</v>
      </c>
      <c r="Y111" s="9" t="s">
        <v>942</v>
      </c>
      <c r="Z111" s="63" t="s">
        <v>823</v>
      </c>
      <c r="AA111" s="28" t="s">
        <v>5746</v>
      </c>
      <c r="AB111" s="28" t="s">
        <v>5558</v>
      </c>
      <c r="AC111" s="8" t="s">
        <v>5747</v>
      </c>
    </row>
    <row r="112" spans="1:30">
      <c r="A112" s="9" t="s">
        <v>5386</v>
      </c>
      <c r="C112" s="9" t="s">
        <v>5748</v>
      </c>
      <c r="D112" s="9" t="s">
        <v>5431</v>
      </c>
      <c r="E112" s="9" t="s">
        <v>5749</v>
      </c>
      <c r="F112" s="9">
        <v>10797</v>
      </c>
      <c r="G112" s="248">
        <v>1928116</v>
      </c>
      <c r="H112" s="248">
        <v>1919610</v>
      </c>
      <c r="I112" s="9">
        <v>0.44</v>
      </c>
      <c r="J112" s="248">
        <v>1818602</v>
      </c>
      <c r="K112" s="9">
        <v>1</v>
      </c>
      <c r="L112" s="248">
        <v>58251</v>
      </c>
      <c r="M112" s="208" t="s">
        <v>5628</v>
      </c>
      <c r="N112" s="409">
        <v>58160</v>
      </c>
      <c r="O112" s="9" t="s">
        <v>5744</v>
      </c>
      <c r="P112" s="249">
        <v>96.4</v>
      </c>
      <c r="Q112" s="412" t="s">
        <v>5745</v>
      </c>
      <c r="R112" s="9" t="s">
        <v>5736</v>
      </c>
      <c r="S112" s="9" t="s">
        <v>5737</v>
      </c>
      <c r="T112" s="9" t="s">
        <v>5583</v>
      </c>
      <c r="U112" s="9"/>
      <c r="V112" s="9"/>
      <c r="W112" s="9"/>
      <c r="X112" s="9" t="s">
        <v>5738</v>
      </c>
      <c r="Y112" s="9" t="s">
        <v>5750</v>
      </c>
    </row>
    <row r="113" spans="1:29">
      <c r="A113" s="9" t="s">
        <v>5386</v>
      </c>
      <c r="C113" s="9" t="s">
        <v>5751</v>
      </c>
      <c r="D113" s="9" t="s">
        <v>5431</v>
      </c>
      <c r="E113" s="9" t="s">
        <v>5752</v>
      </c>
      <c r="F113" s="9">
        <v>10797</v>
      </c>
      <c r="G113" s="248">
        <v>1908202</v>
      </c>
      <c r="H113" s="248">
        <v>1901650</v>
      </c>
      <c r="I113" s="9">
        <v>0.34</v>
      </c>
      <c r="J113" s="248">
        <v>1793814</v>
      </c>
      <c r="K113" s="9">
        <v>1</v>
      </c>
      <c r="L113" s="248">
        <v>58251</v>
      </c>
      <c r="M113" s="208" t="s">
        <v>5628</v>
      </c>
      <c r="N113" s="409">
        <v>58160</v>
      </c>
      <c r="O113" s="9" t="s">
        <v>5744</v>
      </c>
      <c r="P113" s="249">
        <v>96.4</v>
      </c>
      <c r="Q113" s="412" t="s">
        <v>5745</v>
      </c>
      <c r="R113" s="9" t="s">
        <v>5736</v>
      </c>
      <c r="S113" s="9" t="s">
        <v>5737</v>
      </c>
      <c r="T113" s="9" t="s">
        <v>5583</v>
      </c>
      <c r="U113" s="9"/>
      <c r="V113" s="9"/>
      <c r="W113" s="9"/>
      <c r="X113" s="9" t="s">
        <v>5738</v>
      </c>
      <c r="Y113" s="9" t="s">
        <v>5750</v>
      </c>
    </row>
    <row r="114" spans="1:29">
      <c r="A114" s="9" t="s">
        <v>5386</v>
      </c>
      <c r="C114" s="9" t="s">
        <v>5753</v>
      </c>
      <c r="D114" s="9" t="s">
        <v>5431</v>
      </c>
      <c r="E114" s="9" t="s">
        <v>5754</v>
      </c>
      <c r="F114" s="9">
        <v>10797</v>
      </c>
      <c r="G114" s="248">
        <v>1932486</v>
      </c>
      <c r="H114" s="248">
        <v>1925538</v>
      </c>
      <c r="I114" s="9">
        <v>0.36</v>
      </c>
      <c r="J114" s="248">
        <v>1816758</v>
      </c>
      <c r="K114" s="9">
        <v>1</v>
      </c>
      <c r="L114" s="248">
        <v>58251</v>
      </c>
      <c r="M114" s="208" t="s">
        <v>5628</v>
      </c>
      <c r="N114" s="409">
        <v>58160</v>
      </c>
      <c r="O114" s="9" t="s">
        <v>5744</v>
      </c>
      <c r="P114" s="249">
        <v>96.4</v>
      </c>
      <c r="Q114" s="412" t="s">
        <v>5745</v>
      </c>
      <c r="R114" s="9" t="s">
        <v>5736</v>
      </c>
      <c r="S114" s="9" t="s">
        <v>5737</v>
      </c>
      <c r="T114" s="9" t="s">
        <v>5583</v>
      </c>
      <c r="U114" s="9"/>
      <c r="V114" s="9"/>
      <c r="W114" s="9"/>
      <c r="X114" s="9" t="s">
        <v>5738</v>
      </c>
      <c r="Y114" s="9" t="s">
        <v>5750</v>
      </c>
    </row>
    <row r="115" spans="1:29">
      <c r="A115" s="9" t="s">
        <v>5463</v>
      </c>
      <c r="C115" s="9" t="s">
        <v>5755</v>
      </c>
      <c r="D115" s="9" t="s">
        <v>5456</v>
      </c>
      <c r="E115" s="9" t="s">
        <v>262</v>
      </c>
      <c r="F115" s="9">
        <v>10797</v>
      </c>
      <c r="G115" s="248">
        <v>1740092</v>
      </c>
      <c r="H115" s="248">
        <v>1740088</v>
      </c>
      <c r="I115" s="9">
        <v>0</v>
      </c>
      <c r="J115" s="248">
        <v>1639196</v>
      </c>
      <c r="K115" s="9">
        <v>1</v>
      </c>
      <c r="L115" s="248">
        <v>147362</v>
      </c>
      <c r="M115" s="208" t="s">
        <v>5628</v>
      </c>
      <c r="N115" s="248">
        <v>147259</v>
      </c>
      <c r="O115" s="9" t="s">
        <v>5474</v>
      </c>
      <c r="P115" s="249">
        <v>98.9</v>
      </c>
      <c r="Q115" s="208" t="s">
        <v>5475</v>
      </c>
      <c r="R115" s="9" t="s">
        <v>5476</v>
      </c>
      <c r="S115" s="9" t="s">
        <v>5477</v>
      </c>
      <c r="T115" s="9" t="s">
        <v>5393</v>
      </c>
      <c r="U115" s="9"/>
      <c r="V115" s="9"/>
      <c r="W115" s="9"/>
      <c r="X115" s="9" t="s">
        <v>5525</v>
      </c>
      <c r="Y115" s="9" t="s">
        <v>942</v>
      </c>
      <c r="Z115" s="63" t="s">
        <v>5395</v>
      </c>
      <c r="AA115" s="28" t="s">
        <v>264</v>
      </c>
      <c r="AB115" s="28" t="s">
        <v>265</v>
      </c>
      <c r="AC115" s="8" t="s">
        <v>5756</v>
      </c>
    </row>
    <row r="116" spans="1:29">
      <c r="A116" s="9" t="s">
        <v>5463</v>
      </c>
      <c r="B116" s="7" t="s">
        <v>5455</v>
      </c>
      <c r="C116" s="9" t="s">
        <v>5757</v>
      </c>
      <c r="D116" s="9" t="s">
        <v>5456</v>
      </c>
      <c r="E116" s="9" t="s">
        <v>272</v>
      </c>
      <c r="F116" s="9">
        <v>10797</v>
      </c>
      <c r="G116" s="248">
        <v>1747456</v>
      </c>
      <c r="H116" s="248">
        <v>1747456</v>
      </c>
      <c r="I116" s="9">
        <v>0</v>
      </c>
      <c r="J116" s="248">
        <v>1650122</v>
      </c>
      <c r="K116" s="9">
        <v>1</v>
      </c>
      <c r="L116" s="248">
        <v>108157</v>
      </c>
      <c r="M116" s="208" t="s">
        <v>5628</v>
      </c>
      <c r="N116" s="248">
        <v>108072</v>
      </c>
      <c r="O116" s="9" t="s">
        <v>5758</v>
      </c>
      <c r="P116" s="249">
        <v>98.3</v>
      </c>
      <c r="Q116" s="208" t="s">
        <v>5759</v>
      </c>
      <c r="R116" s="9" t="s">
        <v>5485</v>
      </c>
      <c r="S116" s="9" t="s">
        <v>5486</v>
      </c>
      <c r="T116" s="9" t="s">
        <v>5487</v>
      </c>
      <c r="U116" s="9"/>
      <c r="V116" s="9" t="s">
        <v>3609</v>
      </c>
      <c r="W116" s="9" t="s">
        <v>3609</v>
      </c>
      <c r="X116" s="9" t="s">
        <v>5525</v>
      </c>
      <c r="Y116" s="9" t="s">
        <v>942</v>
      </c>
      <c r="Z116" s="28" t="s">
        <v>5395</v>
      </c>
      <c r="AA116" s="28" t="s">
        <v>225</v>
      </c>
      <c r="AB116" s="28" t="s">
        <v>5397</v>
      </c>
      <c r="AC116" s="8" t="s">
        <v>5760</v>
      </c>
    </row>
    <row r="117" spans="1:29">
      <c r="A117" s="9" t="s">
        <v>5463</v>
      </c>
      <c r="B117" s="7" t="s">
        <v>5455</v>
      </c>
      <c r="C117" s="9" t="s">
        <v>5761</v>
      </c>
      <c r="D117" s="9" t="s">
        <v>5456</v>
      </c>
      <c r="E117" s="9" t="s">
        <v>273</v>
      </c>
      <c r="F117" s="9">
        <v>10797</v>
      </c>
      <c r="G117" s="248">
        <v>1709352</v>
      </c>
      <c r="H117" s="248">
        <v>1707272</v>
      </c>
      <c r="I117" s="9">
        <v>0.12</v>
      </c>
      <c r="J117" s="248">
        <v>1608330</v>
      </c>
      <c r="K117" s="9">
        <v>1</v>
      </c>
      <c r="L117" s="248">
        <v>47659</v>
      </c>
      <c r="M117" s="208" t="s">
        <v>5628</v>
      </c>
      <c r="N117" s="248">
        <v>47574</v>
      </c>
      <c r="O117" s="9" t="s">
        <v>5490</v>
      </c>
      <c r="P117" s="249">
        <v>90</v>
      </c>
      <c r="Q117" s="208" t="s">
        <v>5491</v>
      </c>
      <c r="R117" s="9" t="s">
        <v>5492</v>
      </c>
      <c r="S117" s="9" t="s">
        <v>5460</v>
      </c>
      <c r="T117" s="9" t="s">
        <v>5461</v>
      </c>
      <c r="U117" s="9"/>
      <c r="V117" s="9" t="s">
        <v>3609</v>
      </c>
      <c r="W117" s="9" t="s">
        <v>3609</v>
      </c>
      <c r="X117" s="9" t="s">
        <v>5525</v>
      </c>
      <c r="Y117" s="9" t="s">
        <v>942</v>
      </c>
      <c r="Z117" s="62" t="s">
        <v>5395</v>
      </c>
      <c r="AA117" s="408" t="s">
        <v>275</v>
      </c>
      <c r="AB117" s="408" t="s">
        <v>276</v>
      </c>
      <c r="AC117" s="9" t="s">
        <v>5762</v>
      </c>
    </row>
    <row r="118" spans="1:29" ht="13.25" customHeight="1">
      <c r="A118" s="9" t="s">
        <v>5463</v>
      </c>
      <c r="B118" s="7" t="s">
        <v>5455</v>
      </c>
      <c r="C118" s="9" t="s">
        <v>5763</v>
      </c>
      <c r="D118" s="9" t="s">
        <v>5456</v>
      </c>
      <c r="E118" s="9" t="s">
        <v>5764</v>
      </c>
      <c r="F118" s="9">
        <v>10797</v>
      </c>
      <c r="G118" s="248">
        <v>1757966</v>
      </c>
      <c r="H118" s="248">
        <v>1757946</v>
      </c>
      <c r="I118" s="9">
        <v>0</v>
      </c>
      <c r="J118" s="248">
        <v>1663608</v>
      </c>
      <c r="K118" s="9">
        <v>1</v>
      </c>
      <c r="L118" s="248">
        <v>44962</v>
      </c>
      <c r="M118" s="208" t="s">
        <v>5765</v>
      </c>
      <c r="N118" s="9" t="s">
        <v>5658</v>
      </c>
      <c r="O118" s="9" t="s">
        <v>5766</v>
      </c>
      <c r="P118" s="249">
        <v>96.1</v>
      </c>
      <c r="Q118" s="208" t="s">
        <v>5767</v>
      </c>
      <c r="R118" s="9" t="s">
        <v>5768</v>
      </c>
      <c r="S118" s="9" t="s">
        <v>5393</v>
      </c>
      <c r="T118" s="9" t="s">
        <v>5393</v>
      </c>
      <c r="U118" s="9"/>
      <c r="V118" s="9"/>
      <c r="W118" s="9"/>
      <c r="X118" s="9" t="s">
        <v>5738</v>
      </c>
      <c r="Y118" s="9" t="s">
        <v>942</v>
      </c>
      <c r="Z118" s="8" t="s">
        <v>5395</v>
      </c>
      <c r="AA118" s="8" t="s">
        <v>288</v>
      </c>
      <c r="AB118" s="8" t="s">
        <v>289</v>
      </c>
    </row>
    <row r="119" spans="1:29">
      <c r="A119" s="9" t="s">
        <v>5463</v>
      </c>
      <c r="B119" s="7" t="s">
        <v>5455</v>
      </c>
      <c r="C119" s="9" t="s">
        <v>5769</v>
      </c>
      <c r="D119" s="9" t="s">
        <v>5456</v>
      </c>
      <c r="E119" s="9" t="s">
        <v>291</v>
      </c>
      <c r="F119" s="9">
        <v>10797</v>
      </c>
      <c r="G119" s="248">
        <v>1744696</v>
      </c>
      <c r="H119" s="248">
        <v>1741728</v>
      </c>
      <c r="I119" s="9">
        <v>0.17</v>
      </c>
      <c r="J119" s="248">
        <v>1648068</v>
      </c>
      <c r="K119" s="9">
        <v>1</v>
      </c>
      <c r="L119" s="248">
        <v>48337</v>
      </c>
      <c r="M119" s="208" t="s">
        <v>5628</v>
      </c>
      <c r="N119" s="248">
        <v>48252</v>
      </c>
      <c r="O119" s="9" t="s">
        <v>5466</v>
      </c>
      <c r="P119" s="249">
        <v>88.9</v>
      </c>
      <c r="Q119" s="208" t="s">
        <v>5467</v>
      </c>
      <c r="R119" s="9" t="s">
        <v>5393</v>
      </c>
      <c r="S119" s="9" t="s">
        <v>5460</v>
      </c>
      <c r="T119" s="9" t="s">
        <v>5461</v>
      </c>
      <c r="U119" s="9"/>
      <c r="V119" s="9"/>
      <c r="W119" s="9"/>
      <c r="X119" s="9" t="s">
        <v>5738</v>
      </c>
      <c r="Y119" s="9" t="s">
        <v>942</v>
      </c>
      <c r="Z119" s="63" t="s">
        <v>293</v>
      </c>
      <c r="AA119" s="28" t="s">
        <v>294</v>
      </c>
      <c r="AB119" s="28" t="s">
        <v>295</v>
      </c>
      <c r="AC119" s="8" t="s">
        <v>5770</v>
      </c>
    </row>
    <row r="120" spans="1:29">
      <c r="A120" s="9" t="s">
        <v>5463</v>
      </c>
      <c r="C120" s="9" t="s">
        <v>5771</v>
      </c>
      <c r="D120" s="9" t="s">
        <v>5456</v>
      </c>
      <c r="E120" s="9" t="s">
        <v>296</v>
      </c>
      <c r="F120" s="9">
        <v>10797</v>
      </c>
      <c r="G120" s="248">
        <v>1772348</v>
      </c>
      <c r="H120" s="248">
        <v>1771118</v>
      </c>
      <c r="I120" s="9">
        <v>7.0000000000000007E-2</v>
      </c>
      <c r="J120" s="248">
        <v>1681670</v>
      </c>
      <c r="K120" s="9">
        <v>1</v>
      </c>
      <c r="L120" s="248">
        <v>51343</v>
      </c>
      <c r="M120" s="208" t="s">
        <v>5628</v>
      </c>
      <c r="N120" s="248">
        <v>51258</v>
      </c>
      <c r="O120" s="9" t="s">
        <v>5469</v>
      </c>
      <c r="P120" s="249">
        <v>98.9</v>
      </c>
      <c r="Q120" s="208" t="s">
        <v>5470</v>
      </c>
      <c r="R120" s="9" t="s">
        <v>5471</v>
      </c>
      <c r="S120" s="9" t="s">
        <v>5472</v>
      </c>
      <c r="T120" s="9" t="s">
        <v>5461</v>
      </c>
      <c r="U120" s="9"/>
      <c r="V120" s="9" t="s">
        <v>3609</v>
      </c>
      <c r="W120" s="9" t="s">
        <v>3609</v>
      </c>
      <c r="X120" s="9" t="s">
        <v>5738</v>
      </c>
      <c r="Y120" s="9" t="s">
        <v>942</v>
      </c>
      <c r="Z120" s="63" t="s">
        <v>293</v>
      </c>
      <c r="AA120" s="28" t="s">
        <v>294</v>
      </c>
      <c r="AB120" s="28" t="s">
        <v>295</v>
      </c>
      <c r="AC120" s="8" t="s">
        <v>5772</v>
      </c>
    </row>
    <row r="121" spans="1:29">
      <c r="A121" s="9" t="s">
        <v>5463</v>
      </c>
      <c r="C121" s="9" t="s">
        <v>5773</v>
      </c>
      <c r="D121" s="9" t="s">
        <v>5456</v>
      </c>
      <c r="E121" s="9" t="s">
        <v>297</v>
      </c>
      <c r="F121" s="9">
        <v>10797</v>
      </c>
      <c r="G121" s="248">
        <v>1873892</v>
      </c>
      <c r="H121" s="248">
        <v>1871544</v>
      </c>
      <c r="I121" s="9">
        <v>0.13</v>
      </c>
      <c r="J121" s="248">
        <v>1762186</v>
      </c>
      <c r="K121" s="9">
        <v>1</v>
      </c>
      <c r="L121" s="248">
        <v>48103</v>
      </c>
      <c r="M121" s="208" t="s">
        <v>5628</v>
      </c>
      <c r="N121" s="248">
        <v>48012</v>
      </c>
      <c r="O121" s="9" t="s">
        <v>5510</v>
      </c>
      <c r="P121" s="249">
        <v>88.9</v>
      </c>
      <c r="Q121" s="208" t="s">
        <v>5511</v>
      </c>
      <c r="R121" s="9" t="s">
        <v>5393</v>
      </c>
      <c r="S121" s="9" t="s">
        <v>5460</v>
      </c>
      <c r="T121" s="9" t="s">
        <v>5461</v>
      </c>
      <c r="U121" s="9"/>
      <c r="V121" s="9"/>
      <c r="W121" s="9"/>
      <c r="X121" s="9" t="s">
        <v>5738</v>
      </c>
      <c r="Y121" s="9" t="s">
        <v>942</v>
      </c>
      <c r="Z121" s="63" t="s">
        <v>293</v>
      </c>
      <c r="AA121" s="28" t="s">
        <v>294</v>
      </c>
      <c r="AB121" s="28" t="s">
        <v>295</v>
      </c>
      <c r="AC121" s="8" t="s">
        <v>5774</v>
      </c>
    </row>
    <row r="122" spans="1:29">
      <c r="A122" s="9" t="s">
        <v>5463</v>
      </c>
      <c r="C122" s="9" t="s">
        <v>5775</v>
      </c>
      <c r="D122" s="9" t="s">
        <v>5456</v>
      </c>
      <c r="E122" s="9" t="s">
        <v>5749</v>
      </c>
      <c r="F122" s="9">
        <v>10797</v>
      </c>
      <c r="G122" s="248">
        <v>1692352</v>
      </c>
      <c r="H122" s="248">
        <v>1691698</v>
      </c>
      <c r="I122" s="9">
        <v>0.04</v>
      </c>
      <c r="J122" s="248">
        <v>1591030</v>
      </c>
      <c r="K122" s="9">
        <v>1</v>
      </c>
      <c r="L122" s="248">
        <v>88319</v>
      </c>
      <c r="M122" s="208" t="s">
        <v>5628</v>
      </c>
      <c r="N122" s="248">
        <v>88234</v>
      </c>
      <c r="O122" s="9" t="s">
        <v>5496</v>
      </c>
      <c r="P122" s="249">
        <v>98.3</v>
      </c>
      <c r="Q122" s="208" t="s">
        <v>5497</v>
      </c>
      <c r="R122" s="9" t="s">
        <v>5498</v>
      </c>
      <c r="S122" s="9" t="s">
        <v>5499</v>
      </c>
      <c r="T122" s="9" t="s">
        <v>5393</v>
      </c>
      <c r="U122" s="9"/>
      <c r="V122" s="9"/>
      <c r="W122" s="9"/>
      <c r="X122" s="9" t="s">
        <v>5738</v>
      </c>
      <c r="Y122" s="9" t="s">
        <v>942</v>
      </c>
      <c r="Z122" s="63" t="s">
        <v>823</v>
      </c>
      <c r="AA122" s="28" t="s">
        <v>824</v>
      </c>
      <c r="AB122" s="28" t="s">
        <v>5558</v>
      </c>
      <c r="AC122" s="8" t="s">
        <v>5776</v>
      </c>
    </row>
    <row r="123" spans="1:29">
      <c r="A123" s="9" t="s">
        <v>5463</v>
      </c>
      <c r="C123" s="9" t="s">
        <v>5777</v>
      </c>
      <c r="D123" s="9" t="s">
        <v>5456</v>
      </c>
      <c r="E123" s="9" t="s">
        <v>5752</v>
      </c>
      <c r="F123" s="9">
        <v>10797</v>
      </c>
      <c r="G123" s="248">
        <v>1673746</v>
      </c>
      <c r="H123" s="248">
        <v>1673604</v>
      </c>
      <c r="I123" s="9">
        <v>0.01</v>
      </c>
      <c r="J123" s="248">
        <v>1580866</v>
      </c>
      <c r="K123" s="9">
        <v>1</v>
      </c>
      <c r="L123" s="248">
        <v>144793</v>
      </c>
      <c r="M123" s="208" t="s">
        <v>5628</v>
      </c>
      <c r="N123" s="248">
        <v>144708</v>
      </c>
      <c r="O123" s="9" t="s">
        <v>5480</v>
      </c>
      <c r="P123" s="249">
        <v>98.9</v>
      </c>
      <c r="Q123" s="208" t="s">
        <v>5481</v>
      </c>
      <c r="R123" s="9" t="s">
        <v>5476</v>
      </c>
      <c r="S123" s="9" t="s">
        <v>5477</v>
      </c>
      <c r="T123" s="9" t="s">
        <v>5393</v>
      </c>
      <c r="U123" s="9"/>
      <c r="V123" s="9"/>
      <c r="W123" s="9"/>
      <c r="X123" s="9" t="s">
        <v>5738</v>
      </c>
      <c r="Y123" s="9" t="s">
        <v>942</v>
      </c>
      <c r="Z123" s="63" t="s">
        <v>823</v>
      </c>
      <c r="AA123" s="28" t="s">
        <v>827</v>
      </c>
      <c r="AB123" s="28" t="s">
        <v>5558</v>
      </c>
      <c r="AC123" s="9" t="s">
        <v>5778</v>
      </c>
    </row>
    <row r="124" spans="1:29">
      <c r="A124" s="9" t="s">
        <v>5463</v>
      </c>
      <c r="B124" s="7" t="s">
        <v>5455</v>
      </c>
      <c r="C124" s="9" t="s">
        <v>5779</v>
      </c>
      <c r="D124" s="9" t="s">
        <v>5456</v>
      </c>
      <c r="E124" s="9" t="s">
        <v>5780</v>
      </c>
      <c r="F124" s="9">
        <v>10797</v>
      </c>
      <c r="G124" s="248">
        <v>1733848</v>
      </c>
      <c r="H124" s="248">
        <v>1732284</v>
      </c>
      <c r="I124" s="9">
        <v>0.09</v>
      </c>
      <c r="J124" s="248">
        <v>1638484</v>
      </c>
      <c r="K124" s="9">
        <v>1</v>
      </c>
      <c r="L124" s="248">
        <v>166742</v>
      </c>
      <c r="M124" s="208" t="s">
        <v>5628</v>
      </c>
      <c r="N124" s="248">
        <v>166657</v>
      </c>
      <c r="O124" s="9" t="s">
        <v>5781</v>
      </c>
      <c r="P124" s="249">
        <v>98.4</v>
      </c>
      <c r="Q124" s="208" t="s">
        <v>5782</v>
      </c>
      <c r="R124" s="9" t="s">
        <v>5551</v>
      </c>
      <c r="S124" s="9" t="s">
        <v>5552</v>
      </c>
      <c r="T124" s="9" t="s">
        <v>5442</v>
      </c>
      <c r="U124" s="9"/>
      <c r="V124" s="9"/>
      <c r="W124" s="9"/>
      <c r="X124" s="9" t="s">
        <v>5738</v>
      </c>
      <c r="Y124" s="9" t="s">
        <v>942</v>
      </c>
      <c r="Z124" s="63" t="s">
        <v>823</v>
      </c>
      <c r="AA124" s="28" t="s">
        <v>829</v>
      </c>
      <c r="AB124" s="28" t="s">
        <v>5558</v>
      </c>
      <c r="AC124" s="8" t="s">
        <v>5783</v>
      </c>
    </row>
    <row r="125" spans="1:29">
      <c r="A125" s="9" t="s">
        <v>5463</v>
      </c>
      <c r="C125" s="9" t="s">
        <v>5784</v>
      </c>
      <c r="D125" s="9" t="s">
        <v>5456</v>
      </c>
      <c r="E125" s="9" t="s">
        <v>5785</v>
      </c>
      <c r="F125" s="9">
        <v>10797</v>
      </c>
      <c r="G125" s="248">
        <v>1758494</v>
      </c>
      <c r="H125" s="248">
        <v>1758494</v>
      </c>
      <c r="I125" s="9">
        <v>0</v>
      </c>
      <c r="J125" s="248">
        <v>1666250</v>
      </c>
      <c r="K125" s="9">
        <v>1</v>
      </c>
      <c r="L125" s="248">
        <v>98831</v>
      </c>
      <c r="M125" s="208" t="s">
        <v>5628</v>
      </c>
      <c r="N125" s="248">
        <v>98746</v>
      </c>
      <c r="O125" s="9" t="s">
        <v>5758</v>
      </c>
      <c r="P125" s="249">
        <v>99.3</v>
      </c>
      <c r="Q125" s="208" t="s">
        <v>5759</v>
      </c>
      <c r="R125" s="9" t="s">
        <v>5485</v>
      </c>
      <c r="S125" s="9" t="s">
        <v>5486</v>
      </c>
      <c r="T125" s="9" t="s">
        <v>5487</v>
      </c>
      <c r="U125" s="9"/>
      <c r="V125" s="9" t="s">
        <v>3609</v>
      </c>
      <c r="W125" s="9" t="s">
        <v>3609</v>
      </c>
      <c r="X125" s="9" t="s">
        <v>5738</v>
      </c>
      <c r="Y125" s="9" t="s">
        <v>5531</v>
      </c>
    </row>
    <row r="126" spans="1:29">
      <c r="A126" s="9" t="s">
        <v>5463</v>
      </c>
      <c r="B126" s="7" t="s">
        <v>5455</v>
      </c>
      <c r="C126" s="9" t="s">
        <v>5786</v>
      </c>
      <c r="D126" s="9" t="s">
        <v>5456</v>
      </c>
      <c r="E126" s="9" t="s">
        <v>5787</v>
      </c>
      <c r="F126" s="9">
        <v>10797</v>
      </c>
      <c r="G126" s="248">
        <v>1692254</v>
      </c>
      <c r="H126" s="248">
        <v>1690750</v>
      </c>
      <c r="I126" s="9">
        <v>0.09</v>
      </c>
      <c r="J126" s="248">
        <v>1595974</v>
      </c>
      <c r="K126" s="9">
        <v>1</v>
      </c>
      <c r="L126" s="248">
        <v>166846</v>
      </c>
      <c r="M126" s="208" t="s">
        <v>5628</v>
      </c>
      <c r="N126" s="248">
        <v>166761</v>
      </c>
      <c r="O126" s="9" t="s">
        <v>5788</v>
      </c>
      <c r="P126" s="249">
        <v>98.2</v>
      </c>
      <c r="Q126" s="208" t="s">
        <v>5789</v>
      </c>
      <c r="R126" s="9" t="s">
        <v>5551</v>
      </c>
      <c r="S126" s="9" t="s">
        <v>5552</v>
      </c>
      <c r="T126" s="9" t="s">
        <v>5442</v>
      </c>
      <c r="U126" s="9"/>
      <c r="V126" s="9"/>
      <c r="W126" s="9"/>
      <c r="X126" s="9" t="s">
        <v>5738</v>
      </c>
      <c r="Y126" s="9" t="s">
        <v>942</v>
      </c>
      <c r="Z126" s="63" t="s">
        <v>823</v>
      </c>
      <c r="AA126" s="28" t="s">
        <v>833</v>
      </c>
      <c r="AB126" s="28" t="s">
        <v>5558</v>
      </c>
      <c r="AC126" s="8" t="s">
        <v>5790</v>
      </c>
    </row>
    <row r="127" spans="1:29">
      <c r="A127" s="9" t="s">
        <v>5463</v>
      </c>
      <c r="C127" s="9" t="s">
        <v>5791</v>
      </c>
      <c r="D127" s="9" t="s">
        <v>5456</v>
      </c>
      <c r="E127" s="9" t="s">
        <v>5754</v>
      </c>
      <c r="F127" s="9">
        <v>10797</v>
      </c>
      <c r="G127" s="248">
        <v>1807238</v>
      </c>
      <c r="H127" s="248">
        <v>1807232</v>
      </c>
      <c r="I127" s="9">
        <v>0</v>
      </c>
      <c r="J127" s="248">
        <v>1705690</v>
      </c>
      <c r="K127" s="9">
        <v>1</v>
      </c>
      <c r="L127" s="248">
        <v>88770</v>
      </c>
      <c r="M127" s="208" t="s">
        <v>5628</v>
      </c>
      <c r="N127" s="248">
        <v>88667</v>
      </c>
      <c r="O127" s="9" t="s">
        <v>5523</v>
      </c>
      <c r="P127" s="249">
        <v>98.3</v>
      </c>
      <c r="Q127" s="208" t="s">
        <v>5524</v>
      </c>
      <c r="R127" s="9" t="s">
        <v>5498</v>
      </c>
      <c r="S127" s="9" t="s">
        <v>5499</v>
      </c>
      <c r="T127" s="9" t="s">
        <v>5393</v>
      </c>
      <c r="U127" s="9"/>
      <c r="V127" s="9"/>
      <c r="W127" s="9"/>
      <c r="X127" s="9" t="s">
        <v>5738</v>
      </c>
      <c r="Y127" s="9" t="s">
        <v>942</v>
      </c>
      <c r="Z127" s="63" t="s">
        <v>823</v>
      </c>
      <c r="AA127" s="28" t="s">
        <v>837</v>
      </c>
      <c r="AB127" s="28" t="s">
        <v>5558</v>
      </c>
      <c r="AC127" s="8" t="s">
        <v>5792</v>
      </c>
    </row>
    <row r="128" spans="1:29">
      <c r="A128" s="9" t="s">
        <v>5463</v>
      </c>
      <c r="C128" s="9" t="s">
        <v>5793</v>
      </c>
      <c r="D128" s="9" t="s">
        <v>5456</v>
      </c>
      <c r="E128" s="9" t="s">
        <v>844</v>
      </c>
      <c r="F128" s="9">
        <v>10797</v>
      </c>
      <c r="G128" s="248">
        <v>1386750</v>
      </c>
      <c r="H128" s="248">
        <v>1386550</v>
      </c>
      <c r="I128" s="9">
        <v>0.01</v>
      </c>
      <c r="J128" s="248">
        <v>1310948</v>
      </c>
      <c r="K128" s="9">
        <v>1</v>
      </c>
      <c r="L128" s="248">
        <v>47617</v>
      </c>
      <c r="M128" s="208" t="s">
        <v>5628</v>
      </c>
      <c r="N128" s="248">
        <v>47522</v>
      </c>
      <c r="O128" s="9" t="s">
        <v>5794</v>
      </c>
      <c r="P128" s="249">
        <v>89.2</v>
      </c>
      <c r="Q128" s="208" t="s">
        <v>5795</v>
      </c>
      <c r="R128" s="9" t="s">
        <v>5495</v>
      </c>
      <c r="S128" s="9" t="s">
        <v>5460</v>
      </c>
      <c r="T128" s="9" t="s">
        <v>5461</v>
      </c>
      <c r="U128" s="9"/>
      <c r="V128" s="9"/>
      <c r="W128" s="9"/>
      <c r="X128" s="9" t="s">
        <v>5738</v>
      </c>
      <c r="Y128" s="9" t="s">
        <v>942</v>
      </c>
      <c r="Z128" s="63" t="s">
        <v>823</v>
      </c>
      <c r="AA128" s="28" t="s">
        <v>845</v>
      </c>
      <c r="AB128" s="28" t="s">
        <v>5558</v>
      </c>
      <c r="AC128" s="8" t="s">
        <v>5796</v>
      </c>
    </row>
    <row r="129" spans="1:29">
      <c r="A129" s="9" t="s">
        <v>5463</v>
      </c>
      <c r="B129" s="7" t="s">
        <v>5455</v>
      </c>
      <c r="C129" s="9" t="s">
        <v>5797</v>
      </c>
      <c r="D129" s="9" t="s">
        <v>5456</v>
      </c>
      <c r="E129" s="9" t="s">
        <v>854</v>
      </c>
      <c r="F129" s="9">
        <v>10797</v>
      </c>
      <c r="G129" s="248">
        <v>1730636</v>
      </c>
      <c r="H129" s="248">
        <v>1730586</v>
      </c>
      <c r="I129" s="9">
        <v>0</v>
      </c>
      <c r="J129" s="248">
        <v>1635618</v>
      </c>
      <c r="K129" s="9">
        <v>1</v>
      </c>
      <c r="L129" s="248">
        <v>146778</v>
      </c>
      <c r="M129" s="208" t="s">
        <v>5628</v>
      </c>
      <c r="N129" s="248">
        <v>146693</v>
      </c>
      <c r="O129" s="9" t="s">
        <v>5798</v>
      </c>
      <c r="P129" s="249">
        <v>98.7</v>
      </c>
      <c r="Q129" s="208" t="s">
        <v>5799</v>
      </c>
      <c r="R129" s="9" t="s">
        <v>5476</v>
      </c>
      <c r="S129" s="9" t="s">
        <v>5477</v>
      </c>
      <c r="T129" s="9" t="s">
        <v>5393</v>
      </c>
      <c r="U129" s="9"/>
      <c r="V129" s="9"/>
      <c r="W129" s="9"/>
      <c r="X129" s="9" t="s">
        <v>5738</v>
      </c>
      <c r="Y129" s="9" t="s">
        <v>942</v>
      </c>
      <c r="Z129" s="63" t="s">
        <v>823</v>
      </c>
      <c r="AA129" s="28" t="s">
        <v>855</v>
      </c>
      <c r="AB129" s="28" t="s">
        <v>5558</v>
      </c>
      <c r="AC129" s="8" t="s">
        <v>5800</v>
      </c>
    </row>
    <row r="130" spans="1:29">
      <c r="A130" s="9" t="s">
        <v>5450</v>
      </c>
      <c r="C130" s="9" t="s">
        <v>4118</v>
      </c>
      <c r="D130" s="9" t="s">
        <v>5437</v>
      </c>
      <c r="E130" s="9" t="s">
        <v>2596</v>
      </c>
      <c r="F130" s="9">
        <v>10641</v>
      </c>
      <c r="G130" s="248">
        <v>13573590</v>
      </c>
      <c r="H130" s="248">
        <v>2295020</v>
      </c>
      <c r="I130" s="9">
        <v>83.09</v>
      </c>
      <c r="J130" s="248">
        <v>2166246</v>
      </c>
      <c r="K130" s="9">
        <v>1</v>
      </c>
      <c r="L130" s="248">
        <v>167604</v>
      </c>
      <c r="M130" s="208" t="s">
        <v>5375</v>
      </c>
      <c r="N130" s="248">
        <v>167501</v>
      </c>
      <c r="O130" s="9" t="s">
        <v>5438</v>
      </c>
      <c r="P130" s="249">
        <v>98.3</v>
      </c>
      <c r="Q130" s="208" t="s">
        <v>5439</v>
      </c>
      <c r="R130" s="9" t="s">
        <v>5440</v>
      </c>
      <c r="S130" s="9" t="s">
        <v>5441</v>
      </c>
      <c r="T130" s="9" t="s">
        <v>5442</v>
      </c>
      <c r="U130" s="9"/>
      <c r="V130" s="9"/>
      <c r="W130" s="9"/>
      <c r="X130" s="9"/>
      <c r="Y130" s="9" t="s">
        <v>942</v>
      </c>
      <c r="Z130" s="63" t="s">
        <v>2596</v>
      </c>
      <c r="AA130" s="28" t="s">
        <v>2596</v>
      </c>
      <c r="AC130" s="8" t="s">
        <v>5801</v>
      </c>
    </row>
    <row r="131" spans="1:29">
      <c r="A131" s="9" t="s">
        <v>5450</v>
      </c>
      <c r="C131" s="9" t="s">
        <v>4120</v>
      </c>
      <c r="D131" s="9" t="s">
        <v>5437</v>
      </c>
      <c r="E131" s="9" t="s">
        <v>2596</v>
      </c>
      <c r="F131" s="9">
        <v>10641</v>
      </c>
      <c r="G131" s="248">
        <v>21177996</v>
      </c>
      <c r="H131" s="248">
        <v>21092424</v>
      </c>
      <c r="I131" s="9">
        <v>0.4</v>
      </c>
      <c r="J131" s="248">
        <v>19957724</v>
      </c>
      <c r="K131" s="9">
        <v>1</v>
      </c>
      <c r="L131" s="248">
        <v>167576</v>
      </c>
      <c r="M131" s="208" t="s">
        <v>5375</v>
      </c>
      <c r="N131" s="248">
        <v>167473</v>
      </c>
      <c r="O131" s="9" t="s">
        <v>5438</v>
      </c>
      <c r="P131" s="249">
        <v>98.2</v>
      </c>
      <c r="Q131" s="208" t="s">
        <v>5439</v>
      </c>
      <c r="R131" s="9" t="s">
        <v>5440</v>
      </c>
      <c r="S131" s="9" t="s">
        <v>5441</v>
      </c>
      <c r="T131" s="9" t="s">
        <v>5442</v>
      </c>
      <c r="U131" s="9"/>
      <c r="V131" s="9"/>
      <c r="W131" s="9"/>
      <c r="X131" s="9"/>
      <c r="Y131" s="9" t="s">
        <v>942</v>
      </c>
      <c r="Z131" s="63" t="s">
        <v>2596</v>
      </c>
      <c r="AA131" s="28" t="s">
        <v>2596</v>
      </c>
      <c r="AC131" s="8" t="s">
        <v>5802</v>
      </c>
    </row>
    <row r="132" spans="1:29">
      <c r="A132" s="9" t="s">
        <v>5450</v>
      </c>
      <c r="C132" s="9" t="s">
        <v>5803</v>
      </c>
      <c r="D132" s="9" t="s">
        <v>5804</v>
      </c>
      <c r="E132" s="9" t="s">
        <v>2596</v>
      </c>
      <c r="Y132" s="8" t="s">
        <v>5805</v>
      </c>
    </row>
    <row r="133" spans="1:29">
      <c r="A133" s="9" t="s">
        <v>5450</v>
      </c>
      <c r="C133" s="9" t="s">
        <v>5806</v>
      </c>
      <c r="D133" s="9" t="s">
        <v>5807</v>
      </c>
      <c r="E133" s="9" t="s">
        <v>2596</v>
      </c>
      <c r="F133" s="9">
        <v>10641</v>
      </c>
      <c r="G133" s="248">
        <v>15507396</v>
      </c>
      <c r="H133" s="248">
        <v>2453812</v>
      </c>
      <c r="I133" s="9">
        <v>84.18</v>
      </c>
      <c r="J133" s="248">
        <v>2310766</v>
      </c>
      <c r="K133" s="9">
        <v>11</v>
      </c>
      <c r="L133" s="248">
        <v>291814</v>
      </c>
      <c r="M133" s="208"/>
      <c r="N133" s="9"/>
      <c r="O133" s="9"/>
      <c r="P133" s="249"/>
      <c r="Q133" s="208"/>
      <c r="R133" s="9"/>
      <c r="S133" s="9"/>
      <c r="T133" s="9"/>
      <c r="U133" s="9"/>
      <c r="V133" s="9"/>
      <c r="W133" s="9"/>
      <c r="X133" s="9" t="s">
        <v>5808</v>
      </c>
      <c r="Y133" s="9" t="s">
        <v>5809</v>
      </c>
    </row>
    <row r="134" spans="1:29">
      <c r="A134" s="9" t="s">
        <v>5450</v>
      </c>
      <c r="C134" s="9" t="s">
        <v>4127</v>
      </c>
      <c r="D134" s="9" t="s">
        <v>5437</v>
      </c>
      <c r="E134" s="9" t="s">
        <v>2596</v>
      </c>
      <c r="F134" s="9">
        <v>10641</v>
      </c>
      <c r="G134" s="248">
        <v>12241300</v>
      </c>
      <c r="H134" s="248">
        <v>12239530</v>
      </c>
      <c r="I134" s="9">
        <v>0.01</v>
      </c>
      <c r="J134" s="248">
        <v>11593746</v>
      </c>
      <c r="K134" s="9">
        <v>1</v>
      </c>
      <c r="L134" s="248">
        <v>99016</v>
      </c>
      <c r="M134" s="208" t="s">
        <v>5500</v>
      </c>
      <c r="N134" s="9" t="s">
        <v>5374</v>
      </c>
      <c r="O134" s="9" t="s">
        <v>5810</v>
      </c>
      <c r="P134" s="249">
        <v>96.5</v>
      </c>
      <c r="Q134" s="208" t="s">
        <v>5811</v>
      </c>
      <c r="R134" s="9" t="s">
        <v>5393</v>
      </c>
      <c r="S134" s="9" t="s">
        <v>5393</v>
      </c>
      <c r="T134" s="9" t="s">
        <v>5812</v>
      </c>
      <c r="U134" s="9"/>
      <c r="V134" s="9"/>
      <c r="W134" s="9"/>
      <c r="X134" s="9" t="s">
        <v>5813</v>
      </c>
      <c r="Y134" s="9" t="s">
        <v>942</v>
      </c>
      <c r="Z134" s="63" t="s">
        <v>2596</v>
      </c>
      <c r="AA134" s="28" t="s">
        <v>2596</v>
      </c>
      <c r="AC134" s="8" t="s">
        <v>5814</v>
      </c>
    </row>
    <row r="135" spans="1:29">
      <c r="A135" s="9" t="s">
        <v>5450</v>
      </c>
      <c r="C135" s="9" t="s">
        <v>4128</v>
      </c>
      <c r="D135" s="9" t="s">
        <v>5437</v>
      </c>
      <c r="E135" s="9" t="s">
        <v>2596</v>
      </c>
      <c r="F135" s="9">
        <v>10641</v>
      </c>
      <c r="G135" s="248">
        <v>277476718</v>
      </c>
      <c r="H135" s="248">
        <v>161988156</v>
      </c>
      <c r="I135" s="9">
        <v>41.62</v>
      </c>
      <c r="J135" s="248">
        <v>149796270</v>
      </c>
      <c r="K135" s="9">
        <v>1</v>
      </c>
      <c r="L135" s="248">
        <v>159179</v>
      </c>
      <c r="M135" s="208" t="s">
        <v>5500</v>
      </c>
      <c r="N135" s="9" t="s">
        <v>5374</v>
      </c>
      <c r="O135" s="9" t="s">
        <v>5815</v>
      </c>
      <c r="P135" s="249">
        <v>98.1</v>
      </c>
      <c r="Q135" s="208" t="s">
        <v>5816</v>
      </c>
      <c r="R135" s="9" t="s">
        <v>5440</v>
      </c>
      <c r="S135" s="9" t="s">
        <v>5441</v>
      </c>
      <c r="T135" s="9" t="s">
        <v>5442</v>
      </c>
      <c r="U135" s="9"/>
      <c r="V135" s="9"/>
      <c r="W135" s="9"/>
      <c r="X135" s="9" t="s">
        <v>5817</v>
      </c>
      <c r="Y135" s="9" t="s">
        <v>942</v>
      </c>
      <c r="Z135" s="60" t="s">
        <v>2596</v>
      </c>
      <c r="AA135" s="11" t="s">
        <v>2596</v>
      </c>
    </row>
    <row r="136" spans="1:29">
      <c r="A136" s="9" t="s">
        <v>5818</v>
      </c>
      <c r="C136" s="9" t="s">
        <v>2616</v>
      </c>
      <c r="D136" s="9" t="s">
        <v>5819</v>
      </c>
      <c r="E136" s="9" t="s">
        <v>2596</v>
      </c>
      <c r="F136" s="9">
        <v>10742</v>
      </c>
      <c r="G136" s="248">
        <v>9074412</v>
      </c>
      <c r="H136" s="9" t="s">
        <v>5820</v>
      </c>
      <c r="I136" s="9"/>
      <c r="J136" s="248">
        <v>8309076</v>
      </c>
      <c r="K136" s="9">
        <v>1</v>
      </c>
      <c r="L136" s="248">
        <v>43558</v>
      </c>
      <c r="M136" s="208" t="s">
        <v>5628</v>
      </c>
      <c r="N136" s="248">
        <v>43467</v>
      </c>
      <c r="O136" s="9" t="s">
        <v>5821</v>
      </c>
      <c r="P136" s="249">
        <v>96.9</v>
      </c>
      <c r="Q136" s="208" t="s">
        <v>5822</v>
      </c>
      <c r="R136" s="9" t="s">
        <v>5823</v>
      </c>
      <c r="S136" s="9" t="s">
        <v>5824</v>
      </c>
      <c r="T136" s="9" t="s">
        <v>5380</v>
      </c>
      <c r="U136" s="9"/>
      <c r="V136" s="9"/>
      <c r="W136" s="9"/>
      <c r="X136" s="9" t="s">
        <v>5825</v>
      </c>
      <c r="Y136" s="9" t="s">
        <v>5826</v>
      </c>
      <c r="Z136" s="63" t="s">
        <v>2596</v>
      </c>
      <c r="AA136" s="28" t="s">
        <v>2596</v>
      </c>
      <c r="AC136" s="8" t="s">
        <v>3956</v>
      </c>
    </row>
    <row r="137" spans="1:29">
      <c r="A137" s="9"/>
      <c r="C137" s="9" t="s">
        <v>2618</v>
      </c>
      <c r="D137" s="9" t="s">
        <v>5819</v>
      </c>
      <c r="E137" s="9" t="s">
        <v>2596</v>
      </c>
      <c r="F137" s="9">
        <v>10742</v>
      </c>
      <c r="G137" s="248">
        <v>8086984</v>
      </c>
      <c r="H137" s="9" t="s">
        <v>5820</v>
      </c>
      <c r="I137" s="9"/>
      <c r="J137" s="248">
        <v>7381218</v>
      </c>
      <c r="K137" s="9">
        <v>1</v>
      </c>
      <c r="L137" s="248">
        <v>43468</v>
      </c>
      <c r="M137" s="208" t="s">
        <v>5657</v>
      </c>
      <c r="N137" s="9" t="s">
        <v>5658</v>
      </c>
      <c r="O137" s="9"/>
      <c r="P137" s="249" t="s">
        <v>5670</v>
      </c>
      <c r="Q137" s="208"/>
      <c r="R137" s="9"/>
      <c r="S137" s="9"/>
      <c r="T137" s="9"/>
      <c r="U137" s="9"/>
      <c r="V137" s="9"/>
      <c r="W137" s="9"/>
      <c r="X137" s="9" t="s">
        <v>5827</v>
      </c>
      <c r="Y137" s="9" t="s">
        <v>5828</v>
      </c>
    </row>
    <row r="138" spans="1:29">
      <c r="A138" s="9" t="s">
        <v>5386</v>
      </c>
      <c r="C138" s="9" t="s">
        <v>2627</v>
      </c>
      <c r="D138" s="9" t="s">
        <v>5431</v>
      </c>
      <c r="E138" s="9" t="s">
        <v>5829</v>
      </c>
      <c r="F138" s="9">
        <v>10742</v>
      </c>
      <c r="G138" s="248">
        <v>10173314</v>
      </c>
      <c r="H138" s="248">
        <v>10170236</v>
      </c>
      <c r="I138" s="9">
        <v>0.03</v>
      </c>
      <c r="J138" s="248">
        <v>9472798</v>
      </c>
      <c r="K138" s="9">
        <v>1</v>
      </c>
      <c r="L138" s="248">
        <v>61603</v>
      </c>
      <c r="M138" s="208" t="s">
        <v>5628</v>
      </c>
      <c r="N138" s="413">
        <v>61493</v>
      </c>
      <c r="O138" s="9" t="s">
        <v>5830</v>
      </c>
      <c r="P138" s="249">
        <v>98.5</v>
      </c>
      <c r="Q138" s="414" t="s">
        <v>5831</v>
      </c>
      <c r="R138" s="9" t="s">
        <v>5581</v>
      </c>
      <c r="S138" s="9" t="s">
        <v>5582</v>
      </c>
      <c r="T138" s="9" t="s">
        <v>5583</v>
      </c>
      <c r="U138" s="9"/>
      <c r="V138" s="9"/>
      <c r="W138" s="9"/>
      <c r="X138" s="9"/>
      <c r="Y138" s="9" t="s">
        <v>5832</v>
      </c>
      <c r="Z138" s="63" t="s">
        <v>301</v>
      </c>
      <c r="AA138" s="28" t="s">
        <v>301</v>
      </c>
      <c r="AC138" s="8" t="s">
        <v>5833</v>
      </c>
    </row>
    <row r="139" spans="1:29">
      <c r="A139" s="9" t="s">
        <v>5386</v>
      </c>
      <c r="C139" s="9" t="s">
        <v>2628</v>
      </c>
      <c r="D139" s="9" t="s">
        <v>5431</v>
      </c>
      <c r="E139" s="9" t="s">
        <v>5834</v>
      </c>
      <c r="F139" s="9">
        <v>10742</v>
      </c>
      <c r="G139" s="248">
        <v>9632630</v>
      </c>
      <c r="H139" s="248">
        <v>9630348</v>
      </c>
      <c r="I139" s="9">
        <v>0.02</v>
      </c>
      <c r="J139" s="248">
        <v>9026590</v>
      </c>
      <c r="K139" s="9">
        <v>1</v>
      </c>
      <c r="L139" s="248">
        <v>61603</v>
      </c>
      <c r="M139" s="208" t="s">
        <v>5628</v>
      </c>
      <c r="N139" s="413">
        <v>61492</v>
      </c>
      <c r="O139" s="9" t="s">
        <v>5830</v>
      </c>
      <c r="P139" s="249">
        <v>98.5</v>
      </c>
      <c r="Q139" s="414" t="s">
        <v>5831</v>
      </c>
      <c r="R139" s="9" t="s">
        <v>5581</v>
      </c>
      <c r="S139" s="9" t="s">
        <v>5582</v>
      </c>
      <c r="T139" s="9" t="s">
        <v>5583</v>
      </c>
      <c r="U139" s="9"/>
      <c r="V139" s="9"/>
      <c r="W139" s="9"/>
      <c r="X139" s="9"/>
      <c r="Y139" s="9" t="s">
        <v>5835</v>
      </c>
    </row>
    <row r="140" spans="1:29">
      <c r="A140" s="9" t="s">
        <v>5386</v>
      </c>
      <c r="C140" s="9" t="s">
        <v>2629</v>
      </c>
      <c r="D140" s="9" t="s">
        <v>5431</v>
      </c>
      <c r="E140" s="9" t="s">
        <v>5836</v>
      </c>
      <c r="F140" s="9">
        <v>10742</v>
      </c>
      <c r="G140" s="248">
        <v>10443630</v>
      </c>
      <c r="H140" s="248">
        <v>10443340</v>
      </c>
      <c r="I140" s="9">
        <v>0</v>
      </c>
      <c r="J140" s="248">
        <v>9664264</v>
      </c>
      <c r="K140" s="9">
        <v>1</v>
      </c>
      <c r="L140" s="248">
        <v>61641</v>
      </c>
      <c r="M140" s="208" t="s">
        <v>5375</v>
      </c>
      <c r="N140" s="248">
        <v>61550</v>
      </c>
      <c r="O140" s="9" t="s">
        <v>5579</v>
      </c>
      <c r="P140" s="249">
        <v>98.4</v>
      </c>
      <c r="Q140" s="208" t="s">
        <v>5580</v>
      </c>
      <c r="R140" s="9" t="s">
        <v>5581</v>
      </c>
      <c r="S140" s="9" t="s">
        <v>5582</v>
      </c>
      <c r="T140" s="9" t="s">
        <v>5583</v>
      </c>
      <c r="U140" s="9"/>
      <c r="V140" s="9"/>
      <c r="W140" s="9"/>
      <c r="X140" s="9"/>
      <c r="Y140" s="9" t="s">
        <v>942</v>
      </c>
      <c r="Z140" s="63" t="s">
        <v>301</v>
      </c>
      <c r="AA140" s="28" t="s">
        <v>301</v>
      </c>
      <c r="AC140" s="8" t="s">
        <v>5837</v>
      </c>
    </row>
    <row r="141" spans="1:29">
      <c r="A141" s="9" t="s">
        <v>5463</v>
      </c>
      <c r="B141" s="7" t="s">
        <v>5455</v>
      </c>
      <c r="C141" s="9" t="s">
        <v>5838</v>
      </c>
      <c r="D141" s="9" t="s">
        <v>5456</v>
      </c>
      <c r="E141" s="9" t="s">
        <v>5829</v>
      </c>
      <c r="F141" s="9">
        <v>10797</v>
      </c>
      <c r="G141" s="248">
        <v>1745594</v>
      </c>
      <c r="H141" s="248">
        <v>1745382</v>
      </c>
      <c r="I141" s="9">
        <v>0.01</v>
      </c>
      <c r="J141" s="248">
        <v>1651164</v>
      </c>
      <c r="K141" s="9">
        <v>1</v>
      </c>
      <c r="L141" s="248">
        <v>137581</v>
      </c>
      <c r="M141" s="208" t="s">
        <v>5628</v>
      </c>
      <c r="N141" s="415">
        <v>137478</v>
      </c>
      <c r="O141" s="9" t="s">
        <v>5839</v>
      </c>
      <c r="P141" s="249">
        <v>98</v>
      </c>
      <c r="Q141" s="416" t="s">
        <v>5840</v>
      </c>
      <c r="R141" s="9" t="s">
        <v>5503</v>
      </c>
      <c r="S141" s="9" t="s">
        <v>5504</v>
      </c>
      <c r="T141" s="9" t="s">
        <v>5393</v>
      </c>
      <c r="U141" s="9"/>
      <c r="V141" s="9"/>
      <c r="W141" s="9"/>
      <c r="X141" s="9" t="s">
        <v>271</v>
      </c>
      <c r="Y141" s="9" t="s">
        <v>5841</v>
      </c>
      <c r="Z141" s="63" t="s">
        <v>301</v>
      </c>
      <c r="AA141" s="28" t="s">
        <v>301</v>
      </c>
      <c r="AC141" s="11" t="s">
        <v>5842</v>
      </c>
    </row>
    <row r="142" spans="1:29">
      <c r="A142" s="9" t="s">
        <v>5463</v>
      </c>
      <c r="C142" s="9" t="s">
        <v>5843</v>
      </c>
      <c r="D142" s="9" t="s">
        <v>5456</v>
      </c>
      <c r="E142" s="9" t="s">
        <v>5834</v>
      </c>
      <c r="F142" s="9">
        <v>10797</v>
      </c>
      <c r="G142" s="248">
        <v>1874120</v>
      </c>
      <c r="H142" s="248">
        <v>1874118</v>
      </c>
      <c r="I142" s="9">
        <v>0</v>
      </c>
      <c r="J142" s="248">
        <v>1772990</v>
      </c>
      <c r="K142" s="9">
        <v>1</v>
      </c>
      <c r="L142" s="248">
        <v>137577</v>
      </c>
      <c r="M142" s="208" t="s">
        <v>5628</v>
      </c>
      <c r="N142" s="415">
        <v>137474</v>
      </c>
      <c r="O142" s="9" t="s">
        <v>5839</v>
      </c>
      <c r="P142" s="249">
        <v>98</v>
      </c>
      <c r="Q142" s="416" t="s">
        <v>5840</v>
      </c>
      <c r="R142" s="9" t="s">
        <v>5503</v>
      </c>
      <c r="S142" s="9" t="s">
        <v>5504</v>
      </c>
      <c r="T142" s="9" t="s">
        <v>5393</v>
      </c>
      <c r="U142" s="9"/>
      <c r="V142" s="9"/>
      <c r="W142" s="9"/>
      <c r="X142" s="9" t="s">
        <v>271</v>
      </c>
      <c r="Y142" s="9" t="s">
        <v>5844</v>
      </c>
    </row>
    <row r="143" spans="1:29" ht="13.25" customHeight="1">
      <c r="A143" s="9" t="s">
        <v>5463</v>
      </c>
      <c r="B143" s="7" t="s">
        <v>5455</v>
      </c>
      <c r="C143" s="9" t="s">
        <v>5845</v>
      </c>
      <c r="D143" s="9" t="s">
        <v>5456</v>
      </c>
      <c r="E143" s="9" t="s">
        <v>5836</v>
      </c>
      <c r="F143" s="9">
        <v>10797</v>
      </c>
      <c r="G143" s="248">
        <v>1728456</v>
      </c>
      <c r="H143" s="248">
        <v>1726460</v>
      </c>
      <c r="I143" s="9">
        <v>0.12</v>
      </c>
      <c r="J143" s="248">
        <v>1628392</v>
      </c>
      <c r="K143" s="9">
        <v>1</v>
      </c>
      <c r="L143" s="248">
        <v>44825</v>
      </c>
      <c r="M143" s="208" t="s">
        <v>5628</v>
      </c>
      <c r="N143" s="248">
        <v>44740</v>
      </c>
      <c r="O143" s="9" t="s">
        <v>5846</v>
      </c>
      <c r="P143" s="249">
        <v>95.8</v>
      </c>
      <c r="Q143" s="208" t="s">
        <v>5847</v>
      </c>
      <c r="R143" s="9" t="s">
        <v>5768</v>
      </c>
      <c r="S143" s="9" t="s">
        <v>5393</v>
      </c>
      <c r="T143" s="9" t="s">
        <v>5393</v>
      </c>
      <c r="U143" s="9"/>
      <c r="V143" s="9" t="s">
        <v>3609</v>
      </c>
      <c r="W143" s="9" t="s">
        <v>3609</v>
      </c>
      <c r="X143" s="9" t="s">
        <v>271</v>
      </c>
      <c r="Y143" s="9" t="s">
        <v>942</v>
      </c>
      <c r="Z143" s="63" t="s">
        <v>301</v>
      </c>
      <c r="AA143" s="28" t="s">
        <v>301</v>
      </c>
      <c r="AC143" s="8" t="s">
        <v>5848</v>
      </c>
    </row>
    <row r="144" spans="1:29">
      <c r="A144" s="9" t="s">
        <v>5463</v>
      </c>
      <c r="B144" s="7" t="s">
        <v>5455</v>
      </c>
      <c r="C144" s="9" t="s">
        <v>5849</v>
      </c>
      <c r="D144" s="9" t="s">
        <v>5456</v>
      </c>
      <c r="E144" s="9" t="s">
        <v>5836</v>
      </c>
      <c r="F144" s="9">
        <v>10797</v>
      </c>
      <c r="G144" s="248">
        <v>1798782</v>
      </c>
      <c r="H144" s="248">
        <v>1798342</v>
      </c>
      <c r="I144" s="9">
        <v>0.02</v>
      </c>
      <c r="J144" s="248">
        <v>1709566</v>
      </c>
      <c r="K144" s="9">
        <v>1</v>
      </c>
      <c r="L144" s="248">
        <v>85631</v>
      </c>
      <c r="M144" s="208" t="s">
        <v>5765</v>
      </c>
      <c r="N144" s="9" t="s">
        <v>5658</v>
      </c>
      <c r="O144" s="9" t="s">
        <v>5850</v>
      </c>
      <c r="P144" s="249">
        <v>96.8</v>
      </c>
      <c r="Q144" s="208" t="s">
        <v>5851</v>
      </c>
      <c r="R144" s="9" t="s">
        <v>5498</v>
      </c>
      <c r="S144" s="9" t="s">
        <v>5499</v>
      </c>
      <c r="T144" s="9" t="s">
        <v>5393</v>
      </c>
      <c r="U144" s="9"/>
      <c r="V144" s="9" t="s">
        <v>3609</v>
      </c>
      <c r="W144" s="9" t="s">
        <v>3609</v>
      </c>
      <c r="X144" s="9" t="s">
        <v>271</v>
      </c>
      <c r="Y144" s="9" t="s">
        <v>942</v>
      </c>
    </row>
    <row r="145" spans="1:29">
      <c r="A145" s="9" t="s">
        <v>5463</v>
      </c>
      <c r="C145" s="9" t="s">
        <v>2640</v>
      </c>
      <c r="D145" s="9" t="s">
        <v>5456</v>
      </c>
      <c r="E145" s="9" t="s">
        <v>5834</v>
      </c>
      <c r="F145" s="9">
        <v>10742</v>
      </c>
      <c r="G145" s="248">
        <v>12435626</v>
      </c>
      <c r="H145" s="248">
        <v>12435606</v>
      </c>
      <c r="I145" s="9">
        <v>0</v>
      </c>
      <c r="J145" s="248">
        <v>11633112</v>
      </c>
      <c r="K145" s="9">
        <v>1</v>
      </c>
      <c r="L145" s="248">
        <v>136844</v>
      </c>
      <c r="M145" s="208" t="s">
        <v>5628</v>
      </c>
      <c r="N145" s="248">
        <v>136460</v>
      </c>
      <c r="O145" s="9" t="s">
        <v>5663</v>
      </c>
      <c r="P145" s="249">
        <v>98.5</v>
      </c>
      <c r="Q145" s="208" t="s">
        <v>5664</v>
      </c>
      <c r="R145" s="9" t="s">
        <v>5503</v>
      </c>
      <c r="S145" s="9" t="s">
        <v>5504</v>
      </c>
      <c r="T145" s="9" t="s">
        <v>5393</v>
      </c>
      <c r="U145" s="9"/>
      <c r="V145" s="9"/>
      <c r="W145" s="9"/>
      <c r="X145" s="9" t="s">
        <v>5852</v>
      </c>
      <c r="Y145" s="9" t="s">
        <v>942</v>
      </c>
      <c r="Z145" s="63" t="s">
        <v>301</v>
      </c>
      <c r="AA145" s="28" t="s">
        <v>301</v>
      </c>
      <c r="AC145" s="8" t="s">
        <v>5853</v>
      </c>
    </row>
    <row r="146" spans="1:29">
      <c r="A146" s="9" t="s">
        <v>5463</v>
      </c>
      <c r="B146" s="7" t="s">
        <v>5455</v>
      </c>
      <c r="C146" s="9" t="s">
        <v>2641</v>
      </c>
      <c r="D146" s="9" t="s">
        <v>5456</v>
      </c>
      <c r="E146" s="9" t="s">
        <v>5836</v>
      </c>
      <c r="F146" s="9">
        <v>10742</v>
      </c>
      <c r="G146" s="248">
        <v>7442276</v>
      </c>
      <c r="H146" s="248">
        <v>7442260</v>
      </c>
      <c r="I146" s="9">
        <v>0</v>
      </c>
      <c r="J146" s="248">
        <v>6846526</v>
      </c>
      <c r="K146" s="9">
        <v>1</v>
      </c>
      <c r="L146" s="248">
        <v>111247</v>
      </c>
      <c r="M146" s="208" t="s">
        <v>5628</v>
      </c>
      <c r="N146" s="248">
        <v>111144</v>
      </c>
      <c r="O146" s="9" t="s">
        <v>5854</v>
      </c>
      <c r="P146" s="249">
        <v>99.2</v>
      </c>
      <c r="Q146" s="208" t="s">
        <v>5855</v>
      </c>
      <c r="R146" s="9" t="s">
        <v>5530</v>
      </c>
      <c r="S146" s="9" t="s">
        <v>5486</v>
      </c>
      <c r="T146" s="9" t="s">
        <v>5487</v>
      </c>
      <c r="U146" s="9"/>
      <c r="V146" s="9"/>
      <c r="W146" s="9"/>
      <c r="X146" s="9"/>
      <c r="Y146" s="9" t="s">
        <v>5531</v>
      </c>
    </row>
    <row r="147" spans="1:29">
      <c r="A147" s="9" t="s">
        <v>5463</v>
      </c>
      <c r="C147" s="9" t="s">
        <v>5856</v>
      </c>
      <c r="D147" s="9" t="s">
        <v>5456</v>
      </c>
      <c r="E147" s="9" t="s">
        <v>5829</v>
      </c>
      <c r="F147" s="9">
        <v>10797</v>
      </c>
      <c r="G147" s="248">
        <v>1819262</v>
      </c>
      <c r="H147" s="248">
        <v>1819130</v>
      </c>
      <c r="I147" s="9">
        <v>0.01</v>
      </c>
      <c r="J147" s="248">
        <v>1719652</v>
      </c>
      <c r="K147" s="9">
        <v>1</v>
      </c>
      <c r="L147" s="248">
        <v>137577</v>
      </c>
      <c r="M147" s="208" t="s">
        <v>5628</v>
      </c>
      <c r="N147" s="415">
        <v>137474</v>
      </c>
      <c r="O147" s="9" t="s">
        <v>5839</v>
      </c>
      <c r="P147" s="249">
        <v>98</v>
      </c>
      <c r="Q147" s="416" t="s">
        <v>5840</v>
      </c>
      <c r="R147" s="9" t="s">
        <v>5503</v>
      </c>
      <c r="S147" s="9" t="s">
        <v>5504</v>
      </c>
      <c r="T147" s="9" t="s">
        <v>5393</v>
      </c>
      <c r="U147" s="9"/>
      <c r="V147" s="9"/>
      <c r="W147" s="9"/>
      <c r="X147" s="9" t="s">
        <v>271</v>
      </c>
      <c r="Y147" s="9" t="s">
        <v>5844</v>
      </c>
    </row>
    <row r="148" spans="1:29">
      <c r="A148" s="9" t="s">
        <v>5463</v>
      </c>
      <c r="C148" s="9" t="s">
        <v>5857</v>
      </c>
      <c r="D148" s="9" t="s">
        <v>5456</v>
      </c>
      <c r="E148" s="9" t="s">
        <v>5829</v>
      </c>
      <c r="F148" s="9">
        <v>10797</v>
      </c>
      <c r="G148" s="248">
        <v>1847630</v>
      </c>
      <c r="H148" s="248">
        <v>1846708</v>
      </c>
      <c r="I148" s="9">
        <v>0.05</v>
      </c>
      <c r="J148" s="248">
        <v>1740716</v>
      </c>
      <c r="K148" s="9">
        <v>1</v>
      </c>
      <c r="L148" s="248">
        <v>137577</v>
      </c>
      <c r="M148" s="208" t="s">
        <v>5628</v>
      </c>
      <c r="N148" s="415">
        <v>137474</v>
      </c>
      <c r="O148" s="9" t="s">
        <v>5839</v>
      </c>
      <c r="P148" s="249">
        <v>98</v>
      </c>
      <c r="Q148" s="416" t="s">
        <v>5840</v>
      </c>
      <c r="R148" s="9" t="s">
        <v>5503</v>
      </c>
      <c r="S148" s="9" t="s">
        <v>5504</v>
      </c>
      <c r="T148" s="9" t="s">
        <v>5393</v>
      </c>
      <c r="U148" s="9"/>
      <c r="V148" s="9"/>
      <c r="W148" s="9"/>
      <c r="X148" s="9" t="s">
        <v>5858</v>
      </c>
      <c r="Y148" s="9" t="s">
        <v>5844</v>
      </c>
    </row>
    <row r="149" spans="1:29">
      <c r="A149" s="9" t="s">
        <v>5463</v>
      </c>
      <c r="C149" s="9" t="s">
        <v>5859</v>
      </c>
      <c r="D149" s="9" t="s">
        <v>5456</v>
      </c>
      <c r="E149" s="9" t="s">
        <v>5834</v>
      </c>
      <c r="F149" s="9">
        <v>10797</v>
      </c>
      <c r="G149" s="248">
        <v>1835492</v>
      </c>
      <c r="H149" s="248">
        <v>1835316</v>
      </c>
      <c r="I149" s="9">
        <v>0.01</v>
      </c>
      <c r="J149" s="248">
        <v>1724658</v>
      </c>
      <c r="K149" s="9">
        <v>1</v>
      </c>
      <c r="L149" s="248">
        <v>137578</v>
      </c>
      <c r="M149" s="208" t="s">
        <v>5628</v>
      </c>
      <c r="N149" s="415">
        <v>137475</v>
      </c>
      <c r="O149" s="9" t="s">
        <v>5839</v>
      </c>
      <c r="P149" s="249">
        <v>98</v>
      </c>
      <c r="Q149" s="416" t="s">
        <v>5840</v>
      </c>
      <c r="R149" s="9" t="s">
        <v>5503</v>
      </c>
      <c r="S149" s="9" t="s">
        <v>5504</v>
      </c>
      <c r="T149" s="9" t="s">
        <v>5393</v>
      </c>
      <c r="U149" s="9"/>
      <c r="V149" s="9"/>
      <c r="W149" s="9"/>
      <c r="X149" s="9" t="s">
        <v>5858</v>
      </c>
      <c r="Y149" s="9" t="s">
        <v>5844</v>
      </c>
    </row>
    <row r="150" spans="1:29">
      <c r="A150" s="9" t="s">
        <v>5463</v>
      </c>
      <c r="C150" s="9" t="s">
        <v>5860</v>
      </c>
      <c r="D150" s="9" t="s">
        <v>5456</v>
      </c>
      <c r="E150" s="9" t="s">
        <v>5836</v>
      </c>
      <c r="F150" s="9">
        <v>10797</v>
      </c>
      <c r="G150" s="248">
        <v>1937954</v>
      </c>
      <c r="H150" s="248">
        <v>1931122</v>
      </c>
      <c r="I150" s="9">
        <v>0.35</v>
      </c>
      <c r="J150" s="248">
        <v>1611308</v>
      </c>
      <c r="K150" s="9" t="s">
        <v>5861</v>
      </c>
      <c r="L150" s="9" t="s">
        <v>5862</v>
      </c>
      <c r="M150" s="208" t="s">
        <v>5863</v>
      </c>
      <c r="N150" s="9" t="s">
        <v>5738</v>
      </c>
      <c r="O150" s="9"/>
      <c r="P150" s="249" t="s">
        <v>5670</v>
      </c>
      <c r="Q150" s="208"/>
      <c r="R150" s="9"/>
      <c r="S150" s="9"/>
      <c r="T150" s="9"/>
      <c r="U150" s="9"/>
      <c r="V150" s="9"/>
      <c r="W150" s="9"/>
      <c r="X150" s="9" t="s">
        <v>5864</v>
      </c>
      <c r="Y150" s="9" t="s">
        <v>5865</v>
      </c>
    </row>
    <row r="151" spans="1:29">
      <c r="A151" s="9" t="s">
        <v>5866</v>
      </c>
      <c r="C151" s="9" t="s">
        <v>2658</v>
      </c>
      <c r="D151" s="9" t="s">
        <v>5867</v>
      </c>
      <c r="E151" s="9" t="s">
        <v>2596</v>
      </c>
      <c r="F151" s="249" t="s">
        <v>5868</v>
      </c>
      <c r="G151" s="248"/>
      <c r="H151" s="248"/>
      <c r="I151" s="9"/>
      <c r="J151" s="248"/>
      <c r="K151" s="9"/>
      <c r="L151" s="248">
        <v>163002</v>
      </c>
      <c r="M151" s="208" t="s">
        <v>5375</v>
      </c>
      <c r="N151" s="9"/>
      <c r="O151" s="9"/>
      <c r="P151" s="249"/>
      <c r="Q151" s="208"/>
      <c r="R151" s="9"/>
      <c r="S151" s="9"/>
      <c r="T151" s="9"/>
      <c r="U151" s="9"/>
      <c r="V151" s="9"/>
      <c r="W151" s="9"/>
      <c r="X151" s="9" t="s">
        <v>5868</v>
      </c>
      <c r="Y151" s="9" t="s">
        <v>942</v>
      </c>
      <c r="Z151" s="63" t="s">
        <v>2596</v>
      </c>
      <c r="AA151" s="28" t="s">
        <v>2596</v>
      </c>
      <c r="AC151" s="8" t="s">
        <v>3949</v>
      </c>
    </row>
    <row r="152" spans="1:29">
      <c r="A152" s="9"/>
      <c r="C152" s="9" t="s">
        <v>5869</v>
      </c>
      <c r="D152" s="9" t="s">
        <v>5819</v>
      </c>
      <c r="E152" s="9" t="s">
        <v>2596</v>
      </c>
      <c r="F152" s="9">
        <v>10797</v>
      </c>
      <c r="G152" s="248">
        <v>1904700</v>
      </c>
      <c r="H152" s="248">
        <v>1904692</v>
      </c>
      <c r="I152" s="9">
        <v>0</v>
      </c>
      <c r="J152" s="248">
        <v>1791312</v>
      </c>
      <c r="K152" s="9">
        <v>1</v>
      </c>
      <c r="L152" s="248">
        <v>128281</v>
      </c>
      <c r="M152" s="208" t="s">
        <v>5628</v>
      </c>
      <c r="N152" s="9" t="s">
        <v>5658</v>
      </c>
      <c r="O152" s="9" t="s">
        <v>5870</v>
      </c>
      <c r="P152" s="249">
        <v>94.9</v>
      </c>
      <c r="Q152" s="208" t="s">
        <v>5871</v>
      </c>
      <c r="R152" s="9" t="s">
        <v>5872</v>
      </c>
      <c r="S152" s="9" t="s">
        <v>5393</v>
      </c>
      <c r="T152" s="9" t="s">
        <v>5393</v>
      </c>
      <c r="U152" s="9"/>
      <c r="V152" s="9"/>
      <c r="W152" s="9"/>
      <c r="X152" s="9" t="s">
        <v>5873</v>
      </c>
      <c r="Y152" s="9" t="s">
        <v>942</v>
      </c>
      <c r="Z152" s="63" t="s">
        <v>2596</v>
      </c>
      <c r="AA152" s="28" t="s">
        <v>2596</v>
      </c>
      <c r="AC152" s="8" t="s">
        <v>5874</v>
      </c>
    </row>
    <row r="153" spans="1:29">
      <c r="A153" s="9" t="s">
        <v>5386</v>
      </c>
      <c r="B153" s="7" t="s">
        <v>5387</v>
      </c>
      <c r="C153" s="9" t="s">
        <v>5875</v>
      </c>
      <c r="D153" s="9" t="s">
        <v>5876</v>
      </c>
      <c r="E153" s="9" t="s">
        <v>2596</v>
      </c>
      <c r="F153" s="9">
        <v>10742</v>
      </c>
      <c r="G153" s="248">
        <v>7441672</v>
      </c>
      <c r="H153" s="248">
        <v>7332404</v>
      </c>
      <c r="I153" s="9">
        <v>1.47</v>
      </c>
      <c r="J153" s="248">
        <v>6770026</v>
      </c>
      <c r="K153" s="9">
        <v>1</v>
      </c>
      <c r="L153" s="248">
        <v>65841</v>
      </c>
      <c r="M153" s="208" t="s">
        <v>5628</v>
      </c>
      <c r="N153" s="9" t="s">
        <v>5658</v>
      </c>
      <c r="O153" s="9" t="s">
        <v>5877</v>
      </c>
      <c r="P153" s="249">
        <v>98.1</v>
      </c>
      <c r="Q153" s="208" t="s">
        <v>5878</v>
      </c>
      <c r="R153" s="9" t="s">
        <v>5392</v>
      </c>
      <c r="S153" s="9" t="s">
        <v>5393</v>
      </c>
      <c r="T153" s="9" t="s">
        <v>5393</v>
      </c>
      <c r="U153" s="9"/>
      <c r="V153" s="9"/>
      <c r="W153" s="9"/>
      <c r="X153" s="9"/>
      <c r="Y153" s="9" t="s">
        <v>942</v>
      </c>
      <c r="Z153" s="63" t="s">
        <v>2596</v>
      </c>
      <c r="AA153" s="28" t="s">
        <v>2596</v>
      </c>
      <c r="AC153" s="8" t="s">
        <v>5879</v>
      </c>
    </row>
    <row r="154" spans="1:29">
      <c r="A154" s="9" t="s">
        <v>5386</v>
      </c>
      <c r="C154" s="9" t="s">
        <v>5880</v>
      </c>
      <c r="D154" s="9" t="s">
        <v>5876</v>
      </c>
      <c r="E154" s="9" t="s">
        <v>2596</v>
      </c>
      <c r="F154" s="9">
        <v>10742</v>
      </c>
      <c r="G154" s="248">
        <v>7513732</v>
      </c>
      <c r="H154" s="248">
        <v>7458488</v>
      </c>
      <c r="I154" s="9">
        <v>0.74</v>
      </c>
      <c r="J154" s="248">
        <v>6893710</v>
      </c>
      <c r="K154" s="9">
        <v>1</v>
      </c>
      <c r="L154" s="248">
        <v>66563</v>
      </c>
      <c r="M154" s="208" t="s">
        <v>5628</v>
      </c>
      <c r="N154" s="409">
        <v>66452</v>
      </c>
      <c r="O154" s="9" t="s">
        <v>5426</v>
      </c>
      <c r="P154" s="249">
        <v>98.9</v>
      </c>
      <c r="Q154" s="208" t="s">
        <v>5427</v>
      </c>
      <c r="R154" s="9" t="s">
        <v>5392</v>
      </c>
      <c r="S154" s="9" t="s">
        <v>5393</v>
      </c>
      <c r="T154" s="9" t="s">
        <v>5393</v>
      </c>
      <c r="U154" s="9"/>
      <c r="V154" s="9"/>
      <c r="W154" s="9"/>
      <c r="X154" s="9"/>
      <c r="Y154" s="9" t="s">
        <v>942</v>
      </c>
      <c r="Z154" s="63" t="s">
        <v>2596</v>
      </c>
      <c r="AA154" s="28" t="s">
        <v>2596</v>
      </c>
      <c r="AC154" s="8" t="s">
        <v>5881</v>
      </c>
    </row>
    <row r="155" spans="1:29">
      <c r="A155" s="9" t="s">
        <v>5386</v>
      </c>
      <c r="C155" s="9" t="s">
        <v>5882</v>
      </c>
      <c r="D155" s="9" t="s">
        <v>5876</v>
      </c>
      <c r="E155" s="9" t="s">
        <v>2596</v>
      </c>
      <c r="F155" s="9">
        <v>10742</v>
      </c>
      <c r="G155" s="248">
        <v>8628070</v>
      </c>
      <c r="H155" s="248">
        <v>8578936</v>
      </c>
      <c r="I155" s="9">
        <v>0.56999999999999995</v>
      </c>
      <c r="J155" s="248">
        <v>7849478</v>
      </c>
      <c r="K155" s="9">
        <v>1</v>
      </c>
      <c r="L155" s="248">
        <v>66543</v>
      </c>
      <c r="M155" s="208" t="s">
        <v>5628</v>
      </c>
      <c r="N155" s="409">
        <v>66452</v>
      </c>
      <c r="O155" s="9" t="s">
        <v>5426</v>
      </c>
      <c r="P155" s="249">
        <v>98.9</v>
      </c>
      <c r="Q155" s="208" t="s">
        <v>5427</v>
      </c>
      <c r="R155" s="9" t="s">
        <v>5392</v>
      </c>
      <c r="S155" s="9" t="s">
        <v>5393</v>
      </c>
      <c r="T155" s="9" t="s">
        <v>5393</v>
      </c>
      <c r="U155" s="9"/>
      <c r="V155" s="9"/>
      <c r="W155" s="9"/>
      <c r="X155" s="9"/>
      <c r="Y155" s="9" t="s">
        <v>942</v>
      </c>
      <c r="Z155" s="3" t="s">
        <v>2596</v>
      </c>
      <c r="AA155" s="8" t="s">
        <v>2596</v>
      </c>
    </row>
    <row r="156" spans="1:29">
      <c r="A156" s="9" t="s">
        <v>5386</v>
      </c>
      <c r="C156" s="9" t="s">
        <v>5883</v>
      </c>
      <c r="D156" s="9" t="s">
        <v>5876</v>
      </c>
      <c r="E156" s="9" t="s">
        <v>2596</v>
      </c>
      <c r="F156" s="9">
        <v>10742</v>
      </c>
      <c r="G156" s="248">
        <v>8781268</v>
      </c>
      <c r="H156" s="248">
        <v>8751444</v>
      </c>
      <c r="I156" s="9">
        <v>0.34</v>
      </c>
      <c r="J156" s="248">
        <v>8063936</v>
      </c>
      <c r="K156" s="9">
        <v>1</v>
      </c>
      <c r="L156" s="248">
        <v>65774</v>
      </c>
      <c r="M156" s="208" t="s">
        <v>5628</v>
      </c>
      <c r="N156" s="9" t="s">
        <v>5658</v>
      </c>
      <c r="O156" s="9" t="s">
        <v>5426</v>
      </c>
      <c r="P156" s="249">
        <v>98.1</v>
      </c>
      <c r="Q156" s="208" t="s">
        <v>5427</v>
      </c>
      <c r="R156" s="9" t="s">
        <v>5392</v>
      </c>
      <c r="S156" s="9" t="s">
        <v>5393</v>
      </c>
      <c r="T156" s="9" t="s">
        <v>5393</v>
      </c>
      <c r="U156" s="9"/>
      <c r="V156" s="9"/>
      <c r="W156" s="9"/>
      <c r="X156" s="9"/>
      <c r="Y156" s="9" t="s">
        <v>942</v>
      </c>
      <c r="Z156" s="63" t="s">
        <v>2596</v>
      </c>
      <c r="AA156" s="28" t="s">
        <v>2596</v>
      </c>
      <c r="AC156" s="8" t="s">
        <v>5884</v>
      </c>
    </row>
    <row r="157" spans="1:29">
      <c r="A157" s="9" t="s">
        <v>5386</v>
      </c>
      <c r="B157" s="7" t="s">
        <v>5387</v>
      </c>
      <c r="C157" s="9" t="s">
        <v>5885</v>
      </c>
      <c r="D157" s="9" t="s">
        <v>5876</v>
      </c>
      <c r="E157" s="9" t="s">
        <v>2596</v>
      </c>
      <c r="F157" s="9">
        <v>10742</v>
      </c>
      <c r="G157" s="248">
        <v>7824176</v>
      </c>
      <c r="H157" s="248">
        <v>7766850</v>
      </c>
      <c r="I157" s="9">
        <v>0.73</v>
      </c>
      <c r="J157" s="248">
        <v>7185602</v>
      </c>
      <c r="K157" s="9">
        <v>1</v>
      </c>
      <c r="L157" s="248">
        <v>65779</v>
      </c>
      <c r="M157" s="208" t="s">
        <v>5628</v>
      </c>
      <c r="N157" s="248">
        <v>65668</v>
      </c>
      <c r="O157" s="9" t="s">
        <v>5390</v>
      </c>
      <c r="P157" s="249">
        <v>98</v>
      </c>
      <c r="Q157" s="208" t="s">
        <v>5391</v>
      </c>
      <c r="R157" s="9" t="s">
        <v>5392</v>
      </c>
      <c r="S157" s="9" t="s">
        <v>5393</v>
      </c>
      <c r="T157" s="9" t="s">
        <v>5393</v>
      </c>
      <c r="U157" s="9"/>
      <c r="V157" s="9"/>
      <c r="W157" s="9"/>
      <c r="X157" s="9"/>
      <c r="Y157" s="9" t="s">
        <v>942</v>
      </c>
      <c r="Z157" s="63" t="s">
        <v>2596</v>
      </c>
      <c r="AA157" s="28" t="s">
        <v>2596</v>
      </c>
      <c r="AC157" s="8" t="s">
        <v>5886</v>
      </c>
    </row>
    <row r="158" spans="1:29">
      <c r="A158" s="9" t="s">
        <v>5386</v>
      </c>
      <c r="C158" s="9" t="s">
        <v>5887</v>
      </c>
      <c r="D158" s="9" t="s">
        <v>5876</v>
      </c>
      <c r="E158" s="9" t="s">
        <v>2596</v>
      </c>
      <c r="F158" s="9">
        <v>10742</v>
      </c>
      <c r="G158" s="248">
        <v>8634054</v>
      </c>
      <c r="H158" s="248">
        <v>8485348</v>
      </c>
      <c r="I158" s="9">
        <v>1.72</v>
      </c>
      <c r="J158" s="248">
        <v>7804604</v>
      </c>
      <c r="K158" s="9">
        <v>1</v>
      </c>
      <c r="L158" s="248">
        <v>66458</v>
      </c>
      <c r="M158" s="208" t="s">
        <v>5628</v>
      </c>
      <c r="N158" s="9" t="s">
        <v>5658</v>
      </c>
      <c r="O158" s="9" t="s">
        <v>5426</v>
      </c>
      <c r="P158" s="249">
        <v>99.3</v>
      </c>
      <c r="Q158" s="208" t="s">
        <v>5427</v>
      </c>
      <c r="R158" s="9" t="s">
        <v>5392</v>
      </c>
      <c r="S158" s="9" t="s">
        <v>5393</v>
      </c>
      <c r="T158" s="9" t="s">
        <v>5393</v>
      </c>
      <c r="U158" s="9"/>
      <c r="V158" s="9"/>
      <c r="W158" s="9"/>
      <c r="X158" s="9"/>
      <c r="Y158" s="9" t="s">
        <v>5531</v>
      </c>
    </row>
    <row r="159" spans="1:29">
      <c r="A159" s="9" t="s">
        <v>5386</v>
      </c>
      <c r="B159" s="7" t="s">
        <v>5387</v>
      </c>
      <c r="C159" s="9" t="s">
        <v>5888</v>
      </c>
      <c r="D159" s="9" t="s">
        <v>5876</v>
      </c>
      <c r="E159" s="9" t="s">
        <v>2596</v>
      </c>
      <c r="F159" s="9">
        <v>10742</v>
      </c>
      <c r="G159" s="248">
        <v>9302018</v>
      </c>
      <c r="H159" s="248">
        <v>9252458</v>
      </c>
      <c r="I159" s="9">
        <v>0.53</v>
      </c>
      <c r="J159" s="248">
        <v>8558900</v>
      </c>
      <c r="K159" s="9">
        <v>1</v>
      </c>
      <c r="L159" s="248">
        <v>66190</v>
      </c>
      <c r="M159" s="208" t="s">
        <v>5628</v>
      </c>
      <c r="N159" s="9" t="s">
        <v>5658</v>
      </c>
      <c r="O159" s="9" t="s">
        <v>5889</v>
      </c>
      <c r="P159" s="249">
        <v>99</v>
      </c>
      <c r="Q159" s="208" t="s">
        <v>5890</v>
      </c>
      <c r="R159" s="9" t="s">
        <v>5392</v>
      </c>
      <c r="S159" s="9" t="s">
        <v>5393</v>
      </c>
      <c r="T159" s="9" t="s">
        <v>5393</v>
      </c>
      <c r="U159" s="9"/>
      <c r="V159" s="9" t="s">
        <v>3609</v>
      </c>
      <c r="W159" s="9" t="s">
        <v>3609</v>
      </c>
      <c r="X159" s="9"/>
      <c r="Y159" s="9" t="s">
        <v>5531</v>
      </c>
      <c r="AC159" s="8" t="s">
        <v>5891</v>
      </c>
    </row>
    <row r="160" spans="1:29">
      <c r="A160" s="9" t="s">
        <v>5386</v>
      </c>
      <c r="C160" s="9" t="s">
        <v>5892</v>
      </c>
      <c r="D160" s="9" t="s">
        <v>5876</v>
      </c>
      <c r="E160" s="9" t="s">
        <v>2596</v>
      </c>
      <c r="F160" s="9">
        <v>10742</v>
      </c>
      <c r="G160" s="248">
        <v>9472800</v>
      </c>
      <c r="H160" s="248">
        <v>9310436</v>
      </c>
      <c r="I160" s="9">
        <v>1.71</v>
      </c>
      <c r="J160" s="248">
        <v>8538310</v>
      </c>
      <c r="K160" s="9">
        <v>1</v>
      </c>
      <c r="L160" s="248">
        <v>66238</v>
      </c>
      <c r="M160" s="208" t="s">
        <v>5628</v>
      </c>
      <c r="N160" s="9" t="s">
        <v>5658</v>
      </c>
      <c r="O160" s="9" t="s">
        <v>5426</v>
      </c>
      <c r="P160" s="249">
        <v>99.2</v>
      </c>
      <c r="Q160" s="208" t="s">
        <v>5427</v>
      </c>
      <c r="R160" s="9" t="s">
        <v>5392</v>
      </c>
      <c r="S160" s="9" t="s">
        <v>5393</v>
      </c>
      <c r="T160" s="9" t="s">
        <v>5393</v>
      </c>
      <c r="U160" s="9"/>
      <c r="V160" s="9"/>
      <c r="W160" s="9"/>
      <c r="X160" s="9"/>
      <c r="Y160" s="9" t="s">
        <v>5531</v>
      </c>
    </row>
    <row r="161" spans="1:29">
      <c r="A161" s="9" t="s">
        <v>5386</v>
      </c>
      <c r="B161" s="7" t="s">
        <v>5387</v>
      </c>
      <c r="C161" s="9" t="s">
        <v>5893</v>
      </c>
      <c r="D161" s="9" t="s">
        <v>5876</v>
      </c>
      <c r="E161" s="9" t="s">
        <v>2596</v>
      </c>
      <c r="F161" s="9">
        <v>10742</v>
      </c>
      <c r="G161" s="248">
        <v>9779392</v>
      </c>
      <c r="H161" s="248">
        <v>9725722</v>
      </c>
      <c r="I161" s="9">
        <v>0.55000000000000004</v>
      </c>
      <c r="J161" s="248">
        <v>9028732</v>
      </c>
      <c r="K161" s="9">
        <v>1</v>
      </c>
      <c r="L161" s="248">
        <v>65932</v>
      </c>
      <c r="M161" s="208" t="s">
        <v>5628</v>
      </c>
      <c r="N161" s="248">
        <v>65821</v>
      </c>
      <c r="O161" s="9" t="s">
        <v>5621</v>
      </c>
      <c r="P161" s="249">
        <v>98.2</v>
      </c>
      <c r="Q161" s="208" t="s">
        <v>5622</v>
      </c>
      <c r="R161" s="9" t="s">
        <v>5392</v>
      </c>
      <c r="S161" s="9" t="s">
        <v>5393</v>
      </c>
      <c r="T161" s="9" t="s">
        <v>5393</v>
      </c>
      <c r="U161" s="9"/>
      <c r="V161" s="9"/>
      <c r="W161" s="9"/>
      <c r="X161" s="9"/>
      <c r="Y161" s="9" t="s">
        <v>942</v>
      </c>
      <c r="Z161" s="63" t="s">
        <v>2596</v>
      </c>
      <c r="AA161" s="28" t="s">
        <v>2596</v>
      </c>
      <c r="AC161" s="8" t="s">
        <v>5894</v>
      </c>
    </row>
    <row r="162" spans="1:29">
      <c r="A162" s="9" t="s">
        <v>5386</v>
      </c>
      <c r="B162" s="7" t="s">
        <v>5387</v>
      </c>
      <c r="C162" s="9" t="s">
        <v>5895</v>
      </c>
      <c r="D162" s="9" t="s">
        <v>5876</v>
      </c>
      <c r="E162" s="9" t="s">
        <v>2596</v>
      </c>
      <c r="F162" s="9">
        <v>10742</v>
      </c>
      <c r="G162" s="248">
        <v>9938496</v>
      </c>
      <c r="H162" s="248">
        <v>9888362</v>
      </c>
      <c r="I162" s="9">
        <v>0.5</v>
      </c>
      <c r="J162" s="248">
        <v>9103856</v>
      </c>
      <c r="K162" s="9">
        <v>1</v>
      </c>
      <c r="L162" s="248">
        <v>65644</v>
      </c>
      <c r="M162" s="208" t="s">
        <v>5628</v>
      </c>
      <c r="N162" s="9" t="s">
        <v>5658</v>
      </c>
      <c r="O162" s="9" t="s">
        <v>5390</v>
      </c>
      <c r="P162" s="249">
        <v>97.8</v>
      </c>
      <c r="Q162" s="208" t="s">
        <v>5391</v>
      </c>
      <c r="R162" s="9" t="s">
        <v>5392</v>
      </c>
      <c r="S162" s="9" t="s">
        <v>5393</v>
      </c>
      <c r="T162" s="9" t="s">
        <v>5393</v>
      </c>
      <c r="U162" s="9"/>
      <c r="V162" s="9" t="s">
        <v>3609</v>
      </c>
      <c r="W162" s="9" t="s">
        <v>3609</v>
      </c>
      <c r="X162" s="9"/>
      <c r="Y162" s="9" t="s">
        <v>942</v>
      </c>
      <c r="Z162" s="60" t="s">
        <v>2596</v>
      </c>
      <c r="AA162" s="11" t="s">
        <v>2596</v>
      </c>
    </row>
    <row r="163" spans="1:29">
      <c r="A163" s="9" t="s">
        <v>5386</v>
      </c>
      <c r="B163" s="7" t="s">
        <v>5387</v>
      </c>
      <c r="C163" s="9" t="s">
        <v>5896</v>
      </c>
      <c r="D163" s="9" t="s">
        <v>5876</v>
      </c>
      <c r="E163" s="9" t="s">
        <v>2596</v>
      </c>
      <c r="F163" s="9">
        <v>10742</v>
      </c>
      <c r="G163" s="248">
        <v>7646522</v>
      </c>
      <c r="H163" s="248">
        <v>7622420</v>
      </c>
      <c r="I163" s="9">
        <v>0.32</v>
      </c>
      <c r="J163" s="248">
        <v>7053482</v>
      </c>
      <c r="K163" s="9">
        <v>1</v>
      </c>
      <c r="L163" s="248">
        <v>65204</v>
      </c>
      <c r="M163" s="208" t="s">
        <v>5628</v>
      </c>
      <c r="N163" s="248">
        <v>65113</v>
      </c>
      <c r="O163" s="9" t="s">
        <v>5426</v>
      </c>
      <c r="P163" s="249">
        <v>97.8</v>
      </c>
      <c r="Q163" s="208" t="s">
        <v>5427</v>
      </c>
      <c r="R163" s="9" t="s">
        <v>5392</v>
      </c>
      <c r="S163" s="9" t="s">
        <v>5393</v>
      </c>
      <c r="T163" s="9" t="s">
        <v>5393</v>
      </c>
      <c r="U163" s="9"/>
      <c r="V163" s="9" t="s">
        <v>3609</v>
      </c>
      <c r="W163" s="9" t="s">
        <v>3609</v>
      </c>
      <c r="X163" s="9"/>
      <c r="Y163" s="9" t="s">
        <v>942</v>
      </c>
      <c r="Z163" s="63" t="s">
        <v>2596</v>
      </c>
      <c r="AA163" s="28" t="s">
        <v>2596</v>
      </c>
      <c r="AC163" s="8" t="s">
        <v>5897</v>
      </c>
    </row>
    <row r="164" spans="1:29">
      <c r="A164" s="9" t="s">
        <v>5386</v>
      </c>
      <c r="B164" s="7" t="s">
        <v>5387</v>
      </c>
      <c r="C164" s="9" t="s">
        <v>5898</v>
      </c>
      <c r="D164" s="9" t="s">
        <v>5876</v>
      </c>
      <c r="E164" s="9" t="s">
        <v>2596</v>
      </c>
      <c r="F164" s="9">
        <v>10742</v>
      </c>
      <c r="G164" s="248">
        <v>7818056</v>
      </c>
      <c r="H164" s="248">
        <v>7728174</v>
      </c>
      <c r="I164" s="9">
        <v>1.1499999999999999</v>
      </c>
      <c r="J164" s="248">
        <v>7100966</v>
      </c>
      <c r="K164" s="9">
        <v>1</v>
      </c>
      <c r="L164" s="248">
        <v>92828</v>
      </c>
      <c r="M164" s="208" t="s">
        <v>5628</v>
      </c>
      <c r="N164" s="248">
        <v>92737</v>
      </c>
      <c r="O164" s="9" t="s">
        <v>5899</v>
      </c>
      <c r="P164" s="249">
        <v>98.1</v>
      </c>
      <c r="Q164" s="208" t="s">
        <v>5900</v>
      </c>
      <c r="R164" s="9" t="s">
        <v>5901</v>
      </c>
      <c r="S164" s="9" t="s">
        <v>5393</v>
      </c>
      <c r="T164" s="9" t="s">
        <v>5393</v>
      </c>
      <c r="U164" s="9"/>
      <c r="V164" s="9"/>
      <c r="W164" s="9"/>
      <c r="X164" s="9"/>
      <c r="Y164" s="9" t="s">
        <v>942</v>
      </c>
      <c r="Z164" s="63" t="s">
        <v>2596</v>
      </c>
      <c r="AA164" s="28" t="s">
        <v>2596</v>
      </c>
      <c r="AC164" s="8" t="s">
        <v>5902</v>
      </c>
    </row>
    <row r="165" spans="1:29">
      <c r="A165" s="9" t="s">
        <v>5386</v>
      </c>
      <c r="B165" s="7" t="s">
        <v>5387</v>
      </c>
      <c r="C165" s="9" t="s">
        <v>5903</v>
      </c>
      <c r="D165" s="9" t="s">
        <v>5876</v>
      </c>
      <c r="E165" s="9" t="s">
        <v>2596</v>
      </c>
      <c r="F165" s="9">
        <v>10742</v>
      </c>
      <c r="G165" s="248">
        <v>32598850</v>
      </c>
      <c r="H165" s="248">
        <v>31556636</v>
      </c>
      <c r="I165" s="9">
        <v>3.2</v>
      </c>
      <c r="J165" s="248">
        <v>28137448</v>
      </c>
      <c r="K165" s="9">
        <v>1</v>
      </c>
      <c r="L165" s="248">
        <v>65744</v>
      </c>
      <c r="M165" s="208" t="s">
        <v>5628</v>
      </c>
      <c r="N165" s="248">
        <v>65653</v>
      </c>
      <c r="O165" s="9" t="s">
        <v>5904</v>
      </c>
      <c r="P165" s="249">
        <v>98</v>
      </c>
      <c r="Q165" s="208" t="s">
        <v>5905</v>
      </c>
      <c r="R165" s="9" t="s">
        <v>5392</v>
      </c>
      <c r="S165" s="9" t="s">
        <v>5393</v>
      </c>
      <c r="T165" s="9" t="s">
        <v>5393</v>
      </c>
      <c r="U165" s="9"/>
      <c r="V165" s="9"/>
      <c r="W165" s="9"/>
      <c r="X165" s="9"/>
      <c r="Y165" s="9" t="s">
        <v>942</v>
      </c>
      <c r="Z165" s="63" t="s">
        <v>2596</v>
      </c>
      <c r="AA165" s="28" t="s">
        <v>2596</v>
      </c>
      <c r="AC165" s="8" t="s">
        <v>5906</v>
      </c>
    </row>
    <row r="166" spans="1:29">
      <c r="A166" s="9" t="s">
        <v>5386</v>
      </c>
      <c r="C166" s="9" t="s">
        <v>5907</v>
      </c>
      <c r="D166" s="9" t="s">
        <v>5876</v>
      </c>
      <c r="E166" s="9" t="s">
        <v>2596</v>
      </c>
      <c r="F166" s="9">
        <v>10742</v>
      </c>
      <c r="G166" s="248">
        <v>9322240</v>
      </c>
      <c r="H166" s="248">
        <v>9135812</v>
      </c>
      <c r="I166" s="9">
        <v>2</v>
      </c>
      <c r="J166" s="248">
        <v>8476522</v>
      </c>
      <c r="K166" s="9">
        <v>1</v>
      </c>
      <c r="L166" s="248">
        <v>65932</v>
      </c>
      <c r="M166" s="208" t="s">
        <v>5628</v>
      </c>
      <c r="N166" s="9" t="s">
        <v>5658</v>
      </c>
      <c r="O166" s="9" t="s">
        <v>5621</v>
      </c>
      <c r="P166" s="249">
        <v>98.3</v>
      </c>
      <c r="Q166" s="208" t="s">
        <v>5622</v>
      </c>
      <c r="R166" s="9" t="s">
        <v>5392</v>
      </c>
      <c r="S166" s="9" t="s">
        <v>5393</v>
      </c>
      <c r="T166" s="9" t="s">
        <v>5393</v>
      </c>
      <c r="U166" s="9"/>
      <c r="V166" s="9"/>
      <c r="W166" s="9"/>
      <c r="X166" s="9"/>
      <c r="Y166" s="9" t="s">
        <v>942</v>
      </c>
      <c r="Z166" s="3" t="s">
        <v>2596</v>
      </c>
      <c r="AA166" s="8" t="s">
        <v>2596</v>
      </c>
    </row>
    <row r="167" spans="1:29">
      <c r="A167" s="9" t="s">
        <v>5386</v>
      </c>
      <c r="B167" s="7" t="s">
        <v>5387</v>
      </c>
      <c r="C167" s="9" t="s">
        <v>5908</v>
      </c>
      <c r="D167" s="9" t="s">
        <v>5876</v>
      </c>
      <c r="E167" s="9" t="s">
        <v>2596</v>
      </c>
      <c r="F167" s="9">
        <v>10742</v>
      </c>
      <c r="G167" s="248">
        <v>7746282</v>
      </c>
      <c r="H167" s="248">
        <v>7711624</v>
      </c>
      <c r="I167" s="9">
        <v>0.45</v>
      </c>
      <c r="J167" s="248">
        <v>7129056</v>
      </c>
      <c r="K167" s="9">
        <v>1</v>
      </c>
      <c r="L167" s="248">
        <v>66485</v>
      </c>
      <c r="M167" s="208" t="s">
        <v>5628</v>
      </c>
      <c r="N167" s="248">
        <v>66374</v>
      </c>
      <c r="O167" s="9" t="s">
        <v>5426</v>
      </c>
      <c r="P167" s="249">
        <v>99</v>
      </c>
      <c r="Q167" s="208" t="s">
        <v>5427</v>
      </c>
      <c r="R167" s="9" t="s">
        <v>5392</v>
      </c>
      <c r="S167" s="9" t="s">
        <v>5393</v>
      </c>
      <c r="T167" s="9" t="s">
        <v>5393</v>
      </c>
      <c r="U167" s="9"/>
      <c r="V167" s="9"/>
      <c r="W167" s="9"/>
      <c r="X167" s="9"/>
      <c r="Y167" s="9" t="s">
        <v>5531</v>
      </c>
    </row>
    <row r="168" spans="1:29">
      <c r="A168" s="9" t="s">
        <v>5371</v>
      </c>
      <c r="C168" s="8" t="s">
        <v>5909</v>
      </c>
      <c r="D168" s="8" t="s">
        <v>5910</v>
      </c>
      <c r="E168" s="31" t="s">
        <v>5911</v>
      </c>
      <c r="F168" s="8">
        <v>10866</v>
      </c>
      <c r="G168" s="9">
        <v>915488</v>
      </c>
      <c r="H168" s="9">
        <v>870262</v>
      </c>
      <c r="J168" s="9">
        <v>843564</v>
      </c>
      <c r="K168" s="8">
        <v>1</v>
      </c>
      <c r="L168" s="9">
        <v>110473</v>
      </c>
      <c r="M168" s="3" t="s">
        <v>5375</v>
      </c>
      <c r="N168" s="9">
        <v>110382</v>
      </c>
      <c r="O168" s="9" t="s">
        <v>5912</v>
      </c>
      <c r="P168" s="249">
        <v>96.507320000000007</v>
      </c>
      <c r="Q168" s="208" t="s">
        <v>5913</v>
      </c>
      <c r="R168" s="9" t="s">
        <v>5914</v>
      </c>
      <c r="S168" s="9" t="s">
        <v>5393</v>
      </c>
      <c r="T168" s="9" t="s">
        <v>5487</v>
      </c>
      <c r="U168" s="9"/>
      <c r="V168" s="8" t="s">
        <v>3609</v>
      </c>
      <c r="W168" s="8" t="s">
        <v>3609</v>
      </c>
      <c r="Y168" s="70" t="s">
        <v>942</v>
      </c>
      <c r="Z168" s="63" t="s">
        <v>918</v>
      </c>
      <c r="AA168" s="28" t="s">
        <v>919</v>
      </c>
      <c r="AC168" s="8" t="s">
        <v>5915</v>
      </c>
    </row>
    <row r="169" spans="1:29">
      <c r="A169" s="9" t="s">
        <v>5371</v>
      </c>
      <c r="C169" s="8" t="s">
        <v>4177</v>
      </c>
      <c r="D169" s="8" t="s">
        <v>5916</v>
      </c>
      <c r="E169" s="31" t="s">
        <v>5911</v>
      </c>
      <c r="F169" s="8">
        <v>10866</v>
      </c>
      <c r="G169" s="9">
        <v>333294</v>
      </c>
      <c r="H169" s="9">
        <v>332978</v>
      </c>
      <c r="J169" s="9">
        <v>322580</v>
      </c>
      <c r="K169" s="8">
        <v>1</v>
      </c>
      <c r="L169" s="9">
        <v>38263</v>
      </c>
      <c r="M169" s="3" t="s">
        <v>5917</v>
      </c>
      <c r="N169" s="9">
        <v>38263</v>
      </c>
      <c r="O169" s="9" t="s">
        <v>5918</v>
      </c>
      <c r="P169" s="249">
        <v>97.714290000000005</v>
      </c>
      <c r="Q169" s="208" t="s">
        <v>5919</v>
      </c>
      <c r="R169" s="9" t="s">
        <v>5920</v>
      </c>
      <c r="S169" s="9" t="s">
        <v>5379</v>
      </c>
      <c r="T169" s="9" t="s">
        <v>5380</v>
      </c>
      <c r="U169" s="9"/>
      <c r="V169" s="8" t="s">
        <v>3609</v>
      </c>
      <c r="W169" s="8" t="s">
        <v>3609</v>
      </c>
      <c r="Y169" s="8" t="s">
        <v>942</v>
      </c>
      <c r="Z169" s="63" t="s">
        <v>918</v>
      </c>
      <c r="AA169" s="28" t="s">
        <v>919</v>
      </c>
      <c r="AC169" s="31" t="s">
        <v>5921</v>
      </c>
    </row>
    <row r="170" spans="1:29" ht="15">
      <c r="A170" s="9" t="s">
        <v>5371</v>
      </c>
      <c r="B170" s="8"/>
      <c r="C170" s="8" t="s">
        <v>4178</v>
      </c>
      <c r="D170" s="8" t="s">
        <v>5916</v>
      </c>
      <c r="E170" s="40" t="s">
        <v>937</v>
      </c>
      <c r="F170" s="8">
        <v>10866</v>
      </c>
      <c r="G170" s="9">
        <v>769522</v>
      </c>
      <c r="H170" s="9">
        <v>767488</v>
      </c>
      <c r="J170" s="9">
        <v>743082</v>
      </c>
      <c r="K170" s="8">
        <v>1</v>
      </c>
      <c r="L170" s="9">
        <v>38368</v>
      </c>
      <c r="M170" s="3" t="s">
        <v>5375</v>
      </c>
      <c r="N170" s="9">
        <v>38265</v>
      </c>
      <c r="O170" s="9" t="s">
        <v>5918</v>
      </c>
      <c r="P170" s="249">
        <v>97.699569999999994</v>
      </c>
      <c r="Q170" s="208" t="s">
        <v>5919</v>
      </c>
      <c r="R170" s="9" t="s">
        <v>5920</v>
      </c>
      <c r="S170" s="9" t="s">
        <v>5379</v>
      </c>
      <c r="T170" s="9" t="s">
        <v>5380</v>
      </c>
      <c r="U170" s="9"/>
      <c r="V170" s="8" t="s">
        <v>3609</v>
      </c>
      <c r="W170" s="8" t="s">
        <v>3609</v>
      </c>
      <c r="Y170" s="8" t="s">
        <v>942</v>
      </c>
      <c r="Z170" s="63" t="s">
        <v>5922</v>
      </c>
      <c r="AA170" s="28" t="s">
        <v>938</v>
      </c>
      <c r="AB170" s="28"/>
      <c r="AC170" s="8" t="s">
        <v>5923</v>
      </c>
    </row>
    <row r="171" spans="1:29" s="11" customFormat="1">
      <c r="A171" s="9" t="s">
        <v>5371</v>
      </c>
      <c r="C171" s="11" t="s">
        <v>4180</v>
      </c>
      <c r="D171" s="11" t="s">
        <v>5916</v>
      </c>
      <c r="E171" s="11" t="s">
        <v>1036</v>
      </c>
      <c r="F171" s="11">
        <v>10866</v>
      </c>
      <c r="G171" s="11">
        <v>599262</v>
      </c>
      <c r="H171" s="11">
        <v>588494</v>
      </c>
      <c r="J171" s="11">
        <v>569182</v>
      </c>
      <c r="K171" s="11">
        <v>1</v>
      </c>
      <c r="L171" s="11">
        <v>110303</v>
      </c>
      <c r="M171" s="60" t="s">
        <v>5375</v>
      </c>
      <c r="N171" s="11" t="s">
        <v>5374</v>
      </c>
      <c r="O171" s="11" t="s">
        <v>5924</v>
      </c>
      <c r="P171" s="403">
        <v>98.443809999999999</v>
      </c>
      <c r="Q171" s="60" t="s">
        <v>5925</v>
      </c>
      <c r="R171" s="11" t="s">
        <v>5914</v>
      </c>
      <c r="S171" s="11" t="s">
        <v>5393</v>
      </c>
      <c r="T171" s="11" t="s">
        <v>5487</v>
      </c>
      <c r="V171" s="11" t="s">
        <v>3609</v>
      </c>
      <c r="W171" s="11" t="s">
        <v>3609</v>
      </c>
      <c r="Y171" s="11" t="s">
        <v>942</v>
      </c>
      <c r="Z171" s="63" t="s">
        <v>5926</v>
      </c>
      <c r="AC171" s="11" t="s">
        <v>5927</v>
      </c>
    </row>
    <row r="172" spans="1:29">
      <c r="A172" s="9" t="s">
        <v>5371</v>
      </c>
      <c r="C172" s="8" t="s">
        <v>5928</v>
      </c>
      <c r="D172" s="8" t="s">
        <v>5916</v>
      </c>
      <c r="E172" s="9" t="s">
        <v>2596</v>
      </c>
      <c r="F172" s="8">
        <v>10866</v>
      </c>
      <c r="G172" s="9">
        <v>121454</v>
      </c>
      <c r="H172" s="9">
        <v>121140</v>
      </c>
      <c r="J172" s="9">
        <v>118826</v>
      </c>
      <c r="K172" s="8">
        <v>1</v>
      </c>
      <c r="L172" s="9">
        <v>39044</v>
      </c>
      <c r="M172" s="3" t="s">
        <v>5375</v>
      </c>
      <c r="N172" s="9">
        <v>38959</v>
      </c>
      <c r="O172" s="9" t="s">
        <v>5929</v>
      </c>
      <c r="P172" s="249">
        <v>97.257509999999996</v>
      </c>
      <c r="Q172" s="208" t="s">
        <v>5930</v>
      </c>
      <c r="R172" s="9" t="s">
        <v>5920</v>
      </c>
      <c r="S172" s="9" t="s">
        <v>5379</v>
      </c>
      <c r="T172" s="9" t="s">
        <v>5380</v>
      </c>
      <c r="U172" s="9"/>
      <c r="V172" s="8" t="s">
        <v>3609</v>
      </c>
      <c r="W172" s="8" t="s">
        <v>3609</v>
      </c>
      <c r="Y172" s="70" t="s">
        <v>942</v>
      </c>
      <c r="Z172" s="63" t="s">
        <v>2596</v>
      </c>
      <c r="AA172" s="28" t="s">
        <v>2596</v>
      </c>
      <c r="AC172" s="8" t="s">
        <v>5931</v>
      </c>
    </row>
    <row r="173" spans="1:29">
      <c r="A173" s="9" t="s">
        <v>5371</v>
      </c>
      <c r="C173" s="8" t="s">
        <v>5932</v>
      </c>
      <c r="D173" s="8" t="s">
        <v>5916</v>
      </c>
      <c r="E173" s="9" t="s">
        <v>2596</v>
      </c>
      <c r="F173" s="8">
        <v>10866</v>
      </c>
      <c r="G173" s="9">
        <v>188258</v>
      </c>
      <c r="H173" s="9">
        <v>187450</v>
      </c>
      <c r="J173" s="9">
        <v>181472</v>
      </c>
      <c r="K173" s="8">
        <v>1</v>
      </c>
      <c r="L173" s="9">
        <v>49783</v>
      </c>
      <c r="M173" s="3" t="s">
        <v>5375</v>
      </c>
      <c r="N173" s="9">
        <v>49698</v>
      </c>
      <c r="O173" s="9" t="s">
        <v>5933</v>
      </c>
      <c r="P173" s="249">
        <v>97.3857</v>
      </c>
      <c r="Q173" s="208" t="s">
        <v>5934</v>
      </c>
      <c r="R173" s="9" t="s">
        <v>5935</v>
      </c>
      <c r="S173" s="9" t="s">
        <v>5393</v>
      </c>
      <c r="T173" s="9" t="s">
        <v>5461</v>
      </c>
      <c r="U173" s="9"/>
      <c r="V173" s="8" t="s">
        <v>3609</v>
      </c>
      <c r="W173" s="8" t="s">
        <v>3609</v>
      </c>
      <c r="Y173" s="70" t="s">
        <v>942</v>
      </c>
      <c r="Z173" s="63" t="s">
        <v>2596</v>
      </c>
      <c r="AA173" s="28" t="s">
        <v>2596</v>
      </c>
      <c r="AC173" s="8" t="s">
        <v>5936</v>
      </c>
    </row>
    <row r="174" spans="1:29">
      <c r="A174" s="9" t="s">
        <v>5371</v>
      </c>
      <c r="C174" s="8" t="s">
        <v>5937</v>
      </c>
      <c r="D174" s="8" t="s">
        <v>5916</v>
      </c>
      <c r="E174" s="9" t="s">
        <v>2596</v>
      </c>
      <c r="F174" s="8">
        <v>10866</v>
      </c>
      <c r="G174" s="9">
        <v>34334</v>
      </c>
      <c r="H174" s="9">
        <v>32602</v>
      </c>
      <c r="J174" s="9">
        <v>31102</v>
      </c>
      <c r="K174" s="8">
        <v>1</v>
      </c>
      <c r="L174" s="9">
        <v>50866</v>
      </c>
      <c r="M174" s="3" t="s">
        <v>5917</v>
      </c>
      <c r="N174" s="8" t="s">
        <v>5374</v>
      </c>
      <c r="O174" s="9" t="s">
        <v>5938</v>
      </c>
      <c r="P174" s="249">
        <v>96.619630000000001</v>
      </c>
      <c r="Q174" s="208" t="s">
        <v>5939</v>
      </c>
      <c r="R174" s="9" t="s">
        <v>5935</v>
      </c>
      <c r="S174" s="9" t="s">
        <v>5393</v>
      </c>
      <c r="T174" s="9" t="s">
        <v>5461</v>
      </c>
      <c r="U174" s="9"/>
      <c r="V174" s="8" t="s">
        <v>3609</v>
      </c>
      <c r="W174" s="8" t="s">
        <v>3609</v>
      </c>
      <c r="Y174" s="70" t="s">
        <v>942</v>
      </c>
      <c r="Z174" s="63" t="s">
        <v>2596</v>
      </c>
      <c r="AA174" s="28" t="s">
        <v>2596</v>
      </c>
      <c r="AC174" s="8" t="s">
        <v>5940</v>
      </c>
    </row>
    <row r="175" spans="1:29">
      <c r="A175" s="9" t="s">
        <v>5371</v>
      </c>
      <c r="C175" s="8" t="s">
        <v>5941</v>
      </c>
      <c r="D175" s="8" t="s">
        <v>5916</v>
      </c>
      <c r="E175" s="9" t="s">
        <v>2596</v>
      </c>
      <c r="F175" s="8">
        <v>10866</v>
      </c>
      <c r="G175" s="9">
        <v>135504</v>
      </c>
      <c r="H175" s="9">
        <v>91880</v>
      </c>
      <c r="J175" s="9">
        <v>89756</v>
      </c>
      <c r="K175" s="8">
        <v>1</v>
      </c>
      <c r="L175" s="9">
        <v>50979</v>
      </c>
      <c r="M175" s="3" t="s">
        <v>5375</v>
      </c>
      <c r="N175" s="9">
        <v>50894</v>
      </c>
      <c r="O175" s="9" t="s">
        <v>5942</v>
      </c>
      <c r="P175" s="249">
        <v>95.59066</v>
      </c>
      <c r="Q175" s="208" t="s">
        <v>5943</v>
      </c>
      <c r="R175" s="9" t="s">
        <v>5935</v>
      </c>
      <c r="S175" s="9" t="s">
        <v>5393</v>
      </c>
      <c r="T175" s="9" t="s">
        <v>5461</v>
      </c>
      <c r="U175" s="9"/>
      <c r="V175" s="8" t="s">
        <v>3609</v>
      </c>
      <c r="W175" s="8" t="s">
        <v>3609</v>
      </c>
      <c r="Y175" s="70" t="s">
        <v>942</v>
      </c>
      <c r="Z175" s="63" t="s">
        <v>2596</v>
      </c>
      <c r="AA175" s="28" t="s">
        <v>2596</v>
      </c>
      <c r="AC175" s="8" t="s">
        <v>5944</v>
      </c>
    </row>
    <row r="176" spans="1:29">
      <c r="A176" s="9" t="s">
        <v>5371</v>
      </c>
      <c r="C176" s="8" t="s">
        <v>5945</v>
      </c>
      <c r="D176" s="8" t="s">
        <v>5916</v>
      </c>
      <c r="E176" s="9" t="s">
        <v>2596</v>
      </c>
      <c r="F176" s="8">
        <v>10866</v>
      </c>
      <c r="G176" s="9">
        <v>246542</v>
      </c>
      <c r="H176" s="9">
        <v>239010</v>
      </c>
      <c r="J176" s="9">
        <v>232132</v>
      </c>
      <c r="K176" s="8">
        <v>1</v>
      </c>
      <c r="L176" s="9">
        <v>109055</v>
      </c>
      <c r="M176" s="3" t="s">
        <v>5375</v>
      </c>
      <c r="N176" s="9" t="s">
        <v>5374</v>
      </c>
      <c r="O176" s="9" t="s">
        <v>5924</v>
      </c>
      <c r="P176" s="249">
        <v>98.327489999999997</v>
      </c>
      <c r="Q176" s="208" t="s">
        <v>5925</v>
      </c>
      <c r="R176" s="9" t="s">
        <v>5914</v>
      </c>
      <c r="S176" s="9" t="s">
        <v>5393</v>
      </c>
      <c r="T176" s="9" t="s">
        <v>5487</v>
      </c>
      <c r="U176" s="9"/>
      <c r="V176" s="8" t="s">
        <v>3609</v>
      </c>
      <c r="W176" s="8" t="s">
        <v>3609</v>
      </c>
      <c r="Y176" s="70" t="s">
        <v>942</v>
      </c>
      <c r="Z176" s="63" t="s">
        <v>2596</v>
      </c>
      <c r="AA176" s="28" t="s">
        <v>2596</v>
      </c>
      <c r="AC176" s="8" t="s">
        <v>5946</v>
      </c>
    </row>
    <row r="177" spans="1:29">
      <c r="A177" s="9" t="s">
        <v>5371</v>
      </c>
      <c r="C177" s="8" t="s">
        <v>5947</v>
      </c>
      <c r="D177" s="8" t="s">
        <v>5916</v>
      </c>
      <c r="E177" s="9" t="s">
        <v>2596</v>
      </c>
      <c r="F177" s="8">
        <v>10866</v>
      </c>
      <c r="G177" s="9">
        <v>45812</v>
      </c>
      <c r="H177" s="9">
        <v>38760</v>
      </c>
      <c r="J177" s="9">
        <v>38092</v>
      </c>
      <c r="K177" s="8">
        <v>1</v>
      </c>
      <c r="L177" s="9">
        <v>49594</v>
      </c>
      <c r="M177" s="3" t="s">
        <v>5917</v>
      </c>
      <c r="N177" s="8" t="s">
        <v>5374</v>
      </c>
      <c r="O177" s="9" t="s">
        <v>5948</v>
      </c>
      <c r="P177" s="249">
        <v>97.539569999999998</v>
      </c>
      <c r="Q177" s="208" t="s">
        <v>5949</v>
      </c>
      <c r="R177" s="9" t="s">
        <v>5935</v>
      </c>
      <c r="S177" s="9" t="s">
        <v>5393</v>
      </c>
      <c r="T177" s="9" t="s">
        <v>5461</v>
      </c>
      <c r="U177" s="9"/>
      <c r="V177" s="8" t="s">
        <v>3609</v>
      </c>
      <c r="W177" s="8" t="s">
        <v>3609</v>
      </c>
      <c r="Y177" s="70" t="s">
        <v>942</v>
      </c>
      <c r="Z177" s="63" t="s">
        <v>2596</v>
      </c>
      <c r="AA177" s="28" t="s">
        <v>2596</v>
      </c>
      <c r="AC177" s="8" t="s">
        <v>5950</v>
      </c>
    </row>
    <row r="178" spans="1:29">
      <c r="A178" s="9" t="s">
        <v>5371</v>
      </c>
      <c r="C178" s="8" t="s">
        <v>5951</v>
      </c>
      <c r="D178" s="8" t="s">
        <v>5916</v>
      </c>
      <c r="E178" s="9" t="s">
        <v>2596</v>
      </c>
      <c r="F178" s="8">
        <v>10866</v>
      </c>
      <c r="G178" s="9">
        <v>372106</v>
      </c>
      <c r="H178" s="9">
        <v>371714</v>
      </c>
      <c r="J178" s="9">
        <v>360644</v>
      </c>
      <c r="K178" s="8">
        <v>1</v>
      </c>
      <c r="L178" s="9">
        <v>38883</v>
      </c>
      <c r="M178" s="3" t="s">
        <v>5375</v>
      </c>
      <c r="N178" s="9">
        <v>38798</v>
      </c>
      <c r="O178" s="9" t="s">
        <v>5918</v>
      </c>
      <c r="P178" s="249">
        <v>97.728930000000005</v>
      </c>
      <c r="Q178" s="208" t="s">
        <v>5919</v>
      </c>
      <c r="R178" s="9" t="s">
        <v>5920</v>
      </c>
      <c r="S178" s="9" t="s">
        <v>5379</v>
      </c>
      <c r="T178" s="9" t="s">
        <v>5380</v>
      </c>
      <c r="U178" s="9"/>
      <c r="V178" s="8" t="s">
        <v>3609</v>
      </c>
      <c r="W178" s="8" t="s">
        <v>3609</v>
      </c>
      <c r="Y178" s="70" t="s">
        <v>942</v>
      </c>
      <c r="Z178" s="63" t="s">
        <v>2596</v>
      </c>
      <c r="AA178" s="28" t="s">
        <v>2596</v>
      </c>
      <c r="AC178" s="8" t="s">
        <v>5952</v>
      </c>
    </row>
    <row r="179" spans="1:29">
      <c r="A179" s="9" t="s">
        <v>5371</v>
      </c>
      <c r="C179" s="8" t="s">
        <v>5953</v>
      </c>
      <c r="D179" s="8" t="s">
        <v>5916</v>
      </c>
      <c r="E179" s="9" t="s">
        <v>2596</v>
      </c>
      <c r="F179" s="8">
        <v>10866</v>
      </c>
      <c r="G179" s="9">
        <v>78050</v>
      </c>
      <c r="H179" s="9">
        <v>77962</v>
      </c>
      <c r="J179" s="9">
        <v>75422</v>
      </c>
      <c r="K179" s="8">
        <v>1</v>
      </c>
      <c r="L179" s="9">
        <v>38556</v>
      </c>
      <c r="M179" s="3" t="s">
        <v>5375</v>
      </c>
      <c r="N179" s="9">
        <v>38471</v>
      </c>
      <c r="O179" s="9" t="s">
        <v>5954</v>
      </c>
      <c r="P179" s="249">
        <v>96.95196</v>
      </c>
      <c r="Q179" s="208" t="s">
        <v>5955</v>
      </c>
      <c r="R179" s="9" t="s">
        <v>5920</v>
      </c>
      <c r="S179" s="9" t="s">
        <v>5379</v>
      </c>
      <c r="T179" s="9" t="s">
        <v>5380</v>
      </c>
      <c r="U179" s="9"/>
      <c r="V179" s="8" t="s">
        <v>3609</v>
      </c>
      <c r="W179" s="8" t="s">
        <v>3609</v>
      </c>
      <c r="Y179" s="70" t="s">
        <v>942</v>
      </c>
      <c r="Z179" s="63" t="s">
        <v>2596</v>
      </c>
      <c r="AA179" s="28" t="s">
        <v>2596</v>
      </c>
      <c r="AC179" s="8" t="s">
        <v>5956</v>
      </c>
    </row>
    <row r="180" spans="1:29">
      <c r="A180" s="9" t="s">
        <v>5371</v>
      </c>
      <c r="C180" s="8" t="s">
        <v>5957</v>
      </c>
      <c r="D180" s="8" t="s">
        <v>5916</v>
      </c>
      <c r="E180" s="9" t="s">
        <v>2596</v>
      </c>
      <c r="F180" s="8">
        <v>10866</v>
      </c>
      <c r="G180" s="9">
        <v>1507270</v>
      </c>
      <c r="H180" s="9">
        <v>1503818</v>
      </c>
      <c r="J180" s="9">
        <v>1457322</v>
      </c>
      <c r="K180" s="8">
        <v>1</v>
      </c>
      <c r="L180" s="9">
        <v>38918</v>
      </c>
      <c r="M180" s="3" t="s">
        <v>5375</v>
      </c>
      <c r="N180" s="9">
        <v>38833</v>
      </c>
      <c r="O180" s="9" t="s">
        <v>5918</v>
      </c>
      <c r="P180" s="249">
        <v>96.932299999999998</v>
      </c>
      <c r="Q180" s="208" t="s">
        <v>5919</v>
      </c>
      <c r="R180" s="9" t="s">
        <v>5920</v>
      </c>
      <c r="S180" s="9" t="s">
        <v>5379</v>
      </c>
      <c r="T180" s="9" t="s">
        <v>5380</v>
      </c>
      <c r="U180" s="9"/>
      <c r="V180" s="8" t="s">
        <v>3609</v>
      </c>
      <c r="W180" s="8" t="s">
        <v>3609</v>
      </c>
      <c r="Y180" s="70" t="s">
        <v>942</v>
      </c>
      <c r="Z180" s="63" t="s">
        <v>2596</v>
      </c>
      <c r="AA180" s="28" t="s">
        <v>2596</v>
      </c>
      <c r="AC180" s="8" t="s">
        <v>5958</v>
      </c>
    </row>
    <row r="181" spans="1:29">
      <c r="A181" s="9" t="s">
        <v>5371</v>
      </c>
      <c r="C181" s="8" t="s">
        <v>5959</v>
      </c>
      <c r="D181" s="8" t="s">
        <v>5916</v>
      </c>
      <c r="E181" s="9" t="s">
        <v>2596</v>
      </c>
      <c r="F181" s="8">
        <v>10866</v>
      </c>
      <c r="G181" s="9">
        <v>170654</v>
      </c>
      <c r="H181" s="9">
        <v>164482</v>
      </c>
      <c r="J181" s="9">
        <v>159286</v>
      </c>
      <c r="K181" s="8">
        <v>1</v>
      </c>
      <c r="L181" s="9">
        <v>48297</v>
      </c>
      <c r="M181" s="3" t="s">
        <v>5917</v>
      </c>
      <c r="N181" s="8" t="s">
        <v>5374</v>
      </c>
      <c r="O181" s="9" t="s">
        <v>5960</v>
      </c>
      <c r="P181" s="249">
        <v>97.624629999999996</v>
      </c>
      <c r="Q181" s="208" t="s">
        <v>5961</v>
      </c>
      <c r="R181" s="9" t="s">
        <v>5935</v>
      </c>
      <c r="S181" s="9" t="s">
        <v>5393</v>
      </c>
      <c r="T181" s="9" t="s">
        <v>5461</v>
      </c>
      <c r="U181" s="9"/>
      <c r="V181" s="8" t="s">
        <v>3609</v>
      </c>
      <c r="W181" s="8" t="s">
        <v>3609</v>
      </c>
      <c r="Y181" s="70" t="s">
        <v>942</v>
      </c>
      <c r="Z181" s="63" t="s">
        <v>2596</v>
      </c>
      <c r="AA181" s="28" t="s">
        <v>2596</v>
      </c>
      <c r="AC181" s="8" t="s">
        <v>5962</v>
      </c>
    </row>
    <row r="182" spans="1:29">
      <c r="A182" s="9" t="s">
        <v>5371</v>
      </c>
      <c r="C182" s="8" t="s">
        <v>5963</v>
      </c>
      <c r="D182" s="8" t="s">
        <v>5916</v>
      </c>
      <c r="E182" s="9" t="s">
        <v>2596</v>
      </c>
      <c r="F182" s="8">
        <v>10866</v>
      </c>
      <c r="G182" s="9">
        <v>431894</v>
      </c>
      <c r="H182" s="9">
        <v>431468</v>
      </c>
      <c r="J182" s="9">
        <v>417754</v>
      </c>
      <c r="K182" s="8">
        <v>1</v>
      </c>
      <c r="L182" s="9">
        <v>39142</v>
      </c>
      <c r="M182" s="3" t="s">
        <v>5375</v>
      </c>
      <c r="N182" s="9">
        <v>39057</v>
      </c>
      <c r="O182" s="9" t="s">
        <v>5964</v>
      </c>
      <c r="P182" s="249">
        <v>97.459720000000004</v>
      </c>
      <c r="Q182" s="208" t="s">
        <v>5965</v>
      </c>
      <c r="R182" s="9" t="s">
        <v>5920</v>
      </c>
      <c r="S182" s="9" t="s">
        <v>5379</v>
      </c>
      <c r="T182" s="9" t="s">
        <v>5380</v>
      </c>
      <c r="U182" s="9"/>
      <c r="V182" s="8" t="s">
        <v>3609</v>
      </c>
      <c r="W182" s="8" t="s">
        <v>3609</v>
      </c>
      <c r="Y182" s="70" t="s">
        <v>942</v>
      </c>
      <c r="Z182" s="63" t="s">
        <v>2596</v>
      </c>
      <c r="AA182" s="28" t="s">
        <v>2596</v>
      </c>
      <c r="AC182" s="8" t="s">
        <v>5966</v>
      </c>
    </row>
    <row r="183" spans="1:29">
      <c r="A183" s="9" t="s">
        <v>5371</v>
      </c>
      <c r="C183" s="8" t="s">
        <v>5967</v>
      </c>
      <c r="D183" s="8" t="s">
        <v>5916</v>
      </c>
      <c r="E183" s="9" t="s">
        <v>2596</v>
      </c>
      <c r="F183" s="8">
        <v>10866</v>
      </c>
      <c r="G183" s="9">
        <v>110538</v>
      </c>
      <c r="H183" s="9">
        <v>109914</v>
      </c>
      <c r="J183" s="9">
        <v>106868</v>
      </c>
      <c r="K183" s="8">
        <v>1</v>
      </c>
      <c r="L183" s="9">
        <v>39129</v>
      </c>
      <c r="M183" s="3" t="s">
        <v>5375</v>
      </c>
      <c r="N183" s="9">
        <v>39044</v>
      </c>
      <c r="O183" s="9" t="s">
        <v>5954</v>
      </c>
      <c r="P183" s="249">
        <v>97.029229999999998</v>
      </c>
      <c r="Q183" s="208" t="s">
        <v>5955</v>
      </c>
      <c r="R183" s="9" t="s">
        <v>5920</v>
      </c>
      <c r="S183" s="9" t="s">
        <v>5379</v>
      </c>
      <c r="T183" s="9" t="s">
        <v>5380</v>
      </c>
      <c r="U183" s="9"/>
      <c r="V183" s="8" t="s">
        <v>3609</v>
      </c>
      <c r="W183" s="8" t="s">
        <v>3609</v>
      </c>
      <c r="Y183" s="70" t="s">
        <v>942</v>
      </c>
      <c r="Z183" s="63" t="s">
        <v>2596</v>
      </c>
      <c r="AA183" s="28" t="s">
        <v>2596</v>
      </c>
      <c r="AC183" s="8" t="s">
        <v>5968</v>
      </c>
    </row>
    <row r="184" spans="1:29">
      <c r="A184" s="9" t="s">
        <v>5371</v>
      </c>
      <c r="C184" s="8" t="s">
        <v>5969</v>
      </c>
      <c r="D184" s="8" t="s">
        <v>5916</v>
      </c>
      <c r="E184" s="9" t="s">
        <v>2596</v>
      </c>
      <c r="F184" s="8">
        <v>10866</v>
      </c>
      <c r="G184" s="9">
        <v>450482</v>
      </c>
      <c r="H184" s="9">
        <v>226366</v>
      </c>
      <c r="J184" s="9">
        <v>219942</v>
      </c>
      <c r="K184" s="8">
        <v>1</v>
      </c>
      <c r="L184" s="9">
        <v>49643</v>
      </c>
      <c r="M184" s="3" t="s">
        <v>5375</v>
      </c>
      <c r="N184" s="8" t="s">
        <v>5374</v>
      </c>
      <c r="O184" s="9" t="s">
        <v>5970</v>
      </c>
      <c r="P184" s="249">
        <v>96.695729999999998</v>
      </c>
      <c r="Q184" s="208" t="s">
        <v>5971</v>
      </c>
      <c r="R184" s="9" t="s">
        <v>5935</v>
      </c>
      <c r="S184" s="9" t="s">
        <v>5393</v>
      </c>
      <c r="T184" s="9" t="s">
        <v>5461</v>
      </c>
      <c r="U184" s="9"/>
      <c r="V184" s="8" t="s">
        <v>3609</v>
      </c>
      <c r="W184" s="8" t="s">
        <v>3609</v>
      </c>
      <c r="Y184" s="70" t="s">
        <v>942</v>
      </c>
      <c r="Z184" s="63" t="s">
        <v>2596</v>
      </c>
      <c r="AA184" s="28" t="s">
        <v>2596</v>
      </c>
      <c r="AC184" s="8" t="s">
        <v>5972</v>
      </c>
    </row>
    <row r="185" spans="1:29">
      <c r="A185" s="9" t="s">
        <v>5371</v>
      </c>
      <c r="C185" s="8" t="s">
        <v>4194</v>
      </c>
      <c r="D185" s="8" t="s">
        <v>5916</v>
      </c>
      <c r="E185" s="9" t="s">
        <v>2596</v>
      </c>
      <c r="F185" s="8">
        <v>10866</v>
      </c>
      <c r="G185" s="9">
        <v>186606</v>
      </c>
      <c r="H185" s="9">
        <v>175774</v>
      </c>
      <c r="J185" s="9">
        <v>171254</v>
      </c>
      <c r="K185" s="8">
        <v>1</v>
      </c>
      <c r="L185" s="9">
        <v>49934</v>
      </c>
      <c r="M185" s="3" t="s">
        <v>5375</v>
      </c>
      <c r="N185" s="9">
        <v>49849</v>
      </c>
      <c r="O185" s="9" t="s">
        <v>5973</v>
      </c>
      <c r="P185" s="249">
        <v>96.852249999999998</v>
      </c>
      <c r="Q185" s="208" t="s">
        <v>5974</v>
      </c>
      <c r="R185" s="9" t="s">
        <v>5935</v>
      </c>
      <c r="S185" s="9" t="s">
        <v>5393</v>
      </c>
      <c r="T185" s="9" t="s">
        <v>5461</v>
      </c>
      <c r="U185" s="9"/>
      <c r="V185" s="8" t="s">
        <v>3609</v>
      </c>
      <c r="W185" s="8" t="s">
        <v>3609</v>
      </c>
      <c r="Y185" s="70" t="s">
        <v>942</v>
      </c>
      <c r="Z185" s="63" t="s">
        <v>2596</v>
      </c>
      <c r="AA185" s="28" t="s">
        <v>2596</v>
      </c>
      <c r="AC185" s="8" t="s">
        <v>5975</v>
      </c>
    </row>
    <row r="186" spans="1:29">
      <c r="A186" s="9" t="s">
        <v>5371</v>
      </c>
      <c r="C186" s="8" t="s">
        <v>4195</v>
      </c>
      <c r="D186" s="8" t="s">
        <v>5916</v>
      </c>
      <c r="E186" s="9" t="s">
        <v>2596</v>
      </c>
      <c r="F186" s="8">
        <v>10866</v>
      </c>
      <c r="G186" s="9">
        <v>192968</v>
      </c>
      <c r="H186" s="9">
        <v>181244</v>
      </c>
      <c r="J186" s="9">
        <v>175406</v>
      </c>
      <c r="K186" s="8">
        <v>1</v>
      </c>
      <c r="L186" s="9">
        <v>51669</v>
      </c>
      <c r="M186" s="3" t="s">
        <v>5375</v>
      </c>
      <c r="N186" s="9">
        <v>51584</v>
      </c>
      <c r="O186" s="9" t="s">
        <v>5938</v>
      </c>
      <c r="P186" s="249">
        <v>96.831869999999995</v>
      </c>
      <c r="Q186" s="208" t="s">
        <v>5939</v>
      </c>
      <c r="R186" s="9" t="s">
        <v>5935</v>
      </c>
      <c r="S186" s="9" t="s">
        <v>5393</v>
      </c>
      <c r="T186" s="9" t="s">
        <v>5461</v>
      </c>
      <c r="U186" s="9"/>
      <c r="V186" s="8" t="s">
        <v>3609</v>
      </c>
      <c r="W186" s="8" t="s">
        <v>3609</v>
      </c>
      <c r="Y186" s="70" t="s">
        <v>942</v>
      </c>
      <c r="Z186" s="63" t="s">
        <v>2596</v>
      </c>
      <c r="AA186" s="28" t="s">
        <v>2596</v>
      </c>
      <c r="AC186" s="8" t="s">
        <v>5976</v>
      </c>
    </row>
    <row r="187" spans="1:29">
      <c r="A187" s="9" t="s">
        <v>5371</v>
      </c>
      <c r="C187" s="8" t="s">
        <v>4196</v>
      </c>
      <c r="D187" s="8" t="s">
        <v>5916</v>
      </c>
      <c r="E187" s="9" t="s">
        <v>2596</v>
      </c>
      <c r="F187" s="8">
        <v>10866</v>
      </c>
      <c r="G187" s="9">
        <v>145100</v>
      </c>
      <c r="H187" s="9">
        <v>138352</v>
      </c>
      <c r="J187" s="9">
        <v>134366</v>
      </c>
      <c r="K187" s="8">
        <v>1</v>
      </c>
      <c r="L187" s="9">
        <v>49862</v>
      </c>
      <c r="M187" s="3" t="s">
        <v>5917</v>
      </c>
      <c r="N187" s="8" t="s">
        <v>5374</v>
      </c>
      <c r="O187" s="8" t="s">
        <v>5977</v>
      </c>
      <c r="P187" s="6">
        <v>96.3</v>
      </c>
      <c r="Q187" s="3" t="s">
        <v>5978</v>
      </c>
      <c r="R187" s="7" t="s">
        <v>5935</v>
      </c>
      <c r="S187" s="7" t="s">
        <v>5393</v>
      </c>
      <c r="T187" s="7" t="s">
        <v>5461</v>
      </c>
      <c r="U187" s="7"/>
      <c r="V187" s="8" t="s">
        <v>3609</v>
      </c>
      <c r="W187" s="8" t="s">
        <v>3609</v>
      </c>
      <c r="X187" s="8" t="s">
        <v>5979</v>
      </c>
      <c r="Y187" s="104" t="s">
        <v>942</v>
      </c>
      <c r="Z187" s="63" t="s">
        <v>2596</v>
      </c>
      <c r="AA187" s="28" t="s">
        <v>2596</v>
      </c>
      <c r="AC187" s="8" t="s">
        <v>5980</v>
      </c>
    </row>
    <row r="188" spans="1:29">
      <c r="C188" s="8" t="s">
        <v>2846</v>
      </c>
      <c r="D188" s="8" t="s">
        <v>5981</v>
      </c>
      <c r="E188" s="9" t="s">
        <v>2596</v>
      </c>
      <c r="F188" s="8">
        <v>10866</v>
      </c>
      <c r="G188" s="9">
        <v>1022980</v>
      </c>
      <c r="H188" s="9">
        <v>815404</v>
      </c>
      <c r="I188" s="417">
        <f t="shared" ref="I188:I199" si="0">(1-H188/G188)*100</f>
        <v>20.291305792879623</v>
      </c>
      <c r="J188" s="9">
        <v>790600</v>
      </c>
      <c r="K188" s="8">
        <v>1</v>
      </c>
      <c r="L188" s="9">
        <v>178697</v>
      </c>
      <c r="M188" s="3" t="s">
        <v>5375</v>
      </c>
      <c r="N188" s="9">
        <v>178594</v>
      </c>
      <c r="O188" s="9" t="s">
        <v>5982</v>
      </c>
      <c r="P188" s="249">
        <v>98.131870000000006</v>
      </c>
      <c r="Q188" s="208" t="s">
        <v>5983</v>
      </c>
      <c r="R188" s="9" t="s">
        <v>5984</v>
      </c>
      <c r="S188" s="9" t="s">
        <v>5393</v>
      </c>
      <c r="T188" s="9" t="s">
        <v>5442</v>
      </c>
      <c r="U188" s="9"/>
      <c r="V188" s="9" t="s">
        <v>3609</v>
      </c>
      <c r="W188" s="9" t="s">
        <v>3609</v>
      </c>
      <c r="X188" s="8" t="s">
        <v>5985</v>
      </c>
      <c r="Y188" s="8" t="s">
        <v>5986</v>
      </c>
    </row>
    <row r="189" spans="1:29">
      <c r="C189" s="8" t="s">
        <v>2926</v>
      </c>
      <c r="D189" s="8" t="s">
        <v>5981</v>
      </c>
      <c r="E189" s="9" t="s">
        <v>2596</v>
      </c>
      <c r="F189" s="8">
        <v>10866</v>
      </c>
      <c r="G189" s="9">
        <v>188488</v>
      </c>
      <c r="H189" s="9">
        <v>83896</v>
      </c>
      <c r="I189" s="417">
        <f t="shared" si="0"/>
        <v>55.490004668732226</v>
      </c>
      <c r="J189" s="9">
        <v>81936</v>
      </c>
      <c r="K189" s="8">
        <v>1</v>
      </c>
      <c r="L189" s="9">
        <v>176473</v>
      </c>
      <c r="M189" s="3" t="s">
        <v>5375</v>
      </c>
      <c r="N189" s="9">
        <v>176388</v>
      </c>
      <c r="O189" s="9" t="s">
        <v>5987</v>
      </c>
      <c r="P189" s="249">
        <v>98.366929999999996</v>
      </c>
      <c r="Q189" s="208" t="s">
        <v>5988</v>
      </c>
      <c r="R189" s="9" t="s">
        <v>5984</v>
      </c>
      <c r="S189" s="9" t="s">
        <v>5393</v>
      </c>
      <c r="T189" s="9" t="s">
        <v>5442</v>
      </c>
      <c r="U189" s="9"/>
      <c r="V189" s="9" t="s">
        <v>3609</v>
      </c>
      <c r="W189" s="9" t="s">
        <v>3609</v>
      </c>
      <c r="X189" s="8" t="s">
        <v>5985</v>
      </c>
      <c r="Y189" s="8" t="s">
        <v>5986</v>
      </c>
    </row>
    <row r="190" spans="1:29">
      <c r="C190" s="8" t="s">
        <v>2930</v>
      </c>
      <c r="D190" s="8" t="s">
        <v>5981</v>
      </c>
      <c r="E190" s="9" t="s">
        <v>2596</v>
      </c>
      <c r="F190" s="8">
        <v>10866</v>
      </c>
      <c r="G190" s="9">
        <v>235962</v>
      </c>
      <c r="H190" s="9">
        <v>128342</v>
      </c>
      <c r="I190" s="417">
        <f t="shared" si="0"/>
        <v>45.609038743526497</v>
      </c>
      <c r="J190" s="9">
        <v>125536</v>
      </c>
      <c r="K190" s="8">
        <v>1</v>
      </c>
      <c r="L190" s="9">
        <v>42241</v>
      </c>
      <c r="M190" s="3" t="s">
        <v>5375</v>
      </c>
      <c r="N190" s="9">
        <v>42156</v>
      </c>
      <c r="V190" s="8" t="s">
        <v>3609</v>
      </c>
      <c r="W190" s="8" t="s">
        <v>3609</v>
      </c>
      <c r="X190" s="8" t="s">
        <v>5989</v>
      </c>
      <c r="Y190" s="8" t="s">
        <v>5986</v>
      </c>
    </row>
    <row r="191" spans="1:29">
      <c r="C191" s="8" t="s">
        <v>2935</v>
      </c>
      <c r="D191" s="8" t="s">
        <v>5981</v>
      </c>
      <c r="E191" s="9" t="s">
        <v>2596</v>
      </c>
      <c r="F191" s="8">
        <v>10866</v>
      </c>
      <c r="G191" s="9">
        <v>144000</v>
      </c>
      <c r="H191" s="9">
        <v>141094</v>
      </c>
      <c r="I191" s="417">
        <f t="shared" si="0"/>
        <v>2.0180555555555535</v>
      </c>
      <c r="J191" s="9">
        <v>137340</v>
      </c>
      <c r="K191" s="8">
        <v>1</v>
      </c>
      <c r="L191" s="9">
        <v>179060</v>
      </c>
      <c r="M191" s="3" t="s">
        <v>5375</v>
      </c>
      <c r="N191" s="9">
        <v>178975</v>
      </c>
      <c r="O191" s="9" t="s">
        <v>5990</v>
      </c>
      <c r="P191" s="249">
        <v>95.316460000000006</v>
      </c>
      <c r="Q191" s="208" t="s">
        <v>5991</v>
      </c>
      <c r="R191" s="9" t="s">
        <v>5984</v>
      </c>
      <c r="S191" s="9" t="s">
        <v>5393</v>
      </c>
      <c r="T191" s="9" t="s">
        <v>5442</v>
      </c>
      <c r="U191" s="9"/>
      <c r="V191" s="9" t="s">
        <v>3609</v>
      </c>
      <c r="W191" s="9" t="s">
        <v>3609</v>
      </c>
      <c r="X191" s="8" t="s">
        <v>5985</v>
      </c>
      <c r="Y191" s="8" t="s">
        <v>5986</v>
      </c>
    </row>
    <row r="192" spans="1:29">
      <c r="C192" s="8" t="s">
        <v>2937</v>
      </c>
      <c r="D192" s="8" t="s">
        <v>5981</v>
      </c>
      <c r="E192" s="9" t="s">
        <v>2596</v>
      </c>
      <c r="F192" s="8">
        <v>10866</v>
      </c>
      <c r="G192" s="9">
        <v>155732</v>
      </c>
      <c r="H192" s="9">
        <v>60810</v>
      </c>
      <c r="I192" s="417">
        <f t="shared" si="0"/>
        <v>60.952148562915774</v>
      </c>
      <c r="J192" s="9">
        <v>57836</v>
      </c>
      <c r="K192" s="8">
        <v>1</v>
      </c>
      <c r="L192" s="9">
        <v>42241</v>
      </c>
      <c r="M192" s="3" t="s">
        <v>5375</v>
      </c>
      <c r="N192" s="9">
        <v>42156</v>
      </c>
      <c r="V192" s="8" t="s">
        <v>3609</v>
      </c>
      <c r="W192" s="8" t="s">
        <v>3609</v>
      </c>
      <c r="X192" s="8" t="s">
        <v>5992</v>
      </c>
      <c r="Y192" s="8" t="s">
        <v>5986</v>
      </c>
    </row>
    <row r="193" spans="1:28">
      <c r="C193" s="8" t="s">
        <v>2977</v>
      </c>
      <c r="D193" s="8" t="s">
        <v>5981</v>
      </c>
      <c r="E193" s="9" t="s">
        <v>2596</v>
      </c>
      <c r="F193" s="8">
        <v>10866</v>
      </c>
      <c r="G193" s="9">
        <v>2811820</v>
      </c>
      <c r="H193" s="9">
        <v>2001480</v>
      </c>
      <c r="I193" s="417">
        <f t="shared" si="0"/>
        <v>28.819056696374588</v>
      </c>
      <c r="J193" s="9">
        <v>1935132</v>
      </c>
      <c r="K193" s="8">
        <v>1</v>
      </c>
      <c r="L193" s="9">
        <v>179100</v>
      </c>
      <c r="M193" s="3" t="s">
        <v>5375</v>
      </c>
      <c r="N193" s="9">
        <v>178997</v>
      </c>
      <c r="O193" s="9" t="s">
        <v>5987</v>
      </c>
      <c r="P193" s="249">
        <v>97.829070000000002</v>
      </c>
      <c r="Q193" s="208" t="s">
        <v>5988</v>
      </c>
      <c r="R193" s="9" t="s">
        <v>5984</v>
      </c>
      <c r="S193" s="9" t="s">
        <v>5393</v>
      </c>
      <c r="T193" s="9" t="s">
        <v>5442</v>
      </c>
      <c r="U193" s="9"/>
      <c r="V193" s="9" t="s">
        <v>3609</v>
      </c>
      <c r="W193" s="9" t="s">
        <v>3609</v>
      </c>
      <c r="X193" s="8" t="s">
        <v>5985</v>
      </c>
      <c r="Y193" s="8" t="s">
        <v>5986</v>
      </c>
    </row>
    <row r="194" spans="1:28">
      <c r="C194" s="8" t="s">
        <v>3040</v>
      </c>
      <c r="D194" s="8" t="s">
        <v>5981</v>
      </c>
      <c r="E194" s="9" t="s">
        <v>2596</v>
      </c>
      <c r="F194" s="8">
        <v>10866</v>
      </c>
      <c r="G194" s="9">
        <v>1092774</v>
      </c>
      <c r="H194" s="9">
        <v>590312</v>
      </c>
      <c r="I194" s="417">
        <f t="shared" si="0"/>
        <v>45.980413150386077</v>
      </c>
      <c r="J194" s="9">
        <v>570556</v>
      </c>
      <c r="K194" s="8">
        <v>1</v>
      </c>
      <c r="L194" s="9">
        <v>180743</v>
      </c>
      <c r="M194" s="3" t="s">
        <v>5375</v>
      </c>
      <c r="N194" s="9">
        <v>180640</v>
      </c>
      <c r="O194" s="9" t="s">
        <v>5993</v>
      </c>
      <c r="P194" s="249">
        <v>94.961330000000004</v>
      </c>
      <c r="Q194" s="208" t="s">
        <v>5994</v>
      </c>
      <c r="R194" s="9" t="s">
        <v>5984</v>
      </c>
      <c r="S194" s="9" t="s">
        <v>5393</v>
      </c>
      <c r="T194" s="9" t="s">
        <v>5442</v>
      </c>
      <c r="U194" s="9"/>
      <c r="V194" s="9" t="s">
        <v>3609</v>
      </c>
      <c r="W194" s="9" t="s">
        <v>3609</v>
      </c>
      <c r="X194" s="8" t="s">
        <v>5985</v>
      </c>
      <c r="Y194" s="8" t="s">
        <v>5986</v>
      </c>
    </row>
    <row r="195" spans="1:28">
      <c r="C195" s="8" t="s">
        <v>3044</v>
      </c>
      <c r="D195" s="8" t="s">
        <v>5981</v>
      </c>
      <c r="E195" s="9" t="s">
        <v>2596</v>
      </c>
      <c r="F195" s="8">
        <v>10866</v>
      </c>
      <c r="G195" s="9">
        <v>155704</v>
      </c>
      <c r="H195" s="9">
        <v>43430</v>
      </c>
      <c r="I195" s="417">
        <f t="shared" si="0"/>
        <v>72.107331860453172</v>
      </c>
      <c r="J195" s="9">
        <v>42010</v>
      </c>
      <c r="K195" s="8">
        <v>1</v>
      </c>
      <c r="L195" s="9">
        <v>40620</v>
      </c>
      <c r="M195" s="3" t="s">
        <v>5375</v>
      </c>
      <c r="N195" s="9">
        <v>40529</v>
      </c>
      <c r="O195" s="9" t="s">
        <v>5995</v>
      </c>
      <c r="P195" s="249">
        <v>97.141199999999998</v>
      </c>
      <c r="Q195" s="208" t="s">
        <v>5996</v>
      </c>
      <c r="R195" s="9" t="s">
        <v>5920</v>
      </c>
      <c r="S195" s="9" t="s">
        <v>5379</v>
      </c>
      <c r="T195" s="9" t="s">
        <v>5380</v>
      </c>
      <c r="U195" s="9"/>
      <c r="V195" s="9" t="s">
        <v>3609</v>
      </c>
      <c r="W195" s="9" t="s">
        <v>3609</v>
      </c>
      <c r="X195" s="8" t="s">
        <v>5985</v>
      </c>
      <c r="Y195" s="8" t="s">
        <v>5986</v>
      </c>
    </row>
    <row r="196" spans="1:28">
      <c r="C196" s="8" t="s">
        <v>3049</v>
      </c>
      <c r="D196" s="8" t="s">
        <v>5981</v>
      </c>
      <c r="E196" s="9" t="s">
        <v>2596</v>
      </c>
      <c r="F196" s="8">
        <v>10866</v>
      </c>
      <c r="G196" s="9">
        <v>121474</v>
      </c>
      <c r="H196" s="9">
        <v>107666</v>
      </c>
      <c r="I196" s="417">
        <f t="shared" si="0"/>
        <v>11.367041506824505</v>
      </c>
      <c r="J196" s="9">
        <v>104574</v>
      </c>
      <c r="K196" s="8">
        <v>1</v>
      </c>
      <c r="L196" s="9">
        <v>179596</v>
      </c>
      <c r="M196" s="3" t="s">
        <v>5375</v>
      </c>
      <c r="N196" s="9">
        <v>179493</v>
      </c>
      <c r="O196" s="9" t="s">
        <v>5987</v>
      </c>
      <c r="P196" s="249">
        <v>98.156480000000002</v>
      </c>
      <c r="Q196" s="208" t="s">
        <v>5988</v>
      </c>
      <c r="R196" s="9" t="s">
        <v>5984</v>
      </c>
      <c r="S196" s="9" t="s">
        <v>5393</v>
      </c>
      <c r="T196" s="9" t="s">
        <v>5442</v>
      </c>
      <c r="U196" s="9"/>
      <c r="V196" s="9" t="s">
        <v>3609</v>
      </c>
      <c r="W196" s="9" t="s">
        <v>3609</v>
      </c>
      <c r="X196" s="8" t="s">
        <v>5985</v>
      </c>
      <c r="Y196" s="8" t="s">
        <v>5986</v>
      </c>
    </row>
    <row r="197" spans="1:28">
      <c r="C197" s="8" t="s">
        <v>3062</v>
      </c>
      <c r="D197" s="8" t="s">
        <v>5981</v>
      </c>
      <c r="E197" s="9" t="s">
        <v>2596</v>
      </c>
      <c r="F197" s="8">
        <v>10866</v>
      </c>
      <c r="G197" s="9">
        <v>241550</v>
      </c>
      <c r="H197" s="9">
        <v>47688</v>
      </c>
      <c r="I197" s="417">
        <f t="shared" si="0"/>
        <v>80.257503622438421</v>
      </c>
      <c r="J197" s="9">
        <v>46756</v>
      </c>
      <c r="K197" s="8">
        <v>1</v>
      </c>
      <c r="L197" s="9">
        <v>39783</v>
      </c>
      <c r="M197" s="3" t="s">
        <v>5375</v>
      </c>
      <c r="N197" s="9">
        <v>39692</v>
      </c>
      <c r="O197" s="9" t="s">
        <v>5997</v>
      </c>
      <c r="P197" s="249">
        <v>95.366569999999996</v>
      </c>
      <c r="Q197" s="208" t="s">
        <v>5998</v>
      </c>
      <c r="R197" s="9" t="s">
        <v>5920</v>
      </c>
      <c r="S197" s="9" t="s">
        <v>5379</v>
      </c>
      <c r="T197" s="9" t="s">
        <v>5380</v>
      </c>
      <c r="U197" s="9"/>
      <c r="V197" s="9" t="s">
        <v>3609</v>
      </c>
      <c r="W197" s="9" t="s">
        <v>3609</v>
      </c>
      <c r="X197" s="8" t="s">
        <v>5985</v>
      </c>
      <c r="Y197" s="8" t="s">
        <v>5986</v>
      </c>
    </row>
    <row r="198" spans="1:28">
      <c r="C198" s="8" t="s">
        <v>3068</v>
      </c>
      <c r="D198" s="8" t="s">
        <v>5981</v>
      </c>
      <c r="E198" s="9" t="s">
        <v>2596</v>
      </c>
      <c r="F198" s="8">
        <v>10866</v>
      </c>
      <c r="G198" s="9">
        <v>10975800</v>
      </c>
      <c r="H198" s="9">
        <v>10783074</v>
      </c>
      <c r="I198" s="417">
        <f t="shared" si="0"/>
        <v>1.7559175640955549</v>
      </c>
      <c r="J198" s="9">
        <v>10361848</v>
      </c>
      <c r="K198" s="8">
        <v>1</v>
      </c>
      <c r="L198" s="9">
        <v>179171</v>
      </c>
      <c r="M198" s="3" t="s">
        <v>5375</v>
      </c>
      <c r="N198" s="9">
        <v>179068</v>
      </c>
      <c r="O198" s="9" t="s">
        <v>5987</v>
      </c>
      <c r="P198" s="249">
        <v>98.011380000000003</v>
      </c>
      <c r="Q198" s="208" t="s">
        <v>5988</v>
      </c>
      <c r="R198" s="9" t="s">
        <v>5984</v>
      </c>
      <c r="S198" s="9" t="s">
        <v>5393</v>
      </c>
      <c r="T198" s="9" t="s">
        <v>5442</v>
      </c>
      <c r="U198" s="9"/>
      <c r="V198" s="9" t="s">
        <v>3609</v>
      </c>
      <c r="W198" s="9" t="s">
        <v>3609</v>
      </c>
      <c r="X198" s="8" t="s">
        <v>5985</v>
      </c>
      <c r="Y198" s="8" t="s">
        <v>5986</v>
      </c>
    </row>
    <row r="199" spans="1:28">
      <c r="C199" s="8" t="s">
        <v>3078</v>
      </c>
      <c r="D199" s="8" t="s">
        <v>5981</v>
      </c>
      <c r="E199" s="9" t="s">
        <v>2596</v>
      </c>
      <c r="F199" s="8">
        <v>10866</v>
      </c>
      <c r="G199" s="9">
        <v>174622</v>
      </c>
      <c r="H199" s="9">
        <v>164478</v>
      </c>
      <c r="I199" s="417">
        <f t="shared" si="0"/>
        <v>5.809119125883333</v>
      </c>
      <c r="J199" s="9">
        <v>158096</v>
      </c>
      <c r="K199" s="8">
        <v>1</v>
      </c>
      <c r="L199" s="9">
        <v>180800</v>
      </c>
      <c r="M199" s="3" t="s">
        <v>5375</v>
      </c>
      <c r="N199" s="9">
        <v>180715</v>
      </c>
      <c r="O199" s="9" t="s">
        <v>5999</v>
      </c>
      <c r="P199" s="249">
        <v>97.843050000000005</v>
      </c>
      <c r="Q199" s="208" t="s">
        <v>6000</v>
      </c>
      <c r="R199" s="9" t="s">
        <v>5984</v>
      </c>
      <c r="S199" s="9" t="s">
        <v>5393</v>
      </c>
      <c r="T199" s="9" t="s">
        <v>5442</v>
      </c>
      <c r="U199" s="9"/>
      <c r="V199" s="9" t="s">
        <v>3609</v>
      </c>
      <c r="W199" s="9" t="s">
        <v>3609</v>
      </c>
      <c r="X199" s="8" t="s">
        <v>5985</v>
      </c>
      <c r="Y199" s="8" t="s">
        <v>5986</v>
      </c>
    </row>
    <row r="200" spans="1:28">
      <c r="A200" s="19"/>
      <c r="C200" s="8" t="s">
        <v>3119</v>
      </c>
      <c r="D200" s="9" t="s">
        <v>6001</v>
      </c>
      <c r="E200" s="9"/>
      <c r="F200" s="9"/>
      <c r="G200" s="248"/>
      <c r="H200" s="248"/>
      <c r="I200" s="9"/>
      <c r="J200" s="248"/>
      <c r="K200" s="9"/>
      <c r="L200" s="248"/>
      <c r="M200" s="208"/>
      <c r="N200" s="9"/>
      <c r="O200" s="9"/>
      <c r="P200" s="249"/>
      <c r="Q200" s="208"/>
      <c r="R200" s="9"/>
      <c r="S200" s="9"/>
      <c r="T200" s="9"/>
      <c r="U200" s="9"/>
      <c r="V200" s="9"/>
      <c r="W200" s="9"/>
      <c r="X200" s="9"/>
      <c r="Y200" s="9"/>
    </row>
    <row r="201" spans="1:28">
      <c r="A201" s="19"/>
      <c r="C201" s="8" t="s">
        <v>3121</v>
      </c>
      <c r="D201" s="9" t="s">
        <v>6001</v>
      </c>
      <c r="E201" s="9"/>
      <c r="F201" s="9"/>
      <c r="G201" s="248"/>
      <c r="H201" s="248"/>
      <c r="I201" s="9"/>
      <c r="J201" s="248"/>
      <c r="K201" s="9"/>
      <c r="L201" s="248"/>
      <c r="M201" s="208"/>
      <c r="N201" s="9"/>
      <c r="O201" s="9"/>
      <c r="P201" s="249"/>
      <c r="Q201" s="208"/>
      <c r="R201" s="9"/>
      <c r="S201" s="9"/>
      <c r="T201" s="9"/>
      <c r="U201" s="9"/>
      <c r="V201" s="9"/>
      <c r="W201" s="9"/>
      <c r="X201" s="9"/>
      <c r="Y201" s="9"/>
    </row>
    <row r="202" spans="1:28">
      <c r="A202" s="19"/>
      <c r="C202" s="8" t="s">
        <v>3137</v>
      </c>
      <c r="D202" s="9" t="s">
        <v>6001</v>
      </c>
      <c r="E202" s="9"/>
      <c r="F202" s="9"/>
      <c r="G202" s="248"/>
      <c r="H202" s="248"/>
      <c r="I202" s="9"/>
      <c r="J202" s="248"/>
      <c r="K202" s="9"/>
      <c r="L202" s="248"/>
      <c r="M202" s="208"/>
      <c r="N202" s="9"/>
      <c r="O202" s="9"/>
      <c r="P202" s="249"/>
      <c r="Q202" s="208"/>
      <c r="R202" s="9"/>
      <c r="S202" s="9"/>
      <c r="T202" s="9"/>
      <c r="U202" s="9"/>
      <c r="V202" s="9"/>
      <c r="W202" s="9"/>
      <c r="X202" s="9"/>
      <c r="Y202" s="75" t="s">
        <v>6002</v>
      </c>
    </row>
    <row r="203" spans="1:28">
      <c r="C203" s="8" t="s">
        <v>3145</v>
      </c>
      <c r="D203" s="9" t="s">
        <v>6001</v>
      </c>
      <c r="Y203" s="10" t="s">
        <v>6003</v>
      </c>
    </row>
    <row r="204" spans="1:28">
      <c r="C204" s="8" t="s">
        <v>4535</v>
      </c>
      <c r="D204" s="9" t="s">
        <v>6001</v>
      </c>
      <c r="Y204" s="10" t="s">
        <v>6004</v>
      </c>
    </row>
    <row r="205" spans="1:28">
      <c r="C205" s="8" t="s">
        <v>4537</v>
      </c>
      <c r="D205" s="9" t="s">
        <v>6001</v>
      </c>
      <c r="Y205" s="418"/>
    </row>
    <row r="206" spans="1:28">
      <c r="C206" s="8" t="s">
        <v>4538</v>
      </c>
      <c r="D206" s="9" t="s">
        <v>6001</v>
      </c>
      <c r="Y206" s="418"/>
    </row>
    <row r="207" spans="1:28">
      <c r="C207" s="8" t="s">
        <v>4539</v>
      </c>
      <c r="D207" s="9" t="s">
        <v>6001</v>
      </c>
      <c r="Y207" s="222"/>
      <c r="Z207" s="419" t="s">
        <v>5367</v>
      </c>
      <c r="AA207" s="420" t="s">
        <v>6005</v>
      </c>
      <c r="AB207" s="420"/>
    </row>
    <row r="208" spans="1:28">
      <c r="C208" s="8" t="s">
        <v>3165</v>
      </c>
      <c r="D208" s="9" t="s">
        <v>6001</v>
      </c>
      <c r="Y208" s="222">
        <v>1</v>
      </c>
      <c r="Z208" s="421" t="s">
        <v>2596</v>
      </c>
      <c r="AA208" s="222">
        <f>COUNTIF(Z19:Z205,Z208)</f>
        <v>35</v>
      </c>
      <c r="AB208" s="222" t="s">
        <v>6006</v>
      </c>
    </row>
    <row r="209" spans="3:28">
      <c r="C209" s="8" t="s">
        <v>3170</v>
      </c>
      <c r="D209" s="9" t="s">
        <v>6001</v>
      </c>
      <c r="Y209" s="222">
        <v>3</v>
      </c>
      <c r="Z209" s="421" t="s">
        <v>5395</v>
      </c>
      <c r="AA209" s="222">
        <f>COUNTIF(Z19:Z205,Z209)</f>
        <v>15</v>
      </c>
      <c r="AB209" s="222" t="s">
        <v>6007</v>
      </c>
    </row>
    <row r="210" spans="3:28">
      <c r="C210" s="8" t="s">
        <v>3178</v>
      </c>
      <c r="D210" s="9" t="s">
        <v>6001</v>
      </c>
      <c r="Y210" s="222">
        <v>4</v>
      </c>
      <c r="Z210" s="421" t="s">
        <v>293</v>
      </c>
      <c r="AA210" s="222">
        <f>COUNTIF(Z19:Z205,Z210)</f>
        <v>7</v>
      </c>
      <c r="AB210" s="222"/>
    </row>
    <row r="211" spans="3:28">
      <c r="C211" s="8" t="s">
        <v>3185</v>
      </c>
      <c r="D211" s="9" t="s">
        <v>6001</v>
      </c>
      <c r="Y211" s="222">
        <v>5</v>
      </c>
      <c r="Z211" s="421" t="s">
        <v>301</v>
      </c>
      <c r="AA211" s="222">
        <f>COUNTIF(Z19:Z205,Z211)</f>
        <v>5</v>
      </c>
      <c r="AB211" s="222" t="s">
        <v>6008</v>
      </c>
    </row>
    <row r="212" spans="3:28">
      <c r="C212" s="8" t="s">
        <v>4544</v>
      </c>
      <c r="D212" s="9" t="s">
        <v>6001</v>
      </c>
      <c r="Y212" s="222">
        <v>6</v>
      </c>
      <c r="Z212" s="421" t="s">
        <v>326</v>
      </c>
      <c r="AA212" s="222">
        <f>COUNTIF(Z19:Z205,Z212)</f>
        <v>12</v>
      </c>
      <c r="AB212" s="222"/>
    </row>
    <row r="213" spans="3:28">
      <c r="C213" s="8" t="s">
        <v>4559</v>
      </c>
      <c r="D213" s="9" t="s">
        <v>6001</v>
      </c>
      <c r="Y213" s="222">
        <v>7</v>
      </c>
      <c r="Z213" s="421" t="s">
        <v>379</v>
      </c>
      <c r="AA213" s="222">
        <f>COUNTIF(Z19:Z205,Z213)</f>
        <v>0</v>
      </c>
      <c r="AB213" s="222"/>
    </row>
    <row r="214" spans="3:28">
      <c r="C214" s="8" t="s">
        <v>4563</v>
      </c>
      <c r="D214" s="9" t="s">
        <v>6001</v>
      </c>
      <c r="Y214" s="222">
        <v>8</v>
      </c>
      <c r="Z214" s="421" t="s">
        <v>5505</v>
      </c>
      <c r="AA214" s="222">
        <f>COUNTIF(Z19:Z205,Z214)</f>
        <v>14</v>
      </c>
      <c r="AB214" s="222" t="s">
        <v>6006</v>
      </c>
    </row>
    <row r="215" spans="3:28">
      <c r="C215" s="8" t="s">
        <v>4661</v>
      </c>
      <c r="D215" s="9" t="s">
        <v>6001</v>
      </c>
      <c r="Y215" s="222">
        <v>9</v>
      </c>
      <c r="Z215" s="421" t="s">
        <v>5557</v>
      </c>
      <c r="AA215" s="222">
        <f>COUNTIF(Z19:Z205,Z215)</f>
        <v>5</v>
      </c>
      <c r="AB215" s="222"/>
    </row>
    <row r="216" spans="3:28">
      <c r="C216" s="8" t="s">
        <v>4662</v>
      </c>
      <c r="D216" s="9" t="s">
        <v>6001</v>
      </c>
      <c r="Y216" s="222">
        <v>10</v>
      </c>
      <c r="Z216" s="421" t="s">
        <v>6009</v>
      </c>
      <c r="AA216" s="222">
        <f>COUNTIF(Z19:Z205,Z216)</f>
        <v>0</v>
      </c>
      <c r="AB216" s="222"/>
    </row>
    <row r="217" spans="3:28">
      <c r="C217" s="8" t="s">
        <v>4663</v>
      </c>
      <c r="D217" s="9" t="s">
        <v>6001</v>
      </c>
      <c r="Y217" s="222">
        <v>11</v>
      </c>
      <c r="Z217" s="421" t="s">
        <v>711</v>
      </c>
      <c r="AA217" s="222">
        <f>COUNTIF(Z19:Z205,Z217)</f>
        <v>23</v>
      </c>
      <c r="AB217" s="222"/>
    </row>
    <row r="218" spans="3:28">
      <c r="C218" s="8" t="s">
        <v>4665</v>
      </c>
      <c r="D218" s="9" t="s">
        <v>6001</v>
      </c>
      <c r="Y218" s="222">
        <v>12</v>
      </c>
      <c r="Z218" s="421" t="s">
        <v>823</v>
      </c>
      <c r="AA218" s="222">
        <f>COUNTIF(Z19:Z205,Z218)</f>
        <v>8</v>
      </c>
      <c r="AB218" s="222"/>
    </row>
    <row r="219" spans="3:28">
      <c r="C219" s="8" t="s">
        <v>4667</v>
      </c>
      <c r="D219" s="9" t="s">
        <v>6001</v>
      </c>
      <c r="Y219" s="222">
        <v>13</v>
      </c>
      <c r="Z219" s="421" t="s">
        <v>891</v>
      </c>
      <c r="AA219" s="222">
        <f>COUNTIF(Z19:Z205,Z219)</f>
        <v>0</v>
      </c>
      <c r="AB219" s="222"/>
    </row>
    <row r="220" spans="3:28">
      <c r="C220" s="8" t="s">
        <v>4668</v>
      </c>
      <c r="D220" s="9" t="s">
        <v>6001</v>
      </c>
      <c r="Y220" s="222">
        <v>14</v>
      </c>
      <c r="Z220" s="421" t="s">
        <v>918</v>
      </c>
      <c r="AA220" s="222">
        <f>COUNTIF(Z19:Z205,Z220)</f>
        <v>2</v>
      </c>
      <c r="AB220" s="222" t="s">
        <v>6010</v>
      </c>
    </row>
    <row r="221" spans="3:28">
      <c r="C221" s="7" t="s">
        <v>4669</v>
      </c>
      <c r="D221" s="9" t="s">
        <v>6001</v>
      </c>
      <c r="Y221" s="222">
        <v>15</v>
      </c>
      <c r="Z221" s="421" t="s">
        <v>5922</v>
      </c>
      <c r="AA221" s="222">
        <f>COUNTIF(Z19:Z205,Z221)</f>
        <v>1</v>
      </c>
      <c r="AB221" s="222"/>
    </row>
    <row r="222" spans="3:28">
      <c r="C222" s="8" t="s">
        <v>4670</v>
      </c>
      <c r="D222" s="9" t="s">
        <v>6001</v>
      </c>
      <c r="Y222" s="222">
        <v>16</v>
      </c>
      <c r="Z222" s="421" t="s">
        <v>5926</v>
      </c>
      <c r="AA222" s="222">
        <f>COUNTIF(Z19:Z205,Z222)</f>
        <v>1</v>
      </c>
      <c r="AB222" s="222"/>
    </row>
    <row r="223" spans="3:28">
      <c r="C223" s="8" t="s">
        <v>4671</v>
      </c>
      <c r="D223" s="9" t="s">
        <v>6001</v>
      </c>
      <c r="Y223" s="222">
        <v>17</v>
      </c>
      <c r="Z223" s="421" t="s">
        <v>2803</v>
      </c>
      <c r="AA223" s="222">
        <f>COUNTIF(Z19:Z205,Z223)</f>
        <v>0</v>
      </c>
      <c r="AB223" s="222"/>
    </row>
    <row r="224" spans="3:28">
      <c r="C224" s="8" t="s">
        <v>4672</v>
      </c>
      <c r="D224" s="9" t="s">
        <v>6001</v>
      </c>
      <c r="Y224" s="222">
        <v>18</v>
      </c>
      <c r="Z224" s="421" t="s">
        <v>6011</v>
      </c>
      <c r="AA224" s="222">
        <f>COUNTIF(Z19:Z205,Z224)</f>
        <v>0</v>
      </c>
      <c r="AB224" s="222"/>
    </row>
    <row r="225" spans="3:28">
      <c r="C225" s="8" t="s">
        <v>4674</v>
      </c>
      <c r="D225" s="9" t="s">
        <v>6001</v>
      </c>
      <c r="Y225" s="222">
        <v>19</v>
      </c>
      <c r="Z225" s="421" t="s">
        <v>1131</v>
      </c>
      <c r="AA225" s="222">
        <f>COUNTIF(Z19:Z205,Z225)</f>
        <v>0</v>
      </c>
      <c r="AB225" s="222"/>
    </row>
    <row r="226" spans="3:28">
      <c r="C226" s="8" t="s">
        <v>4676</v>
      </c>
      <c r="D226" s="9" t="s">
        <v>6001</v>
      </c>
      <c r="Y226" s="222">
        <v>20</v>
      </c>
      <c r="Z226" s="421" t="s">
        <v>1137</v>
      </c>
      <c r="AA226" s="222">
        <f>COUNTIF(Z19:Z205,Z226)</f>
        <v>0</v>
      </c>
      <c r="AB226" s="222"/>
    </row>
    <row r="227" spans="3:28">
      <c r="C227" s="8" t="s">
        <v>4677</v>
      </c>
      <c r="D227" s="9" t="s">
        <v>6001</v>
      </c>
      <c r="Y227" s="222">
        <v>21</v>
      </c>
      <c r="Z227" s="421" t="s">
        <v>13</v>
      </c>
      <c r="AA227" s="222">
        <f>COUNTIF(Z19:Z205,Z227)</f>
        <v>0</v>
      </c>
      <c r="AB227" s="222"/>
    </row>
    <row r="228" spans="3:28">
      <c r="C228" s="7" t="s">
        <v>4678</v>
      </c>
      <c r="D228" s="9" t="s">
        <v>6001</v>
      </c>
      <c r="Y228" s="222">
        <v>22</v>
      </c>
      <c r="Z228" s="421" t="s">
        <v>1169</v>
      </c>
      <c r="AA228" s="222">
        <f>COUNTIF(Z19:Z205,Z228)</f>
        <v>0</v>
      </c>
      <c r="AB228" s="222"/>
    </row>
    <row r="229" spans="3:28">
      <c r="C229" s="7" t="s">
        <v>4679</v>
      </c>
      <c r="D229" s="9" t="s">
        <v>6001</v>
      </c>
      <c r="Y229" s="222">
        <v>23</v>
      </c>
      <c r="Z229" s="421" t="s">
        <v>99</v>
      </c>
      <c r="AA229" s="222">
        <f>COUNTIF(Z19:Z205,Z229)</f>
        <v>0</v>
      </c>
      <c r="AB229" s="222"/>
    </row>
    <row r="230" spans="3:28">
      <c r="C230" s="8" t="s">
        <v>4680</v>
      </c>
      <c r="D230" s="9" t="s">
        <v>6001</v>
      </c>
      <c r="Y230" s="222">
        <v>24</v>
      </c>
      <c r="Z230" s="421" t="s">
        <v>6012</v>
      </c>
      <c r="AA230" s="222">
        <f>COUNTIF(Z19:Z205,Z230)</f>
        <v>0</v>
      </c>
      <c r="AB230" s="222"/>
    </row>
    <row r="231" spans="3:28">
      <c r="C231" s="8" t="s">
        <v>4681</v>
      </c>
      <c r="D231" s="9" t="s">
        <v>6001</v>
      </c>
    </row>
    <row r="232" spans="3:28">
      <c r="C232" s="7" t="s">
        <v>4682</v>
      </c>
      <c r="D232" s="9" t="s">
        <v>6001</v>
      </c>
    </row>
    <row r="233" spans="3:28">
      <c r="C233" s="7" t="s">
        <v>3427</v>
      </c>
      <c r="D233" s="9" t="s">
        <v>6001</v>
      </c>
    </row>
  </sheetData>
  <autoFilter ref="B1:AD199" xr:uid="{A32E5235-22F7-4AFB-8CB0-5469FB7E95C1}"/>
  <sortState xmlns:xlrd2="http://schemas.microsoft.com/office/spreadsheetml/2017/richdata2" ref="C1:XFD1">
    <sortCondition ref="C1"/>
  </sortState>
  <phoneticPr fontId="4" type="noConversion"/>
  <conditionalFormatting sqref="Y2:Y204 Z207:Z229 Y231:Y286">
    <cfRule type="containsText" dxfId="13" priority="1" operator="containsText" text="Yes">
      <formula>NOT(ISERROR(SEARCH("Yes",Y2)))</formula>
    </cfRule>
  </conditionalFormatting>
  <conditionalFormatting sqref="Y20">
    <cfRule type="cellIs" priority="2" operator="greaterThanOrEqual">
      <formula>99</formula>
    </cfRule>
  </conditionalFormatting>
  <hyperlinks>
    <hyperlink ref="AB32" r:id="rId1" xr:uid="{5EE06553-E390-469E-BFAA-B85ACDE87966}"/>
    <hyperlink ref="AA32" r:id="rId2" xr:uid="{9476EC89-DF3C-445B-86E3-1E8614EFA4AC}"/>
    <hyperlink ref="AB81" r:id="rId3" display="mailto:jsgraham@btconnect.com" xr:uid="{F4756A87-FC15-4AD1-93A5-2B80498E5520}"/>
    <hyperlink ref="AB83" r:id="rId4" display="mailto:jsgraham@btconnect.com" xr:uid="{F6472BE1-8ECF-4AFB-8DB2-0C10EFD13D07}"/>
    <hyperlink ref="AB2" r:id="rId5" display="mailto:rw579@exeter.ac.uk" xr:uid="{8A45D599-89EC-4509-9D05-EE2C6712C417}"/>
    <hyperlink ref="AB8" r:id="rId6" display="mailto:rw579@exeter.ac.uk" xr:uid="{85AE83AE-D8A7-4318-BE37-947B9CA16E3A}"/>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19BB9-CA94-46E3-B717-7F411428A37B}">
  <sheetPr codeName="Sheet8"/>
  <dimension ref="A1:AB1077"/>
  <sheetViews>
    <sheetView zoomScale="93" zoomScaleNormal="96" workbookViewId="0">
      <pane xSplit="1" topLeftCell="K1" activePane="topRight" state="frozen"/>
      <selection activeCell="A32" sqref="A32"/>
      <selection pane="topRight" activeCell="N43" sqref="N43"/>
    </sheetView>
  </sheetViews>
  <sheetFormatPr baseColWidth="10" defaultColWidth="8.5703125" defaultRowHeight="14"/>
  <cols>
    <col min="1" max="1" width="40.85546875" style="11" customWidth="1"/>
    <col min="2" max="2" width="26.5703125" style="11" customWidth="1"/>
    <col min="3" max="3" width="26.42578125" style="11" customWidth="1"/>
    <col min="4" max="4" width="17.140625" style="60" customWidth="1"/>
    <col min="5" max="5" width="12.42578125" style="60" customWidth="1"/>
    <col min="6" max="6" width="26.5703125" style="11" customWidth="1"/>
    <col min="7" max="7" width="24.85546875" style="11" customWidth="1"/>
    <col min="8" max="8" width="15.85546875" style="11" customWidth="1"/>
    <col min="9" max="9" width="20.42578125" style="11" customWidth="1"/>
    <col min="10" max="10" width="23.140625" style="11" customWidth="1"/>
    <col min="11" max="11" width="34.85546875" style="11" customWidth="1"/>
    <col min="12" max="12" width="18.85546875" style="11" customWidth="1"/>
    <col min="13" max="13" width="24.42578125" style="11" customWidth="1"/>
    <col min="14" max="14" width="24.85546875" style="11" customWidth="1"/>
    <col min="15" max="15" width="19.42578125" style="11" customWidth="1"/>
    <col min="16" max="16" width="14.85546875" style="11" customWidth="1"/>
    <col min="17" max="22" width="8.5703125" style="11"/>
    <col min="23" max="23" width="34.42578125" style="11" customWidth="1"/>
    <col min="24" max="16384" width="8.5703125" style="11"/>
  </cols>
  <sheetData>
    <row r="1" spans="1:14" s="230" customFormat="1">
      <c r="A1" s="229" t="s">
        <v>6013</v>
      </c>
      <c r="D1" s="231"/>
      <c r="E1" s="231"/>
    </row>
    <row r="2" spans="1:14">
      <c r="B2" s="11" t="s">
        <v>6014</v>
      </c>
      <c r="C2" s="232" t="s">
        <v>77</v>
      </c>
      <c r="D2" s="233" t="s">
        <v>1189</v>
      </c>
    </row>
    <row r="3" spans="1:14">
      <c r="B3" s="11" t="s">
        <v>6015</v>
      </c>
      <c r="C3" s="232" t="s">
        <v>77</v>
      </c>
      <c r="D3" s="233" t="s">
        <v>1189</v>
      </c>
    </row>
    <row r="4" spans="1:14">
      <c r="C4" s="232"/>
      <c r="D4" s="233"/>
    </row>
    <row r="5" spans="1:14" s="230" customFormat="1">
      <c r="A5" s="229" t="s">
        <v>301</v>
      </c>
      <c r="C5" s="234"/>
      <c r="D5" s="235"/>
      <c r="E5" s="231"/>
    </row>
    <row r="6" spans="1:14">
      <c r="A6" s="236" t="s">
        <v>5345</v>
      </c>
      <c r="B6" s="237" t="s">
        <v>5346</v>
      </c>
      <c r="C6" s="237" t="s">
        <v>5347</v>
      </c>
      <c r="D6" s="236" t="s">
        <v>6016</v>
      </c>
      <c r="E6" s="238" t="s">
        <v>5359</v>
      </c>
      <c r="F6" s="237" t="s">
        <v>6017</v>
      </c>
      <c r="G6" s="237" t="s">
        <v>5361</v>
      </c>
      <c r="H6" s="237" t="s">
        <v>5362</v>
      </c>
      <c r="I6" s="237" t="s">
        <v>5366</v>
      </c>
      <c r="J6" s="75" t="s">
        <v>5367</v>
      </c>
      <c r="K6" s="10" t="s">
        <v>5368</v>
      </c>
      <c r="L6" s="10" t="s">
        <v>5369</v>
      </c>
      <c r="M6" s="10" t="s">
        <v>5370</v>
      </c>
    </row>
    <row r="7" spans="1:14">
      <c r="A7" s="9" t="s">
        <v>2627</v>
      </c>
      <c r="B7" s="239" t="s">
        <v>5431</v>
      </c>
      <c r="C7" s="239" t="s">
        <v>5829</v>
      </c>
      <c r="D7" s="240">
        <v>61493</v>
      </c>
      <c r="E7" s="240" t="s">
        <v>5831</v>
      </c>
      <c r="F7" s="239" t="s">
        <v>5581</v>
      </c>
      <c r="G7" s="239" t="s">
        <v>5582</v>
      </c>
      <c r="H7" s="239" t="s">
        <v>5583</v>
      </c>
      <c r="I7" s="11" t="s">
        <v>942</v>
      </c>
      <c r="J7" s="239" t="s">
        <v>301</v>
      </c>
      <c r="K7" s="239" t="s">
        <v>301</v>
      </c>
      <c r="L7" s="8"/>
      <c r="M7" s="239" t="s">
        <v>5833</v>
      </c>
    </row>
    <row r="8" spans="1:14">
      <c r="A8" s="9" t="s">
        <v>2629</v>
      </c>
      <c r="B8" s="239" t="s">
        <v>5431</v>
      </c>
      <c r="C8" s="239" t="s">
        <v>5836</v>
      </c>
      <c r="D8" s="240">
        <v>61550</v>
      </c>
      <c r="E8" s="240" t="s">
        <v>5580</v>
      </c>
      <c r="F8" s="239" t="s">
        <v>5581</v>
      </c>
      <c r="G8" s="239" t="s">
        <v>5582</v>
      </c>
      <c r="H8" s="239" t="s">
        <v>5583</v>
      </c>
      <c r="I8" s="11" t="s">
        <v>942</v>
      </c>
      <c r="J8" s="239" t="s">
        <v>301</v>
      </c>
      <c r="K8" s="239" t="s">
        <v>301</v>
      </c>
      <c r="M8" s="239" t="s">
        <v>5837</v>
      </c>
    </row>
    <row r="9" spans="1:14">
      <c r="A9" s="9" t="s">
        <v>2640</v>
      </c>
      <c r="B9" s="239" t="s">
        <v>5456</v>
      </c>
      <c r="C9" s="239" t="s">
        <v>5834</v>
      </c>
      <c r="D9" s="240">
        <v>136844</v>
      </c>
      <c r="E9" s="240" t="s">
        <v>5664</v>
      </c>
      <c r="F9" s="239" t="s">
        <v>5503</v>
      </c>
      <c r="G9" s="239" t="s">
        <v>5504</v>
      </c>
      <c r="H9" s="239" t="s">
        <v>5393</v>
      </c>
      <c r="I9" s="11" t="s">
        <v>942</v>
      </c>
      <c r="J9" s="239" t="s">
        <v>301</v>
      </c>
      <c r="K9" s="239" t="s">
        <v>301</v>
      </c>
      <c r="M9" s="239" t="s">
        <v>6018</v>
      </c>
    </row>
    <row r="10" spans="1:14">
      <c r="B10" s="239"/>
      <c r="D10" s="240"/>
      <c r="E10" s="240"/>
      <c r="F10" s="239"/>
      <c r="G10" s="239"/>
      <c r="H10" s="239"/>
      <c r="I10" s="239"/>
      <c r="J10" s="239"/>
      <c r="K10" s="239"/>
    </row>
    <row r="11" spans="1:14">
      <c r="A11" s="8"/>
      <c r="B11" s="8"/>
      <c r="C11" s="8"/>
      <c r="D11" s="241"/>
      <c r="E11" s="3"/>
      <c r="F11" s="8"/>
      <c r="G11" s="8"/>
      <c r="H11" s="8"/>
      <c r="I11" s="8"/>
      <c r="J11" s="8"/>
      <c r="K11" s="8"/>
      <c r="L11" s="8"/>
      <c r="M11" s="8"/>
    </row>
    <row r="12" spans="1:14" s="230" customFormat="1">
      <c r="A12" s="229" t="s">
        <v>332</v>
      </c>
      <c r="D12" s="231"/>
      <c r="E12" s="231"/>
    </row>
    <row r="13" spans="1:14" s="3" customFormat="1">
      <c r="A13" s="236" t="s">
        <v>5345</v>
      </c>
      <c r="B13" s="236" t="s">
        <v>5346</v>
      </c>
      <c r="C13" s="236" t="s">
        <v>5347</v>
      </c>
      <c r="D13" s="236" t="s">
        <v>6016</v>
      </c>
      <c r="E13" s="236" t="s">
        <v>5358</v>
      </c>
      <c r="F13" s="236" t="s">
        <v>5359</v>
      </c>
      <c r="G13" s="236" t="s">
        <v>5360</v>
      </c>
      <c r="H13" s="236" t="s">
        <v>5361</v>
      </c>
      <c r="I13" s="236" t="s">
        <v>5362</v>
      </c>
      <c r="J13" s="236" t="s">
        <v>5366</v>
      </c>
      <c r="K13" s="236" t="s">
        <v>5367</v>
      </c>
      <c r="L13" s="2" t="s">
        <v>5368</v>
      </c>
      <c r="M13" s="10" t="s">
        <v>5369</v>
      </c>
      <c r="N13" s="2" t="s">
        <v>5370</v>
      </c>
    </row>
    <row r="14" spans="1:14" s="8" customFormat="1">
      <c r="A14" s="9" t="s">
        <v>2413</v>
      </c>
      <c r="B14" s="9" t="s">
        <v>5456</v>
      </c>
      <c r="C14" s="9" t="s">
        <v>450</v>
      </c>
      <c r="D14" s="241">
        <v>135015</v>
      </c>
      <c r="E14" s="241"/>
      <c r="F14" s="208" t="s">
        <v>5502</v>
      </c>
      <c r="G14" s="9" t="s">
        <v>5503</v>
      </c>
      <c r="H14" s="9" t="s">
        <v>5504</v>
      </c>
      <c r="I14" s="9" t="s">
        <v>5393</v>
      </c>
      <c r="J14" s="9" t="s">
        <v>942</v>
      </c>
      <c r="K14" s="3" t="s">
        <v>5505</v>
      </c>
      <c r="L14" s="8" t="s">
        <v>332</v>
      </c>
      <c r="M14" s="8" t="s">
        <v>5506</v>
      </c>
      <c r="N14" s="8" t="s">
        <v>5507</v>
      </c>
    </row>
    <row r="15" spans="1:14" s="8" customFormat="1">
      <c r="A15" s="9" t="s">
        <v>3983</v>
      </c>
      <c r="B15" s="9" t="s">
        <v>5456</v>
      </c>
      <c r="C15" s="9" t="s">
        <v>470</v>
      </c>
      <c r="D15" s="241">
        <v>86602</v>
      </c>
      <c r="E15" s="241"/>
      <c r="F15" s="208" t="s">
        <v>5497</v>
      </c>
      <c r="G15" s="9" t="s">
        <v>5498</v>
      </c>
      <c r="H15" s="9" t="s">
        <v>5499</v>
      </c>
      <c r="I15" s="9" t="s">
        <v>5393</v>
      </c>
      <c r="J15" s="9" t="s">
        <v>942</v>
      </c>
      <c r="K15" s="3" t="s">
        <v>5505</v>
      </c>
      <c r="L15" s="8" t="s">
        <v>332</v>
      </c>
      <c r="M15" s="8" t="s">
        <v>5506</v>
      </c>
      <c r="N15" s="8" t="s">
        <v>5508</v>
      </c>
    </row>
    <row r="16" spans="1:14" s="8" customFormat="1">
      <c r="A16" s="9" t="s">
        <v>2417</v>
      </c>
      <c r="B16" s="9" t="s">
        <v>5456</v>
      </c>
      <c r="C16" s="9" t="s">
        <v>474</v>
      </c>
      <c r="D16" s="241">
        <v>47689</v>
      </c>
      <c r="E16" s="241"/>
      <c r="F16" s="208" t="s">
        <v>5511</v>
      </c>
      <c r="G16" s="9" t="s">
        <v>5393</v>
      </c>
      <c r="H16" s="9" t="s">
        <v>5460</v>
      </c>
      <c r="I16" s="9" t="s">
        <v>5461</v>
      </c>
      <c r="J16" s="9" t="s">
        <v>942</v>
      </c>
      <c r="K16" s="3" t="s">
        <v>5505</v>
      </c>
      <c r="L16" s="8" t="s">
        <v>332</v>
      </c>
      <c r="M16" s="8" t="s">
        <v>5506</v>
      </c>
      <c r="N16" s="8" t="s">
        <v>5512</v>
      </c>
    </row>
    <row r="17" spans="1:15" s="8" customFormat="1">
      <c r="A17" s="9" t="s">
        <v>2437</v>
      </c>
      <c r="B17" s="9" t="s">
        <v>5456</v>
      </c>
      <c r="C17" s="9" t="s">
        <v>516</v>
      </c>
      <c r="D17" s="241">
        <v>48068</v>
      </c>
      <c r="E17" s="241"/>
      <c r="F17" s="208" t="s">
        <v>5491</v>
      </c>
      <c r="G17" s="9" t="s">
        <v>5492</v>
      </c>
      <c r="H17" s="9" t="s">
        <v>5460</v>
      </c>
      <c r="I17" s="9" t="s">
        <v>5461</v>
      </c>
      <c r="J17" s="9" t="s">
        <v>942</v>
      </c>
      <c r="K17" s="3" t="s">
        <v>5505</v>
      </c>
      <c r="L17" s="8" t="s">
        <v>332</v>
      </c>
      <c r="M17" s="8" t="s">
        <v>5506</v>
      </c>
      <c r="N17" s="8" t="s">
        <v>5536</v>
      </c>
    </row>
    <row r="18" spans="1:15" s="8" customFormat="1">
      <c r="A18" s="9" t="s">
        <v>2439</v>
      </c>
      <c r="B18" s="9" t="s">
        <v>5456</v>
      </c>
      <c r="C18" s="9" t="s">
        <v>543</v>
      </c>
      <c r="D18" s="241">
        <v>133242</v>
      </c>
      <c r="E18" s="241"/>
      <c r="F18" s="208" t="s">
        <v>5538</v>
      </c>
      <c r="G18" s="9" t="s">
        <v>5503</v>
      </c>
      <c r="H18" s="9" t="s">
        <v>5504</v>
      </c>
      <c r="I18" s="9" t="s">
        <v>5393</v>
      </c>
      <c r="J18" s="9" t="s">
        <v>942</v>
      </c>
      <c r="K18" s="3" t="s">
        <v>5505</v>
      </c>
      <c r="L18" s="8" t="s">
        <v>332</v>
      </c>
      <c r="M18" s="8" t="s">
        <v>5506</v>
      </c>
      <c r="N18" s="8" t="s">
        <v>5539</v>
      </c>
    </row>
    <row r="19" spans="1:15" s="8" customFormat="1">
      <c r="A19" s="9" t="s">
        <v>4012</v>
      </c>
      <c r="B19" s="9" t="s">
        <v>5456</v>
      </c>
      <c r="C19" s="9" t="s">
        <v>545</v>
      </c>
      <c r="D19" s="241">
        <v>51138</v>
      </c>
      <c r="E19" s="241"/>
      <c r="F19" s="208" t="s">
        <v>5541</v>
      </c>
      <c r="G19" s="9" t="s">
        <v>5471</v>
      </c>
      <c r="H19" s="9" t="s">
        <v>5472</v>
      </c>
      <c r="I19" s="9" t="s">
        <v>5461</v>
      </c>
      <c r="J19" s="9" t="s">
        <v>942</v>
      </c>
      <c r="K19" s="3" t="s">
        <v>5505</v>
      </c>
      <c r="L19" s="8" t="s">
        <v>332</v>
      </c>
      <c r="M19" s="8" t="s">
        <v>5506</v>
      </c>
      <c r="N19" s="8" t="s">
        <v>5542</v>
      </c>
    </row>
    <row r="20" spans="1:15" s="8" customFormat="1">
      <c r="A20" s="9" t="s">
        <v>4010</v>
      </c>
      <c r="B20" s="9" t="s">
        <v>5456</v>
      </c>
      <c r="C20" s="9" t="s">
        <v>545</v>
      </c>
      <c r="D20" s="241">
        <v>88648</v>
      </c>
      <c r="E20" s="241"/>
      <c r="F20" s="208" t="s">
        <v>5524</v>
      </c>
      <c r="G20" s="9" t="s">
        <v>5498</v>
      </c>
      <c r="H20" s="9" t="s">
        <v>5499</v>
      </c>
      <c r="I20" s="9" t="s">
        <v>5393</v>
      </c>
      <c r="J20" s="9" t="s">
        <v>942</v>
      </c>
      <c r="K20" s="3" t="s">
        <v>5505</v>
      </c>
      <c r="L20" s="8" t="s">
        <v>332</v>
      </c>
      <c r="M20" s="8" t="s">
        <v>5506</v>
      </c>
      <c r="N20" s="8" t="s">
        <v>5543</v>
      </c>
    </row>
    <row r="21" spans="1:15" s="8" customFormat="1">
      <c r="A21" s="9" t="s">
        <v>2441</v>
      </c>
      <c r="B21" s="9" t="s">
        <v>5456</v>
      </c>
      <c r="C21" s="9" t="s">
        <v>547</v>
      </c>
      <c r="D21" s="241">
        <v>89286</v>
      </c>
      <c r="E21" s="241"/>
      <c r="F21" s="208" t="s">
        <v>5524</v>
      </c>
      <c r="G21" s="9" t="s">
        <v>5498</v>
      </c>
      <c r="H21" s="9" t="s">
        <v>5499</v>
      </c>
      <c r="I21" s="9" t="s">
        <v>5393</v>
      </c>
      <c r="J21" s="9" t="s">
        <v>942</v>
      </c>
      <c r="K21" s="3" t="s">
        <v>5505</v>
      </c>
      <c r="L21" s="8" t="s">
        <v>332</v>
      </c>
      <c r="M21" s="8" t="s">
        <v>5506</v>
      </c>
      <c r="N21" s="8" t="s">
        <v>5544</v>
      </c>
    </row>
    <row r="22" spans="1:15" s="8" customFormat="1">
      <c r="A22" s="9" t="s">
        <v>4014</v>
      </c>
      <c r="B22" s="9" t="s">
        <v>5456</v>
      </c>
      <c r="C22" s="9" t="s">
        <v>549</v>
      </c>
      <c r="D22" s="241">
        <v>111148</v>
      </c>
      <c r="E22" s="241"/>
      <c r="F22" s="208" t="s">
        <v>5546</v>
      </c>
      <c r="G22" s="9" t="s">
        <v>5530</v>
      </c>
      <c r="H22" s="9" t="s">
        <v>5486</v>
      </c>
      <c r="I22" s="9" t="s">
        <v>5487</v>
      </c>
      <c r="J22" s="9" t="s">
        <v>942</v>
      </c>
      <c r="K22" s="3" t="s">
        <v>5505</v>
      </c>
      <c r="L22" s="8" t="s">
        <v>332</v>
      </c>
      <c r="M22" s="8" t="s">
        <v>5506</v>
      </c>
      <c r="N22" s="8" t="s">
        <v>5548</v>
      </c>
    </row>
    <row r="23" spans="1:15" s="8" customFormat="1">
      <c r="A23" s="9" t="s">
        <v>2443</v>
      </c>
      <c r="B23" s="9" t="s">
        <v>5456</v>
      </c>
      <c r="C23" s="9" t="s">
        <v>553</v>
      </c>
      <c r="D23" s="241">
        <v>165119</v>
      </c>
      <c r="E23" s="241"/>
      <c r="F23" s="208" t="s">
        <v>5550</v>
      </c>
      <c r="G23" s="9" t="s">
        <v>5551</v>
      </c>
      <c r="H23" s="9" t="s">
        <v>5552</v>
      </c>
      <c r="I23" s="9" t="s">
        <v>5442</v>
      </c>
      <c r="J23" s="9" t="s">
        <v>942</v>
      </c>
      <c r="K23" s="3" t="s">
        <v>5505</v>
      </c>
      <c r="L23" s="8" t="s">
        <v>332</v>
      </c>
      <c r="M23" s="8" t="s">
        <v>5506</v>
      </c>
      <c r="N23" s="8" t="s">
        <v>5553</v>
      </c>
    </row>
    <row r="24" spans="1:15" s="8" customFormat="1">
      <c r="A24" s="9" t="s">
        <v>2456</v>
      </c>
      <c r="B24" s="9" t="s">
        <v>5456</v>
      </c>
      <c r="C24" s="9" t="s">
        <v>631</v>
      </c>
      <c r="D24" s="241">
        <v>88627</v>
      </c>
      <c r="E24" s="241"/>
      <c r="F24" s="208" t="s">
        <v>5572</v>
      </c>
      <c r="G24" s="9" t="s">
        <v>5498</v>
      </c>
      <c r="H24" s="9" t="s">
        <v>5499</v>
      </c>
      <c r="I24" s="9" t="s">
        <v>5393</v>
      </c>
      <c r="J24" s="9" t="s">
        <v>942</v>
      </c>
      <c r="K24" s="3" t="s">
        <v>5505</v>
      </c>
      <c r="L24" s="8" t="s">
        <v>332</v>
      </c>
      <c r="M24" s="8" t="s">
        <v>5506</v>
      </c>
      <c r="N24" s="8" t="s">
        <v>5573</v>
      </c>
    </row>
    <row r="25" spans="1:15" s="8" customFormat="1">
      <c r="A25" s="9" t="s">
        <v>5574</v>
      </c>
      <c r="B25" s="9" t="s">
        <v>5456</v>
      </c>
      <c r="C25" s="9" t="s">
        <v>634</v>
      </c>
      <c r="D25" s="241">
        <v>50759</v>
      </c>
      <c r="E25" s="241"/>
      <c r="F25" s="208" t="s">
        <v>5576</v>
      </c>
      <c r="G25" s="9" t="s">
        <v>5471</v>
      </c>
      <c r="H25" s="9" t="s">
        <v>5472</v>
      </c>
      <c r="I25" s="9" t="s">
        <v>5461</v>
      </c>
      <c r="J25" s="9" t="s">
        <v>942</v>
      </c>
      <c r="K25" s="3" t="s">
        <v>5505</v>
      </c>
      <c r="L25" s="8" t="s">
        <v>332</v>
      </c>
      <c r="M25" s="8" t="s">
        <v>5506</v>
      </c>
      <c r="N25" s="8" t="s">
        <v>5577</v>
      </c>
    </row>
    <row r="26" spans="1:15" s="8" customFormat="1">
      <c r="A26" s="9" t="s">
        <v>5593</v>
      </c>
      <c r="B26" s="9" t="s">
        <v>5456</v>
      </c>
      <c r="C26" s="9" t="s">
        <v>646</v>
      </c>
      <c r="D26" s="241">
        <v>88579</v>
      </c>
      <c r="E26" s="241"/>
      <c r="F26" s="208" t="s">
        <v>5524</v>
      </c>
      <c r="G26" s="9" t="s">
        <v>5498</v>
      </c>
      <c r="H26" s="9" t="s">
        <v>5499</v>
      </c>
      <c r="I26" s="9" t="s">
        <v>5393</v>
      </c>
      <c r="J26" s="9" t="s">
        <v>942</v>
      </c>
      <c r="K26" s="3" t="s">
        <v>5505</v>
      </c>
      <c r="L26" s="8" t="s">
        <v>332</v>
      </c>
      <c r="M26" s="8" t="s">
        <v>5506</v>
      </c>
      <c r="N26" s="8" t="s">
        <v>5594</v>
      </c>
    </row>
    <row r="27" spans="1:15" s="8" customFormat="1">
      <c r="A27" s="9" t="s">
        <v>5729</v>
      </c>
      <c r="B27" s="9" t="s">
        <v>5431</v>
      </c>
      <c r="C27" s="9" t="s">
        <v>778</v>
      </c>
      <c r="D27" s="241">
        <v>59164</v>
      </c>
      <c r="E27" s="241"/>
      <c r="F27" s="208" t="s">
        <v>5731</v>
      </c>
      <c r="G27" s="9" t="s">
        <v>5581</v>
      </c>
      <c r="H27" s="9" t="s">
        <v>5582</v>
      </c>
      <c r="I27" s="9" t="s">
        <v>5583</v>
      </c>
      <c r="J27" s="9" t="s">
        <v>942</v>
      </c>
      <c r="K27" s="3" t="s">
        <v>5505</v>
      </c>
      <c r="L27" s="8" t="s">
        <v>332</v>
      </c>
      <c r="M27" s="8" t="s">
        <v>5506</v>
      </c>
      <c r="N27" s="8" t="s">
        <v>5732</v>
      </c>
    </row>
    <row r="28" spans="1:15">
      <c r="L28" s="8"/>
    </row>
    <row r="29" spans="1:15" s="230" customFormat="1">
      <c r="A29" s="229" t="s">
        <v>2596</v>
      </c>
      <c r="D29" s="231"/>
      <c r="E29" s="231"/>
    </row>
    <row r="30" spans="1:15" s="3" customFormat="1">
      <c r="A30" s="236" t="s">
        <v>5345</v>
      </c>
      <c r="B30" s="236" t="s">
        <v>5346</v>
      </c>
      <c r="C30" s="236" t="s">
        <v>5347</v>
      </c>
      <c r="D30" s="236" t="s">
        <v>6016</v>
      </c>
      <c r="E30" s="236" t="s">
        <v>5358</v>
      </c>
      <c r="F30" s="236" t="s">
        <v>5359</v>
      </c>
      <c r="G30" s="236" t="s">
        <v>5360</v>
      </c>
      <c r="H30" s="236" t="s">
        <v>5361</v>
      </c>
      <c r="I30" s="236" t="s">
        <v>5362</v>
      </c>
      <c r="J30" s="236" t="s">
        <v>5366</v>
      </c>
      <c r="K30" s="236" t="s">
        <v>5367</v>
      </c>
      <c r="L30" s="2" t="s">
        <v>5368</v>
      </c>
      <c r="M30" s="2" t="s">
        <v>5369</v>
      </c>
      <c r="N30" s="2" t="s">
        <v>5370</v>
      </c>
    </row>
    <row r="31" spans="1:15" s="8" customFormat="1">
      <c r="A31" s="9" t="s">
        <v>4118</v>
      </c>
      <c r="B31" s="9" t="s">
        <v>5437</v>
      </c>
      <c r="C31" s="9" t="s">
        <v>2596</v>
      </c>
      <c r="D31" s="208"/>
      <c r="E31" s="208"/>
      <c r="F31" s="208" t="s">
        <v>5439</v>
      </c>
      <c r="G31" s="9" t="s">
        <v>5440</v>
      </c>
      <c r="H31" s="9" t="s">
        <v>5441</v>
      </c>
      <c r="I31" s="9" t="s">
        <v>5442</v>
      </c>
      <c r="J31" s="9" t="s">
        <v>942</v>
      </c>
      <c r="K31" s="3" t="s">
        <v>2596</v>
      </c>
      <c r="L31" s="8" t="s">
        <v>2596</v>
      </c>
      <c r="N31" s="14" t="s">
        <v>5801</v>
      </c>
      <c r="O31" s="14"/>
    </row>
    <row r="32" spans="1:15" s="8" customFormat="1">
      <c r="A32" s="9" t="s">
        <v>4120</v>
      </c>
      <c r="B32" s="9" t="s">
        <v>5437</v>
      </c>
      <c r="C32" s="9" t="s">
        <v>2596</v>
      </c>
      <c r="D32" s="208"/>
      <c r="E32" s="208"/>
      <c r="F32" s="208" t="s">
        <v>5439</v>
      </c>
      <c r="G32" s="9" t="s">
        <v>5440</v>
      </c>
      <c r="H32" s="9" t="s">
        <v>5441</v>
      </c>
      <c r="I32" s="9" t="s">
        <v>5442</v>
      </c>
      <c r="J32" s="9" t="s">
        <v>942</v>
      </c>
      <c r="K32" s="3" t="s">
        <v>2596</v>
      </c>
      <c r="L32" s="8" t="s">
        <v>2596</v>
      </c>
      <c r="N32" s="14" t="s">
        <v>5802</v>
      </c>
      <c r="O32" s="14"/>
    </row>
    <row r="33" spans="1:15" s="8" customFormat="1">
      <c r="A33" s="9" t="s">
        <v>4127</v>
      </c>
      <c r="B33" s="9" t="s">
        <v>5437</v>
      </c>
      <c r="C33" s="9" t="s">
        <v>2596</v>
      </c>
      <c r="D33" s="208"/>
      <c r="E33" s="208"/>
      <c r="F33" s="208" t="s">
        <v>5811</v>
      </c>
      <c r="G33" s="9" t="s">
        <v>5393</v>
      </c>
      <c r="H33" s="9" t="s">
        <v>5393</v>
      </c>
      <c r="I33" s="9" t="s">
        <v>5812</v>
      </c>
      <c r="J33" s="9" t="s">
        <v>942</v>
      </c>
      <c r="K33" s="3" t="s">
        <v>2596</v>
      </c>
      <c r="L33" s="8" t="s">
        <v>2596</v>
      </c>
      <c r="N33" s="14" t="s">
        <v>5814</v>
      </c>
      <c r="O33" s="14"/>
    </row>
    <row r="34" spans="1:15" s="8" customFormat="1">
      <c r="A34" s="9" t="s">
        <v>4128</v>
      </c>
      <c r="B34" s="9" t="s">
        <v>5437</v>
      </c>
      <c r="C34" s="9" t="s">
        <v>2596</v>
      </c>
      <c r="D34" s="208"/>
      <c r="E34" s="208"/>
      <c r="F34" s="208" t="s">
        <v>5816</v>
      </c>
      <c r="G34" s="9" t="s">
        <v>5440</v>
      </c>
      <c r="H34" s="9" t="s">
        <v>5441</v>
      </c>
      <c r="I34" s="9" t="s">
        <v>5442</v>
      </c>
      <c r="J34" s="9" t="s">
        <v>942</v>
      </c>
      <c r="K34" s="3" t="s">
        <v>2596</v>
      </c>
      <c r="L34" s="8" t="s">
        <v>2596</v>
      </c>
      <c r="N34" s="72" t="s">
        <v>6019</v>
      </c>
      <c r="O34" s="14"/>
    </row>
    <row r="35" spans="1:15" s="8" customFormat="1">
      <c r="A35" s="9" t="s">
        <v>2616</v>
      </c>
      <c r="B35" s="9" t="s">
        <v>5819</v>
      </c>
      <c r="C35" s="9" t="s">
        <v>2596</v>
      </c>
      <c r="D35" s="208"/>
      <c r="E35" s="208"/>
      <c r="F35" s="208" t="s">
        <v>5822</v>
      </c>
      <c r="G35" s="9" t="s">
        <v>5823</v>
      </c>
      <c r="H35" s="9" t="s">
        <v>5824</v>
      </c>
      <c r="I35" s="9" t="s">
        <v>5380</v>
      </c>
      <c r="J35" s="9" t="s">
        <v>942</v>
      </c>
      <c r="K35" s="3" t="s">
        <v>2596</v>
      </c>
      <c r="L35" s="8" t="s">
        <v>2596</v>
      </c>
      <c r="N35" s="8" t="s">
        <v>3956</v>
      </c>
      <c r="O35" s="14"/>
    </row>
    <row r="36" spans="1:15" s="8" customFormat="1">
      <c r="A36" s="242" t="s">
        <v>5869</v>
      </c>
      <c r="B36" s="9" t="s">
        <v>5819</v>
      </c>
      <c r="C36" s="9" t="s">
        <v>2596</v>
      </c>
      <c r="D36" s="208"/>
      <c r="E36" s="208"/>
      <c r="F36" s="208" t="s">
        <v>5871</v>
      </c>
      <c r="G36" s="9" t="s">
        <v>5872</v>
      </c>
      <c r="H36" s="9" t="s">
        <v>5393</v>
      </c>
      <c r="I36" s="9" t="s">
        <v>5393</v>
      </c>
      <c r="J36" s="9" t="s">
        <v>942</v>
      </c>
      <c r="K36" s="60" t="s">
        <v>2596</v>
      </c>
      <c r="L36" s="11" t="s">
        <v>2596</v>
      </c>
      <c r="M36" s="11"/>
      <c r="N36" s="14" t="s">
        <v>5874</v>
      </c>
      <c r="O36" s="14"/>
    </row>
    <row r="37" spans="1:15" s="8" customFormat="1">
      <c r="A37" s="9" t="s">
        <v>6020</v>
      </c>
      <c r="B37" s="9" t="s">
        <v>5867</v>
      </c>
      <c r="C37" s="9" t="s">
        <v>2596</v>
      </c>
      <c r="D37" s="208"/>
      <c r="E37" s="208"/>
      <c r="F37" s="208"/>
      <c r="G37" s="9"/>
      <c r="H37" s="9"/>
      <c r="I37" s="9"/>
      <c r="J37" s="9" t="s">
        <v>942</v>
      </c>
      <c r="K37" s="60" t="s">
        <v>2596</v>
      </c>
      <c r="L37" s="11" t="s">
        <v>2596</v>
      </c>
      <c r="M37" s="11"/>
      <c r="N37" s="8" t="s">
        <v>3949</v>
      </c>
      <c r="O37" s="14"/>
    </row>
    <row r="38" spans="1:15" s="8" customFormat="1">
      <c r="A38" s="9" t="s">
        <v>5875</v>
      </c>
      <c r="B38" s="9" t="s">
        <v>5876</v>
      </c>
      <c r="C38" s="9" t="s">
        <v>2596</v>
      </c>
      <c r="D38" s="208"/>
      <c r="E38" s="208"/>
      <c r="F38" s="208" t="s">
        <v>5878</v>
      </c>
      <c r="G38" s="9" t="s">
        <v>5392</v>
      </c>
      <c r="H38" s="9" t="s">
        <v>5393</v>
      </c>
      <c r="I38" s="9" t="s">
        <v>5393</v>
      </c>
      <c r="J38" s="9" t="s">
        <v>942</v>
      </c>
      <c r="K38" s="3" t="s">
        <v>2596</v>
      </c>
      <c r="L38" s="8" t="s">
        <v>2596</v>
      </c>
      <c r="N38" s="14" t="s">
        <v>5879</v>
      </c>
      <c r="O38" s="14"/>
    </row>
    <row r="39" spans="1:15" s="8" customFormat="1">
      <c r="A39" s="9" t="s">
        <v>5880</v>
      </c>
      <c r="B39" s="9" t="s">
        <v>5876</v>
      </c>
      <c r="C39" s="9" t="s">
        <v>2596</v>
      </c>
      <c r="D39" s="208"/>
      <c r="E39" s="208"/>
      <c r="F39" s="243" t="s">
        <v>5427</v>
      </c>
      <c r="G39" s="9" t="s">
        <v>5392</v>
      </c>
      <c r="H39" s="9" t="s">
        <v>5393</v>
      </c>
      <c r="I39" s="9" t="s">
        <v>5393</v>
      </c>
      <c r="J39" s="9" t="s">
        <v>942</v>
      </c>
      <c r="K39" s="3" t="s">
        <v>2596</v>
      </c>
      <c r="L39" s="8" t="s">
        <v>2596</v>
      </c>
      <c r="N39" s="14" t="s">
        <v>6021</v>
      </c>
    </row>
    <row r="40" spans="1:15" s="8" customFormat="1">
      <c r="A40" s="9" t="s">
        <v>5882</v>
      </c>
      <c r="B40" s="9" t="s">
        <v>5876</v>
      </c>
      <c r="C40" s="9" t="s">
        <v>2596</v>
      </c>
      <c r="D40" s="208"/>
      <c r="E40" s="208"/>
      <c r="F40" s="243" t="s">
        <v>5427</v>
      </c>
      <c r="G40" s="9" t="s">
        <v>5392</v>
      </c>
      <c r="H40" s="9" t="s">
        <v>5393</v>
      </c>
      <c r="I40" s="9" t="s">
        <v>5393</v>
      </c>
      <c r="J40" s="9" t="s">
        <v>942</v>
      </c>
      <c r="K40" s="3" t="s">
        <v>2596</v>
      </c>
      <c r="L40" s="8" t="s">
        <v>2596</v>
      </c>
      <c r="N40" s="72" t="s">
        <v>6019</v>
      </c>
    </row>
    <row r="41" spans="1:15" s="8" customFormat="1">
      <c r="A41" s="9" t="s">
        <v>5883</v>
      </c>
      <c r="B41" s="9" t="s">
        <v>5876</v>
      </c>
      <c r="C41" s="9" t="s">
        <v>2596</v>
      </c>
      <c r="D41" s="208"/>
      <c r="E41" s="208"/>
      <c r="F41" s="208" t="s">
        <v>5427</v>
      </c>
      <c r="G41" s="9" t="s">
        <v>5392</v>
      </c>
      <c r="H41" s="9" t="s">
        <v>5393</v>
      </c>
      <c r="I41" s="9" t="s">
        <v>5393</v>
      </c>
      <c r="J41" s="9" t="s">
        <v>942</v>
      </c>
      <c r="K41" s="3" t="s">
        <v>2596</v>
      </c>
      <c r="L41" s="8" t="s">
        <v>2596</v>
      </c>
      <c r="N41" s="14" t="s">
        <v>5884</v>
      </c>
    </row>
    <row r="42" spans="1:15" s="8" customFormat="1">
      <c r="A42" s="9" t="s">
        <v>5885</v>
      </c>
      <c r="B42" s="9" t="s">
        <v>5876</v>
      </c>
      <c r="C42" s="9" t="s">
        <v>2596</v>
      </c>
      <c r="D42" s="208"/>
      <c r="E42" s="208"/>
      <c r="F42" s="208" t="s">
        <v>5391</v>
      </c>
      <c r="G42" s="9" t="s">
        <v>5392</v>
      </c>
      <c r="H42" s="9" t="s">
        <v>5393</v>
      </c>
      <c r="I42" s="9" t="s">
        <v>5393</v>
      </c>
      <c r="J42" s="9" t="s">
        <v>942</v>
      </c>
      <c r="K42" s="3" t="s">
        <v>2596</v>
      </c>
      <c r="L42" s="8" t="s">
        <v>2596</v>
      </c>
      <c r="N42" s="14" t="s">
        <v>5886</v>
      </c>
    </row>
    <row r="43" spans="1:15" s="8" customFormat="1">
      <c r="A43" s="9" t="s">
        <v>5893</v>
      </c>
      <c r="B43" s="9" t="s">
        <v>5876</v>
      </c>
      <c r="C43" s="9" t="s">
        <v>2596</v>
      </c>
      <c r="D43" s="208"/>
      <c r="E43" s="208"/>
      <c r="F43" s="208" t="s">
        <v>5622</v>
      </c>
      <c r="G43" s="9" t="s">
        <v>5392</v>
      </c>
      <c r="H43" s="9" t="s">
        <v>5393</v>
      </c>
      <c r="I43" s="9" t="s">
        <v>5393</v>
      </c>
      <c r="J43" s="9" t="s">
        <v>942</v>
      </c>
      <c r="K43" s="3" t="s">
        <v>2596</v>
      </c>
      <c r="L43" s="8" t="s">
        <v>2596</v>
      </c>
      <c r="N43" s="14" t="s">
        <v>5894</v>
      </c>
    </row>
    <row r="44" spans="1:15" s="8" customFormat="1">
      <c r="A44" s="9" t="s">
        <v>5895</v>
      </c>
      <c r="B44" s="9" t="s">
        <v>5876</v>
      </c>
      <c r="C44" s="9" t="s">
        <v>2596</v>
      </c>
      <c r="D44" s="208"/>
      <c r="E44" s="208"/>
      <c r="F44" s="208" t="s">
        <v>5391</v>
      </c>
      <c r="G44" s="9" t="s">
        <v>5392</v>
      </c>
      <c r="H44" s="9" t="s">
        <v>5393</v>
      </c>
      <c r="I44" s="9" t="s">
        <v>5393</v>
      </c>
      <c r="J44" s="9" t="s">
        <v>942</v>
      </c>
      <c r="K44" s="3" t="s">
        <v>2596</v>
      </c>
      <c r="L44" s="8" t="s">
        <v>2596</v>
      </c>
      <c r="N44" s="72" t="s">
        <v>6019</v>
      </c>
    </row>
    <row r="45" spans="1:15" s="8" customFormat="1">
      <c r="A45" s="9" t="s">
        <v>5896</v>
      </c>
      <c r="B45" s="9" t="s">
        <v>5876</v>
      </c>
      <c r="C45" s="9" t="s">
        <v>2596</v>
      </c>
      <c r="D45" s="208"/>
      <c r="E45" s="208"/>
      <c r="F45" s="208" t="s">
        <v>5427</v>
      </c>
      <c r="G45" s="9" t="s">
        <v>5392</v>
      </c>
      <c r="H45" s="9" t="s">
        <v>5393</v>
      </c>
      <c r="I45" s="9" t="s">
        <v>5393</v>
      </c>
      <c r="J45" s="9" t="s">
        <v>942</v>
      </c>
      <c r="K45" s="3" t="s">
        <v>2596</v>
      </c>
      <c r="L45" s="8" t="s">
        <v>2596</v>
      </c>
      <c r="N45" s="14" t="s">
        <v>5897</v>
      </c>
    </row>
    <row r="46" spans="1:15" s="8" customFormat="1">
      <c r="A46" s="9" t="s">
        <v>5898</v>
      </c>
      <c r="B46" s="9" t="s">
        <v>5876</v>
      </c>
      <c r="C46" s="9" t="s">
        <v>2596</v>
      </c>
      <c r="D46" s="208"/>
      <c r="E46" s="208"/>
      <c r="F46" s="208" t="s">
        <v>5900</v>
      </c>
      <c r="G46" s="9" t="s">
        <v>5901</v>
      </c>
      <c r="H46" s="9" t="s">
        <v>5393</v>
      </c>
      <c r="I46" s="9" t="s">
        <v>5393</v>
      </c>
      <c r="J46" s="9" t="s">
        <v>942</v>
      </c>
      <c r="K46" s="3" t="s">
        <v>2596</v>
      </c>
      <c r="L46" s="8" t="s">
        <v>2596</v>
      </c>
      <c r="N46" s="14" t="s">
        <v>5902</v>
      </c>
    </row>
    <row r="47" spans="1:15" s="8" customFormat="1">
      <c r="A47" s="9" t="s">
        <v>5903</v>
      </c>
      <c r="B47" s="9" t="s">
        <v>5876</v>
      </c>
      <c r="C47" s="9" t="s">
        <v>2596</v>
      </c>
      <c r="D47" s="208"/>
      <c r="E47" s="208"/>
      <c r="F47" s="208" t="s">
        <v>5905</v>
      </c>
      <c r="G47" s="9" t="s">
        <v>5392</v>
      </c>
      <c r="H47" s="9" t="s">
        <v>5393</v>
      </c>
      <c r="I47" s="9" t="s">
        <v>5393</v>
      </c>
      <c r="J47" s="9" t="s">
        <v>942</v>
      </c>
      <c r="K47" s="3" t="s">
        <v>2596</v>
      </c>
      <c r="L47" s="8" t="s">
        <v>2596</v>
      </c>
      <c r="N47" s="14" t="s">
        <v>5906</v>
      </c>
    </row>
    <row r="48" spans="1:15" s="8" customFormat="1">
      <c r="A48" s="9" t="s">
        <v>5907</v>
      </c>
      <c r="B48" s="9" t="s">
        <v>5876</v>
      </c>
      <c r="C48" s="9" t="s">
        <v>2596</v>
      </c>
      <c r="D48" s="208"/>
      <c r="E48" s="208"/>
      <c r="F48" s="208" t="s">
        <v>5622</v>
      </c>
      <c r="G48" s="9" t="s">
        <v>5392</v>
      </c>
      <c r="H48" s="9" t="s">
        <v>5393</v>
      </c>
      <c r="I48" s="9" t="s">
        <v>5393</v>
      </c>
      <c r="J48" s="9" t="s">
        <v>942</v>
      </c>
      <c r="K48" s="3" t="s">
        <v>2596</v>
      </c>
      <c r="L48" s="8" t="s">
        <v>2596</v>
      </c>
      <c r="N48" s="72" t="s">
        <v>6019</v>
      </c>
    </row>
    <row r="49" spans="1:16" s="8" customFormat="1">
      <c r="A49" s="70" t="s">
        <v>4180</v>
      </c>
      <c r="B49" s="8" t="s">
        <v>5916</v>
      </c>
      <c r="C49" s="9" t="s">
        <v>2596</v>
      </c>
      <c r="D49" s="208"/>
      <c r="E49" s="208"/>
      <c r="F49" s="208" t="s">
        <v>5925</v>
      </c>
      <c r="G49" s="9" t="s">
        <v>5914</v>
      </c>
      <c r="H49" s="9" t="s">
        <v>5393</v>
      </c>
      <c r="I49" s="9" t="s">
        <v>5487</v>
      </c>
      <c r="J49" s="70" t="s">
        <v>942</v>
      </c>
      <c r="K49" s="3" t="s">
        <v>2596</v>
      </c>
      <c r="L49" s="8" t="s">
        <v>2596</v>
      </c>
      <c r="N49" s="189" t="s">
        <v>6022</v>
      </c>
    </row>
    <row r="50" spans="1:16" s="8" customFormat="1">
      <c r="A50" s="8" t="s">
        <v>3059</v>
      </c>
      <c r="B50" s="8" t="s">
        <v>5916</v>
      </c>
      <c r="C50" s="9" t="s">
        <v>2596</v>
      </c>
      <c r="D50" s="208"/>
      <c r="E50" s="208"/>
      <c r="F50" s="208" t="s">
        <v>5930</v>
      </c>
      <c r="G50" s="9" t="s">
        <v>5920</v>
      </c>
      <c r="H50" s="9" t="s">
        <v>5379</v>
      </c>
      <c r="I50" s="9" t="s">
        <v>5380</v>
      </c>
      <c r="J50" s="70" t="s">
        <v>942</v>
      </c>
      <c r="K50" s="3" t="s">
        <v>2596</v>
      </c>
      <c r="L50" s="8" t="s">
        <v>2596</v>
      </c>
      <c r="N50" s="8" t="s">
        <v>5931</v>
      </c>
    </row>
    <row r="51" spans="1:16" s="8" customFormat="1">
      <c r="A51" s="8" t="s">
        <v>3039</v>
      </c>
      <c r="B51" s="8" t="s">
        <v>5916</v>
      </c>
      <c r="C51" s="9" t="s">
        <v>2596</v>
      </c>
      <c r="D51" s="208"/>
      <c r="E51" s="208"/>
      <c r="F51" s="208" t="s">
        <v>5934</v>
      </c>
      <c r="G51" s="9" t="s">
        <v>5935</v>
      </c>
      <c r="H51" s="9" t="s">
        <v>5393</v>
      </c>
      <c r="I51" s="9" t="s">
        <v>5461</v>
      </c>
      <c r="J51" s="70" t="s">
        <v>942</v>
      </c>
      <c r="K51" s="3" t="s">
        <v>2596</v>
      </c>
      <c r="L51" s="8" t="s">
        <v>2596</v>
      </c>
      <c r="N51" s="14" t="s">
        <v>5936</v>
      </c>
    </row>
    <row r="52" spans="1:16" s="8" customFormat="1">
      <c r="A52" s="8" t="s">
        <v>3041</v>
      </c>
      <c r="B52" s="8" t="s">
        <v>5916</v>
      </c>
      <c r="C52" s="9" t="s">
        <v>2596</v>
      </c>
      <c r="D52" s="208"/>
      <c r="E52" s="208"/>
      <c r="F52" s="208" t="s">
        <v>5939</v>
      </c>
      <c r="G52" s="9" t="s">
        <v>5935</v>
      </c>
      <c r="H52" s="9" t="s">
        <v>5393</v>
      </c>
      <c r="I52" s="9" t="s">
        <v>5461</v>
      </c>
      <c r="J52" s="70" t="s">
        <v>942</v>
      </c>
      <c r="K52" s="3" t="s">
        <v>2596</v>
      </c>
      <c r="L52" s="8" t="s">
        <v>2596</v>
      </c>
      <c r="N52" s="14" t="s">
        <v>5940</v>
      </c>
    </row>
    <row r="53" spans="1:16" s="8" customFormat="1">
      <c r="A53" s="8" t="s">
        <v>3043</v>
      </c>
      <c r="B53" s="8" t="s">
        <v>5916</v>
      </c>
      <c r="C53" s="9" t="s">
        <v>2596</v>
      </c>
      <c r="D53" s="208"/>
      <c r="E53" s="208"/>
      <c r="F53" s="208" t="s">
        <v>5943</v>
      </c>
      <c r="G53" s="9" t="s">
        <v>5935</v>
      </c>
      <c r="H53" s="9" t="s">
        <v>5393</v>
      </c>
      <c r="I53" s="9" t="s">
        <v>5461</v>
      </c>
      <c r="J53" s="70" t="s">
        <v>942</v>
      </c>
      <c r="K53" s="3" t="s">
        <v>2596</v>
      </c>
      <c r="L53" s="8" t="s">
        <v>2596</v>
      </c>
      <c r="N53" s="14" t="s">
        <v>5944</v>
      </c>
    </row>
    <row r="54" spans="1:16" s="8" customFormat="1">
      <c r="A54" s="8" t="s">
        <v>3053</v>
      </c>
      <c r="B54" s="8" t="s">
        <v>5916</v>
      </c>
      <c r="C54" s="9" t="s">
        <v>2596</v>
      </c>
      <c r="D54" s="208"/>
      <c r="E54" s="208"/>
      <c r="F54" s="208" t="s">
        <v>5925</v>
      </c>
      <c r="G54" s="9" t="s">
        <v>5914</v>
      </c>
      <c r="H54" s="9" t="s">
        <v>5393</v>
      </c>
      <c r="I54" s="9" t="s">
        <v>5487</v>
      </c>
      <c r="J54" s="70" t="s">
        <v>942</v>
      </c>
      <c r="K54" s="3" t="s">
        <v>2596</v>
      </c>
      <c r="L54" s="8" t="s">
        <v>2596</v>
      </c>
      <c r="N54" s="14" t="s">
        <v>5946</v>
      </c>
    </row>
    <row r="55" spans="1:16" s="8" customFormat="1">
      <c r="A55" s="8" t="s">
        <v>3060</v>
      </c>
      <c r="B55" s="8" t="s">
        <v>5916</v>
      </c>
      <c r="C55" s="9" t="s">
        <v>2596</v>
      </c>
      <c r="D55" s="208"/>
      <c r="E55" s="208"/>
      <c r="F55" s="208" t="s">
        <v>5949</v>
      </c>
      <c r="G55" s="9" t="s">
        <v>5935</v>
      </c>
      <c r="H55" s="9" t="s">
        <v>5393</v>
      </c>
      <c r="I55" s="9" t="s">
        <v>5461</v>
      </c>
      <c r="J55" s="70" t="s">
        <v>942</v>
      </c>
      <c r="K55" s="3" t="s">
        <v>2596</v>
      </c>
      <c r="L55" s="8" t="s">
        <v>2596</v>
      </c>
      <c r="N55" s="8" t="s">
        <v>5950</v>
      </c>
      <c r="O55" s="11"/>
      <c r="P55" s="11"/>
    </row>
    <row r="56" spans="1:16" s="8" customFormat="1">
      <c r="A56" s="8" t="s">
        <v>3061</v>
      </c>
      <c r="B56" s="8" t="s">
        <v>5916</v>
      </c>
      <c r="C56" s="9" t="s">
        <v>2596</v>
      </c>
      <c r="D56" s="208"/>
      <c r="E56" s="208"/>
      <c r="F56" s="208" t="s">
        <v>5919</v>
      </c>
      <c r="G56" s="9" t="s">
        <v>5920</v>
      </c>
      <c r="H56" s="9" t="s">
        <v>5379</v>
      </c>
      <c r="I56" s="9" t="s">
        <v>5380</v>
      </c>
      <c r="J56" s="70" t="s">
        <v>942</v>
      </c>
      <c r="K56" s="3" t="s">
        <v>2596</v>
      </c>
      <c r="L56" s="8" t="s">
        <v>2596</v>
      </c>
      <c r="N56" s="14" t="s">
        <v>5952</v>
      </c>
      <c r="O56" s="11"/>
      <c r="P56" s="11"/>
    </row>
    <row r="57" spans="1:16" s="8" customFormat="1">
      <c r="A57" s="8" t="s">
        <v>3063</v>
      </c>
      <c r="B57" s="8" t="s">
        <v>5916</v>
      </c>
      <c r="C57" s="9" t="s">
        <v>2596</v>
      </c>
      <c r="D57" s="208"/>
      <c r="E57" s="208"/>
      <c r="F57" s="208" t="s">
        <v>5955</v>
      </c>
      <c r="G57" s="9" t="s">
        <v>5920</v>
      </c>
      <c r="H57" s="9" t="s">
        <v>5379</v>
      </c>
      <c r="I57" s="9" t="s">
        <v>5380</v>
      </c>
      <c r="J57" s="70" t="s">
        <v>942</v>
      </c>
      <c r="K57" s="3" t="s">
        <v>2596</v>
      </c>
      <c r="L57" s="8" t="s">
        <v>2596</v>
      </c>
      <c r="N57" s="8" t="s">
        <v>5956</v>
      </c>
      <c r="O57" s="11"/>
      <c r="P57" s="11"/>
    </row>
    <row r="58" spans="1:16" s="8" customFormat="1">
      <c r="A58" s="8" t="s">
        <v>3064</v>
      </c>
      <c r="B58" s="8" t="s">
        <v>5916</v>
      </c>
      <c r="C58" s="9" t="s">
        <v>2596</v>
      </c>
      <c r="D58" s="208"/>
      <c r="E58" s="208"/>
      <c r="F58" s="208" t="s">
        <v>5919</v>
      </c>
      <c r="G58" s="9" t="s">
        <v>5920</v>
      </c>
      <c r="H58" s="9" t="s">
        <v>5379</v>
      </c>
      <c r="I58" s="9" t="s">
        <v>5380</v>
      </c>
      <c r="J58" s="70" t="s">
        <v>942</v>
      </c>
      <c r="K58" s="3" t="s">
        <v>2596</v>
      </c>
      <c r="L58" s="8" t="s">
        <v>2596</v>
      </c>
      <c r="N58" s="8" t="s">
        <v>5958</v>
      </c>
      <c r="O58" s="11"/>
      <c r="P58" s="11"/>
    </row>
    <row r="59" spans="1:16" s="8" customFormat="1">
      <c r="A59" s="8" t="s">
        <v>3065</v>
      </c>
      <c r="B59" s="8" t="s">
        <v>5916</v>
      </c>
      <c r="C59" s="9" t="s">
        <v>2596</v>
      </c>
      <c r="D59" s="208"/>
      <c r="E59" s="208"/>
      <c r="F59" s="208" t="s">
        <v>5961</v>
      </c>
      <c r="G59" s="9" t="s">
        <v>5935</v>
      </c>
      <c r="H59" s="9" t="s">
        <v>5393</v>
      </c>
      <c r="I59" s="9" t="s">
        <v>5461</v>
      </c>
      <c r="J59" s="70" t="s">
        <v>942</v>
      </c>
      <c r="K59" s="3" t="s">
        <v>2596</v>
      </c>
      <c r="L59" s="8" t="s">
        <v>2596</v>
      </c>
      <c r="N59" s="8" t="s">
        <v>5962</v>
      </c>
      <c r="O59" s="11"/>
      <c r="P59" s="11"/>
    </row>
    <row r="60" spans="1:16" s="8" customFormat="1">
      <c r="A60" s="8" t="s">
        <v>3067</v>
      </c>
      <c r="B60" s="8" t="s">
        <v>5916</v>
      </c>
      <c r="C60" s="9" t="s">
        <v>2596</v>
      </c>
      <c r="D60" s="208"/>
      <c r="E60" s="208"/>
      <c r="F60" s="208" t="s">
        <v>5965</v>
      </c>
      <c r="G60" s="9" t="s">
        <v>5920</v>
      </c>
      <c r="H60" s="9" t="s">
        <v>5379</v>
      </c>
      <c r="I60" s="9" t="s">
        <v>5380</v>
      </c>
      <c r="J60" s="70" t="s">
        <v>942</v>
      </c>
      <c r="K60" s="3" t="s">
        <v>2596</v>
      </c>
      <c r="L60" s="8" t="s">
        <v>2596</v>
      </c>
      <c r="N60" s="8" t="s">
        <v>5966</v>
      </c>
      <c r="O60" s="11"/>
      <c r="P60" s="11"/>
    </row>
    <row r="61" spans="1:16" s="8" customFormat="1">
      <c r="A61" s="8" t="s">
        <v>3069</v>
      </c>
      <c r="B61" s="8" t="s">
        <v>5916</v>
      </c>
      <c r="C61" s="9" t="s">
        <v>2596</v>
      </c>
      <c r="D61" s="208"/>
      <c r="E61" s="208"/>
      <c r="F61" s="208" t="s">
        <v>5955</v>
      </c>
      <c r="G61" s="9" t="s">
        <v>5920</v>
      </c>
      <c r="H61" s="9" t="s">
        <v>5379</v>
      </c>
      <c r="I61" s="9" t="s">
        <v>5380</v>
      </c>
      <c r="J61" s="70" t="s">
        <v>942</v>
      </c>
      <c r="K61" s="3" t="s">
        <v>2596</v>
      </c>
      <c r="L61" s="8" t="s">
        <v>2596</v>
      </c>
      <c r="N61" s="8" t="s">
        <v>5968</v>
      </c>
      <c r="O61" s="11"/>
      <c r="P61" s="11"/>
    </row>
    <row r="62" spans="1:16" s="8" customFormat="1">
      <c r="A62" s="8" t="s">
        <v>3071</v>
      </c>
      <c r="B62" s="8" t="s">
        <v>5916</v>
      </c>
      <c r="C62" s="9" t="s">
        <v>2596</v>
      </c>
      <c r="D62" s="208"/>
      <c r="E62" s="208"/>
      <c r="F62" s="208" t="s">
        <v>5971</v>
      </c>
      <c r="G62" s="9" t="s">
        <v>5935</v>
      </c>
      <c r="H62" s="9" t="s">
        <v>5393</v>
      </c>
      <c r="I62" s="9" t="s">
        <v>5461</v>
      </c>
      <c r="J62" s="70" t="s">
        <v>942</v>
      </c>
      <c r="K62" s="3" t="s">
        <v>2596</v>
      </c>
      <c r="L62" s="8" t="s">
        <v>2596</v>
      </c>
      <c r="N62" s="8" t="s">
        <v>5972</v>
      </c>
      <c r="O62" s="11"/>
      <c r="P62" s="11"/>
    </row>
    <row r="63" spans="1:16" s="8" customFormat="1">
      <c r="A63" s="8" t="s">
        <v>3075</v>
      </c>
      <c r="B63" s="8" t="s">
        <v>5916</v>
      </c>
      <c r="C63" s="9" t="s">
        <v>2596</v>
      </c>
      <c r="D63" s="208"/>
      <c r="E63" s="208"/>
      <c r="F63" s="208" t="s">
        <v>5974</v>
      </c>
      <c r="G63" s="9" t="s">
        <v>5935</v>
      </c>
      <c r="H63" s="9" t="s">
        <v>5393</v>
      </c>
      <c r="I63" s="9" t="s">
        <v>5461</v>
      </c>
      <c r="J63" s="70" t="s">
        <v>942</v>
      </c>
      <c r="K63" s="3" t="s">
        <v>2596</v>
      </c>
      <c r="L63" s="8" t="s">
        <v>2596</v>
      </c>
      <c r="N63" s="14" t="s">
        <v>5975</v>
      </c>
      <c r="O63" s="11"/>
      <c r="P63" s="11"/>
    </row>
    <row r="64" spans="1:16" s="8" customFormat="1">
      <c r="A64" s="8" t="s">
        <v>3077</v>
      </c>
      <c r="B64" s="8" t="s">
        <v>5916</v>
      </c>
      <c r="C64" s="9" t="s">
        <v>2596</v>
      </c>
      <c r="D64" s="208"/>
      <c r="E64" s="208"/>
      <c r="F64" s="208" t="s">
        <v>5939</v>
      </c>
      <c r="G64" s="9" t="s">
        <v>5935</v>
      </c>
      <c r="H64" s="9" t="s">
        <v>5393</v>
      </c>
      <c r="I64" s="9" t="s">
        <v>5461</v>
      </c>
      <c r="J64" s="70" t="s">
        <v>942</v>
      </c>
      <c r="K64" s="3" t="s">
        <v>2596</v>
      </c>
      <c r="L64" s="8" t="s">
        <v>2596</v>
      </c>
      <c r="N64" s="14" t="s">
        <v>5976</v>
      </c>
      <c r="O64" s="11"/>
      <c r="P64" s="11"/>
    </row>
    <row r="65" spans="1:16" s="8" customFormat="1">
      <c r="A65" s="8" t="s">
        <v>3079</v>
      </c>
      <c r="B65" s="8" t="s">
        <v>5916</v>
      </c>
      <c r="C65" s="9" t="s">
        <v>2596</v>
      </c>
      <c r="D65" s="208"/>
      <c r="E65" s="208"/>
      <c r="F65" s="3" t="s">
        <v>5978</v>
      </c>
      <c r="G65" s="8" t="s">
        <v>5935</v>
      </c>
      <c r="H65" s="8" t="s">
        <v>5393</v>
      </c>
      <c r="I65" s="8" t="s">
        <v>5461</v>
      </c>
      <c r="J65" s="104" t="s">
        <v>942</v>
      </c>
      <c r="K65" s="3" t="s">
        <v>2596</v>
      </c>
      <c r="L65" s="8" t="s">
        <v>2596</v>
      </c>
      <c r="N65" s="8" t="s">
        <v>5980</v>
      </c>
      <c r="O65" s="11"/>
      <c r="P65" s="11"/>
    </row>
    <row r="66" spans="1:16" s="8" customFormat="1">
      <c r="C66" s="9"/>
      <c r="D66" s="3"/>
      <c r="E66" s="3"/>
      <c r="I66" s="3"/>
      <c r="M66" s="11"/>
      <c r="N66" s="11"/>
    </row>
    <row r="67" spans="1:16" s="230" customFormat="1">
      <c r="A67" s="229" t="s">
        <v>480</v>
      </c>
      <c r="B67" s="244"/>
      <c r="C67" s="244"/>
      <c r="D67" s="245"/>
      <c r="E67" s="245"/>
      <c r="F67" s="244"/>
      <c r="G67" s="244"/>
      <c r="H67" s="244"/>
      <c r="I67" s="244"/>
      <c r="J67" s="244"/>
      <c r="K67" s="244"/>
    </row>
    <row r="68" spans="1:16">
      <c r="A68" s="75" t="s">
        <v>5345</v>
      </c>
      <c r="B68" s="75" t="s">
        <v>5346</v>
      </c>
      <c r="C68" s="75" t="s">
        <v>5347</v>
      </c>
      <c r="D68" s="236" t="s">
        <v>6016</v>
      </c>
      <c r="E68" s="2" t="s">
        <v>5358</v>
      </c>
      <c r="F68" s="75" t="s">
        <v>5359</v>
      </c>
      <c r="G68" s="75" t="s">
        <v>5360</v>
      </c>
      <c r="H68" s="75" t="s">
        <v>5361</v>
      </c>
      <c r="I68" s="75" t="s">
        <v>5362</v>
      </c>
      <c r="J68" s="75" t="s">
        <v>5366</v>
      </c>
      <c r="K68" s="75" t="s">
        <v>5367</v>
      </c>
      <c r="L68" s="10" t="s">
        <v>5368</v>
      </c>
      <c r="M68" s="10" t="s">
        <v>5369</v>
      </c>
      <c r="N68" s="10" t="s">
        <v>5370</v>
      </c>
    </row>
    <row r="69" spans="1:16">
      <c r="A69" s="8" t="s">
        <v>2419</v>
      </c>
      <c r="B69" s="8" t="s">
        <v>5456</v>
      </c>
      <c r="C69" s="8" t="s">
        <v>478</v>
      </c>
      <c r="D69" s="241">
        <v>135007</v>
      </c>
      <c r="E69" s="246">
        <v>98.3</v>
      </c>
      <c r="F69" s="8" t="s">
        <v>5502</v>
      </c>
      <c r="G69" s="8" t="s">
        <v>5503</v>
      </c>
      <c r="H69" s="8" t="s">
        <v>5504</v>
      </c>
      <c r="I69" s="8" t="s">
        <v>5393</v>
      </c>
      <c r="J69" s="48" t="s">
        <v>942</v>
      </c>
      <c r="K69" s="8" t="s">
        <v>5395</v>
      </c>
      <c r="L69" s="8" t="s">
        <v>480</v>
      </c>
      <c r="M69" s="8" t="s">
        <v>5513</v>
      </c>
      <c r="N69" s="8" t="s">
        <v>5514</v>
      </c>
    </row>
    <row r="70" spans="1:16">
      <c r="A70" s="8" t="s">
        <v>3996</v>
      </c>
      <c r="B70" s="8" t="s">
        <v>5456</v>
      </c>
      <c r="C70" s="8" t="s">
        <v>489</v>
      </c>
      <c r="D70" s="241">
        <v>46458</v>
      </c>
      <c r="E70" s="246">
        <v>84.3</v>
      </c>
      <c r="F70" s="8" t="s">
        <v>5516</v>
      </c>
      <c r="G70" s="8" t="s">
        <v>5393</v>
      </c>
      <c r="H70" s="8" t="s">
        <v>5517</v>
      </c>
      <c r="I70" s="8" t="s">
        <v>5461</v>
      </c>
      <c r="J70" s="48" t="s">
        <v>942</v>
      </c>
      <c r="K70" s="8" t="s">
        <v>5395</v>
      </c>
      <c r="L70" s="8" t="s">
        <v>480</v>
      </c>
      <c r="M70" s="8" t="s">
        <v>5513</v>
      </c>
      <c r="N70" s="8" t="s">
        <v>5519</v>
      </c>
    </row>
    <row r="71" spans="1:16">
      <c r="A71" s="8" t="s">
        <v>5521</v>
      </c>
      <c r="B71" s="8" t="s">
        <v>5456</v>
      </c>
      <c r="C71" s="8" t="s">
        <v>491</v>
      </c>
      <c r="D71" s="241">
        <v>89630</v>
      </c>
      <c r="E71" s="246">
        <v>97.9</v>
      </c>
      <c r="F71" s="8" t="s">
        <v>5524</v>
      </c>
      <c r="G71" s="8" t="s">
        <v>5498</v>
      </c>
      <c r="H71" s="8" t="s">
        <v>5499</v>
      </c>
      <c r="I71" s="8" t="s">
        <v>5393</v>
      </c>
      <c r="J71" s="48" t="s">
        <v>942</v>
      </c>
      <c r="K71" s="8" t="s">
        <v>5395</v>
      </c>
      <c r="L71" s="8" t="s">
        <v>480</v>
      </c>
      <c r="M71" s="8" t="s">
        <v>5513</v>
      </c>
      <c r="N71" s="8" t="s">
        <v>5526</v>
      </c>
    </row>
    <row r="72" spans="1:16">
      <c r="A72" s="8" t="s">
        <v>2424</v>
      </c>
      <c r="B72" s="8" t="s">
        <v>5456</v>
      </c>
      <c r="C72" s="8" t="s">
        <v>493</v>
      </c>
      <c r="D72" s="241">
        <v>147359</v>
      </c>
      <c r="E72" s="246">
        <v>98.8</v>
      </c>
      <c r="F72" s="8" t="s">
        <v>5475</v>
      </c>
      <c r="G72" s="8" t="s">
        <v>5476</v>
      </c>
      <c r="H72" s="8" t="s">
        <v>5477</v>
      </c>
      <c r="I72" s="8" t="s">
        <v>5393</v>
      </c>
      <c r="J72" s="48" t="s">
        <v>942</v>
      </c>
      <c r="K72" s="8" t="s">
        <v>5395</v>
      </c>
      <c r="L72" s="8" t="s">
        <v>480</v>
      </c>
      <c r="M72" s="8" t="s">
        <v>5513</v>
      </c>
      <c r="N72" s="8" t="s">
        <v>5532</v>
      </c>
    </row>
    <row r="73" spans="1:16">
      <c r="A73" s="8" t="s">
        <v>2425</v>
      </c>
      <c r="B73" s="8" t="s">
        <v>5456</v>
      </c>
      <c r="C73" s="8" t="s">
        <v>494</v>
      </c>
      <c r="D73" s="241">
        <v>48345</v>
      </c>
      <c r="E73" s="246">
        <v>89.3</v>
      </c>
      <c r="F73" s="8" t="s">
        <v>5491</v>
      </c>
      <c r="G73" s="8" t="s">
        <v>5492</v>
      </c>
      <c r="H73" s="8" t="s">
        <v>5460</v>
      </c>
      <c r="I73" s="8" t="s">
        <v>5461</v>
      </c>
      <c r="J73" s="48" t="s">
        <v>942</v>
      </c>
      <c r="K73" s="8" t="s">
        <v>5395</v>
      </c>
      <c r="L73" s="8" t="s">
        <v>480</v>
      </c>
      <c r="M73" s="8" t="s">
        <v>5513</v>
      </c>
      <c r="N73" s="8" t="s">
        <v>5533</v>
      </c>
    </row>
    <row r="74" spans="1:16" s="8" customFormat="1">
      <c r="C74" s="9"/>
      <c r="D74" s="3"/>
      <c r="E74" s="3"/>
      <c r="J74" s="3"/>
      <c r="N74" s="11"/>
      <c r="O74" s="11"/>
    </row>
    <row r="75" spans="1:16" s="230" customFormat="1">
      <c r="A75" s="229" t="s">
        <v>6023</v>
      </c>
      <c r="D75" s="231"/>
      <c r="E75" s="231"/>
    </row>
    <row r="76" spans="1:16" s="3" customFormat="1">
      <c r="A76" s="236" t="s">
        <v>5345</v>
      </c>
      <c r="B76" s="236" t="s">
        <v>5346</v>
      </c>
      <c r="C76" s="236" t="s">
        <v>5347</v>
      </c>
      <c r="D76" s="236" t="s">
        <v>6016</v>
      </c>
      <c r="E76" s="2" t="s">
        <v>5358</v>
      </c>
      <c r="F76" s="236" t="s">
        <v>5359</v>
      </c>
      <c r="G76" s="236" t="s">
        <v>5360</v>
      </c>
      <c r="H76" s="236" t="s">
        <v>5361</v>
      </c>
      <c r="I76" s="236" t="s">
        <v>5362</v>
      </c>
      <c r="J76" s="236" t="s">
        <v>5366</v>
      </c>
      <c r="K76" s="236" t="s">
        <v>5367</v>
      </c>
      <c r="L76" s="2" t="s">
        <v>5368</v>
      </c>
      <c r="M76" s="2" t="s">
        <v>5369</v>
      </c>
      <c r="N76" s="2" t="s">
        <v>5370</v>
      </c>
    </row>
    <row r="77" spans="1:16" s="8" customFormat="1">
      <c r="A77" s="9" t="s">
        <v>5733</v>
      </c>
      <c r="B77" s="9" t="s">
        <v>5431</v>
      </c>
      <c r="C77" s="9" t="s">
        <v>272</v>
      </c>
      <c r="D77" s="241">
        <v>58160</v>
      </c>
      <c r="E77" s="208">
        <v>96.3</v>
      </c>
      <c r="F77" s="208" t="s">
        <v>5735</v>
      </c>
      <c r="G77" s="9" t="s">
        <v>5736</v>
      </c>
      <c r="H77" s="9" t="s">
        <v>5737</v>
      </c>
      <c r="I77" s="9" t="s">
        <v>5583</v>
      </c>
      <c r="J77" s="9" t="s">
        <v>942</v>
      </c>
      <c r="K77" s="3" t="s">
        <v>5395</v>
      </c>
      <c r="L77" s="8" t="s">
        <v>225</v>
      </c>
      <c r="M77" s="8" t="s">
        <v>5397</v>
      </c>
      <c r="N77" s="8" t="s">
        <v>5739</v>
      </c>
    </row>
    <row r="78" spans="1:16" s="8" customFormat="1">
      <c r="A78" s="9" t="s">
        <v>5757</v>
      </c>
      <c r="B78" s="9" t="s">
        <v>5456</v>
      </c>
      <c r="C78" s="9" t="s">
        <v>272</v>
      </c>
      <c r="D78" s="241">
        <v>108072</v>
      </c>
      <c r="E78" s="208">
        <v>98.3</v>
      </c>
      <c r="F78" s="208" t="s">
        <v>5759</v>
      </c>
      <c r="G78" s="9" t="s">
        <v>5485</v>
      </c>
      <c r="H78" s="9" t="s">
        <v>5486</v>
      </c>
      <c r="I78" s="9" t="s">
        <v>5487</v>
      </c>
      <c r="J78" s="9" t="s">
        <v>942</v>
      </c>
      <c r="K78" s="8" t="s">
        <v>5395</v>
      </c>
      <c r="L78" s="8" t="s">
        <v>225</v>
      </c>
      <c r="M78" s="8" t="s">
        <v>5397</v>
      </c>
      <c r="N78" s="8" t="s">
        <v>5760</v>
      </c>
    </row>
    <row r="79" spans="1:16" s="8" customFormat="1">
      <c r="A79" s="247" t="s">
        <v>5388</v>
      </c>
      <c r="B79" s="9" t="s">
        <v>5389</v>
      </c>
      <c r="C79" s="9" t="s">
        <v>5396</v>
      </c>
      <c r="D79" s="252">
        <v>65778</v>
      </c>
      <c r="E79" s="208">
        <v>98.1</v>
      </c>
      <c r="F79" s="208" t="s">
        <v>5391</v>
      </c>
      <c r="G79" s="9" t="s">
        <v>5392</v>
      </c>
      <c r="H79" s="9" t="s">
        <v>5393</v>
      </c>
      <c r="I79" s="9" t="s">
        <v>5393</v>
      </c>
      <c r="J79" s="9" t="s">
        <v>942</v>
      </c>
      <c r="K79" s="8" t="s">
        <v>5395</v>
      </c>
      <c r="L79" s="8" t="s">
        <v>225</v>
      </c>
      <c r="M79" s="8" t="s">
        <v>5397</v>
      </c>
      <c r="N79" s="8" t="s">
        <v>5398</v>
      </c>
    </row>
    <row r="80" spans="1:16" s="8" customFormat="1">
      <c r="A80" s="247" t="s">
        <v>5402</v>
      </c>
      <c r="B80" s="9" t="s">
        <v>5389</v>
      </c>
      <c r="C80" s="9" t="s">
        <v>5403</v>
      </c>
      <c r="D80" s="252">
        <v>65778</v>
      </c>
      <c r="E80" s="208">
        <v>98.1</v>
      </c>
      <c r="F80" s="208" t="s">
        <v>5391</v>
      </c>
      <c r="G80" s="9" t="s">
        <v>5392</v>
      </c>
      <c r="H80" s="9" t="s">
        <v>5393</v>
      </c>
      <c r="I80" s="9" t="s">
        <v>5393</v>
      </c>
      <c r="J80" s="9" t="s">
        <v>942</v>
      </c>
      <c r="K80" s="8" t="s">
        <v>5395</v>
      </c>
      <c r="L80" s="8" t="s">
        <v>225</v>
      </c>
      <c r="M80" s="8" t="s">
        <v>5397</v>
      </c>
      <c r="N80" s="8" t="s">
        <v>5405</v>
      </c>
    </row>
    <row r="81" spans="1:17" s="8" customFormat="1">
      <c r="A81" s="9" t="s">
        <v>5415</v>
      </c>
      <c r="B81" s="9" t="s">
        <v>5409</v>
      </c>
      <c r="C81" s="9" t="s">
        <v>5403</v>
      </c>
      <c r="D81" s="241">
        <v>65933</v>
      </c>
      <c r="E81" s="208">
        <v>98.2</v>
      </c>
      <c r="F81" s="208" t="s">
        <v>5417</v>
      </c>
      <c r="G81" s="9" t="s">
        <v>5392</v>
      </c>
      <c r="H81" s="9" t="s">
        <v>5393</v>
      </c>
      <c r="I81" s="9" t="s">
        <v>5393</v>
      </c>
      <c r="J81" s="9" t="s">
        <v>942</v>
      </c>
      <c r="K81" s="8" t="s">
        <v>5395</v>
      </c>
      <c r="L81" s="8" t="s">
        <v>225</v>
      </c>
      <c r="M81" s="8" t="s">
        <v>5397</v>
      </c>
      <c r="N81" s="8" t="s">
        <v>5419</v>
      </c>
    </row>
    <row r="82" spans="1:17" s="8" customFormat="1">
      <c r="A82" s="9" t="s">
        <v>5424</v>
      </c>
      <c r="B82" s="9" t="s">
        <v>5425</v>
      </c>
      <c r="C82" s="9" t="s">
        <v>5403</v>
      </c>
      <c r="D82" s="241">
        <v>65852</v>
      </c>
      <c r="E82" s="208">
        <v>98.4</v>
      </c>
      <c r="F82" s="208" t="s">
        <v>5427</v>
      </c>
      <c r="G82" s="9" t="s">
        <v>5392</v>
      </c>
      <c r="H82" s="9" t="s">
        <v>5393</v>
      </c>
      <c r="I82" s="9" t="s">
        <v>5393</v>
      </c>
      <c r="J82" s="9" t="s">
        <v>942</v>
      </c>
      <c r="K82" s="8" t="s">
        <v>5395</v>
      </c>
      <c r="L82" s="8" t="s">
        <v>225</v>
      </c>
      <c r="M82" s="8" t="s">
        <v>5397</v>
      </c>
      <c r="N82" s="8" t="s">
        <v>5429</v>
      </c>
    </row>
    <row r="83" spans="1:17" s="8" customFormat="1">
      <c r="A83" s="9"/>
      <c r="B83" s="9"/>
      <c r="C83" s="9"/>
      <c r="D83" s="241"/>
      <c r="E83" s="208"/>
      <c r="F83" s="208"/>
      <c r="G83" s="9"/>
      <c r="H83" s="9"/>
      <c r="I83" s="9"/>
      <c r="J83" s="9"/>
    </row>
    <row r="84" spans="1:17" s="8" customFormat="1" ht="30">
      <c r="A84" s="19" t="s">
        <v>6024</v>
      </c>
      <c r="B84" s="9"/>
      <c r="C84" s="9"/>
      <c r="D84" s="241"/>
      <c r="E84" s="208"/>
      <c r="F84" s="208"/>
      <c r="G84" s="9"/>
      <c r="H84" s="9"/>
      <c r="I84" s="9"/>
      <c r="J84" s="9"/>
    </row>
    <row r="85" spans="1:17" s="8" customFormat="1">
      <c r="A85" s="31"/>
      <c r="B85" s="9"/>
      <c r="C85" s="9"/>
      <c r="D85" s="241"/>
      <c r="E85" s="208"/>
      <c r="F85" s="248"/>
      <c r="G85" s="9"/>
      <c r="H85" s="249"/>
      <c r="I85" s="208"/>
      <c r="J85" s="9"/>
      <c r="K85" s="9"/>
      <c r="L85" s="9"/>
      <c r="M85" s="9"/>
      <c r="N85" s="9"/>
      <c r="O85" s="9"/>
      <c r="P85" s="9"/>
      <c r="Q85" s="3"/>
    </row>
    <row r="86" spans="1:17" s="230" customFormat="1">
      <c r="A86" s="229" t="s">
        <v>867</v>
      </c>
      <c r="D86" s="231"/>
      <c r="E86" s="231"/>
    </row>
    <row r="87" spans="1:17" s="3" customFormat="1">
      <c r="A87" s="236" t="s">
        <v>5345</v>
      </c>
      <c r="B87" s="236" t="s">
        <v>5346</v>
      </c>
      <c r="C87" s="236" t="s">
        <v>5347</v>
      </c>
      <c r="D87" s="236" t="s">
        <v>6016</v>
      </c>
      <c r="E87" s="2" t="s">
        <v>5358</v>
      </c>
      <c r="F87" s="236" t="s">
        <v>5359</v>
      </c>
      <c r="G87" s="236" t="s">
        <v>5360</v>
      </c>
      <c r="H87" s="236" t="s">
        <v>5361</v>
      </c>
      <c r="I87" s="236" t="s">
        <v>5362</v>
      </c>
      <c r="J87" s="236" t="s">
        <v>5366</v>
      </c>
      <c r="K87" s="236" t="s">
        <v>5367</v>
      </c>
      <c r="L87" s="2" t="s">
        <v>5368</v>
      </c>
      <c r="M87" s="2" t="s">
        <v>5369</v>
      </c>
      <c r="N87" s="2" t="s">
        <v>5370</v>
      </c>
    </row>
    <row r="88" spans="1:17" s="8" customFormat="1">
      <c r="A88" s="9" t="s">
        <v>5372</v>
      </c>
      <c r="B88" s="9" t="s">
        <v>5373</v>
      </c>
      <c r="C88" s="8" t="s">
        <v>6025</v>
      </c>
      <c r="D88" s="241">
        <v>40111</v>
      </c>
      <c r="E88" s="208">
        <v>94.8</v>
      </c>
      <c r="F88" s="208" t="s">
        <v>5377</v>
      </c>
      <c r="G88" s="9" t="s">
        <v>5378</v>
      </c>
      <c r="H88" s="9" t="s">
        <v>5379</v>
      </c>
      <c r="I88" s="9" t="s">
        <v>5380</v>
      </c>
      <c r="J88" s="250" t="s">
        <v>942</v>
      </c>
      <c r="K88" s="3" t="s">
        <v>5383</v>
      </c>
      <c r="L88" s="8" t="s">
        <v>867</v>
      </c>
      <c r="M88" s="209" t="s">
        <v>5384</v>
      </c>
      <c r="N88" s="9" t="s">
        <v>5385</v>
      </c>
    </row>
    <row r="89" spans="1:17" s="8" customFormat="1">
      <c r="A89" s="9" t="s">
        <v>6026</v>
      </c>
      <c r="B89" s="9" t="s">
        <v>5409</v>
      </c>
      <c r="C89" s="8" t="s">
        <v>6027</v>
      </c>
      <c r="D89" s="241">
        <v>66728</v>
      </c>
      <c r="E89" s="208">
        <v>97.6</v>
      </c>
      <c r="F89" s="208" t="s">
        <v>5411</v>
      </c>
      <c r="G89" s="9" t="s">
        <v>5392</v>
      </c>
      <c r="H89" s="9" t="s">
        <v>5393</v>
      </c>
      <c r="I89" s="9" t="s">
        <v>5393</v>
      </c>
      <c r="J89" s="250" t="s">
        <v>942</v>
      </c>
      <c r="K89" s="3" t="s">
        <v>5383</v>
      </c>
      <c r="L89" s="8" t="s">
        <v>867</v>
      </c>
      <c r="M89" s="209" t="s">
        <v>5384</v>
      </c>
      <c r="N89" s="9" t="s">
        <v>5413</v>
      </c>
    </row>
    <row r="91" spans="1:17" s="230" customFormat="1">
      <c r="A91" s="229" t="s">
        <v>756</v>
      </c>
      <c r="D91" s="231"/>
      <c r="E91" s="231"/>
    </row>
    <row r="92" spans="1:17" s="3" customFormat="1">
      <c r="A92" s="236" t="s">
        <v>5345</v>
      </c>
      <c r="B92" s="236" t="s">
        <v>5346</v>
      </c>
      <c r="C92" s="236" t="s">
        <v>5347</v>
      </c>
      <c r="D92" s="236" t="s">
        <v>6016</v>
      </c>
      <c r="E92" s="2" t="s">
        <v>5358</v>
      </c>
      <c r="F92" s="236" t="s">
        <v>5359</v>
      </c>
      <c r="G92" s="236" t="s">
        <v>5360</v>
      </c>
      <c r="H92" s="236" t="s">
        <v>5361</v>
      </c>
      <c r="I92" s="236" t="s">
        <v>5362</v>
      </c>
      <c r="J92" s="236" t="s">
        <v>5366</v>
      </c>
      <c r="K92" s="236" t="s">
        <v>5367</v>
      </c>
      <c r="L92" s="2" t="s">
        <v>5368</v>
      </c>
      <c r="M92" s="2" t="s">
        <v>5369</v>
      </c>
      <c r="N92" s="2" t="s">
        <v>5370</v>
      </c>
    </row>
    <row r="93" spans="1:17" s="8" customFormat="1">
      <c r="A93" s="9" t="s">
        <v>4071</v>
      </c>
      <c r="B93" s="9" t="s">
        <v>5431</v>
      </c>
      <c r="C93" s="9" t="s">
        <v>761</v>
      </c>
      <c r="D93" s="241">
        <v>65948</v>
      </c>
      <c r="E93" s="208">
        <v>98.2</v>
      </c>
      <c r="F93" s="208" t="s">
        <v>5622</v>
      </c>
      <c r="G93" s="9" t="s">
        <v>5392</v>
      </c>
      <c r="H93" s="9" t="s">
        <v>5393</v>
      </c>
      <c r="I93" s="9" t="s">
        <v>5393</v>
      </c>
      <c r="J93" s="9" t="s">
        <v>942</v>
      </c>
      <c r="K93" s="3" t="s">
        <v>5395</v>
      </c>
      <c r="L93" s="8" t="s">
        <v>756</v>
      </c>
      <c r="M93" s="251" t="s">
        <v>757</v>
      </c>
      <c r="N93" s="8" t="s">
        <v>6028</v>
      </c>
    </row>
    <row r="94" spans="1:17" s="8" customFormat="1">
      <c r="A94" s="9" t="s">
        <v>5627</v>
      </c>
      <c r="B94" s="9" t="s">
        <v>5456</v>
      </c>
      <c r="C94" s="9" t="s">
        <v>763</v>
      </c>
      <c r="D94" s="241">
        <v>88113</v>
      </c>
      <c r="E94" s="208">
        <v>98.2</v>
      </c>
      <c r="F94" s="208" t="s">
        <v>5497</v>
      </c>
      <c r="G94" s="9" t="s">
        <v>5498</v>
      </c>
      <c r="H94" s="9" t="s">
        <v>5499</v>
      </c>
      <c r="I94" s="9" t="s">
        <v>5393</v>
      </c>
      <c r="J94" s="9" t="s">
        <v>6029</v>
      </c>
      <c r="K94" s="3" t="s">
        <v>5395</v>
      </c>
      <c r="L94" s="8" t="s">
        <v>756</v>
      </c>
      <c r="M94" s="251" t="s">
        <v>757</v>
      </c>
      <c r="N94" s="8" t="s">
        <v>5629</v>
      </c>
    </row>
    <row r="96" spans="1:17" s="230" customFormat="1">
      <c r="A96" s="229" t="s">
        <v>531</v>
      </c>
      <c r="D96" s="231"/>
      <c r="E96" s="231"/>
    </row>
    <row r="97" spans="1:17" s="3" customFormat="1">
      <c r="A97" s="236" t="s">
        <v>5345</v>
      </c>
      <c r="B97" s="236" t="s">
        <v>5346</v>
      </c>
      <c r="C97" s="236" t="s">
        <v>5347</v>
      </c>
      <c r="D97" s="236" t="s">
        <v>6016</v>
      </c>
      <c r="E97" s="2" t="s">
        <v>5358</v>
      </c>
      <c r="F97" s="236" t="s">
        <v>5359</v>
      </c>
      <c r="G97" s="236" t="s">
        <v>5360</v>
      </c>
      <c r="H97" s="236" t="s">
        <v>5361</v>
      </c>
      <c r="I97" s="236" t="s">
        <v>5362</v>
      </c>
      <c r="J97" s="236" t="s">
        <v>5366</v>
      </c>
      <c r="K97" s="236" t="s">
        <v>5367</v>
      </c>
      <c r="L97" s="2" t="s">
        <v>5368</v>
      </c>
      <c r="M97" s="2" t="s">
        <v>5369</v>
      </c>
      <c r="N97" s="2" t="s">
        <v>5370</v>
      </c>
    </row>
    <row r="98" spans="1:17" s="8" customFormat="1">
      <c r="A98" s="9" t="s">
        <v>2426</v>
      </c>
      <c r="B98" s="9" t="s">
        <v>5456</v>
      </c>
      <c r="C98" s="9" t="s">
        <v>530</v>
      </c>
      <c r="D98" s="241">
        <v>46767</v>
      </c>
      <c r="E98" s="208">
        <v>88.4</v>
      </c>
      <c r="F98" s="208" t="s">
        <v>5516</v>
      </c>
      <c r="G98" s="9" t="s">
        <v>5393</v>
      </c>
      <c r="H98" s="9" t="s">
        <v>5517</v>
      </c>
      <c r="I98" s="9" t="s">
        <v>5461</v>
      </c>
      <c r="J98" s="9" t="s">
        <v>942</v>
      </c>
      <c r="K98" s="3" t="s">
        <v>5395</v>
      </c>
      <c r="L98" s="9" t="s">
        <v>531</v>
      </c>
      <c r="M98" s="8" t="s">
        <v>5534</v>
      </c>
      <c r="N98" s="8" t="s">
        <v>5535</v>
      </c>
    </row>
    <row r="100" spans="1:17" s="230" customFormat="1">
      <c r="A100" s="229" t="s">
        <v>275</v>
      </c>
      <c r="D100" s="231"/>
      <c r="E100" s="231"/>
    </row>
    <row r="101" spans="1:17" s="3" customFormat="1">
      <c r="A101" s="236" t="s">
        <v>5345</v>
      </c>
      <c r="B101" s="236" t="s">
        <v>5346</v>
      </c>
      <c r="C101" s="236" t="s">
        <v>5347</v>
      </c>
      <c r="D101" s="236" t="s">
        <v>6016</v>
      </c>
      <c r="E101" s="2" t="s">
        <v>5358</v>
      </c>
      <c r="F101" s="236" t="s">
        <v>5359</v>
      </c>
      <c r="G101" s="236" t="s">
        <v>5360</v>
      </c>
      <c r="H101" s="236" t="s">
        <v>5361</v>
      </c>
      <c r="I101" s="236" t="s">
        <v>5362</v>
      </c>
      <c r="J101" s="236" t="s">
        <v>5366</v>
      </c>
      <c r="K101" s="236" t="s">
        <v>5367</v>
      </c>
      <c r="L101" s="2" t="s">
        <v>5368</v>
      </c>
      <c r="M101" s="2" t="s">
        <v>5369</v>
      </c>
      <c r="N101" s="2" t="s">
        <v>5370</v>
      </c>
    </row>
    <row r="102" spans="1:17" s="8" customFormat="1">
      <c r="A102" s="9" t="s">
        <v>5761</v>
      </c>
      <c r="B102" s="9" t="s">
        <v>5456</v>
      </c>
      <c r="C102" s="9" t="s">
        <v>273</v>
      </c>
      <c r="D102" s="241">
        <v>47574</v>
      </c>
      <c r="E102" s="208">
        <v>90</v>
      </c>
      <c r="F102" s="208" t="s">
        <v>5491</v>
      </c>
      <c r="G102" s="9" t="s">
        <v>5492</v>
      </c>
      <c r="H102" s="9" t="s">
        <v>5460</v>
      </c>
      <c r="I102" s="9" t="s">
        <v>5461</v>
      </c>
      <c r="J102" s="9" t="s">
        <v>942</v>
      </c>
      <c r="K102" s="3" t="s">
        <v>5395</v>
      </c>
      <c r="L102" s="8" t="s">
        <v>275</v>
      </c>
      <c r="M102" s="8" t="s">
        <v>276</v>
      </c>
      <c r="N102" s="9" t="s">
        <v>5762</v>
      </c>
    </row>
    <row r="103" spans="1:17" s="8" customFormat="1">
      <c r="A103" s="9"/>
      <c r="B103" s="9"/>
      <c r="C103" s="9"/>
      <c r="D103" s="241"/>
      <c r="E103" s="208"/>
      <c r="F103" s="208"/>
      <c r="G103" s="9"/>
      <c r="H103" s="9"/>
      <c r="I103" s="9"/>
      <c r="J103" s="9"/>
      <c r="K103" s="3"/>
    </row>
    <row r="104" spans="1:17" s="230" customFormat="1">
      <c r="A104" s="229" t="s">
        <v>288</v>
      </c>
      <c r="D104" s="231"/>
      <c r="E104" s="231"/>
    </row>
    <row r="105" spans="1:17" s="3" customFormat="1">
      <c r="A105" s="236" t="s">
        <v>5345</v>
      </c>
      <c r="B105" s="236" t="s">
        <v>5346</v>
      </c>
      <c r="C105" s="236" t="s">
        <v>5347</v>
      </c>
      <c r="D105" s="236" t="s">
        <v>6016</v>
      </c>
      <c r="E105" s="2" t="s">
        <v>5358</v>
      </c>
      <c r="F105" s="236" t="s">
        <v>5359</v>
      </c>
      <c r="G105" s="236" t="s">
        <v>5360</v>
      </c>
      <c r="H105" s="236" t="s">
        <v>5361</v>
      </c>
      <c r="I105" s="236" t="s">
        <v>5362</v>
      </c>
      <c r="J105" s="236" t="s">
        <v>5366</v>
      </c>
      <c r="K105" s="236" t="s">
        <v>5367</v>
      </c>
      <c r="L105" s="2" t="s">
        <v>5368</v>
      </c>
      <c r="M105" s="2" t="s">
        <v>5369</v>
      </c>
      <c r="N105" s="2" t="s">
        <v>5370</v>
      </c>
    </row>
    <row r="106" spans="1:17" s="8" customFormat="1">
      <c r="A106" s="9" t="s">
        <v>5763</v>
      </c>
      <c r="B106" s="9" t="s">
        <v>5456</v>
      </c>
      <c r="C106" s="9" t="s">
        <v>5764</v>
      </c>
      <c r="D106" s="241">
        <v>44962</v>
      </c>
      <c r="E106" s="208">
        <v>96.1</v>
      </c>
      <c r="F106" s="208" t="s">
        <v>5767</v>
      </c>
      <c r="G106" s="9" t="s">
        <v>5768</v>
      </c>
      <c r="H106" s="9" t="s">
        <v>5393</v>
      </c>
      <c r="I106" s="9" t="s">
        <v>5393</v>
      </c>
      <c r="J106" s="9" t="s">
        <v>942</v>
      </c>
      <c r="K106" s="8" t="s">
        <v>5395</v>
      </c>
      <c r="L106" s="8" t="s">
        <v>288</v>
      </c>
      <c r="M106" s="8" t="s">
        <v>289</v>
      </c>
      <c r="N106" s="104" t="s">
        <v>11</v>
      </c>
    </row>
    <row r="107" spans="1:17" s="8" customFormat="1">
      <c r="A107" s="9"/>
      <c r="B107" s="9"/>
      <c r="C107" s="9"/>
      <c r="D107" s="241"/>
      <c r="E107" s="208"/>
      <c r="F107" s="208"/>
      <c r="G107" s="9"/>
      <c r="H107" s="9"/>
      <c r="I107" s="9"/>
      <c r="J107" s="9"/>
    </row>
    <row r="108" spans="1:17" s="230" customFormat="1">
      <c r="A108" s="229" t="s">
        <v>301</v>
      </c>
      <c r="D108" s="231"/>
      <c r="E108" s="231"/>
    </row>
    <row r="109" spans="1:17" s="3" customFormat="1">
      <c r="A109" s="236" t="s">
        <v>5345</v>
      </c>
      <c r="B109" s="236" t="s">
        <v>5346</v>
      </c>
      <c r="C109" s="236" t="s">
        <v>5347</v>
      </c>
      <c r="D109" s="236" t="s">
        <v>6016</v>
      </c>
      <c r="E109" s="2" t="s">
        <v>5358</v>
      </c>
      <c r="F109" s="236" t="s">
        <v>5359</v>
      </c>
      <c r="G109" s="236" t="s">
        <v>5360</v>
      </c>
      <c r="H109" s="236" t="s">
        <v>5361</v>
      </c>
      <c r="I109" s="236" t="s">
        <v>5362</v>
      </c>
      <c r="J109" s="236" t="s">
        <v>5366</v>
      </c>
      <c r="K109" s="236" t="s">
        <v>5367</v>
      </c>
      <c r="L109" s="2" t="s">
        <v>5368</v>
      </c>
      <c r="M109" s="2" t="s">
        <v>5369</v>
      </c>
      <c r="N109" s="2" t="s">
        <v>5370</v>
      </c>
    </row>
    <row r="110" spans="1:17" s="8" customFormat="1">
      <c r="A110" s="9" t="s">
        <v>5838</v>
      </c>
      <c r="B110" s="9" t="s">
        <v>5456</v>
      </c>
      <c r="C110" s="9" t="s">
        <v>5829</v>
      </c>
      <c r="D110" s="241">
        <v>137478</v>
      </c>
      <c r="E110" s="208">
        <v>98</v>
      </c>
      <c r="F110" s="208" t="s">
        <v>5840</v>
      </c>
      <c r="G110" s="9" t="s">
        <v>5503</v>
      </c>
      <c r="H110" s="9" t="s">
        <v>5504</v>
      </c>
      <c r="I110" s="9" t="s">
        <v>5393</v>
      </c>
      <c r="J110" s="9" t="s">
        <v>942</v>
      </c>
      <c r="K110" s="3" t="s">
        <v>301</v>
      </c>
      <c r="L110" s="8" t="s">
        <v>301</v>
      </c>
      <c r="M110" s="8" t="s">
        <v>6030</v>
      </c>
      <c r="N110" s="263" t="s">
        <v>5842</v>
      </c>
      <c r="Q110" s="11"/>
    </row>
    <row r="111" spans="1:17" s="8" customFormat="1">
      <c r="A111" s="9" t="s">
        <v>5845</v>
      </c>
      <c r="B111" s="9" t="s">
        <v>5456</v>
      </c>
      <c r="C111" s="9" t="s">
        <v>5836</v>
      </c>
      <c r="D111" s="241">
        <v>44740</v>
      </c>
      <c r="E111" s="208">
        <v>95.8</v>
      </c>
      <c r="F111" s="208" t="s">
        <v>5847</v>
      </c>
      <c r="G111" s="9" t="s">
        <v>5768</v>
      </c>
      <c r="H111" s="9" t="s">
        <v>5393</v>
      </c>
      <c r="I111" s="9" t="s">
        <v>5393</v>
      </c>
      <c r="J111" s="9" t="s">
        <v>942</v>
      </c>
      <c r="K111" s="3" t="s">
        <v>301</v>
      </c>
      <c r="L111" s="8" t="s">
        <v>301</v>
      </c>
      <c r="M111" s="8" t="s">
        <v>6030</v>
      </c>
      <c r="N111" s="263" t="s">
        <v>5848</v>
      </c>
    </row>
    <row r="112" spans="1:17" s="8" customFormat="1">
      <c r="A112" s="9"/>
      <c r="B112" s="9"/>
      <c r="C112" s="9"/>
      <c r="D112" s="208"/>
      <c r="E112" s="208"/>
      <c r="F112" s="9"/>
      <c r="G112" s="9"/>
      <c r="H112" s="9"/>
    </row>
    <row r="113" spans="1:28" s="230" customFormat="1">
      <c r="A113" s="229" t="s">
        <v>6031</v>
      </c>
      <c r="D113" s="231"/>
      <c r="E113" s="231"/>
    </row>
    <row r="114" spans="1:28" s="3" customFormat="1">
      <c r="A114" s="236" t="s">
        <v>5345</v>
      </c>
      <c r="B114" s="236" t="s">
        <v>5346</v>
      </c>
      <c r="C114" s="236" t="s">
        <v>5347</v>
      </c>
      <c r="D114" s="236" t="s">
        <v>6016</v>
      </c>
      <c r="E114" s="2" t="s">
        <v>5358</v>
      </c>
      <c r="F114" s="236" t="s">
        <v>5359</v>
      </c>
      <c r="G114" s="236" t="s">
        <v>5360</v>
      </c>
      <c r="H114" s="236" t="s">
        <v>5361</v>
      </c>
      <c r="I114" s="236" t="s">
        <v>5362</v>
      </c>
      <c r="J114" s="236" t="s">
        <v>5366</v>
      </c>
      <c r="K114" s="236" t="s">
        <v>5367</v>
      </c>
      <c r="L114" s="2" t="s">
        <v>5368</v>
      </c>
      <c r="M114" s="2" t="s">
        <v>5369</v>
      </c>
      <c r="N114" s="2" t="s">
        <v>5370</v>
      </c>
    </row>
    <row r="115" spans="1:28" s="8" customFormat="1">
      <c r="A115" s="9" t="s">
        <v>3964</v>
      </c>
      <c r="B115" s="9" t="s">
        <v>5456</v>
      </c>
      <c r="C115" s="9" t="s">
        <v>291</v>
      </c>
      <c r="D115" s="241">
        <v>48254</v>
      </c>
      <c r="E115" s="208">
        <v>88.7</v>
      </c>
      <c r="F115" s="208" t="s">
        <v>5458</v>
      </c>
      <c r="G115" s="9" t="s">
        <v>5459</v>
      </c>
      <c r="H115" s="9" t="s">
        <v>5460</v>
      </c>
      <c r="I115" s="9" t="s">
        <v>5461</v>
      </c>
      <c r="J115" s="9" t="s">
        <v>942</v>
      </c>
      <c r="K115" s="3" t="s">
        <v>293</v>
      </c>
      <c r="L115" s="8" t="s">
        <v>294</v>
      </c>
      <c r="M115" s="8" t="s">
        <v>295</v>
      </c>
      <c r="N115" s="8" t="s">
        <v>5462</v>
      </c>
    </row>
    <row r="116" spans="1:28" s="8" customFormat="1">
      <c r="A116" s="9" t="s">
        <v>2394</v>
      </c>
      <c r="B116" s="9" t="s">
        <v>5456</v>
      </c>
      <c r="C116" s="9" t="s">
        <v>296</v>
      </c>
      <c r="D116" s="241">
        <v>47654</v>
      </c>
      <c r="E116" s="208">
        <v>89.3</v>
      </c>
      <c r="F116" s="208" t="s">
        <v>5467</v>
      </c>
      <c r="G116" s="9" t="s">
        <v>5393</v>
      </c>
      <c r="H116" s="9" t="s">
        <v>5460</v>
      </c>
      <c r="I116" s="9" t="s">
        <v>5461</v>
      </c>
      <c r="J116" s="9" t="s">
        <v>942</v>
      </c>
      <c r="K116" s="3" t="s">
        <v>293</v>
      </c>
      <c r="L116" s="8" t="s">
        <v>294</v>
      </c>
      <c r="M116" s="8" t="s">
        <v>295</v>
      </c>
      <c r="N116" s="8" t="s">
        <v>5468</v>
      </c>
    </row>
    <row r="117" spans="1:28" s="8" customFormat="1">
      <c r="A117" s="247" t="s">
        <v>2397</v>
      </c>
      <c r="B117" s="9" t="s">
        <v>5456</v>
      </c>
      <c r="C117" s="9" t="s">
        <v>297</v>
      </c>
      <c r="D117" s="252">
        <v>51258</v>
      </c>
      <c r="E117" s="208">
        <v>98.9</v>
      </c>
      <c r="F117" s="208" t="s">
        <v>5470</v>
      </c>
      <c r="G117" s="9" t="s">
        <v>5471</v>
      </c>
      <c r="H117" s="9" t="s">
        <v>5472</v>
      </c>
      <c r="I117" s="9" t="s">
        <v>5461</v>
      </c>
      <c r="J117" s="9" t="s">
        <v>942</v>
      </c>
      <c r="K117" s="3" t="s">
        <v>293</v>
      </c>
      <c r="L117" s="8" t="s">
        <v>294</v>
      </c>
      <c r="M117" s="8" t="s">
        <v>295</v>
      </c>
      <c r="N117" s="9" t="s">
        <v>5473</v>
      </c>
    </row>
    <row r="118" spans="1:28" s="8" customFormat="1">
      <c r="A118" s="9" t="s">
        <v>5740</v>
      </c>
      <c r="B118" s="9" t="s">
        <v>5431</v>
      </c>
      <c r="C118" s="9" t="s">
        <v>291</v>
      </c>
      <c r="D118" s="241">
        <v>66380</v>
      </c>
      <c r="E118" s="208">
        <v>98.2</v>
      </c>
      <c r="F118" s="208" t="s">
        <v>5411</v>
      </c>
      <c r="G118" s="9" t="s">
        <v>5392</v>
      </c>
      <c r="H118" s="9" t="s">
        <v>5393</v>
      </c>
      <c r="I118" s="9" t="s">
        <v>5393</v>
      </c>
      <c r="J118" s="9" t="s">
        <v>942</v>
      </c>
      <c r="K118" s="3" t="s">
        <v>293</v>
      </c>
      <c r="L118" s="8" t="s">
        <v>294</v>
      </c>
      <c r="M118" s="8" t="s">
        <v>295</v>
      </c>
      <c r="N118" s="9" t="s">
        <v>5741</v>
      </c>
    </row>
    <row r="119" spans="1:28" s="8" customFormat="1">
      <c r="A119" s="9" t="s">
        <v>5769</v>
      </c>
      <c r="B119" s="9" t="s">
        <v>5456</v>
      </c>
      <c r="C119" s="9" t="s">
        <v>291</v>
      </c>
      <c r="D119" s="241">
        <v>48252</v>
      </c>
      <c r="E119" s="208">
        <v>88.9</v>
      </c>
      <c r="F119" s="208" t="s">
        <v>5467</v>
      </c>
      <c r="G119" s="9" t="s">
        <v>5393</v>
      </c>
      <c r="H119" s="9" t="s">
        <v>5460</v>
      </c>
      <c r="I119" s="9" t="s">
        <v>5461</v>
      </c>
      <c r="J119" s="9" t="s">
        <v>942</v>
      </c>
      <c r="K119" s="3" t="s">
        <v>293</v>
      </c>
      <c r="L119" s="8" t="s">
        <v>294</v>
      </c>
      <c r="M119" s="8" t="s">
        <v>295</v>
      </c>
      <c r="N119" s="9" t="s">
        <v>5770</v>
      </c>
    </row>
    <row r="120" spans="1:28" s="8" customFormat="1">
      <c r="A120" s="247" t="s">
        <v>5771</v>
      </c>
      <c r="B120" s="9" t="s">
        <v>5456</v>
      </c>
      <c r="C120" s="9" t="s">
        <v>296</v>
      </c>
      <c r="D120" s="252">
        <v>51258</v>
      </c>
      <c r="E120" s="208">
        <v>98.9</v>
      </c>
      <c r="F120" s="208" t="s">
        <v>5470</v>
      </c>
      <c r="G120" s="9" t="s">
        <v>5471</v>
      </c>
      <c r="H120" s="9" t="s">
        <v>5472</v>
      </c>
      <c r="I120" s="9" t="s">
        <v>5461</v>
      </c>
      <c r="J120" s="9" t="s">
        <v>942</v>
      </c>
      <c r="K120" s="3" t="s">
        <v>293</v>
      </c>
      <c r="L120" s="8" t="s">
        <v>294</v>
      </c>
      <c r="M120" s="8" t="s">
        <v>295</v>
      </c>
      <c r="N120" s="8" t="s">
        <v>5772</v>
      </c>
    </row>
    <row r="121" spans="1:28" s="8" customFormat="1">
      <c r="A121" s="9" t="s">
        <v>5773</v>
      </c>
      <c r="B121" s="9" t="s">
        <v>5456</v>
      </c>
      <c r="C121" s="9" t="s">
        <v>297</v>
      </c>
      <c r="D121" s="241">
        <v>48012</v>
      </c>
      <c r="E121" s="208">
        <v>88.9</v>
      </c>
      <c r="F121" s="208" t="s">
        <v>5511</v>
      </c>
      <c r="G121" s="9" t="s">
        <v>5393</v>
      </c>
      <c r="H121" s="9" t="s">
        <v>5460</v>
      </c>
      <c r="I121" s="9" t="s">
        <v>5461</v>
      </c>
      <c r="J121" s="9" t="s">
        <v>942</v>
      </c>
      <c r="K121" s="3" t="s">
        <v>293</v>
      </c>
      <c r="L121" s="8" t="s">
        <v>294</v>
      </c>
      <c r="M121" s="8" t="s">
        <v>295</v>
      </c>
      <c r="N121" s="8" t="s">
        <v>5774</v>
      </c>
    </row>
    <row r="122" spans="1:28" s="8" customFormat="1" ht="60">
      <c r="A122" s="19" t="s">
        <v>6032</v>
      </c>
      <c r="B122" s="9"/>
      <c r="C122" s="9"/>
      <c r="D122" s="208"/>
      <c r="E122" s="208"/>
      <c r="F122" s="9"/>
      <c r="G122" s="9"/>
      <c r="H122" s="9"/>
    </row>
    <row r="123" spans="1:28" s="230" customFormat="1">
      <c r="A123" s="229" t="s">
        <v>6031</v>
      </c>
      <c r="D123" s="231"/>
      <c r="E123" s="231"/>
    </row>
    <row r="124" spans="1:28" s="8" customFormat="1">
      <c r="A124" s="264" t="s">
        <v>6033</v>
      </c>
      <c r="B124" s="9"/>
      <c r="C124" s="9"/>
      <c r="D124" s="208"/>
      <c r="E124" s="208"/>
      <c r="F124" s="9"/>
      <c r="G124" s="9"/>
      <c r="H124" s="9"/>
    </row>
    <row r="125" spans="1:28" s="8" customFormat="1">
      <c r="A125" s="19"/>
      <c r="B125" s="9"/>
      <c r="C125" s="9"/>
      <c r="D125" s="208"/>
      <c r="E125" s="208"/>
      <c r="F125" s="9"/>
      <c r="G125" s="9"/>
      <c r="H125" s="9"/>
    </row>
    <row r="126" spans="1:28" s="253" customFormat="1">
      <c r="A126" s="229" t="s">
        <v>711</v>
      </c>
      <c r="D126" s="254"/>
      <c r="E126" s="254"/>
    </row>
    <row r="127" spans="1:28">
      <c r="A127" s="264" t="s">
        <v>6034</v>
      </c>
      <c r="B127" s="40"/>
      <c r="C127" s="40"/>
      <c r="D127" s="49"/>
      <c r="E127" s="49"/>
      <c r="F127" s="40"/>
      <c r="G127" s="40"/>
      <c r="H127" s="40"/>
      <c r="I127" s="40"/>
      <c r="J127" s="40"/>
      <c r="K127" s="40"/>
      <c r="L127" s="40"/>
      <c r="M127" s="40"/>
      <c r="N127" s="40"/>
      <c r="O127" s="40"/>
      <c r="P127" s="40"/>
      <c r="Q127" s="40"/>
      <c r="R127" s="40"/>
      <c r="S127" s="40"/>
      <c r="T127" s="40"/>
      <c r="U127" s="40"/>
      <c r="V127" s="40"/>
      <c r="W127" s="40"/>
      <c r="X127" s="40"/>
      <c r="Y127" s="40"/>
      <c r="Z127" s="40"/>
      <c r="AA127" s="40"/>
      <c r="AB127" s="40"/>
    </row>
    <row r="128" spans="1:28">
      <c r="A128" s="40"/>
      <c r="B128" s="40"/>
      <c r="C128" s="40"/>
      <c r="D128" s="49"/>
      <c r="E128" s="49"/>
      <c r="F128" s="40"/>
      <c r="G128" s="40"/>
      <c r="H128" s="40"/>
      <c r="I128" s="40"/>
      <c r="J128" s="40"/>
      <c r="K128" s="40"/>
      <c r="L128" s="40"/>
      <c r="M128" s="40"/>
      <c r="N128" s="40"/>
      <c r="O128" s="40"/>
      <c r="P128" s="40"/>
      <c r="Q128" s="40"/>
      <c r="R128" s="40"/>
      <c r="S128" s="40"/>
      <c r="T128" s="40"/>
      <c r="U128" s="40"/>
      <c r="V128" s="40"/>
      <c r="W128" s="40"/>
      <c r="X128" s="40"/>
      <c r="Y128" s="40"/>
      <c r="Z128" s="40"/>
      <c r="AA128" s="40"/>
      <c r="AB128" s="40"/>
    </row>
    <row r="129" spans="1:28" s="230" customFormat="1" ht="15">
      <c r="A129" s="257" t="s">
        <v>2803</v>
      </c>
      <c r="B129" s="255"/>
      <c r="C129" s="255"/>
      <c r="D129" s="256"/>
      <c r="E129" s="256"/>
      <c r="F129" s="255"/>
      <c r="G129" s="255"/>
      <c r="H129" s="255"/>
      <c r="I129" s="255"/>
      <c r="J129" s="255"/>
      <c r="K129" s="255"/>
      <c r="L129" s="255"/>
      <c r="M129" s="255"/>
      <c r="N129" s="255"/>
      <c r="O129" s="255"/>
      <c r="P129" s="255"/>
      <c r="Q129" s="255"/>
      <c r="R129" s="255"/>
      <c r="S129" s="255"/>
      <c r="T129" s="255"/>
      <c r="U129" s="255"/>
      <c r="V129" s="255"/>
      <c r="W129" s="255"/>
      <c r="X129" s="255"/>
      <c r="Y129" s="255"/>
      <c r="Z129" s="255"/>
      <c r="AA129" s="255"/>
      <c r="AB129" s="255"/>
    </row>
    <row r="130" spans="1:28">
      <c r="A130" s="264" t="s">
        <v>6035</v>
      </c>
      <c r="B130" s="40"/>
      <c r="C130" s="40"/>
      <c r="D130" s="49"/>
      <c r="E130" s="49"/>
      <c r="F130" s="40"/>
      <c r="G130" s="40"/>
      <c r="H130" s="40"/>
      <c r="I130" s="40"/>
      <c r="J130" s="40"/>
      <c r="K130" s="40"/>
      <c r="L130" s="40"/>
      <c r="M130" s="40"/>
      <c r="N130" s="40"/>
      <c r="O130" s="40"/>
      <c r="P130" s="40"/>
      <c r="Q130" s="40"/>
      <c r="R130" s="40"/>
      <c r="S130" s="40"/>
      <c r="T130" s="40"/>
      <c r="U130" s="40"/>
      <c r="V130" s="40"/>
      <c r="W130" s="40"/>
      <c r="X130" s="40"/>
      <c r="Y130" s="40"/>
      <c r="Z130" s="40"/>
      <c r="AA130" s="40"/>
      <c r="AB130" s="40"/>
    </row>
    <row r="131" spans="1:28">
      <c r="A131" s="40"/>
      <c r="B131" s="40"/>
      <c r="C131" s="40"/>
      <c r="D131" s="49"/>
      <c r="E131" s="49"/>
      <c r="F131" s="40"/>
      <c r="G131" s="40"/>
      <c r="H131" s="40"/>
      <c r="I131" s="40"/>
      <c r="J131" s="40"/>
      <c r="K131" s="40"/>
      <c r="L131" s="40"/>
      <c r="M131" s="40"/>
      <c r="N131" s="40"/>
      <c r="O131" s="40"/>
      <c r="P131" s="40"/>
      <c r="Q131" s="40"/>
      <c r="R131" s="40"/>
      <c r="S131" s="40"/>
      <c r="T131" s="40"/>
      <c r="U131" s="40"/>
      <c r="V131" s="40"/>
      <c r="W131" s="40"/>
      <c r="X131" s="40"/>
      <c r="Y131" s="40"/>
      <c r="Z131" s="40"/>
      <c r="AA131" s="40"/>
      <c r="AB131" s="40"/>
    </row>
    <row r="132" spans="1:28" s="230" customFormat="1" ht="15">
      <c r="A132" s="257" t="s">
        <v>5926</v>
      </c>
      <c r="B132" s="255"/>
      <c r="C132" s="255"/>
      <c r="D132" s="256"/>
      <c r="E132" s="256"/>
      <c r="F132" s="255"/>
      <c r="G132" s="255"/>
      <c r="H132" s="255"/>
      <c r="I132" s="255"/>
      <c r="J132" s="255"/>
      <c r="K132" s="255"/>
      <c r="L132" s="255"/>
      <c r="M132" s="255"/>
      <c r="N132" s="255"/>
      <c r="O132" s="255"/>
      <c r="P132" s="255"/>
      <c r="Q132" s="255"/>
      <c r="R132" s="255"/>
      <c r="S132" s="255"/>
      <c r="T132" s="255"/>
      <c r="U132" s="255"/>
      <c r="V132" s="255"/>
      <c r="W132" s="255"/>
      <c r="X132" s="255"/>
      <c r="Y132" s="255"/>
      <c r="Z132" s="255"/>
      <c r="AA132" s="255"/>
      <c r="AB132" s="255"/>
    </row>
    <row r="133" spans="1:28">
      <c r="A133" s="264" t="s">
        <v>6036</v>
      </c>
      <c r="B133" s="40"/>
      <c r="C133" s="40"/>
      <c r="D133" s="49"/>
      <c r="E133" s="49"/>
      <c r="F133" s="40"/>
      <c r="G133" s="40"/>
      <c r="H133" s="40"/>
      <c r="I133" s="40"/>
      <c r="J133" s="40"/>
      <c r="K133" s="40"/>
      <c r="L133" s="40"/>
      <c r="M133" s="40"/>
      <c r="N133" s="40"/>
      <c r="O133" s="40"/>
      <c r="P133" s="40"/>
      <c r="Q133" s="40"/>
      <c r="R133" s="40"/>
      <c r="S133" s="40"/>
      <c r="T133" s="40"/>
      <c r="U133" s="40"/>
      <c r="V133" s="40"/>
      <c r="W133" s="40"/>
      <c r="X133" s="40"/>
      <c r="Y133" s="40"/>
      <c r="Z133" s="40"/>
      <c r="AA133" s="40"/>
      <c r="AB133" s="40"/>
    </row>
    <row r="134" spans="1:28">
      <c r="A134" s="40"/>
      <c r="B134" s="40"/>
      <c r="C134" s="40"/>
      <c r="D134" s="49"/>
      <c r="E134" s="49"/>
      <c r="F134" s="40"/>
      <c r="G134" s="40"/>
      <c r="H134" s="40"/>
      <c r="I134" s="40"/>
      <c r="J134" s="40"/>
      <c r="K134" s="40"/>
      <c r="L134" s="40"/>
      <c r="M134" s="40"/>
      <c r="N134" s="40"/>
      <c r="O134" s="40"/>
      <c r="P134" s="40"/>
      <c r="Q134" s="40"/>
      <c r="R134" s="40"/>
      <c r="S134" s="40"/>
      <c r="T134" s="40"/>
      <c r="U134" s="40"/>
      <c r="V134" s="40"/>
      <c r="W134" s="40"/>
      <c r="X134" s="40"/>
      <c r="Y134" s="40"/>
      <c r="Z134" s="40"/>
      <c r="AA134" s="40"/>
      <c r="AB134" s="40"/>
    </row>
    <row r="135" spans="1:28" s="230" customFormat="1" ht="15">
      <c r="A135" s="257" t="s">
        <v>5922</v>
      </c>
      <c r="B135" s="255"/>
      <c r="C135" s="255"/>
      <c r="D135" s="256"/>
      <c r="E135" s="256"/>
      <c r="F135" s="255"/>
      <c r="G135" s="255"/>
      <c r="H135" s="255"/>
      <c r="I135" s="255"/>
      <c r="J135" s="255"/>
      <c r="K135" s="255"/>
      <c r="L135" s="255"/>
      <c r="M135" s="255"/>
      <c r="N135" s="255"/>
      <c r="O135" s="255"/>
      <c r="P135" s="255"/>
      <c r="Q135" s="255"/>
      <c r="R135" s="255"/>
      <c r="S135" s="255"/>
      <c r="T135" s="255"/>
      <c r="U135" s="255"/>
      <c r="V135" s="255"/>
      <c r="W135" s="255"/>
      <c r="X135" s="255"/>
      <c r="Y135" s="255"/>
      <c r="Z135" s="255"/>
      <c r="AA135" s="255"/>
      <c r="AB135" s="255"/>
    </row>
    <row r="136" spans="1:28">
      <c r="A136" s="264" t="s">
        <v>6037</v>
      </c>
      <c r="B136" s="40"/>
      <c r="C136" s="40"/>
      <c r="D136" s="49"/>
      <c r="E136" s="49"/>
      <c r="F136" s="40"/>
      <c r="G136" s="40"/>
      <c r="H136" s="40"/>
      <c r="I136" s="40"/>
      <c r="J136" s="40"/>
      <c r="K136" s="40"/>
      <c r="L136" s="40"/>
      <c r="M136" s="40"/>
      <c r="N136" s="40"/>
      <c r="O136" s="40"/>
      <c r="P136" s="40"/>
      <c r="Q136" s="40"/>
      <c r="R136" s="40"/>
      <c r="S136" s="40"/>
      <c r="T136" s="40"/>
      <c r="U136" s="40"/>
      <c r="V136" s="40"/>
      <c r="W136" s="40"/>
      <c r="X136" s="40"/>
      <c r="Y136" s="40"/>
      <c r="Z136" s="40"/>
      <c r="AA136" s="40"/>
      <c r="AB136" s="40"/>
    </row>
    <row r="137" spans="1:28">
      <c r="A137" s="40"/>
      <c r="B137" s="40"/>
      <c r="C137" s="40"/>
      <c r="D137" s="49"/>
      <c r="E137" s="49"/>
      <c r="F137" s="40"/>
      <c r="G137" s="40"/>
      <c r="H137" s="40"/>
      <c r="I137" s="40"/>
      <c r="J137" s="40"/>
      <c r="K137" s="40"/>
      <c r="L137" s="40"/>
      <c r="M137" s="40"/>
      <c r="N137" s="40"/>
      <c r="O137" s="40"/>
      <c r="P137" s="40"/>
      <c r="Q137" s="40"/>
      <c r="R137" s="40"/>
      <c r="S137" s="40"/>
      <c r="T137" s="40"/>
      <c r="U137" s="40"/>
      <c r="V137" s="40"/>
      <c r="W137" s="40"/>
      <c r="X137" s="40"/>
      <c r="Y137" s="40"/>
      <c r="Z137" s="40"/>
      <c r="AA137" s="40"/>
      <c r="AB137" s="40"/>
    </row>
    <row r="138" spans="1:28" s="229" customFormat="1" ht="15">
      <c r="A138" s="257" t="s">
        <v>6038</v>
      </c>
      <c r="B138" s="257"/>
      <c r="C138" s="257"/>
      <c r="D138" s="258"/>
      <c r="E138" s="258"/>
      <c r="F138" s="257"/>
      <c r="G138" s="257"/>
      <c r="H138" s="257"/>
      <c r="I138" s="257"/>
      <c r="J138" s="257"/>
      <c r="K138" s="257"/>
      <c r="L138" s="257"/>
      <c r="M138" s="257"/>
      <c r="N138" s="257"/>
      <c r="O138" s="257"/>
      <c r="P138" s="257"/>
      <c r="Q138" s="257"/>
      <c r="R138" s="257"/>
      <c r="S138" s="257"/>
      <c r="T138" s="257"/>
      <c r="U138" s="257"/>
      <c r="V138" s="257"/>
      <c r="W138" s="257"/>
      <c r="X138" s="257"/>
      <c r="Y138" s="257"/>
      <c r="Z138" s="257"/>
      <c r="AA138" s="257"/>
      <c r="AB138" s="257"/>
    </row>
    <row r="139" spans="1:28" ht="30">
      <c r="A139" s="265" t="s">
        <v>6039</v>
      </c>
      <c r="B139" s="40"/>
      <c r="C139" s="40"/>
      <c r="D139" s="49"/>
      <c r="E139" s="49"/>
      <c r="F139" s="40"/>
      <c r="G139" s="40"/>
      <c r="H139" s="40"/>
      <c r="I139" s="40"/>
      <c r="J139" s="40"/>
      <c r="K139" s="40"/>
      <c r="L139" s="40"/>
      <c r="M139" s="40"/>
      <c r="N139" s="40"/>
      <c r="O139" s="40"/>
      <c r="P139" s="40"/>
      <c r="Q139" s="40"/>
      <c r="R139" s="40"/>
      <c r="S139" s="40"/>
      <c r="T139" s="40"/>
      <c r="U139" s="40"/>
      <c r="V139" s="40"/>
      <c r="W139" s="40"/>
      <c r="X139" s="40"/>
      <c r="Y139" s="40"/>
      <c r="Z139" s="40"/>
      <c r="AA139" s="40"/>
      <c r="AB139" s="40"/>
    </row>
    <row r="140" spans="1:28">
      <c r="A140" s="265"/>
      <c r="B140" s="40"/>
      <c r="C140" s="40"/>
      <c r="D140" s="49"/>
      <c r="E140" s="49"/>
      <c r="F140" s="40"/>
      <c r="G140" s="40"/>
      <c r="H140" s="40"/>
      <c r="I140" s="40"/>
      <c r="J140" s="40"/>
      <c r="K140" s="40"/>
      <c r="L140" s="40"/>
      <c r="M140" s="40"/>
      <c r="N140" s="40"/>
      <c r="O140" s="40"/>
      <c r="P140" s="40"/>
      <c r="Q140" s="40"/>
      <c r="R140" s="40"/>
      <c r="S140" s="40"/>
      <c r="T140" s="40"/>
      <c r="U140" s="40"/>
      <c r="V140" s="40"/>
      <c r="W140" s="40"/>
      <c r="X140" s="40"/>
      <c r="Y140" s="40"/>
      <c r="Z140" s="40"/>
      <c r="AA140" s="40"/>
      <c r="AB140" s="40"/>
    </row>
    <row r="141" spans="1:28" s="230" customFormat="1" ht="15">
      <c r="A141" s="271" t="s">
        <v>2563</v>
      </c>
      <c r="B141" s="255"/>
      <c r="C141" s="255"/>
      <c r="D141" s="256"/>
      <c r="E141" s="256"/>
      <c r="F141" s="255"/>
      <c r="G141" s="255"/>
      <c r="H141" s="255"/>
      <c r="I141" s="255"/>
      <c r="J141" s="255"/>
      <c r="K141" s="255"/>
      <c r="L141" s="255"/>
      <c r="M141" s="255"/>
      <c r="N141" s="255"/>
      <c r="O141" s="255"/>
      <c r="P141" s="255"/>
      <c r="Q141" s="255"/>
      <c r="R141" s="255"/>
      <c r="S141" s="255"/>
      <c r="T141" s="255"/>
      <c r="U141" s="255"/>
      <c r="V141" s="255"/>
      <c r="W141" s="255"/>
      <c r="X141" s="255"/>
      <c r="Y141" s="255"/>
      <c r="Z141" s="255"/>
      <c r="AA141" s="255"/>
      <c r="AB141" s="255"/>
    </row>
    <row r="142" spans="1:28" ht="30">
      <c r="A142" s="265" t="s">
        <v>6040</v>
      </c>
      <c r="B142" s="40"/>
      <c r="C142" s="40"/>
      <c r="D142" s="49"/>
      <c r="E142" s="49"/>
      <c r="F142" s="40"/>
      <c r="G142" s="40"/>
      <c r="H142" s="40"/>
      <c r="I142" s="40"/>
      <c r="J142" s="40"/>
      <c r="K142" s="40"/>
      <c r="L142" s="40"/>
      <c r="M142" s="40"/>
      <c r="N142" s="40"/>
      <c r="O142" s="40"/>
      <c r="P142" s="40"/>
      <c r="Q142" s="40"/>
      <c r="R142" s="40"/>
      <c r="S142" s="40"/>
      <c r="T142" s="40"/>
      <c r="U142" s="40"/>
      <c r="V142" s="40"/>
      <c r="W142" s="40"/>
      <c r="X142" s="40"/>
      <c r="Y142" s="40"/>
      <c r="Z142" s="40"/>
      <c r="AA142" s="40"/>
      <c r="AB142" s="40"/>
    </row>
    <row r="143" spans="1:28">
      <c r="A143" s="265"/>
      <c r="B143" s="40"/>
      <c r="C143" s="40"/>
      <c r="D143" s="49"/>
      <c r="E143" s="49"/>
      <c r="F143" s="40"/>
      <c r="G143" s="40"/>
      <c r="H143" s="40"/>
      <c r="I143" s="40"/>
      <c r="J143" s="40"/>
      <c r="K143" s="40"/>
      <c r="L143" s="40"/>
      <c r="M143" s="40"/>
      <c r="N143" s="40"/>
      <c r="O143" s="40"/>
      <c r="P143" s="40"/>
      <c r="Q143" s="40"/>
      <c r="R143" s="40"/>
      <c r="S143" s="40"/>
      <c r="T143" s="40"/>
      <c r="U143" s="40"/>
      <c r="V143" s="40"/>
      <c r="W143" s="40"/>
      <c r="X143" s="40"/>
      <c r="Y143" s="40"/>
      <c r="Z143" s="40"/>
      <c r="AA143" s="40"/>
      <c r="AB143" s="40"/>
    </row>
    <row r="144" spans="1:28" s="230" customFormat="1" ht="15">
      <c r="A144" s="271" t="s">
        <v>6041</v>
      </c>
      <c r="B144" s="255"/>
      <c r="C144" s="255"/>
      <c r="D144" s="256"/>
      <c r="E144" s="256"/>
      <c r="F144" s="255"/>
      <c r="G144" s="255"/>
      <c r="H144" s="255"/>
      <c r="I144" s="255"/>
      <c r="J144" s="255"/>
      <c r="K144" s="255"/>
      <c r="L144" s="255"/>
      <c r="M144" s="255"/>
      <c r="N144" s="255"/>
      <c r="O144" s="255"/>
      <c r="P144" s="255"/>
      <c r="Q144" s="255"/>
      <c r="R144" s="255"/>
      <c r="S144" s="255"/>
      <c r="T144" s="255"/>
      <c r="U144" s="255"/>
      <c r="V144" s="255"/>
      <c r="W144" s="255"/>
      <c r="X144" s="255"/>
      <c r="Y144" s="255"/>
      <c r="Z144" s="255"/>
      <c r="AA144" s="255"/>
      <c r="AB144" s="255"/>
    </row>
    <row r="145" spans="1:28" ht="30">
      <c r="A145" s="272" t="s">
        <v>6042</v>
      </c>
      <c r="B145" s="40"/>
      <c r="C145" s="40"/>
      <c r="D145" s="49"/>
      <c r="E145" s="49"/>
      <c r="F145" s="40"/>
      <c r="G145" s="40"/>
      <c r="H145" s="40"/>
      <c r="I145" s="40"/>
      <c r="J145" s="40"/>
      <c r="K145" s="40"/>
      <c r="L145" s="40"/>
      <c r="M145" s="40"/>
      <c r="N145" s="40"/>
      <c r="O145" s="40"/>
      <c r="P145" s="40"/>
      <c r="Q145" s="40"/>
      <c r="R145" s="40"/>
      <c r="S145" s="40"/>
      <c r="T145" s="40"/>
      <c r="U145" s="40"/>
      <c r="V145" s="40"/>
      <c r="W145" s="40"/>
      <c r="X145" s="40"/>
      <c r="Y145" s="40"/>
      <c r="Z145" s="40"/>
      <c r="AA145" s="40"/>
      <c r="AB145" s="40"/>
    </row>
    <row r="146" spans="1:28">
      <c r="A146" s="40"/>
      <c r="B146" s="40"/>
      <c r="C146" s="40"/>
      <c r="D146" s="49"/>
      <c r="E146" s="49"/>
      <c r="F146" s="40"/>
      <c r="G146" s="40"/>
      <c r="H146" s="40"/>
      <c r="I146" s="40"/>
      <c r="J146" s="40"/>
      <c r="K146" s="40"/>
      <c r="L146" s="40"/>
      <c r="M146" s="40"/>
      <c r="N146" s="40"/>
      <c r="O146" s="40"/>
      <c r="P146" s="40"/>
      <c r="Q146" s="40"/>
      <c r="R146" s="40"/>
      <c r="S146" s="40"/>
      <c r="T146" s="40"/>
      <c r="U146" s="40"/>
      <c r="V146" s="40"/>
      <c r="W146" s="40"/>
      <c r="X146" s="40"/>
      <c r="Y146" s="40"/>
      <c r="Z146" s="40"/>
      <c r="AA146" s="40"/>
      <c r="AB146" s="40"/>
    </row>
    <row r="147" spans="1:28" s="229" customFormat="1">
      <c r="A147" s="266" t="s">
        <v>339</v>
      </c>
      <c r="B147" s="257"/>
      <c r="C147" s="257"/>
      <c r="D147" s="258"/>
      <c r="E147" s="258"/>
      <c r="F147" s="257"/>
      <c r="G147" s="257"/>
      <c r="H147" s="257"/>
      <c r="I147" s="257"/>
      <c r="J147" s="257"/>
      <c r="K147" s="257"/>
      <c r="L147" s="257"/>
      <c r="M147" s="257"/>
      <c r="N147" s="257"/>
      <c r="O147" s="257"/>
      <c r="P147" s="257"/>
      <c r="Q147" s="257"/>
      <c r="R147" s="257"/>
      <c r="S147" s="257"/>
      <c r="T147" s="257"/>
      <c r="U147" s="257"/>
      <c r="V147" s="257"/>
      <c r="W147" s="257"/>
      <c r="X147" s="257"/>
      <c r="Y147" s="257"/>
      <c r="Z147" s="257"/>
      <c r="AA147" s="257"/>
      <c r="AB147" s="257"/>
    </row>
    <row r="148" spans="1:28" s="3" customFormat="1">
      <c r="A148" s="236" t="s">
        <v>5345</v>
      </c>
      <c r="B148" s="236" t="s">
        <v>6043</v>
      </c>
      <c r="C148" s="236" t="s">
        <v>5347</v>
      </c>
      <c r="D148" s="236" t="s">
        <v>6016</v>
      </c>
      <c r="E148" s="236" t="s">
        <v>5360</v>
      </c>
      <c r="F148" s="236" t="s">
        <v>5361</v>
      </c>
      <c r="G148" s="236" t="s">
        <v>5362</v>
      </c>
      <c r="H148" s="236" t="s">
        <v>5366</v>
      </c>
      <c r="I148" s="236" t="s">
        <v>5367</v>
      </c>
      <c r="J148" s="2" t="s">
        <v>6044</v>
      </c>
      <c r="K148" s="2" t="s">
        <v>5369</v>
      </c>
      <c r="L148" s="2" t="s">
        <v>6045</v>
      </c>
    </row>
    <row r="149" spans="1:28" s="8" customFormat="1">
      <c r="A149" s="9" t="s">
        <v>2400</v>
      </c>
      <c r="B149" s="9" t="s">
        <v>5456</v>
      </c>
      <c r="C149" s="9" t="s">
        <v>341</v>
      </c>
      <c r="D149" s="248">
        <v>145479</v>
      </c>
      <c r="E149" s="9" t="s">
        <v>5476</v>
      </c>
      <c r="F149" s="9" t="s">
        <v>5477</v>
      </c>
      <c r="G149" s="9" t="s">
        <v>5393</v>
      </c>
      <c r="H149" s="9" t="s">
        <v>942</v>
      </c>
      <c r="I149" s="3" t="s">
        <v>326</v>
      </c>
      <c r="J149" s="8" t="s">
        <v>339</v>
      </c>
      <c r="K149" s="273" t="s">
        <v>340</v>
      </c>
      <c r="L149" s="8" t="s">
        <v>5478</v>
      </c>
    </row>
    <row r="150" spans="1:28" s="8" customFormat="1">
      <c r="A150" s="9"/>
      <c r="B150" s="9"/>
      <c r="C150" s="9"/>
      <c r="D150" s="248"/>
      <c r="E150" s="9"/>
      <c r="F150" s="9"/>
      <c r="G150" s="9"/>
      <c r="H150" s="9"/>
      <c r="I150" s="3"/>
      <c r="K150" s="7"/>
    </row>
    <row r="151" spans="1:28" s="230" customFormat="1" ht="15">
      <c r="A151" s="257" t="s">
        <v>6046</v>
      </c>
      <c r="B151" s="255"/>
      <c r="C151" s="255"/>
      <c r="D151" s="256"/>
      <c r="E151" s="255"/>
      <c r="F151" s="255"/>
      <c r="G151" s="255"/>
      <c r="H151" s="255"/>
      <c r="I151" s="255"/>
      <c r="J151" s="255"/>
      <c r="K151" s="255"/>
      <c r="L151" s="255"/>
      <c r="M151" s="255"/>
      <c r="N151" s="255"/>
      <c r="O151" s="255"/>
      <c r="P151" s="255"/>
      <c r="Q151" s="255"/>
      <c r="R151" s="255"/>
      <c r="S151" s="255"/>
      <c r="T151" s="255"/>
      <c r="U151" s="255"/>
      <c r="V151" s="255"/>
      <c r="W151" s="255"/>
      <c r="X151" s="255"/>
      <c r="Y151" s="255"/>
      <c r="Z151" s="255"/>
      <c r="AA151" s="255"/>
    </row>
    <row r="152" spans="1:28" s="3" customFormat="1">
      <c r="A152" s="236" t="s">
        <v>5345</v>
      </c>
      <c r="B152" s="236" t="s">
        <v>6043</v>
      </c>
      <c r="C152" s="236" t="s">
        <v>5347</v>
      </c>
      <c r="D152" s="236" t="s">
        <v>6016</v>
      </c>
      <c r="E152" s="236" t="s">
        <v>5360</v>
      </c>
      <c r="F152" s="236" t="s">
        <v>5361</v>
      </c>
      <c r="G152" s="236" t="s">
        <v>5362</v>
      </c>
      <c r="H152" s="236" t="s">
        <v>5366</v>
      </c>
      <c r="I152" s="236" t="s">
        <v>5367</v>
      </c>
      <c r="J152" s="2" t="s">
        <v>6044</v>
      </c>
      <c r="K152" s="2" t="s">
        <v>5369</v>
      </c>
      <c r="L152" s="2" t="s">
        <v>6045</v>
      </c>
    </row>
    <row r="153" spans="1:28" s="8" customFormat="1">
      <c r="A153" s="9" t="s">
        <v>2402</v>
      </c>
      <c r="B153" s="9" t="s">
        <v>5456</v>
      </c>
      <c r="C153" s="9" t="s">
        <v>411</v>
      </c>
      <c r="D153" s="9">
        <v>147974</v>
      </c>
      <c r="E153" s="9" t="s">
        <v>5476</v>
      </c>
      <c r="F153" s="9" t="s">
        <v>5477</v>
      </c>
      <c r="G153" s="9" t="s">
        <v>5393</v>
      </c>
      <c r="H153" s="9" t="s">
        <v>942</v>
      </c>
      <c r="I153" s="3" t="s">
        <v>326</v>
      </c>
      <c r="J153" s="8" t="s">
        <v>6046</v>
      </c>
      <c r="K153" s="273" t="s">
        <v>413</v>
      </c>
    </row>
    <row r="154" spans="1:28" s="8" customFormat="1">
      <c r="A154" s="9" t="s">
        <v>2403</v>
      </c>
      <c r="B154" s="9" t="s">
        <v>5456</v>
      </c>
      <c r="C154" s="9" t="s">
        <v>415</v>
      </c>
      <c r="D154" s="248">
        <v>109873</v>
      </c>
      <c r="E154" s="9" t="s">
        <v>5485</v>
      </c>
      <c r="F154" s="9" t="s">
        <v>5486</v>
      </c>
      <c r="G154" s="9" t="s">
        <v>5487</v>
      </c>
      <c r="H154" s="9" t="s">
        <v>942</v>
      </c>
      <c r="I154" s="3" t="s">
        <v>326</v>
      </c>
      <c r="J154" s="8" t="s">
        <v>6046</v>
      </c>
      <c r="K154" s="8" t="s">
        <v>413</v>
      </c>
    </row>
    <row r="155" spans="1:28" s="8" customFormat="1">
      <c r="A155" s="9"/>
      <c r="B155" s="9"/>
      <c r="C155" s="9"/>
      <c r="D155" s="248"/>
      <c r="E155" s="9"/>
      <c r="F155" s="9"/>
      <c r="G155" s="9"/>
      <c r="H155" s="9"/>
      <c r="I155" s="3"/>
    </row>
    <row r="156" spans="1:28" s="230" customFormat="1" ht="15">
      <c r="A156" s="257" t="s">
        <v>441</v>
      </c>
      <c r="B156" s="255"/>
      <c r="C156" s="255"/>
      <c r="D156" s="256"/>
      <c r="E156" s="255"/>
      <c r="F156" s="255"/>
      <c r="G156" s="255"/>
      <c r="H156" s="255"/>
      <c r="I156" s="255"/>
      <c r="J156" s="255"/>
      <c r="K156" s="255"/>
      <c r="L156" s="255"/>
      <c r="M156" s="255"/>
      <c r="N156" s="255"/>
      <c r="O156" s="255"/>
      <c r="P156" s="255"/>
      <c r="Q156" s="255"/>
      <c r="R156" s="255"/>
      <c r="S156" s="255"/>
      <c r="T156" s="255"/>
      <c r="U156" s="255"/>
      <c r="V156" s="255"/>
      <c r="W156" s="255"/>
      <c r="X156" s="255"/>
      <c r="Y156" s="255"/>
      <c r="Z156" s="255"/>
      <c r="AA156" s="255"/>
    </row>
    <row r="157" spans="1:28" s="3" customFormat="1">
      <c r="A157" s="236" t="s">
        <v>5345</v>
      </c>
      <c r="B157" s="236" t="s">
        <v>6043</v>
      </c>
      <c r="C157" s="236" t="s">
        <v>5347</v>
      </c>
      <c r="D157" s="236" t="s">
        <v>6016</v>
      </c>
      <c r="E157" s="236" t="s">
        <v>5360</v>
      </c>
      <c r="F157" s="236" t="s">
        <v>5361</v>
      </c>
      <c r="G157" s="236" t="s">
        <v>5362</v>
      </c>
      <c r="H157" s="236" t="s">
        <v>5366</v>
      </c>
      <c r="I157" s="236" t="s">
        <v>5367</v>
      </c>
      <c r="J157" s="2" t="s">
        <v>6044</v>
      </c>
      <c r="K157" s="2" t="s">
        <v>5369</v>
      </c>
      <c r="L157" s="2" t="s">
        <v>6045</v>
      </c>
    </row>
    <row r="158" spans="1:28" s="8" customFormat="1">
      <c r="A158" s="9" t="s">
        <v>2405</v>
      </c>
      <c r="B158" s="9" t="s">
        <v>5456</v>
      </c>
      <c r="C158" s="9" t="s">
        <v>440</v>
      </c>
      <c r="D158" s="248">
        <v>146210</v>
      </c>
      <c r="E158" s="9" t="s">
        <v>5476</v>
      </c>
      <c r="F158" s="9" t="s">
        <v>5477</v>
      </c>
      <c r="G158" s="9" t="s">
        <v>5393</v>
      </c>
      <c r="H158" s="9" t="s">
        <v>942</v>
      </c>
      <c r="I158" s="3" t="s">
        <v>326</v>
      </c>
      <c r="J158" s="9" t="s">
        <v>441</v>
      </c>
      <c r="K158" s="273" t="s">
        <v>442</v>
      </c>
    </row>
    <row r="159" spans="1:28" s="8" customFormat="1">
      <c r="A159" s="9"/>
      <c r="B159" s="9"/>
      <c r="C159" s="9"/>
      <c r="D159" s="248"/>
      <c r="E159" s="9"/>
      <c r="F159" s="9"/>
      <c r="G159" s="9"/>
      <c r="H159" s="9"/>
      <c r="I159" s="3"/>
      <c r="J159" s="9"/>
      <c r="K159" s="7"/>
    </row>
    <row r="160" spans="1:28" s="266" customFormat="1">
      <c r="A160" s="266" t="s">
        <v>6047</v>
      </c>
      <c r="B160" s="267"/>
      <c r="C160" s="267"/>
      <c r="D160" s="268"/>
      <c r="E160" s="267"/>
      <c r="F160" s="267"/>
      <c r="G160" s="267"/>
      <c r="H160" s="267"/>
      <c r="I160" s="269"/>
      <c r="J160" s="267"/>
      <c r="K160" s="270"/>
    </row>
    <row r="161" spans="1:28" s="3" customFormat="1">
      <c r="A161" s="236" t="s">
        <v>5345</v>
      </c>
      <c r="B161" s="236" t="s">
        <v>6043</v>
      </c>
      <c r="C161" s="236" t="s">
        <v>5347</v>
      </c>
      <c r="D161" s="236" t="s">
        <v>6016</v>
      </c>
      <c r="E161" s="236" t="s">
        <v>5360</v>
      </c>
      <c r="F161" s="236" t="s">
        <v>5361</v>
      </c>
      <c r="G161" s="236" t="s">
        <v>5362</v>
      </c>
      <c r="H161" s="236" t="s">
        <v>5366</v>
      </c>
      <c r="I161" s="236" t="s">
        <v>5367</v>
      </c>
      <c r="J161" s="2" t="s">
        <v>6044</v>
      </c>
      <c r="K161" s="2" t="s">
        <v>5369</v>
      </c>
      <c r="L161" s="2" t="s">
        <v>6045</v>
      </c>
    </row>
    <row r="162" spans="1:28" s="8" customFormat="1">
      <c r="A162" s="9" t="s">
        <v>2410</v>
      </c>
      <c r="B162" s="9" t="s">
        <v>5431</v>
      </c>
      <c r="C162" s="9" t="s">
        <v>537</v>
      </c>
      <c r="D162" s="248">
        <v>65662</v>
      </c>
      <c r="E162" s="9" t="s">
        <v>5392</v>
      </c>
      <c r="F162" s="9" t="s">
        <v>5393</v>
      </c>
      <c r="G162" s="9" t="s">
        <v>5393</v>
      </c>
      <c r="H162" s="9" t="s">
        <v>942</v>
      </c>
      <c r="I162" s="3" t="s">
        <v>326</v>
      </c>
      <c r="J162" s="8" t="s">
        <v>6047</v>
      </c>
      <c r="K162" s="273" t="s">
        <v>536</v>
      </c>
    </row>
    <row r="163" spans="1:28" s="8" customFormat="1">
      <c r="A163" s="9" t="s">
        <v>2407</v>
      </c>
      <c r="B163" s="9" t="s">
        <v>5456</v>
      </c>
      <c r="C163" s="9" t="s">
        <v>534</v>
      </c>
      <c r="D163" s="248">
        <v>48958</v>
      </c>
      <c r="E163" s="9" t="s">
        <v>5492</v>
      </c>
      <c r="F163" s="9" t="s">
        <v>5460</v>
      </c>
      <c r="G163" s="9" t="s">
        <v>5461</v>
      </c>
      <c r="H163" s="9" t="s">
        <v>942</v>
      </c>
      <c r="I163" s="3" t="s">
        <v>326</v>
      </c>
      <c r="J163" s="8" t="s">
        <v>6047</v>
      </c>
      <c r="K163" s="251" t="s">
        <v>536</v>
      </c>
    </row>
    <row r="164" spans="1:28" s="8" customFormat="1">
      <c r="A164" s="9" t="s">
        <v>3977</v>
      </c>
      <c r="B164" s="9" t="s">
        <v>5456</v>
      </c>
      <c r="C164" s="9" t="s">
        <v>537</v>
      </c>
      <c r="D164" s="248">
        <v>47341</v>
      </c>
      <c r="E164" s="9" t="s">
        <v>5495</v>
      </c>
      <c r="F164" s="9" t="s">
        <v>5460</v>
      </c>
      <c r="G164" s="9" t="s">
        <v>5461</v>
      </c>
      <c r="H164" s="9" t="s">
        <v>942</v>
      </c>
      <c r="I164" s="3" t="s">
        <v>326</v>
      </c>
      <c r="J164" s="8" t="s">
        <v>6047</v>
      </c>
      <c r="K164" s="251" t="s">
        <v>536</v>
      </c>
    </row>
    <row r="165" spans="1:28" s="8" customFormat="1">
      <c r="A165" s="9" t="s">
        <v>3975</v>
      </c>
      <c r="B165" s="9" t="s">
        <v>5456</v>
      </c>
      <c r="C165" s="9" t="s">
        <v>537</v>
      </c>
      <c r="D165" s="248">
        <v>88845</v>
      </c>
      <c r="E165" s="9" t="s">
        <v>5498</v>
      </c>
      <c r="F165" s="9" t="s">
        <v>5499</v>
      </c>
      <c r="G165" s="9" t="s">
        <v>5393</v>
      </c>
      <c r="H165" s="9" t="s">
        <v>942</v>
      </c>
      <c r="I165" s="3" t="s">
        <v>326</v>
      </c>
      <c r="J165" s="8" t="s">
        <v>6047</v>
      </c>
      <c r="K165" s="8" t="s">
        <v>536</v>
      </c>
    </row>
    <row r="166" spans="1:28" s="8" customFormat="1">
      <c r="A166" s="9" t="s">
        <v>2412</v>
      </c>
      <c r="B166" s="9" t="s">
        <v>5456</v>
      </c>
      <c r="C166" s="9" t="s">
        <v>538</v>
      </c>
      <c r="D166" s="248">
        <v>48959</v>
      </c>
      <c r="E166" s="9" t="s">
        <v>5492</v>
      </c>
      <c r="F166" s="9" t="s">
        <v>5460</v>
      </c>
      <c r="G166" s="9" t="s">
        <v>5461</v>
      </c>
      <c r="H166" s="9" t="s">
        <v>942</v>
      </c>
      <c r="I166" s="3" t="s">
        <v>326</v>
      </c>
      <c r="J166" s="8" t="s">
        <v>6047</v>
      </c>
      <c r="K166" s="8" t="s">
        <v>536</v>
      </c>
    </row>
    <row r="167" spans="1:28" s="8" customFormat="1">
      <c r="A167" s="9" t="s">
        <v>5590</v>
      </c>
      <c r="B167" s="9" t="s">
        <v>5456</v>
      </c>
      <c r="C167" s="9" t="s">
        <v>537</v>
      </c>
      <c r="D167" s="248">
        <v>48733</v>
      </c>
      <c r="E167" s="9" t="s">
        <v>5492</v>
      </c>
      <c r="F167" s="9" t="s">
        <v>5460</v>
      </c>
      <c r="G167" s="9" t="s">
        <v>5461</v>
      </c>
      <c r="H167" s="9" t="s">
        <v>942</v>
      </c>
      <c r="I167" s="3" t="s">
        <v>326</v>
      </c>
      <c r="J167" s="8" t="s">
        <v>6047</v>
      </c>
      <c r="K167" s="8" t="s">
        <v>536</v>
      </c>
    </row>
    <row r="168" spans="1:28" s="8" customFormat="1">
      <c r="A168" s="9" t="s">
        <v>5592</v>
      </c>
      <c r="B168" s="9" t="s">
        <v>5456</v>
      </c>
      <c r="C168" s="9" t="s">
        <v>537</v>
      </c>
      <c r="D168" s="248">
        <v>88870</v>
      </c>
      <c r="E168" s="9" t="s">
        <v>5498</v>
      </c>
      <c r="F168" s="9" t="s">
        <v>5499</v>
      </c>
      <c r="G168" s="9" t="s">
        <v>5393</v>
      </c>
      <c r="H168" s="9" t="s">
        <v>942</v>
      </c>
      <c r="I168" s="3" t="s">
        <v>326</v>
      </c>
      <c r="J168" s="8" t="s">
        <v>6047</v>
      </c>
      <c r="K168" s="8" t="s">
        <v>536</v>
      </c>
    </row>
    <row r="169" spans="1:28" s="8" customFormat="1">
      <c r="A169" s="9"/>
      <c r="B169" s="9"/>
      <c r="C169" s="9"/>
      <c r="D169" s="248"/>
      <c r="E169" s="9"/>
      <c r="F169" s="9"/>
      <c r="G169" s="9"/>
      <c r="H169" s="9"/>
      <c r="I169" s="3"/>
    </row>
    <row r="170" spans="1:28" s="266" customFormat="1">
      <c r="A170" s="269" t="s">
        <v>6048</v>
      </c>
      <c r="B170" s="267"/>
      <c r="C170" s="267"/>
      <c r="D170" s="268"/>
      <c r="E170" s="267"/>
      <c r="F170" s="267"/>
      <c r="G170" s="267"/>
      <c r="H170" s="267"/>
      <c r="I170" s="269"/>
    </row>
    <row r="171" spans="1:28" s="3" customFormat="1">
      <c r="A171" s="236" t="s">
        <v>5345</v>
      </c>
      <c r="B171" s="236" t="s">
        <v>6043</v>
      </c>
      <c r="C171" s="236" t="s">
        <v>5347</v>
      </c>
      <c r="D171" s="236" t="s">
        <v>6016</v>
      </c>
      <c r="E171" s="236" t="s">
        <v>5360</v>
      </c>
      <c r="F171" s="236" t="s">
        <v>5361</v>
      </c>
      <c r="G171" s="236" t="s">
        <v>5362</v>
      </c>
      <c r="H171" s="236" t="s">
        <v>5366</v>
      </c>
      <c r="I171" s="236" t="s">
        <v>5367</v>
      </c>
      <c r="J171" s="2" t="s">
        <v>6044</v>
      </c>
      <c r="K171" s="2" t="s">
        <v>5369</v>
      </c>
      <c r="L171" s="2" t="s">
        <v>6045</v>
      </c>
    </row>
    <row r="172" spans="1:28" s="8" customFormat="1">
      <c r="A172" s="9" t="s">
        <v>5726</v>
      </c>
      <c r="B172" s="9" t="s">
        <v>5456</v>
      </c>
      <c r="C172" s="9" t="s">
        <v>752</v>
      </c>
      <c r="D172" s="248">
        <v>147166</v>
      </c>
      <c r="E172" s="9" t="s">
        <v>5476</v>
      </c>
      <c r="F172" s="9" t="s">
        <v>5477</v>
      </c>
      <c r="G172" s="9" t="s">
        <v>5393</v>
      </c>
      <c r="H172" s="9" t="s">
        <v>942</v>
      </c>
      <c r="I172" s="8" t="s">
        <v>326</v>
      </c>
      <c r="J172" s="3" t="s">
        <v>6048</v>
      </c>
      <c r="K172" s="274" t="s">
        <v>751</v>
      </c>
    </row>
    <row r="173" spans="1:28">
      <c r="A173" s="40"/>
      <c r="B173" s="40"/>
      <c r="C173" s="40"/>
      <c r="D173" s="49"/>
      <c r="E173" s="49"/>
      <c r="F173" s="40"/>
      <c r="G173" s="40"/>
      <c r="H173" s="40"/>
      <c r="I173" s="40"/>
      <c r="J173" s="40"/>
      <c r="K173" s="40"/>
      <c r="L173" s="40"/>
      <c r="M173" s="40"/>
      <c r="N173" s="40"/>
      <c r="O173" s="40"/>
      <c r="P173" s="40"/>
      <c r="Q173" s="40"/>
      <c r="R173" s="40"/>
      <c r="S173" s="40"/>
      <c r="T173" s="40"/>
      <c r="U173" s="40"/>
      <c r="V173" s="40"/>
      <c r="W173" s="40"/>
      <c r="X173" s="40"/>
      <c r="Y173" s="40"/>
      <c r="Z173" s="40"/>
      <c r="AA173" s="40"/>
      <c r="AB173" s="40"/>
    </row>
    <row r="174" spans="1:28">
      <c r="A174" s="40"/>
      <c r="B174" s="40"/>
      <c r="C174" s="40"/>
      <c r="D174" s="49"/>
      <c r="E174" s="49"/>
      <c r="F174" s="40"/>
      <c r="G174" s="40"/>
      <c r="H174" s="40"/>
      <c r="I174" s="40"/>
      <c r="J174" s="40"/>
      <c r="K174" s="40"/>
      <c r="L174" s="40"/>
      <c r="M174" s="40"/>
      <c r="N174" s="40"/>
      <c r="O174" s="40"/>
      <c r="P174" s="40"/>
      <c r="Q174" s="40"/>
      <c r="R174" s="40"/>
      <c r="S174" s="40"/>
      <c r="T174" s="40"/>
      <c r="U174" s="40"/>
      <c r="V174" s="40"/>
      <c r="W174" s="40"/>
      <c r="X174" s="40"/>
      <c r="Y174" s="40"/>
      <c r="Z174" s="40"/>
      <c r="AA174" s="40"/>
      <c r="AB174" s="40"/>
    </row>
    <row r="175" spans="1:28">
      <c r="A175" s="40"/>
      <c r="B175" s="40"/>
      <c r="C175" s="40"/>
      <c r="D175" s="49"/>
      <c r="E175" s="49"/>
      <c r="F175" s="40"/>
      <c r="G175" s="40"/>
      <c r="H175" s="40"/>
      <c r="I175" s="40"/>
      <c r="J175" s="40"/>
      <c r="K175" s="40"/>
      <c r="L175" s="40"/>
      <c r="M175" s="40"/>
      <c r="N175" s="40"/>
      <c r="O175" s="40"/>
      <c r="P175" s="40"/>
      <c r="Q175" s="40"/>
      <c r="R175" s="40"/>
      <c r="S175" s="40"/>
      <c r="T175" s="40"/>
      <c r="U175" s="40"/>
      <c r="V175" s="40"/>
      <c r="W175" s="40"/>
      <c r="X175" s="40"/>
      <c r="Y175" s="40"/>
      <c r="Z175" s="40"/>
      <c r="AA175" s="40"/>
      <c r="AB175" s="40"/>
    </row>
    <row r="176" spans="1:28">
      <c r="A176" s="40"/>
      <c r="B176" s="40"/>
      <c r="C176" s="40"/>
      <c r="D176" s="49"/>
      <c r="E176" s="49"/>
      <c r="F176" s="40"/>
      <c r="G176" s="40"/>
      <c r="H176" s="40"/>
      <c r="I176" s="40"/>
      <c r="J176" s="40"/>
      <c r="K176" s="40"/>
      <c r="L176" s="40"/>
      <c r="M176" s="40"/>
      <c r="N176" s="40"/>
      <c r="O176" s="40"/>
      <c r="P176" s="40"/>
      <c r="Q176" s="40"/>
      <c r="R176" s="40"/>
      <c r="S176" s="40"/>
      <c r="T176" s="40"/>
      <c r="U176" s="40"/>
      <c r="V176" s="40"/>
      <c r="W176" s="40"/>
      <c r="X176" s="40"/>
      <c r="Y176" s="40"/>
      <c r="Z176" s="40"/>
      <c r="AA176" s="40"/>
      <c r="AB176" s="40"/>
    </row>
    <row r="177" spans="1:28">
      <c r="A177" s="40"/>
      <c r="B177" s="40"/>
      <c r="C177" s="40"/>
      <c r="D177" s="49"/>
      <c r="E177" s="49"/>
      <c r="F177" s="40"/>
      <c r="G177" s="40"/>
      <c r="H177" s="40"/>
      <c r="I177" s="40"/>
      <c r="J177" s="40"/>
      <c r="K177" s="40"/>
      <c r="L177" s="40"/>
      <c r="M177" s="40"/>
      <c r="N177" s="40"/>
      <c r="O177" s="40"/>
      <c r="P177" s="40"/>
      <c r="Q177" s="40"/>
      <c r="R177" s="40"/>
      <c r="S177" s="40"/>
      <c r="T177" s="40"/>
      <c r="U177" s="40"/>
      <c r="V177" s="40"/>
      <c r="W177" s="40"/>
      <c r="X177" s="40"/>
      <c r="Y177" s="40"/>
      <c r="Z177" s="40"/>
      <c r="AA177" s="40"/>
      <c r="AB177" s="40"/>
    </row>
    <row r="178" spans="1:28">
      <c r="A178" s="40"/>
      <c r="B178" s="40"/>
      <c r="C178" s="40"/>
      <c r="D178" s="49"/>
      <c r="E178" s="49"/>
      <c r="F178" s="40"/>
      <c r="G178" s="40"/>
      <c r="H178" s="40"/>
      <c r="I178" s="40"/>
      <c r="J178" s="40"/>
      <c r="K178" s="40"/>
      <c r="L178" s="40"/>
      <c r="M178" s="40"/>
      <c r="N178" s="40"/>
      <c r="O178" s="40"/>
      <c r="P178" s="40"/>
      <c r="Q178" s="40"/>
      <c r="R178" s="40"/>
      <c r="S178" s="40"/>
      <c r="T178" s="40"/>
      <c r="U178" s="40"/>
      <c r="V178" s="40"/>
      <c r="W178" s="40"/>
      <c r="X178" s="40"/>
      <c r="Y178" s="40"/>
      <c r="Z178" s="40"/>
      <c r="AA178" s="40"/>
      <c r="AB178" s="40"/>
    </row>
    <row r="179" spans="1:28">
      <c r="A179" s="40"/>
      <c r="B179" s="40"/>
      <c r="C179" s="40"/>
      <c r="D179" s="49"/>
      <c r="E179" s="49"/>
      <c r="F179" s="40"/>
      <c r="G179" s="40"/>
      <c r="H179" s="40"/>
      <c r="I179" s="40"/>
      <c r="J179" s="40"/>
      <c r="K179" s="40"/>
      <c r="L179" s="40"/>
      <c r="M179" s="40"/>
      <c r="N179" s="40"/>
      <c r="O179" s="40"/>
      <c r="P179" s="40"/>
      <c r="Q179" s="40"/>
      <c r="R179" s="40"/>
      <c r="S179" s="40"/>
      <c r="T179" s="40"/>
      <c r="U179" s="40"/>
      <c r="V179" s="40"/>
      <c r="W179" s="40"/>
      <c r="X179" s="40"/>
      <c r="Y179" s="40"/>
      <c r="Z179" s="40"/>
      <c r="AA179" s="40"/>
      <c r="AB179" s="40"/>
    </row>
    <row r="180" spans="1:28">
      <c r="A180" s="40"/>
      <c r="B180" s="40"/>
      <c r="C180" s="40"/>
      <c r="D180" s="49"/>
      <c r="E180" s="49"/>
      <c r="F180" s="40"/>
      <c r="G180" s="40"/>
      <c r="H180" s="40"/>
      <c r="I180" s="40"/>
      <c r="J180" s="40"/>
      <c r="K180" s="40"/>
      <c r="L180" s="40"/>
      <c r="M180" s="40"/>
      <c r="N180" s="40"/>
      <c r="O180" s="40"/>
      <c r="P180" s="40"/>
      <c r="Q180" s="40"/>
      <c r="R180" s="40"/>
      <c r="S180" s="40"/>
      <c r="T180" s="40"/>
      <c r="U180" s="40"/>
      <c r="V180" s="40"/>
      <c r="W180" s="40"/>
      <c r="X180" s="40"/>
      <c r="Y180" s="40"/>
      <c r="Z180" s="40"/>
      <c r="AA180" s="40"/>
      <c r="AB180" s="40"/>
    </row>
    <row r="181" spans="1:28">
      <c r="A181" s="40"/>
      <c r="B181" s="40"/>
      <c r="C181" s="40"/>
      <c r="D181" s="49"/>
      <c r="E181" s="49"/>
      <c r="F181" s="40"/>
      <c r="G181" s="40"/>
      <c r="H181" s="40"/>
      <c r="I181" s="40"/>
      <c r="J181" s="40"/>
      <c r="K181" s="40"/>
      <c r="L181" s="40"/>
      <c r="M181" s="40"/>
      <c r="N181" s="40"/>
      <c r="O181" s="40"/>
      <c r="P181" s="40"/>
      <c r="Q181" s="40"/>
      <c r="R181" s="40"/>
      <c r="S181" s="40"/>
      <c r="T181" s="40"/>
      <c r="U181" s="40"/>
      <c r="V181" s="40"/>
      <c r="W181" s="40"/>
      <c r="X181" s="40"/>
      <c r="Y181" s="40"/>
      <c r="Z181" s="40"/>
      <c r="AA181" s="40"/>
      <c r="AB181" s="40"/>
    </row>
    <row r="182" spans="1:28">
      <c r="A182" s="40"/>
      <c r="B182" s="40"/>
      <c r="C182" s="40"/>
      <c r="D182" s="49"/>
      <c r="E182" s="49"/>
      <c r="F182" s="40"/>
      <c r="G182" s="40"/>
      <c r="H182" s="40"/>
      <c r="I182" s="40"/>
      <c r="J182" s="40"/>
      <c r="K182" s="40"/>
      <c r="L182" s="40"/>
      <c r="M182" s="40"/>
      <c r="N182" s="40"/>
      <c r="O182" s="40"/>
      <c r="P182" s="40"/>
      <c r="Q182" s="40"/>
      <c r="R182" s="40"/>
      <c r="S182" s="40"/>
      <c r="T182" s="40"/>
      <c r="U182" s="40"/>
      <c r="V182" s="40"/>
      <c r="W182" s="40"/>
      <c r="X182" s="40"/>
      <c r="Y182" s="40"/>
      <c r="Z182" s="40"/>
      <c r="AA182" s="40"/>
      <c r="AB182" s="40"/>
    </row>
    <row r="183" spans="1:28">
      <c r="A183" s="40"/>
      <c r="B183" s="40"/>
      <c r="C183" s="40"/>
      <c r="D183" s="49"/>
      <c r="E183" s="49"/>
      <c r="F183" s="40"/>
      <c r="G183" s="40"/>
      <c r="H183" s="40"/>
      <c r="I183" s="40"/>
      <c r="J183" s="40"/>
      <c r="K183" s="40"/>
      <c r="L183" s="40"/>
      <c r="M183" s="40"/>
      <c r="N183" s="40"/>
      <c r="O183" s="40"/>
      <c r="P183" s="40"/>
      <c r="Q183" s="40"/>
      <c r="R183" s="40"/>
      <c r="S183" s="40"/>
      <c r="T183" s="40"/>
      <c r="U183" s="40"/>
      <c r="V183" s="40"/>
      <c r="W183" s="40"/>
      <c r="X183" s="40"/>
      <c r="Y183" s="40"/>
      <c r="Z183" s="40"/>
      <c r="AA183" s="40"/>
      <c r="AB183" s="40"/>
    </row>
    <row r="184" spans="1:28">
      <c r="A184" s="40"/>
      <c r="B184" s="40"/>
      <c r="C184" s="40"/>
      <c r="D184" s="49"/>
      <c r="E184" s="49"/>
      <c r="F184" s="40"/>
      <c r="G184" s="40"/>
      <c r="H184" s="40"/>
      <c r="I184" s="40"/>
      <c r="J184" s="40"/>
      <c r="K184" s="40"/>
      <c r="L184" s="40"/>
      <c r="M184" s="40"/>
      <c r="N184" s="40"/>
      <c r="O184" s="40"/>
      <c r="P184" s="40"/>
      <c r="Q184" s="40"/>
      <c r="R184" s="40"/>
      <c r="S184" s="40"/>
      <c r="T184" s="40"/>
      <c r="U184" s="40"/>
      <c r="V184" s="40"/>
      <c r="W184" s="40"/>
      <c r="X184" s="40"/>
      <c r="Y184" s="40"/>
      <c r="Z184" s="40"/>
      <c r="AA184" s="40"/>
      <c r="AB184" s="40"/>
    </row>
    <row r="185" spans="1:28">
      <c r="A185" s="40"/>
      <c r="B185" s="40"/>
      <c r="C185" s="40"/>
      <c r="D185" s="49"/>
      <c r="E185" s="49"/>
      <c r="F185" s="40"/>
      <c r="G185" s="40"/>
      <c r="H185" s="40"/>
      <c r="I185" s="40"/>
      <c r="J185" s="40"/>
      <c r="K185" s="40"/>
      <c r="L185" s="40"/>
      <c r="M185" s="40"/>
      <c r="N185" s="40"/>
      <c r="O185" s="40"/>
      <c r="P185" s="40"/>
      <c r="Q185" s="40"/>
      <c r="R185" s="40"/>
      <c r="S185" s="40"/>
      <c r="T185" s="40"/>
      <c r="U185" s="40"/>
      <c r="V185" s="40"/>
      <c r="W185" s="40"/>
      <c r="X185" s="40"/>
      <c r="Y185" s="40"/>
      <c r="Z185" s="40"/>
      <c r="AA185" s="40"/>
      <c r="AB185" s="40"/>
    </row>
    <row r="186" spans="1:28">
      <c r="A186" s="40"/>
      <c r="B186" s="40"/>
      <c r="C186" s="40"/>
      <c r="D186" s="49"/>
      <c r="E186" s="49"/>
      <c r="F186" s="40"/>
      <c r="G186" s="40"/>
      <c r="H186" s="40"/>
      <c r="I186" s="40"/>
      <c r="J186" s="40"/>
      <c r="K186" s="40"/>
      <c r="L186" s="40"/>
      <c r="M186" s="40"/>
      <c r="N186" s="40"/>
      <c r="O186" s="40"/>
      <c r="P186" s="40"/>
      <c r="Q186" s="40"/>
      <c r="R186" s="40"/>
      <c r="S186" s="40"/>
      <c r="T186" s="40"/>
      <c r="U186" s="40"/>
      <c r="V186" s="40"/>
      <c r="W186" s="40"/>
      <c r="X186" s="40"/>
      <c r="Y186" s="40"/>
      <c r="Z186" s="40"/>
      <c r="AA186" s="40"/>
      <c r="AB186" s="40"/>
    </row>
    <row r="187" spans="1:28">
      <c r="A187" s="40"/>
      <c r="B187" s="40"/>
      <c r="C187" s="40"/>
      <c r="D187" s="49"/>
      <c r="E187" s="49"/>
      <c r="F187" s="40"/>
      <c r="G187" s="40"/>
      <c r="H187" s="40"/>
      <c r="I187" s="40"/>
      <c r="J187" s="40"/>
      <c r="K187" s="40"/>
      <c r="L187" s="40"/>
      <c r="M187" s="40"/>
      <c r="N187" s="40"/>
      <c r="O187" s="40"/>
      <c r="P187" s="40"/>
      <c r="Q187" s="40"/>
      <c r="R187" s="40"/>
      <c r="S187" s="40"/>
      <c r="T187" s="40"/>
      <c r="U187" s="40"/>
      <c r="V187" s="40"/>
      <c r="W187" s="40"/>
      <c r="X187" s="40"/>
      <c r="Y187" s="40"/>
      <c r="Z187" s="40"/>
      <c r="AA187" s="40"/>
      <c r="AB187" s="40"/>
    </row>
    <row r="188" spans="1:28">
      <c r="A188" s="40"/>
      <c r="B188" s="40"/>
      <c r="C188" s="40"/>
      <c r="D188" s="49"/>
      <c r="E188" s="49"/>
      <c r="F188" s="40"/>
      <c r="G188" s="40"/>
      <c r="H188" s="40"/>
      <c r="I188" s="40"/>
      <c r="J188" s="40"/>
      <c r="K188" s="40"/>
      <c r="L188" s="40"/>
      <c r="M188" s="40"/>
      <c r="N188" s="40"/>
      <c r="O188" s="40"/>
      <c r="P188" s="40"/>
      <c r="Q188" s="40"/>
      <c r="R188" s="40"/>
      <c r="S188" s="40"/>
      <c r="T188" s="40"/>
      <c r="U188" s="40"/>
      <c r="V188" s="40"/>
      <c r="W188" s="40"/>
      <c r="X188" s="40"/>
      <c r="Y188" s="40"/>
      <c r="Z188" s="40"/>
      <c r="AA188" s="40"/>
      <c r="AB188" s="40"/>
    </row>
    <row r="189" spans="1:28">
      <c r="A189" s="40"/>
      <c r="B189" s="40"/>
      <c r="C189" s="40"/>
      <c r="D189" s="49"/>
      <c r="E189" s="49"/>
      <c r="F189" s="40"/>
      <c r="G189" s="40"/>
      <c r="H189" s="40"/>
      <c r="I189" s="40"/>
      <c r="J189" s="40"/>
      <c r="K189" s="40"/>
      <c r="L189" s="40"/>
      <c r="M189" s="40"/>
      <c r="N189" s="40"/>
      <c r="O189" s="40"/>
      <c r="P189" s="40"/>
      <c r="Q189" s="40"/>
      <c r="R189" s="40"/>
      <c r="S189" s="40"/>
      <c r="T189" s="40"/>
      <c r="U189" s="40"/>
      <c r="V189" s="40"/>
      <c r="W189" s="40"/>
      <c r="X189" s="40"/>
      <c r="Y189" s="40"/>
      <c r="Z189" s="40"/>
      <c r="AA189" s="40"/>
      <c r="AB189" s="40"/>
    </row>
    <row r="190" spans="1:28">
      <c r="A190" s="40"/>
      <c r="B190" s="40"/>
      <c r="C190" s="40"/>
      <c r="D190" s="49"/>
      <c r="E190" s="49"/>
      <c r="F190" s="40"/>
      <c r="G190" s="40"/>
      <c r="H190" s="40"/>
      <c r="I190" s="40"/>
      <c r="J190" s="40"/>
      <c r="K190" s="40"/>
      <c r="L190" s="40"/>
      <c r="M190" s="40"/>
      <c r="N190" s="40"/>
      <c r="O190" s="40"/>
      <c r="P190" s="40"/>
      <c r="Q190" s="40"/>
      <c r="R190" s="40"/>
      <c r="S190" s="40"/>
      <c r="T190" s="40"/>
      <c r="U190" s="40"/>
      <c r="V190" s="40"/>
      <c r="W190" s="40"/>
      <c r="X190" s="40"/>
      <c r="Y190" s="40"/>
      <c r="Z190" s="40"/>
      <c r="AA190" s="40"/>
      <c r="AB190" s="40"/>
    </row>
    <row r="191" spans="1:28">
      <c r="A191" s="40"/>
      <c r="B191" s="40"/>
      <c r="C191" s="40"/>
      <c r="D191" s="49"/>
      <c r="E191" s="49"/>
      <c r="F191" s="40"/>
      <c r="G191" s="40"/>
      <c r="H191" s="40"/>
      <c r="I191" s="40"/>
      <c r="J191" s="40"/>
      <c r="K191" s="40"/>
      <c r="L191" s="40"/>
      <c r="M191" s="40"/>
      <c r="N191" s="40"/>
      <c r="O191" s="40"/>
      <c r="P191" s="40"/>
      <c r="Q191" s="40"/>
      <c r="R191" s="40"/>
      <c r="S191" s="40"/>
      <c r="T191" s="40"/>
      <c r="U191" s="40"/>
      <c r="V191" s="40"/>
      <c r="W191" s="40"/>
      <c r="X191" s="40"/>
      <c r="Y191" s="40"/>
      <c r="Z191" s="40"/>
      <c r="AA191" s="40"/>
      <c r="AB191" s="40"/>
    </row>
    <row r="192" spans="1:28">
      <c r="A192" s="40"/>
      <c r="B192" s="40"/>
      <c r="C192" s="40"/>
      <c r="D192" s="49"/>
      <c r="E192" s="49"/>
      <c r="F192" s="40"/>
      <c r="G192" s="40"/>
      <c r="H192" s="40"/>
      <c r="I192" s="40"/>
      <c r="J192" s="40"/>
      <c r="K192" s="40"/>
      <c r="L192" s="40"/>
      <c r="M192" s="40"/>
      <c r="N192" s="40"/>
      <c r="O192" s="40"/>
      <c r="P192" s="40"/>
      <c r="Q192" s="40"/>
      <c r="R192" s="40"/>
      <c r="S192" s="40"/>
      <c r="T192" s="40"/>
      <c r="U192" s="40"/>
      <c r="V192" s="40"/>
      <c r="W192" s="40"/>
      <c r="X192" s="40"/>
      <c r="Y192" s="40"/>
      <c r="Z192" s="40"/>
      <c r="AA192" s="40"/>
      <c r="AB192" s="40"/>
    </row>
    <row r="193" spans="1:28">
      <c r="A193" s="40"/>
      <c r="B193" s="40"/>
      <c r="C193" s="40"/>
      <c r="D193" s="49"/>
      <c r="E193" s="49"/>
      <c r="F193" s="40"/>
      <c r="G193" s="40"/>
      <c r="H193" s="40"/>
      <c r="I193" s="40"/>
      <c r="J193" s="40"/>
      <c r="K193" s="40"/>
      <c r="L193" s="40"/>
      <c r="M193" s="40"/>
      <c r="N193" s="40"/>
      <c r="O193" s="40"/>
      <c r="P193" s="40"/>
      <c r="Q193" s="40"/>
      <c r="R193" s="40"/>
      <c r="S193" s="40"/>
      <c r="T193" s="40"/>
      <c r="U193" s="40"/>
      <c r="V193" s="40"/>
      <c r="W193" s="40"/>
      <c r="X193" s="40"/>
      <c r="Y193" s="40"/>
      <c r="Z193" s="40"/>
      <c r="AA193" s="40"/>
      <c r="AB193" s="40"/>
    </row>
    <row r="194" spans="1:28">
      <c r="A194" s="40"/>
      <c r="B194" s="40"/>
      <c r="C194" s="40"/>
      <c r="D194" s="49"/>
      <c r="E194" s="49"/>
      <c r="F194" s="40"/>
      <c r="G194" s="40"/>
      <c r="H194" s="40"/>
      <c r="I194" s="40"/>
      <c r="J194" s="40"/>
      <c r="K194" s="40"/>
      <c r="L194" s="40"/>
      <c r="M194" s="40"/>
      <c r="N194" s="40"/>
      <c r="O194" s="40"/>
      <c r="P194" s="40"/>
      <c r="Q194" s="40"/>
      <c r="R194" s="40"/>
      <c r="S194" s="40"/>
      <c r="T194" s="40"/>
      <c r="U194" s="40"/>
      <c r="V194" s="40"/>
      <c r="W194" s="40"/>
      <c r="X194" s="40"/>
      <c r="Y194" s="40"/>
      <c r="Z194" s="40"/>
      <c r="AA194" s="40"/>
      <c r="AB194" s="40"/>
    </row>
    <row r="195" spans="1:28">
      <c r="A195" s="40"/>
      <c r="B195" s="40"/>
      <c r="C195" s="40"/>
      <c r="D195" s="49"/>
      <c r="E195" s="49"/>
      <c r="F195" s="40"/>
      <c r="G195" s="40"/>
      <c r="H195" s="40"/>
      <c r="I195" s="40"/>
      <c r="J195" s="40"/>
      <c r="K195" s="40"/>
      <c r="L195" s="40"/>
      <c r="M195" s="40"/>
      <c r="N195" s="40"/>
      <c r="O195" s="40"/>
      <c r="P195" s="40"/>
      <c r="Q195" s="40"/>
      <c r="R195" s="40"/>
      <c r="S195" s="40"/>
      <c r="T195" s="40"/>
      <c r="U195" s="40"/>
      <c r="V195" s="40"/>
      <c r="W195" s="40"/>
      <c r="X195" s="40"/>
      <c r="Y195" s="40"/>
      <c r="Z195" s="40"/>
      <c r="AA195" s="40"/>
      <c r="AB195" s="40"/>
    </row>
    <row r="196" spans="1:28">
      <c r="A196" s="40"/>
      <c r="B196" s="40"/>
      <c r="C196" s="40"/>
      <c r="D196" s="49"/>
      <c r="E196" s="49"/>
      <c r="F196" s="40"/>
      <c r="G196" s="40"/>
      <c r="H196" s="40"/>
      <c r="I196" s="40"/>
      <c r="J196" s="40"/>
      <c r="K196" s="40"/>
      <c r="L196" s="40"/>
      <c r="M196" s="40"/>
      <c r="N196" s="40"/>
      <c r="O196" s="40"/>
      <c r="P196" s="40"/>
      <c r="Q196" s="40"/>
      <c r="R196" s="40"/>
      <c r="S196" s="40"/>
      <c r="T196" s="40"/>
      <c r="U196" s="40"/>
      <c r="V196" s="40"/>
      <c r="W196" s="40"/>
      <c r="X196" s="40"/>
      <c r="Y196" s="40"/>
      <c r="Z196" s="40"/>
      <c r="AA196" s="40"/>
      <c r="AB196" s="40"/>
    </row>
    <row r="197" spans="1:28">
      <c r="A197" s="40"/>
      <c r="B197" s="40"/>
      <c r="C197" s="40"/>
      <c r="D197" s="49"/>
      <c r="E197" s="49"/>
      <c r="F197" s="40"/>
      <c r="G197" s="40"/>
      <c r="H197" s="40"/>
      <c r="I197" s="40"/>
      <c r="J197" s="40"/>
      <c r="K197" s="40"/>
      <c r="L197" s="40"/>
      <c r="M197" s="40"/>
      <c r="N197" s="40"/>
      <c r="O197" s="40"/>
      <c r="P197" s="40"/>
      <c r="Q197" s="40"/>
      <c r="R197" s="40"/>
      <c r="S197" s="40"/>
      <c r="T197" s="40"/>
      <c r="U197" s="40"/>
      <c r="V197" s="40"/>
      <c r="W197" s="40"/>
      <c r="X197" s="40"/>
      <c r="Y197" s="40"/>
      <c r="Z197" s="40"/>
      <c r="AA197" s="40"/>
      <c r="AB197" s="40"/>
    </row>
    <row r="198" spans="1:28">
      <c r="A198" s="40"/>
      <c r="B198" s="40"/>
      <c r="C198" s="40"/>
      <c r="D198" s="49"/>
      <c r="E198" s="49"/>
      <c r="F198" s="40"/>
      <c r="G198" s="40"/>
      <c r="H198" s="40"/>
      <c r="I198" s="40"/>
      <c r="J198" s="40"/>
      <c r="K198" s="40"/>
      <c r="L198" s="40"/>
      <c r="M198" s="40"/>
      <c r="N198" s="40"/>
      <c r="O198" s="40"/>
      <c r="P198" s="40"/>
      <c r="Q198" s="40"/>
      <c r="R198" s="40"/>
      <c r="S198" s="40"/>
      <c r="T198" s="40"/>
      <c r="U198" s="40"/>
      <c r="V198" s="40"/>
      <c r="W198" s="40"/>
      <c r="X198" s="40"/>
      <c r="Y198" s="40"/>
      <c r="Z198" s="40"/>
      <c r="AA198" s="40"/>
      <c r="AB198" s="40"/>
    </row>
    <row r="199" spans="1:28">
      <c r="A199" s="40"/>
      <c r="B199" s="40"/>
      <c r="C199" s="40"/>
      <c r="D199" s="49"/>
      <c r="E199" s="49"/>
      <c r="F199" s="40"/>
      <c r="G199" s="40"/>
      <c r="H199" s="40"/>
      <c r="I199" s="40"/>
      <c r="J199" s="40"/>
      <c r="K199" s="40"/>
      <c r="L199" s="40"/>
      <c r="M199" s="40"/>
      <c r="N199" s="40"/>
      <c r="O199" s="40"/>
      <c r="P199" s="40"/>
      <c r="Q199" s="40"/>
      <c r="R199" s="40"/>
      <c r="S199" s="40"/>
      <c r="T199" s="40"/>
      <c r="U199" s="40"/>
      <c r="V199" s="40"/>
      <c r="W199" s="40"/>
      <c r="X199" s="40"/>
      <c r="Y199" s="40"/>
      <c r="Z199" s="40"/>
      <c r="AA199" s="40"/>
      <c r="AB199" s="40"/>
    </row>
    <row r="200" spans="1:28">
      <c r="A200" s="40"/>
      <c r="B200" s="40"/>
      <c r="C200" s="40"/>
      <c r="D200" s="49"/>
      <c r="E200" s="49"/>
      <c r="F200" s="40"/>
      <c r="G200" s="40"/>
      <c r="H200" s="40"/>
      <c r="I200" s="40"/>
      <c r="J200" s="40"/>
      <c r="K200" s="40"/>
      <c r="L200" s="40"/>
      <c r="M200" s="40"/>
      <c r="N200" s="40"/>
      <c r="O200" s="40"/>
      <c r="P200" s="40"/>
      <c r="Q200" s="40"/>
      <c r="R200" s="40"/>
      <c r="S200" s="40"/>
      <c r="T200" s="40"/>
      <c r="U200" s="40"/>
      <c r="V200" s="40"/>
      <c r="W200" s="40"/>
      <c r="X200" s="40"/>
      <c r="Y200" s="40"/>
      <c r="Z200" s="40"/>
      <c r="AA200" s="40"/>
      <c r="AB200" s="40"/>
    </row>
    <row r="201" spans="1:28">
      <c r="A201" s="40"/>
      <c r="B201" s="40"/>
      <c r="C201" s="40"/>
      <c r="D201" s="49"/>
      <c r="E201" s="49"/>
      <c r="F201" s="40"/>
      <c r="G201" s="40"/>
      <c r="H201" s="40"/>
      <c r="I201" s="40"/>
      <c r="J201" s="40"/>
      <c r="K201" s="40"/>
      <c r="L201" s="40"/>
      <c r="M201" s="40"/>
      <c r="N201" s="40"/>
      <c r="O201" s="40"/>
      <c r="P201" s="40"/>
      <c r="Q201" s="40"/>
      <c r="R201" s="40"/>
      <c r="S201" s="40"/>
      <c r="T201" s="40"/>
      <c r="U201" s="40"/>
      <c r="V201" s="40"/>
      <c r="W201" s="40"/>
      <c r="X201" s="40"/>
      <c r="Y201" s="40"/>
      <c r="Z201" s="40"/>
      <c r="AA201" s="40"/>
      <c r="AB201" s="40"/>
    </row>
    <row r="202" spans="1:28">
      <c r="A202" s="40"/>
      <c r="B202" s="40"/>
      <c r="C202" s="40"/>
      <c r="D202" s="49"/>
      <c r="E202" s="49"/>
      <c r="F202" s="40"/>
      <c r="G202" s="40"/>
      <c r="H202" s="40"/>
      <c r="I202" s="40"/>
      <c r="J202" s="40"/>
      <c r="K202" s="40"/>
      <c r="L202" s="40"/>
      <c r="M202" s="40"/>
      <c r="N202" s="40"/>
      <c r="O202" s="40"/>
      <c r="P202" s="40"/>
      <c r="Q202" s="40"/>
      <c r="R202" s="40"/>
      <c r="S202" s="40"/>
      <c r="T202" s="40"/>
      <c r="U202" s="40"/>
      <c r="V202" s="40"/>
      <c r="W202" s="40"/>
      <c r="X202" s="40"/>
      <c r="Y202" s="40"/>
      <c r="Z202" s="40"/>
      <c r="AA202" s="40"/>
      <c r="AB202" s="40"/>
    </row>
    <row r="203" spans="1:28">
      <c r="A203" s="40"/>
      <c r="B203" s="40"/>
      <c r="C203" s="40"/>
      <c r="D203" s="49"/>
      <c r="E203" s="49"/>
      <c r="F203" s="40"/>
      <c r="G203" s="40"/>
      <c r="H203" s="40"/>
      <c r="I203" s="40"/>
      <c r="J203" s="40"/>
      <c r="K203" s="40"/>
      <c r="L203" s="40"/>
      <c r="M203" s="40"/>
      <c r="N203" s="40"/>
      <c r="O203" s="40"/>
      <c r="P203" s="40"/>
      <c r="Q203" s="40"/>
      <c r="R203" s="40"/>
      <c r="S203" s="40"/>
      <c r="T203" s="40"/>
      <c r="U203" s="40"/>
      <c r="V203" s="40"/>
      <c r="W203" s="40"/>
      <c r="X203" s="40"/>
      <c r="Y203" s="40"/>
      <c r="Z203" s="40"/>
      <c r="AA203" s="40"/>
      <c r="AB203" s="40"/>
    </row>
    <row r="204" spans="1:28">
      <c r="A204" s="40"/>
      <c r="B204" s="40"/>
      <c r="C204" s="40"/>
      <c r="D204" s="49"/>
      <c r="E204" s="49"/>
      <c r="F204" s="40"/>
      <c r="G204" s="40"/>
      <c r="H204" s="40"/>
      <c r="I204" s="40"/>
      <c r="J204" s="40"/>
      <c r="K204" s="40"/>
      <c r="L204" s="40"/>
      <c r="M204" s="40"/>
      <c r="N204" s="40"/>
      <c r="O204" s="40"/>
      <c r="P204" s="40"/>
      <c r="Q204" s="40"/>
      <c r="R204" s="40"/>
      <c r="S204" s="40"/>
      <c r="T204" s="40"/>
      <c r="U204" s="40"/>
      <c r="V204" s="40"/>
      <c r="W204" s="40"/>
      <c r="X204" s="40"/>
      <c r="Y204" s="40"/>
      <c r="Z204" s="40"/>
      <c r="AA204" s="40"/>
      <c r="AB204" s="40"/>
    </row>
    <row r="205" spans="1:28">
      <c r="A205" s="40"/>
      <c r="B205" s="40"/>
      <c r="C205" s="40"/>
      <c r="D205" s="49"/>
      <c r="E205" s="49"/>
      <c r="F205" s="40"/>
      <c r="G205" s="40"/>
      <c r="H205" s="40"/>
      <c r="I205" s="40"/>
      <c r="J205" s="40"/>
      <c r="K205" s="40"/>
      <c r="L205" s="40"/>
      <c r="M205" s="40"/>
      <c r="N205" s="40"/>
      <c r="O205" s="40"/>
      <c r="P205" s="40"/>
      <c r="Q205" s="40"/>
      <c r="R205" s="40"/>
      <c r="S205" s="40"/>
      <c r="T205" s="40"/>
      <c r="U205" s="40"/>
      <c r="V205" s="40"/>
      <c r="W205" s="40"/>
      <c r="X205" s="40"/>
      <c r="Y205" s="40"/>
      <c r="Z205" s="40"/>
      <c r="AA205" s="40"/>
      <c r="AB205" s="40"/>
    </row>
    <row r="206" spans="1:28">
      <c r="A206" s="40"/>
      <c r="B206" s="40"/>
      <c r="C206" s="40"/>
      <c r="D206" s="49"/>
      <c r="E206" s="49"/>
      <c r="F206" s="40"/>
      <c r="G206" s="40"/>
      <c r="H206" s="40"/>
      <c r="I206" s="40"/>
      <c r="J206" s="40"/>
      <c r="K206" s="40"/>
      <c r="L206" s="40"/>
      <c r="M206" s="40"/>
      <c r="N206" s="40"/>
      <c r="O206" s="40"/>
      <c r="P206" s="40"/>
      <c r="Q206" s="40"/>
      <c r="R206" s="40"/>
      <c r="S206" s="40"/>
      <c r="T206" s="40"/>
      <c r="U206" s="40"/>
      <c r="V206" s="40"/>
      <c r="W206" s="40"/>
      <c r="X206" s="40"/>
      <c r="Y206" s="40"/>
      <c r="Z206" s="40"/>
      <c r="AA206" s="40"/>
      <c r="AB206" s="40"/>
    </row>
    <row r="207" spans="1:28">
      <c r="A207" s="40"/>
      <c r="B207" s="40"/>
      <c r="C207" s="40"/>
      <c r="D207" s="49"/>
      <c r="E207" s="49"/>
      <c r="F207" s="40"/>
      <c r="G207" s="40"/>
      <c r="H207" s="40"/>
      <c r="I207" s="40"/>
      <c r="J207" s="40"/>
      <c r="K207" s="40"/>
      <c r="L207" s="40"/>
      <c r="M207" s="40"/>
      <c r="N207" s="40"/>
      <c r="O207" s="40"/>
      <c r="P207" s="40"/>
      <c r="Q207" s="40"/>
      <c r="R207" s="40"/>
      <c r="S207" s="40"/>
      <c r="T207" s="40"/>
      <c r="U207" s="40"/>
      <c r="V207" s="40"/>
      <c r="W207" s="40"/>
      <c r="X207" s="40"/>
      <c r="Y207" s="40"/>
      <c r="Z207" s="40"/>
      <c r="AA207" s="40"/>
      <c r="AB207" s="40"/>
    </row>
    <row r="208" spans="1:28">
      <c r="A208" s="40"/>
      <c r="B208" s="40"/>
      <c r="C208" s="40"/>
      <c r="D208" s="49"/>
      <c r="E208" s="49"/>
      <c r="F208" s="40"/>
      <c r="G208" s="40"/>
      <c r="H208" s="40"/>
      <c r="I208" s="40"/>
      <c r="J208" s="40"/>
      <c r="K208" s="40"/>
      <c r="L208" s="40"/>
      <c r="M208" s="40"/>
      <c r="N208" s="40"/>
      <c r="O208" s="40"/>
      <c r="P208" s="40"/>
      <c r="Q208" s="40"/>
      <c r="R208" s="40"/>
      <c r="S208" s="40"/>
      <c r="T208" s="40"/>
      <c r="U208" s="40"/>
      <c r="V208" s="40"/>
      <c r="W208" s="40"/>
      <c r="X208" s="40"/>
      <c r="Y208" s="40"/>
      <c r="Z208" s="40"/>
      <c r="AA208" s="40"/>
      <c r="AB208" s="40"/>
    </row>
    <row r="209" spans="1:28">
      <c r="A209" s="40"/>
      <c r="B209" s="40"/>
      <c r="C209" s="40"/>
      <c r="D209" s="49"/>
      <c r="E209" s="49"/>
      <c r="F209" s="40"/>
      <c r="G209" s="40"/>
      <c r="H209" s="40"/>
      <c r="I209" s="40"/>
      <c r="J209" s="40"/>
      <c r="K209" s="40"/>
      <c r="L209" s="40"/>
      <c r="M209" s="40"/>
      <c r="N209" s="40"/>
      <c r="O209" s="40"/>
      <c r="P209" s="40"/>
      <c r="Q209" s="40"/>
      <c r="R209" s="40"/>
      <c r="S209" s="40"/>
      <c r="T209" s="40"/>
      <c r="U209" s="40"/>
      <c r="V209" s="40"/>
      <c r="W209" s="40"/>
      <c r="X209" s="40"/>
      <c r="Y209" s="40"/>
      <c r="Z209" s="40"/>
      <c r="AA209" s="40"/>
      <c r="AB209" s="40"/>
    </row>
    <row r="210" spans="1:28">
      <c r="A210" s="40"/>
      <c r="B210" s="40"/>
      <c r="C210" s="40"/>
      <c r="D210" s="49"/>
      <c r="E210" s="49"/>
      <c r="F210" s="40"/>
      <c r="G210" s="40"/>
      <c r="H210" s="40"/>
      <c r="I210" s="40"/>
      <c r="J210" s="40"/>
      <c r="K210" s="40"/>
      <c r="L210" s="40"/>
      <c r="M210" s="40"/>
      <c r="N210" s="40"/>
      <c r="O210" s="40"/>
      <c r="P210" s="40"/>
      <c r="Q210" s="40"/>
      <c r="R210" s="40"/>
      <c r="S210" s="40"/>
      <c r="T210" s="40"/>
      <c r="U210" s="40"/>
      <c r="V210" s="40"/>
      <c r="W210" s="40"/>
      <c r="X210" s="40"/>
      <c r="Y210" s="40"/>
      <c r="Z210" s="40"/>
      <c r="AA210" s="40"/>
      <c r="AB210" s="40"/>
    </row>
    <row r="211" spans="1:28">
      <c r="A211" s="40"/>
      <c r="B211" s="40"/>
      <c r="C211" s="40"/>
      <c r="D211" s="49"/>
      <c r="E211" s="49"/>
      <c r="F211" s="40"/>
      <c r="G211" s="40"/>
      <c r="H211" s="40"/>
      <c r="I211" s="40"/>
      <c r="J211" s="40"/>
      <c r="K211" s="40"/>
      <c r="L211" s="40"/>
      <c r="M211" s="40"/>
      <c r="N211" s="40"/>
      <c r="O211" s="40"/>
      <c r="P211" s="40"/>
      <c r="Q211" s="40"/>
      <c r="R211" s="40"/>
      <c r="S211" s="40"/>
      <c r="T211" s="40"/>
      <c r="U211" s="40"/>
      <c r="V211" s="40"/>
      <c r="W211" s="40"/>
      <c r="X211" s="40"/>
      <c r="Y211" s="40"/>
      <c r="Z211" s="40"/>
      <c r="AA211" s="40"/>
      <c r="AB211" s="40"/>
    </row>
    <row r="212" spans="1:28">
      <c r="A212" s="40"/>
      <c r="B212" s="40"/>
      <c r="C212" s="40"/>
      <c r="D212" s="49"/>
      <c r="E212" s="49"/>
      <c r="F212" s="40"/>
      <c r="G212" s="40"/>
      <c r="H212" s="40"/>
      <c r="I212" s="40"/>
      <c r="J212" s="40"/>
      <c r="K212" s="40"/>
      <c r="L212" s="40"/>
      <c r="M212" s="40"/>
      <c r="N212" s="40"/>
      <c r="O212" s="40"/>
      <c r="P212" s="40"/>
      <c r="Q212" s="40"/>
      <c r="R212" s="40"/>
      <c r="S212" s="40"/>
      <c r="T212" s="40"/>
      <c r="U212" s="40"/>
      <c r="V212" s="40"/>
      <c r="W212" s="40"/>
      <c r="X212" s="40"/>
      <c r="Y212" s="40"/>
      <c r="Z212" s="40"/>
      <c r="AA212" s="40"/>
      <c r="AB212" s="40"/>
    </row>
    <row r="213" spans="1:28">
      <c r="A213" s="40"/>
      <c r="B213" s="40"/>
      <c r="C213" s="40"/>
      <c r="D213" s="49"/>
      <c r="E213" s="49"/>
      <c r="F213" s="40"/>
      <c r="G213" s="40"/>
      <c r="H213" s="40"/>
      <c r="I213" s="40"/>
      <c r="J213" s="40"/>
      <c r="K213" s="40"/>
      <c r="L213" s="40"/>
      <c r="M213" s="40"/>
      <c r="N213" s="40"/>
      <c r="O213" s="40"/>
      <c r="P213" s="40"/>
      <c r="Q213" s="40"/>
      <c r="R213" s="40"/>
      <c r="S213" s="40"/>
      <c r="T213" s="40"/>
      <c r="U213" s="40"/>
      <c r="V213" s="40"/>
      <c r="W213" s="40"/>
      <c r="X213" s="40"/>
      <c r="Y213" s="40"/>
      <c r="Z213" s="40"/>
      <c r="AA213" s="40"/>
      <c r="AB213" s="40"/>
    </row>
    <row r="214" spans="1:28">
      <c r="A214" s="40"/>
      <c r="B214" s="40"/>
      <c r="C214" s="40"/>
      <c r="D214" s="49"/>
      <c r="E214" s="49"/>
      <c r="F214" s="40"/>
      <c r="G214" s="40"/>
      <c r="H214" s="40"/>
      <c r="I214" s="40"/>
      <c r="J214" s="40"/>
      <c r="K214" s="40"/>
      <c r="L214" s="40"/>
      <c r="M214" s="40"/>
      <c r="N214" s="40"/>
      <c r="O214" s="40"/>
      <c r="P214" s="40"/>
      <c r="Q214" s="40"/>
      <c r="R214" s="40"/>
      <c r="S214" s="40"/>
      <c r="T214" s="40"/>
      <c r="U214" s="40"/>
      <c r="V214" s="40"/>
      <c r="W214" s="40"/>
      <c r="X214" s="40"/>
      <c r="Y214" s="40"/>
      <c r="Z214" s="40"/>
      <c r="AA214" s="40"/>
      <c r="AB214" s="40"/>
    </row>
    <row r="215" spans="1:28">
      <c r="A215" s="40"/>
      <c r="B215" s="40"/>
      <c r="C215" s="40"/>
      <c r="D215" s="49"/>
      <c r="E215" s="49"/>
      <c r="F215" s="40"/>
      <c r="G215" s="40"/>
      <c r="H215" s="40"/>
      <c r="I215" s="40"/>
      <c r="J215" s="40"/>
      <c r="K215" s="40"/>
      <c r="L215" s="40"/>
      <c r="M215" s="40"/>
      <c r="N215" s="40"/>
      <c r="O215" s="40"/>
      <c r="P215" s="40"/>
      <c r="Q215" s="40"/>
      <c r="R215" s="40"/>
      <c r="S215" s="40"/>
      <c r="T215" s="40"/>
      <c r="U215" s="40"/>
      <c r="V215" s="40"/>
      <c r="W215" s="40"/>
      <c r="X215" s="40"/>
      <c r="Y215" s="40"/>
      <c r="Z215" s="40"/>
      <c r="AA215" s="40"/>
      <c r="AB215" s="40"/>
    </row>
    <row r="216" spans="1:28">
      <c r="A216" s="40"/>
      <c r="B216" s="40"/>
      <c r="C216" s="40"/>
      <c r="D216" s="49"/>
      <c r="E216" s="49"/>
      <c r="F216" s="40"/>
      <c r="G216" s="40"/>
      <c r="H216" s="40"/>
      <c r="I216" s="40"/>
      <c r="J216" s="40"/>
      <c r="K216" s="40"/>
      <c r="L216" s="40"/>
      <c r="M216" s="40"/>
      <c r="N216" s="40"/>
      <c r="O216" s="40"/>
      <c r="P216" s="40"/>
      <c r="Q216" s="40"/>
      <c r="R216" s="40"/>
      <c r="S216" s="40"/>
      <c r="T216" s="40"/>
      <c r="U216" s="40"/>
      <c r="V216" s="40"/>
      <c r="W216" s="40"/>
      <c r="X216" s="40"/>
      <c r="Y216" s="40"/>
      <c r="Z216" s="40"/>
      <c r="AA216" s="40"/>
      <c r="AB216" s="40"/>
    </row>
    <row r="217" spans="1:28">
      <c r="A217" s="40"/>
      <c r="B217" s="40"/>
      <c r="C217" s="40"/>
      <c r="D217" s="49"/>
      <c r="E217" s="49"/>
      <c r="F217" s="40"/>
      <c r="G217" s="40"/>
      <c r="H217" s="40"/>
      <c r="I217" s="40"/>
      <c r="J217" s="40"/>
      <c r="K217" s="40"/>
      <c r="L217" s="40"/>
      <c r="M217" s="40"/>
      <c r="N217" s="40"/>
      <c r="O217" s="40"/>
      <c r="P217" s="40"/>
      <c r="Q217" s="40"/>
      <c r="R217" s="40"/>
      <c r="S217" s="40"/>
      <c r="T217" s="40"/>
      <c r="U217" s="40"/>
      <c r="V217" s="40"/>
      <c r="W217" s="40"/>
      <c r="X217" s="40"/>
      <c r="Y217" s="40"/>
      <c r="Z217" s="40"/>
      <c r="AA217" s="40"/>
      <c r="AB217" s="40"/>
    </row>
    <row r="218" spans="1:28">
      <c r="A218" s="40"/>
      <c r="B218" s="40"/>
      <c r="C218" s="40"/>
      <c r="D218" s="49"/>
      <c r="E218" s="49"/>
      <c r="F218" s="40"/>
      <c r="G218" s="40"/>
      <c r="H218" s="40"/>
      <c r="I218" s="40"/>
      <c r="J218" s="40"/>
      <c r="K218" s="40"/>
      <c r="L218" s="40"/>
      <c r="M218" s="40"/>
      <c r="N218" s="40"/>
      <c r="O218" s="40"/>
      <c r="P218" s="40"/>
      <c r="Q218" s="40"/>
      <c r="R218" s="40"/>
      <c r="S218" s="40"/>
      <c r="T218" s="40"/>
      <c r="U218" s="40"/>
      <c r="V218" s="40"/>
      <c r="W218" s="40"/>
      <c r="X218" s="40"/>
      <c r="Y218" s="40"/>
      <c r="Z218" s="40"/>
      <c r="AA218" s="40"/>
      <c r="AB218" s="40"/>
    </row>
    <row r="219" spans="1:28">
      <c r="A219" s="40"/>
      <c r="B219" s="40"/>
      <c r="C219" s="40"/>
      <c r="D219" s="49"/>
      <c r="E219" s="49"/>
      <c r="F219" s="40"/>
      <c r="G219" s="40"/>
      <c r="H219" s="40"/>
      <c r="I219" s="40"/>
      <c r="J219" s="40"/>
      <c r="K219" s="40"/>
      <c r="L219" s="40"/>
      <c r="M219" s="40"/>
      <c r="N219" s="40"/>
      <c r="O219" s="40"/>
      <c r="P219" s="40"/>
      <c r="Q219" s="40"/>
      <c r="R219" s="40"/>
      <c r="S219" s="40"/>
      <c r="T219" s="40"/>
      <c r="U219" s="40"/>
      <c r="V219" s="40"/>
      <c r="W219" s="40"/>
      <c r="X219" s="40"/>
      <c r="Y219" s="40"/>
      <c r="Z219" s="40"/>
      <c r="AA219" s="40"/>
      <c r="AB219" s="40"/>
    </row>
    <row r="220" spans="1:28">
      <c r="A220" s="40"/>
      <c r="B220" s="40"/>
      <c r="C220" s="40"/>
      <c r="D220" s="49"/>
      <c r="E220" s="49"/>
      <c r="F220" s="40"/>
      <c r="G220" s="40"/>
      <c r="H220" s="40"/>
      <c r="I220" s="40"/>
      <c r="J220" s="40"/>
      <c r="K220" s="40"/>
      <c r="L220" s="40"/>
      <c r="M220" s="40"/>
      <c r="N220" s="40"/>
      <c r="O220" s="40"/>
      <c r="P220" s="40"/>
      <c r="Q220" s="40"/>
      <c r="R220" s="40"/>
      <c r="S220" s="40"/>
      <c r="T220" s="40"/>
      <c r="U220" s="40"/>
      <c r="V220" s="40"/>
      <c r="W220" s="40"/>
      <c r="X220" s="40"/>
      <c r="Y220" s="40"/>
      <c r="Z220" s="40"/>
      <c r="AA220" s="40"/>
      <c r="AB220" s="40"/>
    </row>
    <row r="221" spans="1:28">
      <c r="A221" s="40"/>
      <c r="B221" s="40"/>
      <c r="C221" s="40"/>
      <c r="D221" s="49"/>
      <c r="E221" s="49"/>
      <c r="F221" s="40"/>
      <c r="G221" s="40"/>
      <c r="H221" s="40"/>
      <c r="I221" s="40"/>
      <c r="J221" s="40"/>
      <c r="K221" s="40"/>
      <c r="L221" s="40"/>
      <c r="M221" s="40"/>
      <c r="N221" s="40"/>
      <c r="O221" s="40"/>
      <c r="P221" s="40"/>
      <c r="Q221" s="40"/>
      <c r="R221" s="40"/>
      <c r="S221" s="40"/>
      <c r="T221" s="40"/>
      <c r="U221" s="40"/>
      <c r="V221" s="40"/>
      <c r="W221" s="40"/>
      <c r="X221" s="40"/>
      <c r="Y221" s="40"/>
      <c r="Z221" s="40"/>
      <c r="AA221" s="40"/>
      <c r="AB221" s="40"/>
    </row>
    <row r="222" spans="1:28">
      <c r="A222" s="40"/>
      <c r="B222" s="40"/>
      <c r="C222" s="40"/>
      <c r="D222" s="49"/>
      <c r="E222" s="49"/>
      <c r="F222" s="40"/>
      <c r="G222" s="40"/>
      <c r="H222" s="40"/>
      <c r="I222" s="40"/>
      <c r="J222" s="40"/>
      <c r="K222" s="40"/>
      <c r="L222" s="40"/>
      <c r="M222" s="40"/>
      <c r="N222" s="40"/>
      <c r="O222" s="40"/>
      <c r="P222" s="40"/>
      <c r="Q222" s="40"/>
      <c r="R222" s="40"/>
      <c r="S222" s="40"/>
      <c r="T222" s="40"/>
      <c r="U222" s="40"/>
      <c r="V222" s="40"/>
      <c r="W222" s="40"/>
      <c r="X222" s="40"/>
      <c r="Y222" s="40"/>
      <c r="Z222" s="40"/>
      <c r="AA222" s="40"/>
      <c r="AB222" s="40"/>
    </row>
    <row r="223" spans="1:28">
      <c r="A223" s="40"/>
      <c r="B223" s="40"/>
      <c r="C223" s="40"/>
      <c r="D223" s="49"/>
      <c r="E223" s="49"/>
      <c r="F223" s="40"/>
      <c r="G223" s="40"/>
      <c r="H223" s="40"/>
      <c r="I223" s="40"/>
      <c r="J223" s="40"/>
      <c r="K223" s="40"/>
      <c r="L223" s="40"/>
      <c r="M223" s="40"/>
      <c r="N223" s="40"/>
      <c r="O223" s="40"/>
      <c r="P223" s="40"/>
      <c r="Q223" s="40"/>
      <c r="R223" s="40"/>
      <c r="S223" s="40"/>
      <c r="T223" s="40"/>
      <c r="U223" s="40"/>
      <c r="V223" s="40"/>
      <c r="W223" s="40"/>
      <c r="X223" s="40"/>
      <c r="Y223" s="40"/>
      <c r="Z223" s="40"/>
      <c r="AA223" s="40"/>
      <c r="AB223" s="40"/>
    </row>
    <row r="224" spans="1:28">
      <c r="A224" s="40"/>
      <c r="B224" s="40"/>
      <c r="C224" s="40"/>
      <c r="D224" s="49"/>
      <c r="E224" s="49"/>
      <c r="F224" s="40"/>
      <c r="G224" s="40"/>
      <c r="H224" s="40"/>
      <c r="I224" s="40"/>
      <c r="J224" s="40"/>
      <c r="K224" s="40"/>
      <c r="L224" s="40"/>
      <c r="M224" s="40"/>
      <c r="N224" s="40"/>
      <c r="O224" s="40"/>
      <c r="P224" s="40"/>
      <c r="Q224" s="40"/>
      <c r="R224" s="40"/>
      <c r="S224" s="40"/>
      <c r="T224" s="40"/>
      <c r="U224" s="40"/>
      <c r="V224" s="40"/>
      <c r="W224" s="40"/>
      <c r="X224" s="40"/>
      <c r="Y224" s="40"/>
      <c r="Z224" s="40"/>
      <c r="AA224" s="40"/>
      <c r="AB224" s="40"/>
    </row>
    <row r="225" spans="1:28">
      <c r="A225" s="40"/>
      <c r="B225" s="40"/>
      <c r="C225" s="40"/>
      <c r="D225" s="49"/>
      <c r="E225" s="49"/>
      <c r="F225" s="40"/>
      <c r="G225" s="40"/>
      <c r="H225" s="40"/>
      <c r="I225" s="40"/>
      <c r="J225" s="40"/>
      <c r="K225" s="40"/>
      <c r="L225" s="40"/>
      <c r="M225" s="40"/>
      <c r="N225" s="40"/>
      <c r="O225" s="40"/>
      <c r="P225" s="40"/>
      <c r="Q225" s="40"/>
      <c r="R225" s="40"/>
      <c r="S225" s="40"/>
      <c r="T225" s="40"/>
      <c r="U225" s="40"/>
      <c r="V225" s="40"/>
      <c r="W225" s="40"/>
      <c r="X225" s="40"/>
      <c r="Y225" s="40"/>
      <c r="Z225" s="40"/>
      <c r="AA225" s="40"/>
      <c r="AB225" s="40"/>
    </row>
    <row r="226" spans="1:28">
      <c r="A226" s="40"/>
      <c r="B226" s="40"/>
      <c r="C226" s="40"/>
      <c r="D226" s="49"/>
      <c r="E226" s="49"/>
      <c r="F226" s="40"/>
      <c r="G226" s="40"/>
      <c r="H226" s="40"/>
      <c r="I226" s="40"/>
      <c r="J226" s="40"/>
      <c r="K226" s="40"/>
      <c r="L226" s="40"/>
      <c r="M226" s="40"/>
      <c r="N226" s="40"/>
      <c r="O226" s="40"/>
      <c r="P226" s="40"/>
      <c r="Q226" s="40"/>
      <c r="R226" s="40"/>
      <c r="S226" s="40"/>
      <c r="T226" s="40"/>
      <c r="U226" s="40"/>
      <c r="V226" s="40"/>
      <c r="W226" s="40"/>
      <c r="X226" s="40"/>
      <c r="Y226" s="40"/>
      <c r="Z226" s="40"/>
      <c r="AA226" s="40"/>
      <c r="AB226" s="40"/>
    </row>
    <row r="227" spans="1:28">
      <c r="A227" s="40"/>
      <c r="B227" s="40"/>
      <c r="C227" s="40"/>
      <c r="D227" s="49"/>
      <c r="E227" s="49"/>
      <c r="F227" s="40"/>
      <c r="G227" s="40"/>
      <c r="H227" s="40"/>
      <c r="I227" s="40"/>
      <c r="J227" s="40"/>
      <c r="K227" s="40"/>
      <c r="L227" s="40"/>
      <c r="M227" s="40"/>
      <c r="N227" s="40"/>
      <c r="O227" s="40"/>
      <c r="P227" s="40"/>
      <c r="Q227" s="40"/>
      <c r="R227" s="40"/>
      <c r="S227" s="40"/>
      <c r="T227" s="40"/>
      <c r="U227" s="40"/>
      <c r="V227" s="40"/>
      <c r="W227" s="40"/>
      <c r="X227" s="40"/>
      <c r="Y227" s="40"/>
      <c r="Z227" s="40"/>
      <c r="AA227" s="40"/>
      <c r="AB227" s="40"/>
    </row>
    <row r="228" spans="1:28">
      <c r="A228" s="40"/>
      <c r="B228" s="40"/>
      <c r="C228" s="40"/>
      <c r="D228" s="49"/>
      <c r="E228" s="49"/>
      <c r="F228" s="40"/>
      <c r="G228" s="40"/>
      <c r="H228" s="40"/>
      <c r="I228" s="40"/>
      <c r="J228" s="40"/>
      <c r="K228" s="40"/>
      <c r="L228" s="40"/>
      <c r="M228" s="40"/>
      <c r="N228" s="40"/>
      <c r="O228" s="40"/>
      <c r="P228" s="40"/>
      <c r="Q228" s="40"/>
      <c r="R228" s="40"/>
      <c r="S228" s="40"/>
      <c r="T228" s="40"/>
      <c r="U228" s="40"/>
      <c r="V228" s="40"/>
      <c r="W228" s="40"/>
      <c r="X228" s="40"/>
      <c r="Y228" s="40"/>
      <c r="Z228" s="40"/>
      <c r="AA228" s="40"/>
      <c r="AB228" s="40"/>
    </row>
    <row r="229" spans="1:28">
      <c r="A229" s="40"/>
      <c r="B229" s="40"/>
      <c r="C229" s="40"/>
      <c r="D229" s="49"/>
      <c r="E229" s="49"/>
      <c r="F229" s="40"/>
      <c r="G229" s="40"/>
      <c r="H229" s="40"/>
      <c r="I229" s="40"/>
      <c r="J229" s="40"/>
      <c r="K229" s="40"/>
      <c r="L229" s="40"/>
      <c r="M229" s="40"/>
      <c r="N229" s="40"/>
      <c r="O229" s="40"/>
      <c r="P229" s="40"/>
      <c r="Q229" s="40"/>
      <c r="R229" s="40"/>
      <c r="S229" s="40"/>
      <c r="T229" s="40"/>
      <c r="U229" s="40"/>
      <c r="V229" s="40"/>
      <c r="W229" s="40"/>
      <c r="X229" s="40"/>
      <c r="Y229" s="40"/>
      <c r="Z229" s="40"/>
      <c r="AA229" s="40"/>
      <c r="AB229" s="40"/>
    </row>
    <row r="230" spans="1:28">
      <c r="A230" s="40"/>
      <c r="B230" s="40"/>
      <c r="C230" s="40"/>
      <c r="D230" s="49"/>
      <c r="E230" s="49"/>
      <c r="F230" s="40"/>
      <c r="G230" s="40"/>
      <c r="H230" s="40"/>
      <c r="I230" s="40"/>
      <c r="J230" s="40"/>
      <c r="K230" s="40"/>
      <c r="L230" s="40"/>
      <c r="M230" s="40"/>
      <c r="N230" s="40"/>
      <c r="O230" s="40"/>
      <c r="P230" s="40"/>
      <c r="Q230" s="40"/>
      <c r="R230" s="40"/>
      <c r="S230" s="40"/>
      <c r="T230" s="40"/>
      <c r="U230" s="40"/>
      <c r="V230" s="40"/>
      <c r="W230" s="40"/>
      <c r="X230" s="40"/>
      <c r="Y230" s="40"/>
      <c r="Z230" s="40"/>
      <c r="AA230" s="40"/>
      <c r="AB230" s="40"/>
    </row>
    <row r="231" spans="1:28">
      <c r="A231" s="40"/>
      <c r="B231" s="40"/>
      <c r="C231" s="40"/>
      <c r="D231" s="49"/>
      <c r="E231" s="49"/>
      <c r="F231" s="40"/>
      <c r="G231" s="40"/>
      <c r="H231" s="40"/>
      <c r="I231" s="40"/>
      <c r="J231" s="40"/>
      <c r="K231" s="40"/>
      <c r="L231" s="40"/>
      <c r="M231" s="40"/>
      <c r="N231" s="40"/>
      <c r="O231" s="40"/>
      <c r="P231" s="40"/>
      <c r="Q231" s="40"/>
      <c r="R231" s="40"/>
      <c r="S231" s="40"/>
      <c r="T231" s="40"/>
      <c r="U231" s="40"/>
      <c r="V231" s="40"/>
      <c r="W231" s="40"/>
      <c r="X231" s="40"/>
      <c r="Y231" s="40"/>
      <c r="Z231" s="40"/>
      <c r="AA231" s="40"/>
      <c r="AB231" s="40"/>
    </row>
    <row r="232" spans="1:28">
      <c r="A232" s="40"/>
      <c r="B232" s="40"/>
      <c r="C232" s="40"/>
      <c r="D232" s="49"/>
      <c r="E232" s="49"/>
      <c r="F232" s="40"/>
      <c r="G232" s="40"/>
      <c r="H232" s="40"/>
      <c r="I232" s="40"/>
      <c r="J232" s="40"/>
      <c r="K232" s="40"/>
      <c r="L232" s="40"/>
      <c r="M232" s="40"/>
      <c r="N232" s="40"/>
      <c r="O232" s="40"/>
      <c r="P232" s="40"/>
      <c r="Q232" s="40"/>
      <c r="R232" s="40"/>
      <c r="S232" s="40"/>
      <c r="T232" s="40"/>
      <c r="U232" s="40"/>
      <c r="V232" s="40"/>
      <c r="W232" s="40"/>
      <c r="X232" s="40"/>
      <c r="Y232" s="40"/>
      <c r="Z232" s="40"/>
      <c r="AA232" s="40"/>
      <c r="AB232" s="40"/>
    </row>
    <row r="233" spans="1:28">
      <c r="A233" s="40"/>
      <c r="B233" s="40"/>
      <c r="C233" s="40"/>
      <c r="D233" s="49"/>
      <c r="E233" s="49"/>
      <c r="F233" s="40"/>
      <c r="G233" s="40"/>
      <c r="H233" s="40"/>
      <c r="I233" s="40"/>
      <c r="J233" s="40"/>
      <c r="K233" s="40"/>
      <c r="L233" s="40"/>
      <c r="M233" s="40"/>
      <c r="N233" s="40"/>
      <c r="O233" s="40"/>
      <c r="P233" s="40"/>
      <c r="Q233" s="40"/>
      <c r="R233" s="40"/>
      <c r="S233" s="40"/>
      <c r="T233" s="40"/>
      <c r="U233" s="40"/>
      <c r="V233" s="40"/>
      <c r="W233" s="40"/>
      <c r="X233" s="40"/>
      <c r="Y233" s="40"/>
      <c r="Z233" s="40"/>
      <c r="AA233" s="40"/>
      <c r="AB233" s="40"/>
    </row>
    <row r="234" spans="1:28">
      <c r="A234" s="40"/>
      <c r="B234" s="40"/>
      <c r="C234" s="40"/>
      <c r="D234" s="49"/>
      <c r="E234" s="49"/>
      <c r="F234" s="40"/>
      <c r="G234" s="40"/>
      <c r="H234" s="40"/>
      <c r="I234" s="40"/>
      <c r="J234" s="40"/>
      <c r="K234" s="40"/>
      <c r="L234" s="40"/>
      <c r="M234" s="40"/>
      <c r="N234" s="40"/>
      <c r="O234" s="40"/>
      <c r="P234" s="40"/>
      <c r="Q234" s="40"/>
      <c r="R234" s="40"/>
      <c r="S234" s="40"/>
      <c r="T234" s="40"/>
      <c r="U234" s="40"/>
      <c r="V234" s="40"/>
      <c r="W234" s="40"/>
      <c r="X234" s="40"/>
      <c r="Y234" s="40"/>
      <c r="Z234" s="40"/>
      <c r="AA234" s="40"/>
      <c r="AB234" s="40"/>
    </row>
    <row r="235" spans="1:28">
      <c r="A235" s="40"/>
      <c r="B235" s="40"/>
      <c r="C235" s="40"/>
      <c r="D235" s="49"/>
      <c r="E235" s="49"/>
      <c r="F235" s="40"/>
      <c r="G235" s="40"/>
      <c r="H235" s="40"/>
      <c r="I235" s="40"/>
      <c r="J235" s="40"/>
      <c r="K235" s="40"/>
      <c r="L235" s="40"/>
      <c r="M235" s="40"/>
      <c r="N235" s="40"/>
      <c r="O235" s="40"/>
      <c r="P235" s="40"/>
      <c r="Q235" s="40"/>
      <c r="R235" s="40"/>
      <c r="S235" s="40"/>
      <c r="T235" s="40"/>
      <c r="U235" s="40"/>
      <c r="V235" s="40"/>
      <c r="W235" s="40"/>
      <c r="X235" s="40"/>
      <c r="Y235" s="40"/>
      <c r="Z235" s="40"/>
      <c r="AA235" s="40"/>
      <c r="AB235" s="40"/>
    </row>
    <row r="236" spans="1:28">
      <c r="A236" s="40"/>
      <c r="B236" s="40"/>
      <c r="C236" s="40"/>
      <c r="D236" s="49"/>
      <c r="E236" s="49"/>
      <c r="F236" s="40"/>
      <c r="G236" s="40"/>
      <c r="H236" s="40"/>
      <c r="I236" s="40"/>
      <c r="J236" s="40"/>
      <c r="K236" s="40"/>
      <c r="L236" s="40"/>
      <c r="M236" s="40"/>
      <c r="N236" s="40"/>
      <c r="O236" s="40"/>
      <c r="P236" s="40"/>
      <c r="Q236" s="40"/>
      <c r="R236" s="40"/>
      <c r="S236" s="40"/>
      <c r="T236" s="40"/>
      <c r="U236" s="40"/>
      <c r="V236" s="40"/>
      <c r="W236" s="40"/>
      <c r="X236" s="40"/>
      <c r="Y236" s="40"/>
      <c r="Z236" s="40"/>
      <c r="AA236" s="40"/>
      <c r="AB236" s="40"/>
    </row>
    <row r="237" spans="1:28">
      <c r="A237" s="40"/>
      <c r="B237" s="40"/>
      <c r="C237" s="40"/>
      <c r="D237" s="49"/>
      <c r="E237" s="49"/>
      <c r="F237" s="40"/>
      <c r="G237" s="40"/>
      <c r="H237" s="40"/>
      <c r="I237" s="40"/>
      <c r="J237" s="40"/>
      <c r="K237" s="40"/>
      <c r="L237" s="40"/>
      <c r="M237" s="40"/>
      <c r="N237" s="40"/>
      <c r="O237" s="40"/>
      <c r="P237" s="40"/>
      <c r="Q237" s="40"/>
      <c r="R237" s="40"/>
      <c r="S237" s="40"/>
      <c r="T237" s="40"/>
      <c r="U237" s="40"/>
      <c r="V237" s="40"/>
      <c r="W237" s="40"/>
      <c r="X237" s="40"/>
      <c r="Y237" s="40"/>
      <c r="Z237" s="40"/>
      <c r="AA237" s="40"/>
      <c r="AB237" s="40"/>
    </row>
    <row r="238" spans="1:28">
      <c r="A238" s="40"/>
      <c r="B238" s="40"/>
      <c r="C238" s="40"/>
      <c r="D238" s="49"/>
      <c r="E238" s="49"/>
      <c r="F238" s="40"/>
      <c r="G238" s="40"/>
      <c r="H238" s="40"/>
      <c r="I238" s="40"/>
      <c r="J238" s="40"/>
      <c r="K238" s="40"/>
      <c r="L238" s="40"/>
      <c r="M238" s="40"/>
      <c r="N238" s="40"/>
      <c r="O238" s="40"/>
      <c r="P238" s="40"/>
      <c r="Q238" s="40"/>
      <c r="R238" s="40"/>
      <c r="S238" s="40"/>
      <c r="T238" s="40"/>
      <c r="U238" s="40"/>
      <c r="V238" s="40"/>
      <c r="W238" s="40"/>
      <c r="X238" s="40"/>
      <c r="Y238" s="40"/>
      <c r="Z238" s="40"/>
      <c r="AA238" s="40"/>
      <c r="AB238" s="40"/>
    </row>
    <row r="239" spans="1:28">
      <c r="A239" s="40"/>
      <c r="B239" s="40"/>
      <c r="C239" s="40"/>
      <c r="D239" s="49"/>
      <c r="E239" s="49"/>
      <c r="F239" s="40"/>
      <c r="G239" s="40"/>
      <c r="H239" s="40"/>
      <c r="I239" s="40"/>
      <c r="J239" s="40"/>
      <c r="K239" s="40"/>
      <c r="L239" s="40"/>
      <c r="M239" s="40"/>
      <c r="N239" s="40"/>
      <c r="O239" s="40"/>
      <c r="P239" s="40"/>
      <c r="Q239" s="40"/>
      <c r="R239" s="40"/>
      <c r="S239" s="40"/>
      <c r="T239" s="40"/>
      <c r="U239" s="40"/>
      <c r="V239" s="40"/>
      <c r="W239" s="40"/>
      <c r="X239" s="40"/>
      <c r="Y239" s="40"/>
      <c r="Z239" s="40"/>
      <c r="AA239" s="40"/>
      <c r="AB239" s="40"/>
    </row>
    <row r="240" spans="1:28">
      <c r="A240" s="40"/>
      <c r="B240" s="40"/>
      <c r="C240" s="40"/>
      <c r="D240" s="49"/>
      <c r="E240" s="49"/>
      <c r="F240" s="40"/>
      <c r="G240" s="40"/>
      <c r="H240" s="40"/>
      <c r="I240" s="40"/>
      <c r="J240" s="40"/>
      <c r="K240" s="40"/>
      <c r="L240" s="40"/>
      <c r="M240" s="40"/>
      <c r="N240" s="40"/>
      <c r="O240" s="40"/>
      <c r="P240" s="40"/>
      <c r="Q240" s="40"/>
      <c r="R240" s="40"/>
      <c r="S240" s="40"/>
      <c r="T240" s="40"/>
      <c r="U240" s="40"/>
      <c r="V240" s="40"/>
      <c r="W240" s="40"/>
      <c r="X240" s="40"/>
      <c r="Y240" s="40"/>
      <c r="Z240" s="40"/>
      <c r="AA240" s="40"/>
      <c r="AB240" s="40"/>
    </row>
    <row r="241" spans="1:28">
      <c r="A241" s="40"/>
      <c r="B241" s="40"/>
      <c r="C241" s="40"/>
      <c r="D241" s="49"/>
      <c r="E241" s="49"/>
      <c r="F241" s="40"/>
      <c r="G241" s="40"/>
      <c r="H241" s="40"/>
      <c r="I241" s="40"/>
      <c r="J241" s="40"/>
      <c r="K241" s="40"/>
      <c r="L241" s="40"/>
      <c r="M241" s="40"/>
      <c r="N241" s="40"/>
      <c r="O241" s="40"/>
      <c r="P241" s="40"/>
      <c r="Q241" s="40"/>
      <c r="R241" s="40"/>
      <c r="S241" s="40"/>
      <c r="T241" s="40"/>
      <c r="U241" s="40"/>
      <c r="V241" s="40"/>
      <c r="W241" s="40"/>
      <c r="X241" s="40"/>
      <c r="Y241" s="40"/>
      <c r="Z241" s="40"/>
      <c r="AA241" s="40"/>
      <c r="AB241" s="40"/>
    </row>
    <row r="242" spans="1:28">
      <c r="A242" s="40"/>
      <c r="B242" s="40"/>
      <c r="C242" s="40"/>
      <c r="D242" s="49"/>
      <c r="E242" s="49"/>
      <c r="F242" s="40"/>
      <c r="G242" s="40"/>
      <c r="H242" s="40"/>
      <c r="I242" s="40"/>
      <c r="J242" s="40"/>
      <c r="K242" s="40"/>
      <c r="L242" s="40"/>
      <c r="M242" s="40"/>
      <c r="N242" s="40"/>
      <c r="O242" s="40"/>
      <c r="P242" s="40"/>
      <c r="Q242" s="40"/>
      <c r="R242" s="40"/>
      <c r="S242" s="40"/>
      <c r="T242" s="40"/>
      <c r="U242" s="40"/>
      <c r="V242" s="40"/>
      <c r="W242" s="40"/>
      <c r="X242" s="40"/>
      <c r="Y242" s="40"/>
      <c r="Z242" s="40"/>
      <c r="AA242" s="40"/>
      <c r="AB242" s="40"/>
    </row>
    <row r="243" spans="1:28">
      <c r="A243" s="40"/>
      <c r="B243" s="40"/>
      <c r="C243" s="40"/>
      <c r="D243" s="49"/>
      <c r="E243" s="49"/>
      <c r="F243" s="40"/>
      <c r="G243" s="40"/>
      <c r="H243" s="40"/>
      <c r="I243" s="40"/>
      <c r="J243" s="40"/>
      <c r="K243" s="40"/>
      <c r="L243" s="40"/>
      <c r="M243" s="40"/>
      <c r="N243" s="40"/>
      <c r="O243" s="40"/>
      <c r="P243" s="40"/>
      <c r="Q243" s="40"/>
      <c r="R243" s="40"/>
      <c r="S243" s="40"/>
      <c r="T243" s="40"/>
      <c r="U243" s="40"/>
      <c r="V243" s="40"/>
      <c r="W243" s="40"/>
      <c r="X243" s="40"/>
      <c r="Y243" s="40"/>
      <c r="Z243" s="40"/>
      <c r="AA243" s="40"/>
      <c r="AB243" s="40"/>
    </row>
    <row r="244" spans="1:28">
      <c r="A244" s="40"/>
      <c r="B244" s="40"/>
      <c r="C244" s="40"/>
      <c r="D244" s="49"/>
      <c r="E244" s="49"/>
      <c r="F244" s="40"/>
      <c r="G244" s="40"/>
      <c r="H244" s="40"/>
      <c r="I244" s="40"/>
      <c r="J244" s="40"/>
      <c r="K244" s="40"/>
      <c r="L244" s="40"/>
      <c r="M244" s="40"/>
      <c r="N244" s="40"/>
      <c r="O244" s="40"/>
      <c r="P244" s="40"/>
      <c r="Q244" s="40"/>
      <c r="R244" s="40"/>
      <c r="S244" s="40"/>
      <c r="T244" s="40"/>
      <c r="U244" s="40"/>
      <c r="V244" s="40"/>
      <c r="W244" s="40"/>
      <c r="X244" s="40"/>
      <c r="Y244" s="40"/>
      <c r="Z244" s="40"/>
      <c r="AA244" s="40"/>
      <c r="AB244" s="40"/>
    </row>
    <row r="245" spans="1:28">
      <c r="A245" s="40"/>
      <c r="B245" s="40"/>
      <c r="C245" s="40"/>
      <c r="D245" s="49"/>
      <c r="E245" s="49"/>
      <c r="F245" s="40"/>
      <c r="G245" s="40"/>
      <c r="H245" s="40"/>
      <c r="I245" s="40"/>
      <c r="J245" s="40"/>
      <c r="K245" s="40"/>
      <c r="L245" s="40"/>
      <c r="M245" s="40"/>
      <c r="N245" s="40"/>
      <c r="O245" s="40"/>
      <c r="P245" s="40"/>
      <c r="Q245" s="40"/>
      <c r="R245" s="40"/>
      <c r="S245" s="40"/>
      <c r="T245" s="40"/>
      <c r="U245" s="40"/>
      <c r="V245" s="40"/>
      <c r="W245" s="40"/>
      <c r="X245" s="40"/>
      <c r="Y245" s="40"/>
      <c r="Z245" s="40"/>
      <c r="AA245" s="40"/>
      <c r="AB245" s="40"/>
    </row>
    <row r="246" spans="1:28">
      <c r="A246" s="40"/>
      <c r="B246" s="40"/>
      <c r="C246" s="40"/>
      <c r="D246" s="49"/>
      <c r="E246" s="49"/>
      <c r="F246" s="40"/>
      <c r="G246" s="40"/>
      <c r="H246" s="40"/>
      <c r="I246" s="40"/>
      <c r="J246" s="40"/>
      <c r="K246" s="40"/>
      <c r="L246" s="40"/>
      <c r="M246" s="40"/>
      <c r="N246" s="40"/>
      <c r="O246" s="40"/>
      <c r="P246" s="40"/>
      <c r="Q246" s="40"/>
      <c r="R246" s="40"/>
      <c r="S246" s="40"/>
      <c r="T246" s="40"/>
      <c r="U246" s="40"/>
      <c r="V246" s="40"/>
      <c r="W246" s="40"/>
      <c r="X246" s="40"/>
      <c r="Y246" s="40"/>
      <c r="Z246" s="40"/>
      <c r="AA246" s="40"/>
      <c r="AB246" s="40"/>
    </row>
    <row r="247" spans="1:28">
      <c r="A247" s="40"/>
      <c r="B247" s="40"/>
      <c r="C247" s="40"/>
      <c r="D247" s="49"/>
      <c r="E247" s="49"/>
      <c r="F247" s="40"/>
      <c r="G247" s="40"/>
      <c r="H247" s="40"/>
      <c r="I247" s="40"/>
      <c r="J247" s="40"/>
      <c r="K247" s="40"/>
      <c r="L247" s="40"/>
      <c r="M247" s="40"/>
      <c r="N247" s="40"/>
      <c r="O247" s="40"/>
      <c r="P247" s="40"/>
      <c r="Q247" s="40"/>
      <c r="R247" s="40"/>
      <c r="S247" s="40"/>
      <c r="T247" s="40"/>
      <c r="U247" s="40"/>
      <c r="V247" s="40"/>
      <c r="W247" s="40"/>
      <c r="X247" s="40"/>
      <c r="Y247" s="40"/>
      <c r="Z247" s="40"/>
      <c r="AA247" s="40"/>
      <c r="AB247" s="40"/>
    </row>
    <row r="248" spans="1:28">
      <c r="A248" s="40"/>
      <c r="B248" s="40"/>
      <c r="C248" s="40"/>
      <c r="D248" s="49"/>
      <c r="E248" s="49"/>
      <c r="F248" s="40"/>
      <c r="G248" s="40"/>
      <c r="H248" s="40"/>
      <c r="I248" s="40"/>
      <c r="J248" s="40"/>
      <c r="K248" s="40"/>
      <c r="L248" s="40"/>
      <c r="M248" s="40"/>
      <c r="N248" s="40"/>
      <c r="O248" s="40"/>
      <c r="P248" s="40"/>
      <c r="Q248" s="40"/>
      <c r="R248" s="40"/>
      <c r="S248" s="40"/>
      <c r="T248" s="40"/>
      <c r="U248" s="40"/>
      <c r="V248" s="40"/>
      <c r="W248" s="40"/>
      <c r="X248" s="40"/>
      <c r="Y248" s="40"/>
      <c r="Z248" s="40"/>
      <c r="AA248" s="40"/>
      <c r="AB248" s="40"/>
    </row>
    <row r="249" spans="1:28">
      <c r="A249" s="40"/>
      <c r="B249" s="40"/>
      <c r="C249" s="40"/>
      <c r="D249" s="49"/>
      <c r="E249" s="49"/>
      <c r="F249" s="40"/>
      <c r="G249" s="40"/>
      <c r="H249" s="40"/>
      <c r="I249" s="40"/>
      <c r="J249" s="40"/>
      <c r="K249" s="40"/>
      <c r="L249" s="40"/>
      <c r="M249" s="40"/>
      <c r="N249" s="40"/>
      <c r="O249" s="40"/>
      <c r="P249" s="40"/>
      <c r="Q249" s="40"/>
      <c r="R249" s="40"/>
      <c r="S249" s="40"/>
      <c r="T249" s="40"/>
      <c r="U249" s="40"/>
      <c r="V249" s="40"/>
      <c r="W249" s="40"/>
      <c r="X249" s="40"/>
      <c r="Y249" s="40"/>
      <c r="Z249" s="40"/>
      <c r="AA249" s="40"/>
      <c r="AB249" s="40"/>
    </row>
    <row r="250" spans="1:28">
      <c r="A250" s="40"/>
      <c r="B250" s="40"/>
      <c r="C250" s="40"/>
      <c r="D250" s="49"/>
      <c r="E250" s="49"/>
      <c r="F250" s="40"/>
      <c r="G250" s="40"/>
      <c r="H250" s="40"/>
      <c r="I250" s="40"/>
      <c r="J250" s="40"/>
      <c r="K250" s="40"/>
      <c r="L250" s="40"/>
      <c r="M250" s="40"/>
      <c r="N250" s="40"/>
      <c r="O250" s="40"/>
      <c r="P250" s="40"/>
      <c r="Q250" s="40"/>
      <c r="R250" s="40"/>
      <c r="S250" s="40"/>
      <c r="T250" s="40"/>
      <c r="U250" s="40"/>
      <c r="V250" s="40"/>
      <c r="W250" s="40"/>
      <c r="X250" s="40"/>
      <c r="Y250" s="40"/>
      <c r="Z250" s="40"/>
      <c r="AA250" s="40"/>
      <c r="AB250" s="40"/>
    </row>
    <row r="251" spans="1:28">
      <c r="A251" s="40"/>
      <c r="B251" s="40"/>
      <c r="C251" s="40"/>
      <c r="D251" s="49"/>
      <c r="E251" s="49"/>
      <c r="F251" s="40"/>
      <c r="G251" s="40"/>
      <c r="H251" s="40"/>
      <c r="I251" s="40"/>
      <c r="J251" s="40"/>
      <c r="K251" s="40"/>
      <c r="L251" s="40"/>
      <c r="M251" s="40"/>
      <c r="N251" s="40"/>
      <c r="O251" s="40"/>
      <c r="P251" s="40"/>
      <c r="Q251" s="40"/>
      <c r="R251" s="40"/>
      <c r="S251" s="40"/>
      <c r="T251" s="40"/>
      <c r="U251" s="40"/>
      <c r="V251" s="40"/>
      <c r="W251" s="40"/>
      <c r="X251" s="40"/>
      <c r="Y251" s="40"/>
      <c r="Z251" s="40"/>
      <c r="AA251" s="40"/>
      <c r="AB251" s="40"/>
    </row>
    <row r="252" spans="1:28">
      <c r="A252" s="40"/>
      <c r="B252" s="40"/>
      <c r="C252" s="40"/>
      <c r="D252" s="49"/>
      <c r="E252" s="49"/>
      <c r="F252" s="40"/>
      <c r="G252" s="40"/>
      <c r="H252" s="40"/>
      <c r="I252" s="40"/>
      <c r="J252" s="40"/>
      <c r="K252" s="40"/>
      <c r="L252" s="40"/>
      <c r="M252" s="40"/>
      <c r="N252" s="40"/>
      <c r="O252" s="40"/>
      <c r="P252" s="40"/>
      <c r="Q252" s="40"/>
      <c r="R252" s="40"/>
      <c r="S252" s="40"/>
      <c r="T252" s="40"/>
      <c r="U252" s="40"/>
      <c r="V252" s="40"/>
      <c r="W252" s="40"/>
      <c r="X252" s="40"/>
      <c r="Y252" s="40"/>
      <c r="Z252" s="40"/>
      <c r="AA252" s="40"/>
      <c r="AB252" s="40"/>
    </row>
    <row r="253" spans="1:28">
      <c r="A253" s="40"/>
      <c r="B253" s="40"/>
      <c r="C253" s="40"/>
      <c r="D253" s="49"/>
      <c r="E253" s="49"/>
      <c r="F253" s="40"/>
      <c r="G253" s="40"/>
      <c r="H253" s="40"/>
      <c r="I253" s="40"/>
      <c r="J253" s="40"/>
      <c r="K253" s="40"/>
      <c r="L253" s="40"/>
      <c r="M253" s="40"/>
      <c r="N253" s="40"/>
      <c r="O253" s="40"/>
      <c r="P253" s="40"/>
      <c r="Q253" s="40"/>
      <c r="R253" s="40"/>
      <c r="S253" s="40"/>
      <c r="T253" s="40"/>
      <c r="U253" s="40"/>
      <c r="V253" s="40"/>
      <c r="W253" s="40"/>
      <c r="X253" s="40"/>
      <c r="Y253" s="40"/>
      <c r="Z253" s="40"/>
      <c r="AA253" s="40"/>
      <c r="AB253" s="40"/>
    </row>
    <row r="254" spans="1:28">
      <c r="A254" s="40"/>
      <c r="B254" s="40"/>
      <c r="C254" s="40"/>
      <c r="D254" s="49"/>
      <c r="E254" s="49"/>
      <c r="F254" s="40"/>
      <c r="G254" s="40"/>
      <c r="H254" s="40"/>
      <c r="I254" s="40"/>
      <c r="J254" s="40"/>
      <c r="K254" s="40"/>
      <c r="L254" s="40"/>
      <c r="M254" s="40"/>
      <c r="N254" s="40"/>
      <c r="O254" s="40"/>
      <c r="P254" s="40"/>
      <c r="Q254" s="40"/>
      <c r="R254" s="40"/>
      <c r="S254" s="40"/>
      <c r="T254" s="40"/>
      <c r="U254" s="40"/>
      <c r="V254" s="40"/>
      <c r="W254" s="40"/>
      <c r="X254" s="40"/>
      <c r="Y254" s="40"/>
      <c r="Z254" s="40"/>
      <c r="AA254" s="40"/>
      <c r="AB254" s="40"/>
    </row>
    <row r="255" spans="1:28">
      <c r="A255" s="40"/>
      <c r="B255" s="40"/>
      <c r="C255" s="40"/>
      <c r="D255" s="49"/>
      <c r="E255" s="49"/>
      <c r="F255" s="40"/>
      <c r="G255" s="40"/>
      <c r="H255" s="40"/>
      <c r="I255" s="40"/>
      <c r="J255" s="40"/>
      <c r="K255" s="40"/>
      <c r="L255" s="40"/>
      <c r="M255" s="40"/>
      <c r="N255" s="40"/>
      <c r="O255" s="40"/>
      <c r="P255" s="40"/>
      <c r="Q255" s="40"/>
      <c r="R255" s="40"/>
      <c r="S255" s="40"/>
      <c r="T255" s="40"/>
      <c r="U255" s="40"/>
      <c r="V255" s="40"/>
      <c r="W255" s="40"/>
      <c r="X255" s="40"/>
      <c r="Y255" s="40"/>
      <c r="Z255" s="40"/>
      <c r="AA255" s="40"/>
      <c r="AB255" s="40"/>
    </row>
    <row r="256" spans="1:28">
      <c r="A256" s="40"/>
      <c r="B256" s="40"/>
      <c r="C256" s="40"/>
      <c r="D256" s="49"/>
      <c r="E256" s="49"/>
      <c r="F256" s="40"/>
      <c r="G256" s="40"/>
      <c r="H256" s="40"/>
      <c r="I256" s="40"/>
      <c r="J256" s="40"/>
      <c r="K256" s="40"/>
      <c r="L256" s="40"/>
      <c r="M256" s="40"/>
      <c r="N256" s="40"/>
      <c r="O256" s="40"/>
      <c r="P256" s="40"/>
      <c r="Q256" s="40"/>
      <c r="R256" s="40"/>
      <c r="S256" s="40"/>
      <c r="T256" s="40"/>
      <c r="U256" s="40"/>
      <c r="V256" s="40"/>
      <c r="W256" s="40"/>
      <c r="X256" s="40"/>
      <c r="Y256" s="40"/>
      <c r="Z256" s="40"/>
      <c r="AA256" s="40"/>
      <c r="AB256" s="40"/>
    </row>
    <row r="257" spans="1:28">
      <c r="A257" s="40"/>
      <c r="B257" s="40"/>
      <c r="C257" s="40"/>
      <c r="D257" s="49"/>
      <c r="E257" s="49"/>
      <c r="F257" s="40"/>
      <c r="G257" s="40"/>
      <c r="H257" s="40"/>
      <c r="I257" s="40"/>
      <c r="J257" s="40"/>
      <c r="K257" s="40"/>
      <c r="L257" s="40"/>
      <c r="M257" s="40"/>
      <c r="N257" s="40"/>
      <c r="O257" s="40"/>
      <c r="P257" s="40"/>
      <c r="Q257" s="40"/>
      <c r="R257" s="40"/>
      <c r="S257" s="40"/>
      <c r="T257" s="40"/>
      <c r="U257" s="40"/>
      <c r="V257" s="40"/>
      <c r="W257" s="40"/>
      <c r="X257" s="40"/>
      <c r="Y257" s="40"/>
      <c r="Z257" s="40"/>
      <c r="AA257" s="40"/>
      <c r="AB257" s="40"/>
    </row>
    <row r="258" spans="1:28">
      <c r="A258" s="40"/>
      <c r="B258" s="40"/>
      <c r="C258" s="40"/>
      <c r="D258" s="49"/>
      <c r="E258" s="49"/>
      <c r="F258" s="40"/>
      <c r="G258" s="40"/>
      <c r="H258" s="40"/>
      <c r="I258" s="40"/>
      <c r="J258" s="40"/>
      <c r="K258" s="40"/>
      <c r="L258" s="40"/>
      <c r="M258" s="40"/>
      <c r="N258" s="40"/>
      <c r="O258" s="40"/>
      <c r="P258" s="40"/>
      <c r="Q258" s="40"/>
      <c r="R258" s="40"/>
      <c r="S258" s="40"/>
      <c r="T258" s="40"/>
      <c r="U258" s="40"/>
      <c r="V258" s="40"/>
      <c r="W258" s="40"/>
      <c r="X258" s="40"/>
      <c r="Y258" s="40"/>
      <c r="Z258" s="40"/>
      <c r="AA258" s="40"/>
      <c r="AB258" s="40"/>
    </row>
    <row r="259" spans="1:28">
      <c r="A259" s="40"/>
      <c r="B259" s="40"/>
      <c r="C259" s="40"/>
      <c r="D259" s="49"/>
      <c r="E259" s="49"/>
      <c r="F259" s="40"/>
      <c r="G259" s="40"/>
      <c r="H259" s="40"/>
      <c r="I259" s="40"/>
      <c r="J259" s="40"/>
      <c r="K259" s="40"/>
      <c r="L259" s="40"/>
      <c r="M259" s="40"/>
      <c r="N259" s="40"/>
      <c r="O259" s="40"/>
      <c r="P259" s="40"/>
      <c r="Q259" s="40"/>
      <c r="R259" s="40"/>
      <c r="S259" s="40"/>
      <c r="T259" s="40"/>
      <c r="U259" s="40"/>
      <c r="V259" s="40"/>
      <c r="W259" s="40"/>
      <c r="X259" s="40"/>
      <c r="Y259" s="40"/>
      <c r="Z259" s="40"/>
      <c r="AA259" s="40"/>
      <c r="AB259" s="40"/>
    </row>
    <row r="260" spans="1:28">
      <c r="A260" s="40"/>
      <c r="B260" s="40"/>
      <c r="C260" s="40"/>
      <c r="D260" s="49"/>
      <c r="E260" s="49"/>
      <c r="F260" s="40"/>
      <c r="G260" s="40"/>
      <c r="H260" s="40"/>
      <c r="I260" s="40"/>
      <c r="J260" s="40"/>
      <c r="K260" s="40"/>
      <c r="L260" s="40"/>
      <c r="M260" s="40"/>
      <c r="N260" s="40"/>
      <c r="O260" s="40"/>
      <c r="P260" s="40"/>
      <c r="Q260" s="40"/>
      <c r="R260" s="40"/>
      <c r="S260" s="40"/>
      <c r="T260" s="40"/>
      <c r="U260" s="40"/>
      <c r="V260" s="40"/>
      <c r="W260" s="40"/>
      <c r="X260" s="40"/>
      <c r="Y260" s="40"/>
      <c r="Z260" s="40"/>
      <c r="AA260" s="40"/>
      <c r="AB260" s="40"/>
    </row>
    <row r="261" spans="1:28">
      <c r="A261" s="40"/>
      <c r="B261" s="40"/>
      <c r="C261" s="40"/>
      <c r="D261" s="49"/>
      <c r="E261" s="49"/>
      <c r="F261" s="40"/>
      <c r="G261" s="40"/>
      <c r="H261" s="40"/>
      <c r="I261" s="40"/>
      <c r="J261" s="40"/>
      <c r="K261" s="40"/>
      <c r="L261" s="40"/>
      <c r="M261" s="40"/>
      <c r="N261" s="40"/>
      <c r="O261" s="40"/>
      <c r="P261" s="40"/>
      <c r="Q261" s="40"/>
      <c r="R261" s="40"/>
      <c r="S261" s="40"/>
      <c r="T261" s="40"/>
      <c r="U261" s="40"/>
      <c r="V261" s="40"/>
      <c r="W261" s="40"/>
      <c r="X261" s="40"/>
      <c r="Y261" s="40"/>
      <c r="Z261" s="40"/>
      <c r="AA261" s="40"/>
      <c r="AB261" s="40"/>
    </row>
    <row r="262" spans="1:28">
      <c r="A262" s="40"/>
      <c r="B262" s="40"/>
      <c r="C262" s="40"/>
      <c r="D262" s="49"/>
      <c r="E262" s="49"/>
      <c r="F262" s="40"/>
      <c r="G262" s="40"/>
      <c r="H262" s="40"/>
      <c r="I262" s="40"/>
      <c r="J262" s="40"/>
      <c r="K262" s="40"/>
      <c r="L262" s="40"/>
      <c r="M262" s="40"/>
      <c r="N262" s="40"/>
      <c r="O262" s="40"/>
      <c r="P262" s="40"/>
      <c r="Q262" s="40"/>
      <c r="R262" s="40"/>
      <c r="S262" s="40"/>
      <c r="T262" s="40"/>
      <c r="U262" s="40"/>
      <c r="V262" s="40"/>
      <c r="W262" s="40"/>
      <c r="X262" s="40"/>
      <c r="Y262" s="40"/>
      <c r="Z262" s="40"/>
      <c r="AA262" s="40"/>
      <c r="AB262" s="40"/>
    </row>
    <row r="263" spans="1:28">
      <c r="A263" s="40"/>
      <c r="B263" s="40"/>
      <c r="C263" s="40"/>
      <c r="D263" s="49"/>
      <c r="E263" s="49"/>
      <c r="F263" s="40"/>
      <c r="G263" s="40"/>
      <c r="H263" s="40"/>
      <c r="I263" s="40"/>
      <c r="J263" s="40"/>
      <c r="K263" s="40"/>
      <c r="L263" s="40"/>
      <c r="M263" s="40"/>
      <c r="N263" s="40"/>
      <c r="O263" s="40"/>
      <c r="P263" s="40"/>
      <c r="Q263" s="40"/>
      <c r="R263" s="40"/>
      <c r="S263" s="40"/>
      <c r="T263" s="40"/>
      <c r="U263" s="40"/>
      <c r="V263" s="40"/>
      <c r="W263" s="40"/>
      <c r="X263" s="40"/>
      <c r="Y263" s="40"/>
      <c r="Z263" s="40"/>
      <c r="AA263" s="40"/>
      <c r="AB263" s="40"/>
    </row>
    <row r="264" spans="1:28">
      <c r="A264" s="40"/>
      <c r="B264" s="40"/>
      <c r="C264" s="40"/>
      <c r="D264" s="49"/>
      <c r="E264" s="49"/>
      <c r="F264" s="40"/>
      <c r="G264" s="40"/>
      <c r="H264" s="40"/>
      <c r="I264" s="40"/>
      <c r="J264" s="40"/>
      <c r="K264" s="40"/>
      <c r="L264" s="40"/>
      <c r="M264" s="40"/>
      <c r="N264" s="40"/>
      <c r="O264" s="40"/>
      <c r="P264" s="40"/>
      <c r="Q264" s="40"/>
      <c r="R264" s="40"/>
      <c r="S264" s="40"/>
      <c r="T264" s="40"/>
      <c r="U264" s="40"/>
      <c r="V264" s="40"/>
      <c r="W264" s="40"/>
      <c r="X264" s="40"/>
      <c r="Y264" s="40"/>
      <c r="Z264" s="40"/>
      <c r="AA264" s="40"/>
      <c r="AB264" s="40"/>
    </row>
    <row r="265" spans="1:28">
      <c r="A265" s="40"/>
      <c r="B265" s="40"/>
      <c r="C265" s="40"/>
      <c r="D265" s="49"/>
      <c r="E265" s="49"/>
      <c r="F265" s="40"/>
      <c r="G265" s="40"/>
      <c r="H265" s="40"/>
      <c r="I265" s="40"/>
      <c r="J265" s="40"/>
      <c r="K265" s="40"/>
      <c r="L265" s="40"/>
      <c r="M265" s="40"/>
      <c r="N265" s="40"/>
      <c r="O265" s="40"/>
      <c r="P265" s="40"/>
      <c r="Q265" s="40"/>
      <c r="R265" s="40"/>
      <c r="S265" s="40"/>
      <c r="T265" s="40"/>
      <c r="U265" s="40"/>
      <c r="V265" s="40"/>
      <c r="W265" s="40"/>
      <c r="X265" s="40"/>
      <c r="Y265" s="40"/>
      <c r="Z265" s="40"/>
      <c r="AA265" s="40"/>
      <c r="AB265" s="40"/>
    </row>
    <row r="266" spans="1:28">
      <c r="A266" s="40"/>
      <c r="B266" s="40"/>
      <c r="C266" s="40"/>
      <c r="D266" s="49"/>
      <c r="E266" s="49"/>
      <c r="F266" s="40"/>
      <c r="G266" s="40"/>
      <c r="H266" s="40"/>
      <c r="I266" s="40"/>
      <c r="J266" s="40"/>
      <c r="K266" s="40"/>
      <c r="L266" s="40"/>
      <c r="M266" s="40"/>
      <c r="N266" s="40"/>
      <c r="O266" s="40"/>
      <c r="P266" s="40"/>
      <c r="Q266" s="40"/>
      <c r="R266" s="40"/>
      <c r="S266" s="40"/>
      <c r="T266" s="40"/>
      <c r="U266" s="40"/>
      <c r="V266" s="40"/>
      <c r="W266" s="40"/>
      <c r="X266" s="40"/>
      <c r="Y266" s="40"/>
      <c r="Z266" s="40"/>
      <c r="AA266" s="40"/>
      <c r="AB266" s="40"/>
    </row>
    <row r="267" spans="1:28">
      <c r="A267" s="40"/>
      <c r="B267" s="40"/>
      <c r="C267" s="40"/>
      <c r="D267" s="49"/>
      <c r="E267" s="49"/>
      <c r="F267" s="40"/>
      <c r="G267" s="40"/>
      <c r="H267" s="40"/>
      <c r="I267" s="40"/>
      <c r="J267" s="40"/>
      <c r="K267" s="40"/>
      <c r="L267" s="40"/>
      <c r="M267" s="40"/>
      <c r="N267" s="40"/>
      <c r="O267" s="40"/>
      <c r="P267" s="40"/>
      <c r="Q267" s="40"/>
      <c r="R267" s="40"/>
      <c r="S267" s="40"/>
      <c r="T267" s="40"/>
      <c r="U267" s="40"/>
      <c r="V267" s="40"/>
      <c r="W267" s="40"/>
      <c r="X267" s="40"/>
      <c r="Y267" s="40"/>
      <c r="Z267" s="40"/>
      <c r="AA267" s="40"/>
      <c r="AB267" s="40"/>
    </row>
    <row r="268" spans="1:28">
      <c r="A268" s="40"/>
      <c r="B268" s="40"/>
      <c r="C268" s="40"/>
      <c r="D268" s="49"/>
      <c r="E268" s="49"/>
      <c r="F268" s="40"/>
      <c r="G268" s="40"/>
      <c r="H268" s="40"/>
      <c r="I268" s="40"/>
      <c r="J268" s="40"/>
      <c r="K268" s="40"/>
      <c r="L268" s="40"/>
      <c r="M268" s="40"/>
      <c r="N268" s="40"/>
      <c r="O268" s="40"/>
      <c r="P268" s="40"/>
      <c r="Q268" s="40"/>
      <c r="R268" s="40"/>
      <c r="S268" s="40"/>
      <c r="T268" s="40"/>
      <c r="U268" s="40"/>
      <c r="V268" s="40"/>
      <c r="W268" s="40"/>
      <c r="X268" s="40"/>
      <c r="Y268" s="40"/>
      <c r="Z268" s="40"/>
      <c r="AA268" s="40"/>
      <c r="AB268" s="40"/>
    </row>
    <row r="269" spans="1:28">
      <c r="A269" s="40"/>
      <c r="B269" s="40"/>
      <c r="C269" s="40"/>
      <c r="D269" s="49"/>
      <c r="E269" s="49"/>
      <c r="F269" s="40"/>
      <c r="G269" s="40"/>
      <c r="H269" s="40"/>
      <c r="I269" s="40"/>
      <c r="J269" s="40"/>
      <c r="K269" s="40"/>
      <c r="L269" s="40"/>
      <c r="M269" s="40"/>
      <c r="N269" s="40"/>
      <c r="O269" s="40"/>
      <c r="P269" s="40"/>
      <c r="Q269" s="40"/>
      <c r="R269" s="40"/>
      <c r="S269" s="40"/>
      <c r="T269" s="40"/>
      <c r="U269" s="40"/>
      <c r="V269" s="40"/>
      <c r="W269" s="40"/>
      <c r="X269" s="40"/>
      <c r="Y269" s="40"/>
      <c r="Z269" s="40"/>
      <c r="AA269" s="40"/>
      <c r="AB269" s="40"/>
    </row>
    <row r="270" spans="1:28">
      <c r="A270" s="40"/>
      <c r="B270" s="40"/>
      <c r="C270" s="40"/>
      <c r="D270" s="49"/>
      <c r="E270" s="49"/>
      <c r="F270" s="40"/>
      <c r="G270" s="40"/>
      <c r="H270" s="40"/>
      <c r="I270" s="40"/>
      <c r="J270" s="40"/>
      <c r="K270" s="40"/>
      <c r="L270" s="40"/>
      <c r="M270" s="40"/>
      <c r="N270" s="40"/>
      <c r="O270" s="40"/>
      <c r="P270" s="40"/>
      <c r="Q270" s="40"/>
      <c r="R270" s="40"/>
      <c r="S270" s="40"/>
      <c r="T270" s="40"/>
      <c r="U270" s="40"/>
      <c r="V270" s="40"/>
      <c r="W270" s="40"/>
      <c r="X270" s="40"/>
      <c r="Y270" s="40"/>
      <c r="Z270" s="40"/>
      <c r="AA270" s="40"/>
      <c r="AB270" s="40"/>
    </row>
    <row r="271" spans="1:28">
      <c r="A271" s="40"/>
      <c r="B271" s="40"/>
      <c r="C271" s="40"/>
      <c r="D271" s="49"/>
      <c r="E271" s="49"/>
      <c r="F271" s="40"/>
      <c r="G271" s="40"/>
      <c r="H271" s="40"/>
      <c r="I271" s="40"/>
      <c r="J271" s="40"/>
      <c r="K271" s="40"/>
      <c r="L271" s="40"/>
      <c r="M271" s="40"/>
      <c r="N271" s="40"/>
      <c r="O271" s="40"/>
      <c r="P271" s="40"/>
      <c r="Q271" s="40"/>
      <c r="R271" s="40"/>
      <c r="S271" s="40"/>
      <c r="T271" s="40"/>
      <c r="U271" s="40"/>
      <c r="V271" s="40"/>
      <c r="W271" s="40"/>
      <c r="X271" s="40"/>
      <c r="Y271" s="40"/>
      <c r="Z271" s="40"/>
      <c r="AA271" s="40"/>
      <c r="AB271" s="40"/>
    </row>
    <row r="272" spans="1:28">
      <c r="A272" s="40"/>
      <c r="B272" s="40"/>
      <c r="C272" s="40"/>
      <c r="D272" s="49"/>
      <c r="E272" s="49"/>
      <c r="F272" s="40"/>
      <c r="G272" s="40"/>
      <c r="H272" s="40"/>
      <c r="I272" s="40"/>
      <c r="J272" s="40"/>
      <c r="K272" s="40"/>
      <c r="L272" s="40"/>
      <c r="M272" s="40"/>
      <c r="N272" s="40"/>
      <c r="O272" s="40"/>
      <c r="P272" s="40"/>
      <c r="Q272" s="40"/>
      <c r="R272" s="40"/>
      <c r="S272" s="40"/>
      <c r="T272" s="40"/>
      <c r="U272" s="40"/>
      <c r="V272" s="40"/>
      <c r="W272" s="40"/>
      <c r="X272" s="40"/>
      <c r="Y272" s="40"/>
      <c r="Z272" s="40"/>
      <c r="AA272" s="40"/>
      <c r="AB272" s="40"/>
    </row>
    <row r="273" spans="1:28">
      <c r="A273" s="40"/>
      <c r="B273" s="40"/>
      <c r="C273" s="40"/>
      <c r="D273" s="49"/>
      <c r="E273" s="49"/>
      <c r="F273" s="40"/>
      <c r="G273" s="40"/>
      <c r="H273" s="40"/>
      <c r="I273" s="40"/>
      <c r="J273" s="40"/>
      <c r="K273" s="40"/>
      <c r="L273" s="40"/>
      <c r="M273" s="40"/>
      <c r="N273" s="40"/>
      <c r="O273" s="40"/>
      <c r="P273" s="40"/>
      <c r="Q273" s="40"/>
      <c r="R273" s="40"/>
      <c r="S273" s="40"/>
      <c r="T273" s="40"/>
      <c r="U273" s="40"/>
      <c r="V273" s="40"/>
      <c r="W273" s="40"/>
      <c r="X273" s="40"/>
      <c r="Y273" s="40"/>
      <c r="Z273" s="40"/>
      <c r="AA273" s="40"/>
      <c r="AB273" s="40"/>
    </row>
    <row r="274" spans="1:28">
      <c r="A274" s="40"/>
      <c r="B274" s="40"/>
      <c r="C274" s="40"/>
      <c r="D274" s="49"/>
      <c r="E274" s="49"/>
      <c r="F274" s="40"/>
      <c r="G274" s="40"/>
      <c r="H274" s="40"/>
      <c r="I274" s="40"/>
      <c r="J274" s="40"/>
      <c r="K274" s="40"/>
      <c r="L274" s="40"/>
      <c r="M274" s="40"/>
      <c r="N274" s="40"/>
      <c r="O274" s="40"/>
      <c r="P274" s="40"/>
      <c r="Q274" s="40"/>
      <c r="R274" s="40"/>
      <c r="S274" s="40"/>
      <c r="T274" s="40"/>
      <c r="U274" s="40"/>
      <c r="V274" s="40"/>
      <c r="W274" s="40"/>
      <c r="X274" s="40"/>
      <c r="Y274" s="40"/>
      <c r="Z274" s="40"/>
      <c r="AA274" s="40"/>
      <c r="AB274" s="40"/>
    </row>
    <row r="275" spans="1:28">
      <c r="A275" s="40"/>
      <c r="B275" s="40"/>
      <c r="C275" s="40"/>
      <c r="D275" s="49"/>
      <c r="E275" s="49"/>
      <c r="F275" s="40"/>
      <c r="G275" s="40"/>
      <c r="H275" s="40"/>
      <c r="I275" s="40"/>
      <c r="J275" s="40"/>
      <c r="K275" s="40"/>
      <c r="L275" s="40"/>
      <c r="M275" s="40"/>
      <c r="N275" s="40"/>
      <c r="O275" s="40"/>
      <c r="P275" s="40"/>
      <c r="Q275" s="40"/>
      <c r="R275" s="40"/>
      <c r="S275" s="40"/>
      <c r="T275" s="40"/>
      <c r="U275" s="40"/>
      <c r="V275" s="40"/>
      <c r="W275" s="40"/>
      <c r="X275" s="40"/>
      <c r="Y275" s="40"/>
      <c r="Z275" s="40"/>
      <c r="AA275" s="40"/>
      <c r="AB275" s="40"/>
    </row>
    <row r="276" spans="1:28">
      <c r="A276" s="40"/>
      <c r="B276" s="40"/>
      <c r="C276" s="40"/>
      <c r="D276" s="49"/>
      <c r="E276" s="49"/>
      <c r="F276" s="40"/>
      <c r="G276" s="40"/>
      <c r="H276" s="40"/>
      <c r="I276" s="40"/>
      <c r="J276" s="40"/>
      <c r="K276" s="40"/>
      <c r="L276" s="40"/>
      <c r="M276" s="40"/>
      <c r="N276" s="40"/>
      <c r="O276" s="40"/>
      <c r="P276" s="40"/>
      <c r="Q276" s="40"/>
      <c r="R276" s="40"/>
      <c r="S276" s="40"/>
      <c r="T276" s="40"/>
      <c r="U276" s="40"/>
      <c r="V276" s="40"/>
      <c r="W276" s="40"/>
      <c r="X276" s="40"/>
      <c r="Y276" s="40"/>
      <c r="Z276" s="40"/>
      <c r="AA276" s="40"/>
      <c r="AB276" s="40"/>
    </row>
    <row r="277" spans="1:28">
      <c r="A277" s="40"/>
      <c r="B277" s="40"/>
      <c r="C277" s="40"/>
      <c r="D277" s="49"/>
      <c r="E277" s="49"/>
      <c r="F277" s="40"/>
      <c r="G277" s="40"/>
      <c r="H277" s="40"/>
      <c r="I277" s="40"/>
      <c r="J277" s="40"/>
      <c r="K277" s="40"/>
      <c r="L277" s="40"/>
      <c r="M277" s="40"/>
      <c r="N277" s="40"/>
      <c r="O277" s="40"/>
      <c r="P277" s="40"/>
      <c r="Q277" s="40"/>
      <c r="R277" s="40"/>
      <c r="S277" s="40"/>
      <c r="T277" s="40"/>
      <c r="U277" s="40"/>
      <c r="V277" s="40"/>
      <c r="W277" s="40"/>
      <c r="X277" s="40"/>
      <c r="Y277" s="40"/>
      <c r="Z277" s="40"/>
      <c r="AA277" s="40"/>
      <c r="AB277" s="40"/>
    </row>
    <row r="278" spans="1:28">
      <c r="A278" s="40"/>
      <c r="B278" s="40"/>
      <c r="C278" s="40"/>
      <c r="D278" s="49"/>
      <c r="E278" s="49"/>
      <c r="F278" s="40"/>
      <c r="G278" s="40"/>
      <c r="H278" s="40"/>
      <c r="I278" s="40"/>
      <c r="J278" s="40"/>
      <c r="K278" s="40"/>
      <c r="L278" s="40"/>
      <c r="M278" s="40"/>
      <c r="N278" s="40"/>
      <c r="O278" s="40"/>
      <c r="P278" s="40"/>
      <c r="Q278" s="40"/>
      <c r="R278" s="40"/>
      <c r="S278" s="40"/>
      <c r="T278" s="40"/>
      <c r="U278" s="40"/>
      <c r="V278" s="40"/>
      <c r="W278" s="40"/>
      <c r="X278" s="40"/>
      <c r="Y278" s="40"/>
      <c r="Z278" s="40"/>
      <c r="AA278" s="40"/>
      <c r="AB278" s="40"/>
    </row>
    <row r="279" spans="1:28">
      <c r="A279" s="40"/>
      <c r="B279" s="40"/>
      <c r="C279" s="40"/>
      <c r="D279" s="49"/>
      <c r="E279" s="49"/>
      <c r="F279" s="40"/>
      <c r="G279" s="40"/>
      <c r="H279" s="40"/>
      <c r="I279" s="40"/>
      <c r="J279" s="40"/>
      <c r="K279" s="40"/>
      <c r="L279" s="40"/>
      <c r="M279" s="40"/>
      <c r="N279" s="40"/>
      <c r="O279" s="40"/>
      <c r="P279" s="40"/>
      <c r="Q279" s="40"/>
      <c r="R279" s="40"/>
      <c r="S279" s="40"/>
      <c r="T279" s="40"/>
      <c r="U279" s="40"/>
      <c r="V279" s="40"/>
      <c r="W279" s="40"/>
      <c r="X279" s="40"/>
      <c r="Y279" s="40"/>
      <c r="Z279" s="40"/>
      <c r="AA279" s="40"/>
      <c r="AB279" s="40"/>
    </row>
    <row r="280" spans="1:28">
      <c r="A280" s="40"/>
      <c r="B280" s="40"/>
      <c r="C280" s="40"/>
      <c r="D280" s="49"/>
      <c r="E280" s="49"/>
      <c r="F280" s="40"/>
      <c r="G280" s="40"/>
      <c r="H280" s="40"/>
      <c r="I280" s="40"/>
      <c r="J280" s="40"/>
      <c r="K280" s="40"/>
      <c r="L280" s="40"/>
      <c r="M280" s="40"/>
      <c r="N280" s="40"/>
      <c r="O280" s="40"/>
      <c r="P280" s="40"/>
      <c r="Q280" s="40"/>
      <c r="R280" s="40"/>
      <c r="S280" s="40"/>
      <c r="T280" s="40"/>
      <c r="U280" s="40"/>
      <c r="V280" s="40"/>
      <c r="W280" s="40"/>
      <c r="X280" s="40"/>
      <c r="Y280" s="40"/>
      <c r="Z280" s="40"/>
      <c r="AA280" s="40"/>
      <c r="AB280" s="40"/>
    </row>
    <row r="281" spans="1:28">
      <c r="A281" s="40"/>
      <c r="B281" s="40"/>
      <c r="C281" s="40"/>
      <c r="D281" s="49"/>
      <c r="E281" s="49"/>
      <c r="F281" s="40"/>
      <c r="G281" s="40"/>
      <c r="H281" s="40"/>
      <c r="I281" s="40"/>
      <c r="J281" s="40"/>
      <c r="K281" s="40"/>
      <c r="L281" s="40"/>
      <c r="M281" s="40"/>
      <c r="N281" s="40"/>
      <c r="O281" s="40"/>
      <c r="P281" s="40"/>
      <c r="Q281" s="40"/>
      <c r="R281" s="40"/>
      <c r="S281" s="40"/>
      <c r="T281" s="40"/>
      <c r="U281" s="40"/>
      <c r="V281" s="40"/>
      <c r="W281" s="40"/>
      <c r="X281" s="40"/>
      <c r="Y281" s="40"/>
      <c r="Z281" s="40"/>
      <c r="AA281" s="40"/>
      <c r="AB281" s="40"/>
    </row>
    <row r="282" spans="1:28">
      <c r="A282" s="40"/>
      <c r="B282" s="40"/>
      <c r="C282" s="40"/>
      <c r="D282" s="49"/>
      <c r="E282" s="49"/>
      <c r="F282" s="40"/>
      <c r="G282" s="40"/>
      <c r="H282" s="40"/>
      <c r="I282" s="40"/>
      <c r="J282" s="40"/>
      <c r="K282" s="40"/>
      <c r="L282" s="40"/>
      <c r="M282" s="40"/>
      <c r="N282" s="40"/>
      <c r="O282" s="40"/>
      <c r="P282" s="40"/>
      <c r="Q282" s="40"/>
      <c r="R282" s="40"/>
      <c r="S282" s="40"/>
      <c r="T282" s="40"/>
      <c r="U282" s="40"/>
      <c r="V282" s="40"/>
      <c r="W282" s="40"/>
      <c r="X282" s="40"/>
      <c r="Y282" s="40"/>
      <c r="Z282" s="40"/>
      <c r="AA282" s="40"/>
      <c r="AB282" s="40"/>
    </row>
    <row r="283" spans="1:28">
      <c r="A283" s="40"/>
      <c r="B283" s="40"/>
      <c r="C283" s="40"/>
      <c r="D283" s="49"/>
      <c r="E283" s="49"/>
      <c r="F283" s="40"/>
      <c r="G283" s="40"/>
      <c r="H283" s="40"/>
      <c r="I283" s="40"/>
      <c r="J283" s="40"/>
      <c r="K283" s="40"/>
      <c r="L283" s="40"/>
      <c r="M283" s="40"/>
      <c r="N283" s="40"/>
      <c r="O283" s="40"/>
      <c r="P283" s="40"/>
      <c r="Q283" s="40"/>
      <c r="R283" s="40"/>
      <c r="S283" s="40"/>
      <c r="T283" s="40"/>
      <c r="U283" s="40"/>
      <c r="V283" s="40"/>
      <c r="W283" s="40"/>
      <c r="X283" s="40"/>
      <c r="Y283" s="40"/>
      <c r="Z283" s="40"/>
      <c r="AA283" s="40"/>
      <c r="AB283" s="40"/>
    </row>
    <row r="284" spans="1:28">
      <c r="A284" s="40"/>
      <c r="B284" s="40"/>
      <c r="C284" s="40"/>
      <c r="D284" s="49"/>
      <c r="E284" s="49"/>
      <c r="F284" s="40"/>
      <c r="G284" s="40"/>
      <c r="H284" s="40"/>
      <c r="I284" s="40"/>
      <c r="J284" s="40"/>
      <c r="K284" s="40"/>
      <c r="L284" s="40"/>
      <c r="M284" s="40"/>
      <c r="N284" s="40"/>
      <c r="O284" s="40"/>
      <c r="P284" s="40"/>
      <c r="Q284" s="40"/>
      <c r="R284" s="40"/>
      <c r="S284" s="40"/>
      <c r="T284" s="40"/>
      <c r="U284" s="40"/>
      <c r="V284" s="40"/>
      <c r="W284" s="40"/>
      <c r="X284" s="40"/>
      <c r="Y284" s="40"/>
      <c r="Z284" s="40"/>
      <c r="AA284" s="40"/>
      <c r="AB284" s="40"/>
    </row>
    <row r="285" spans="1:28">
      <c r="A285" s="40"/>
      <c r="B285" s="40"/>
      <c r="C285" s="40"/>
      <c r="D285" s="49"/>
      <c r="E285" s="49"/>
      <c r="F285" s="40"/>
      <c r="G285" s="40"/>
      <c r="H285" s="40"/>
      <c r="I285" s="40"/>
      <c r="J285" s="40"/>
      <c r="K285" s="40"/>
      <c r="L285" s="40"/>
      <c r="M285" s="40"/>
      <c r="N285" s="40"/>
      <c r="O285" s="40"/>
      <c r="P285" s="40"/>
      <c r="Q285" s="40"/>
      <c r="R285" s="40"/>
      <c r="S285" s="40"/>
      <c r="T285" s="40"/>
      <c r="U285" s="40"/>
      <c r="V285" s="40"/>
      <c r="W285" s="40"/>
      <c r="X285" s="40"/>
      <c r="Y285" s="40"/>
      <c r="Z285" s="40"/>
      <c r="AA285" s="40"/>
      <c r="AB285" s="40"/>
    </row>
    <row r="286" spans="1:28">
      <c r="A286" s="40"/>
      <c r="B286" s="40"/>
      <c r="C286" s="40"/>
      <c r="D286" s="49"/>
      <c r="E286" s="49"/>
      <c r="F286" s="40"/>
      <c r="G286" s="40"/>
      <c r="H286" s="40"/>
      <c r="I286" s="40"/>
      <c r="J286" s="40"/>
      <c r="K286" s="40"/>
      <c r="L286" s="40"/>
      <c r="M286" s="40"/>
      <c r="N286" s="40"/>
      <c r="O286" s="40"/>
      <c r="P286" s="40"/>
      <c r="Q286" s="40"/>
      <c r="R286" s="40"/>
      <c r="S286" s="40"/>
      <c r="T286" s="40"/>
      <c r="U286" s="40"/>
      <c r="V286" s="40"/>
      <c r="W286" s="40"/>
      <c r="X286" s="40"/>
      <c r="Y286" s="40"/>
      <c r="Z286" s="40"/>
      <c r="AA286" s="40"/>
      <c r="AB286" s="40"/>
    </row>
    <row r="287" spans="1:28">
      <c r="A287" s="40"/>
      <c r="B287" s="40"/>
      <c r="C287" s="40"/>
      <c r="D287" s="49"/>
      <c r="E287" s="49"/>
      <c r="F287" s="40"/>
      <c r="G287" s="40"/>
      <c r="H287" s="40"/>
      <c r="I287" s="40"/>
      <c r="J287" s="40"/>
      <c r="K287" s="40"/>
      <c r="L287" s="40"/>
      <c r="M287" s="40"/>
      <c r="N287" s="40"/>
      <c r="O287" s="40"/>
      <c r="P287" s="40"/>
      <c r="Q287" s="40"/>
      <c r="R287" s="40"/>
      <c r="S287" s="40"/>
      <c r="T287" s="40"/>
      <c r="U287" s="40"/>
      <c r="V287" s="40"/>
      <c r="W287" s="40"/>
      <c r="X287" s="40"/>
      <c r="Y287" s="40"/>
      <c r="Z287" s="40"/>
      <c r="AA287" s="40"/>
      <c r="AB287" s="40"/>
    </row>
    <row r="288" spans="1:28">
      <c r="A288" s="40"/>
      <c r="B288" s="40"/>
      <c r="C288" s="40"/>
      <c r="D288" s="49"/>
      <c r="E288" s="49"/>
      <c r="F288" s="40"/>
      <c r="G288" s="40"/>
      <c r="H288" s="40"/>
      <c r="I288" s="40"/>
      <c r="J288" s="40"/>
      <c r="K288" s="40"/>
      <c r="L288" s="40"/>
      <c r="M288" s="40"/>
      <c r="N288" s="40"/>
      <c r="O288" s="40"/>
      <c r="P288" s="40"/>
      <c r="Q288" s="40"/>
      <c r="R288" s="40"/>
      <c r="S288" s="40"/>
      <c r="T288" s="40"/>
      <c r="U288" s="40"/>
      <c r="V288" s="40"/>
      <c r="W288" s="40"/>
      <c r="X288" s="40"/>
      <c r="Y288" s="40"/>
      <c r="Z288" s="40"/>
      <c r="AA288" s="40"/>
      <c r="AB288" s="40"/>
    </row>
    <row r="289" spans="1:28">
      <c r="A289" s="40"/>
      <c r="B289" s="40"/>
      <c r="C289" s="40"/>
      <c r="D289" s="49"/>
      <c r="E289" s="49"/>
      <c r="F289" s="40"/>
      <c r="G289" s="40"/>
      <c r="H289" s="40"/>
      <c r="I289" s="40"/>
      <c r="J289" s="40"/>
      <c r="K289" s="40"/>
      <c r="L289" s="40"/>
      <c r="M289" s="40"/>
      <c r="N289" s="40"/>
      <c r="O289" s="40"/>
      <c r="P289" s="40"/>
      <c r="Q289" s="40"/>
      <c r="R289" s="40"/>
      <c r="S289" s="40"/>
      <c r="T289" s="40"/>
      <c r="U289" s="40"/>
      <c r="V289" s="40"/>
      <c r="W289" s="40"/>
      <c r="X289" s="40"/>
      <c r="Y289" s="40"/>
      <c r="Z289" s="40"/>
      <c r="AA289" s="40"/>
      <c r="AB289" s="40"/>
    </row>
    <row r="290" spans="1:28">
      <c r="A290" s="40"/>
      <c r="B290" s="40"/>
      <c r="C290" s="40"/>
      <c r="D290" s="49"/>
      <c r="E290" s="49"/>
      <c r="F290" s="40"/>
      <c r="G290" s="40"/>
      <c r="H290" s="40"/>
      <c r="I290" s="40"/>
      <c r="J290" s="40"/>
      <c r="K290" s="40"/>
      <c r="L290" s="40"/>
      <c r="M290" s="40"/>
      <c r="N290" s="40"/>
      <c r="O290" s="40"/>
      <c r="P290" s="40"/>
      <c r="Q290" s="40"/>
      <c r="R290" s="40"/>
      <c r="S290" s="40"/>
      <c r="T290" s="40"/>
      <c r="U290" s="40"/>
      <c r="V290" s="40"/>
      <c r="W290" s="40"/>
      <c r="X290" s="40"/>
      <c r="Y290" s="40"/>
      <c r="Z290" s="40"/>
      <c r="AA290" s="40"/>
      <c r="AB290" s="40"/>
    </row>
    <row r="291" spans="1:28">
      <c r="A291" s="40"/>
      <c r="B291" s="40"/>
      <c r="C291" s="40"/>
      <c r="D291" s="49"/>
      <c r="E291" s="49"/>
      <c r="F291" s="40"/>
      <c r="G291" s="40"/>
      <c r="H291" s="40"/>
      <c r="I291" s="40"/>
      <c r="J291" s="40"/>
      <c r="K291" s="40"/>
      <c r="L291" s="40"/>
      <c r="M291" s="40"/>
      <c r="N291" s="40"/>
      <c r="O291" s="40"/>
      <c r="P291" s="40"/>
      <c r="Q291" s="40"/>
      <c r="R291" s="40"/>
      <c r="S291" s="40"/>
      <c r="T291" s="40"/>
      <c r="U291" s="40"/>
      <c r="V291" s="40"/>
      <c r="W291" s="40"/>
      <c r="X291" s="40"/>
      <c r="Y291" s="40"/>
      <c r="Z291" s="40"/>
      <c r="AA291" s="40"/>
      <c r="AB291" s="40"/>
    </row>
    <row r="292" spans="1:28">
      <c r="A292" s="40"/>
      <c r="B292" s="40"/>
      <c r="C292" s="40"/>
      <c r="D292" s="49"/>
      <c r="E292" s="49"/>
      <c r="F292" s="40"/>
      <c r="G292" s="40"/>
      <c r="H292" s="40"/>
      <c r="I292" s="40"/>
      <c r="J292" s="40"/>
      <c r="K292" s="40"/>
      <c r="L292" s="40"/>
      <c r="M292" s="40"/>
      <c r="N292" s="40"/>
      <c r="O292" s="40"/>
      <c r="P292" s="40"/>
      <c r="Q292" s="40"/>
      <c r="R292" s="40"/>
      <c r="S292" s="40"/>
      <c r="T292" s="40"/>
      <c r="U292" s="40"/>
      <c r="V292" s="40"/>
      <c r="W292" s="40"/>
      <c r="X292" s="40"/>
      <c r="Y292" s="40"/>
      <c r="Z292" s="40"/>
      <c r="AA292" s="40"/>
      <c r="AB292" s="40"/>
    </row>
    <row r="293" spans="1:28">
      <c r="A293" s="40"/>
      <c r="B293" s="40"/>
      <c r="C293" s="40"/>
      <c r="D293" s="49"/>
      <c r="E293" s="49"/>
      <c r="F293" s="40"/>
      <c r="G293" s="40"/>
      <c r="H293" s="40"/>
      <c r="I293" s="40"/>
      <c r="J293" s="40"/>
      <c r="K293" s="40"/>
      <c r="L293" s="40"/>
      <c r="M293" s="40"/>
      <c r="N293" s="40"/>
      <c r="O293" s="40"/>
      <c r="P293" s="40"/>
      <c r="Q293" s="40"/>
      <c r="R293" s="40"/>
      <c r="S293" s="40"/>
      <c r="T293" s="40"/>
      <c r="U293" s="40"/>
      <c r="V293" s="40"/>
      <c r="W293" s="40"/>
      <c r="X293" s="40"/>
      <c r="Y293" s="40"/>
      <c r="Z293" s="40"/>
      <c r="AA293" s="40"/>
      <c r="AB293" s="40"/>
    </row>
    <row r="294" spans="1:28">
      <c r="A294" s="40"/>
      <c r="B294" s="40"/>
      <c r="C294" s="40"/>
      <c r="D294" s="49"/>
      <c r="E294" s="49"/>
      <c r="F294" s="40"/>
      <c r="G294" s="40"/>
      <c r="H294" s="40"/>
      <c r="I294" s="40"/>
      <c r="J294" s="40"/>
      <c r="K294" s="40"/>
      <c r="L294" s="40"/>
      <c r="M294" s="40"/>
      <c r="N294" s="40"/>
      <c r="O294" s="40"/>
      <c r="P294" s="40"/>
      <c r="Q294" s="40"/>
      <c r="R294" s="40"/>
      <c r="S294" s="40"/>
      <c r="T294" s="40"/>
      <c r="U294" s="40"/>
      <c r="V294" s="40"/>
      <c r="W294" s="40"/>
      <c r="X294" s="40"/>
      <c r="Y294" s="40"/>
      <c r="Z294" s="40"/>
      <c r="AA294" s="40"/>
      <c r="AB294" s="40"/>
    </row>
    <row r="295" spans="1:28">
      <c r="A295" s="40"/>
      <c r="B295" s="40"/>
      <c r="C295" s="40"/>
      <c r="D295" s="49"/>
      <c r="E295" s="49"/>
      <c r="F295" s="40"/>
      <c r="G295" s="40"/>
      <c r="H295" s="40"/>
      <c r="I295" s="40"/>
      <c r="J295" s="40"/>
      <c r="K295" s="40"/>
      <c r="L295" s="40"/>
      <c r="M295" s="40"/>
      <c r="N295" s="40"/>
      <c r="O295" s="40"/>
      <c r="P295" s="40"/>
      <c r="Q295" s="40"/>
      <c r="R295" s="40"/>
      <c r="S295" s="40"/>
      <c r="T295" s="40"/>
      <c r="U295" s="40"/>
      <c r="V295" s="40"/>
      <c r="W295" s="40"/>
      <c r="X295" s="40"/>
      <c r="Y295" s="40"/>
      <c r="Z295" s="40"/>
      <c r="AA295" s="40"/>
      <c r="AB295" s="40"/>
    </row>
    <row r="296" spans="1:28">
      <c r="A296" s="40"/>
      <c r="B296" s="40"/>
      <c r="C296" s="40"/>
      <c r="D296" s="49"/>
      <c r="E296" s="49"/>
      <c r="F296" s="40"/>
      <c r="G296" s="40"/>
      <c r="H296" s="40"/>
      <c r="I296" s="40"/>
      <c r="J296" s="40"/>
      <c r="K296" s="40"/>
      <c r="L296" s="40"/>
      <c r="M296" s="40"/>
      <c r="N296" s="40"/>
      <c r="O296" s="40"/>
      <c r="P296" s="40"/>
      <c r="Q296" s="40"/>
      <c r="R296" s="40"/>
      <c r="S296" s="40"/>
      <c r="T296" s="40"/>
      <c r="U296" s="40"/>
      <c r="V296" s="40"/>
      <c r="W296" s="40"/>
      <c r="X296" s="40"/>
      <c r="Y296" s="40"/>
      <c r="Z296" s="40"/>
      <c r="AA296" s="40"/>
      <c r="AB296" s="40"/>
    </row>
    <row r="297" spans="1:28">
      <c r="A297" s="40"/>
      <c r="B297" s="40"/>
      <c r="C297" s="40"/>
      <c r="D297" s="49"/>
      <c r="E297" s="49"/>
      <c r="F297" s="40"/>
      <c r="G297" s="40"/>
      <c r="H297" s="40"/>
      <c r="I297" s="40"/>
      <c r="J297" s="40"/>
      <c r="K297" s="40"/>
      <c r="L297" s="40"/>
      <c r="M297" s="40"/>
      <c r="N297" s="40"/>
      <c r="O297" s="40"/>
      <c r="P297" s="40"/>
      <c r="Q297" s="40"/>
      <c r="R297" s="40"/>
      <c r="S297" s="40"/>
      <c r="T297" s="40"/>
      <c r="U297" s="40"/>
      <c r="V297" s="40"/>
      <c r="W297" s="40"/>
      <c r="X297" s="40"/>
      <c r="Y297" s="40"/>
      <c r="Z297" s="40"/>
      <c r="AA297" s="40"/>
      <c r="AB297" s="40"/>
    </row>
    <row r="298" spans="1:28">
      <c r="A298" s="40"/>
      <c r="B298" s="40"/>
      <c r="C298" s="40"/>
      <c r="D298" s="49"/>
      <c r="E298" s="49"/>
      <c r="F298" s="40"/>
      <c r="G298" s="40"/>
      <c r="H298" s="40"/>
      <c r="I298" s="40"/>
      <c r="J298" s="40"/>
      <c r="K298" s="40"/>
      <c r="L298" s="40"/>
      <c r="M298" s="40"/>
      <c r="N298" s="40"/>
      <c r="O298" s="40"/>
      <c r="P298" s="40"/>
      <c r="Q298" s="40"/>
      <c r="R298" s="40"/>
      <c r="S298" s="40"/>
      <c r="T298" s="40"/>
      <c r="U298" s="40"/>
      <c r="V298" s="40"/>
      <c r="W298" s="40"/>
      <c r="X298" s="40"/>
      <c r="Y298" s="40"/>
      <c r="Z298" s="40"/>
      <c r="AA298" s="40"/>
      <c r="AB298" s="40"/>
    </row>
    <row r="299" spans="1:28">
      <c r="A299" s="40"/>
      <c r="B299" s="40"/>
      <c r="C299" s="40"/>
      <c r="D299" s="49"/>
      <c r="E299" s="49"/>
      <c r="F299" s="40"/>
      <c r="G299" s="40"/>
      <c r="H299" s="40"/>
      <c r="I299" s="40"/>
      <c r="J299" s="40"/>
      <c r="K299" s="40"/>
      <c r="L299" s="40"/>
      <c r="M299" s="40"/>
      <c r="N299" s="40"/>
      <c r="O299" s="40"/>
      <c r="P299" s="40"/>
      <c r="Q299" s="40"/>
      <c r="R299" s="40"/>
      <c r="S299" s="40"/>
      <c r="T299" s="40"/>
      <c r="U299" s="40"/>
      <c r="V299" s="40"/>
      <c r="W299" s="40"/>
      <c r="X299" s="40"/>
      <c r="Y299" s="40"/>
      <c r="Z299" s="40"/>
      <c r="AA299" s="40"/>
      <c r="AB299" s="40"/>
    </row>
    <row r="300" spans="1:28">
      <c r="A300" s="40"/>
      <c r="B300" s="40"/>
      <c r="C300" s="40"/>
      <c r="D300" s="49"/>
      <c r="E300" s="49"/>
      <c r="F300" s="40"/>
      <c r="G300" s="40"/>
      <c r="H300" s="40"/>
      <c r="I300" s="40"/>
      <c r="J300" s="40"/>
      <c r="K300" s="40"/>
      <c r="L300" s="40"/>
      <c r="M300" s="40"/>
      <c r="N300" s="40"/>
      <c r="O300" s="40"/>
      <c r="P300" s="40"/>
      <c r="Q300" s="40"/>
      <c r="R300" s="40"/>
      <c r="S300" s="40"/>
      <c r="T300" s="40"/>
      <c r="U300" s="40"/>
      <c r="V300" s="40"/>
      <c r="W300" s="40"/>
      <c r="X300" s="40"/>
      <c r="Y300" s="40"/>
      <c r="Z300" s="40"/>
      <c r="AA300" s="40"/>
      <c r="AB300" s="40"/>
    </row>
    <row r="301" spans="1:28">
      <c r="A301" s="40"/>
      <c r="B301" s="40"/>
      <c r="C301" s="40"/>
      <c r="D301" s="49"/>
      <c r="E301" s="49"/>
      <c r="F301" s="40"/>
      <c r="G301" s="40"/>
      <c r="H301" s="40"/>
      <c r="I301" s="40"/>
      <c r="J301" s="40"/>
      <c r="K301" s="40"/>
      <c r="L301" s="40"/>
      <c r="M301" s="40"/>
      <c r="N301" s="40"/>
      <c r="O301" s="40"/>
      <c r="P301" s="40"/>
      <c r="Q301" s="40"/>
      <c r="R301" s="40"/>
      <c r="S301" s="40"/>
      <c r="T301" s="40"/>
      <c r="U301" s="40"/>
      <c r="V301" s="40"/>
      <c r="W301" s="40"/>
      <c r="X301" s="40"/>
      <c r="Y301" s="40"/>
      <c r="Z301" s="40"/>
      <c r="AA301" s="40"/>
      <c r="AB301" s="40"/>
    </row>
    <row r="302" spans="1:28">
      <c r="A302" s="40"/>
      <c r="B302" s="40"/>
      <c r="C302" s="40"/>
      <c r="D302" s="49"/>
      <c r="E302" s="49"/>
      <c r="F302" s="40"/>
      <c r="G302" s="40"/>
      <c r="H302" s="40"/>
      <c r="I302" s="40"/>
      <c r="J302" s="40"/>
      <c r="K302" s="40"/>
      <c r="L302" s="40"/>
      <c r="M302" s="40"/>
      <c r="N302" s="40"/>
      <c r="O302" s="40"/>
      <c r="P302" s="40"/>
      <c r="Q302" s="40"/>
      <c r="R302" s="40"/>
      <c r="S302" s="40"/>
      <c r="T302" s="40"/>
      <c r="U302" s="40"/>
      <c r="V302" s="40"/>
      <c r="W302" s="40"/>
      <c r="X302" s="40"/>
      <c r="Y302" s="40"/>
      <c r="Z302" s="40"/>
      <c r="AA302" s="40"/>
      <c r="AB302" s="40"/>
    </row>
    <row r="303" spans="1:28">
      <c r="A303" s="40"/>
      <c r="B303" s="40"/>
      <c r="C303" s="40"/>
      <c r="D303" s="49"/>
      <c r="E303" s="49"/>
      <c r="F303" s="40"/>
      <c r="G303" s="40"/>
      <c r="H303" s="40"/>
      <c r="I303" s="40"/>
      <c r="J303" s="40"/>
      <c r="K303" s="40"/>
      <c r="L303" s="40"/>
      <c r="M303" s="40"/>
      <c r="N303" s="40"/>
      <c r="O303" s="40"/>
      <c r="P303" s="40"/>
      <c r="Q303" s="40"/>
      <c r="R303" s="40"/>
      <c r="S303" s="40"/>
      <c r="T303" s="40"/>
      <c r="U303" s="40"/>
      <c r="V303" s="40"/>
      <c r="W303" s="40"/>
      <c r="X303" s="40"/>
      <c r="Y303" s="40"/>
      <c r="Z303" s="40"/>
      <c r="AA303" s="40"/>
      <c r="AB303" s="40"/>
    </row>
    <row r="304" spans="1:28">
      <c r="A304" s="40"/>
      <c r="B304" s="40"/>
      <c r="C304" s="40"/>
      <c r="D304" s="49"/>
      <c r="E304" s="49"/>
      <c r="F304" s="40"/>
      <c r="G304" s="40"/>
      <c r="H304" s="40"/>
      <c r="I304" s="40"/>
      <c r="J304" s="40"/>
      <c r="K304" s="40"/>
      <c r="L304" s="40"/>
      <c r="M304" s="40"/>
      <c r="N304" s="40"/>
      <c r="O304" s="40"/>
      <c r="P304" s="40"/>
      <c r="Q304" s="40"/>
      <c r="R304" s="40"/>
      <c r="S304" s="40"/>
      <c r="T304" s="40"/>
      <c r="U304" s="40"/>
      <c r="V304" s="40"/>
      <c r="W304" s="40"/>
      <c r="X304" s="40"/>
      <c r="Y304" s="40"/>
      <c r="Z304" s="40"/>
      <c r="AA304" s="40"/>
      <c r="AB304" s="40"/>
    </row>
    <row r="305" spans="1:28">
      <c r="A305" s="40"/>
      <c r="B305" s="40"/>
      <c r="C305" s="40"/>
      <c r="D305" s="49"/>
      <c r="E305" s="49"/>
      <c r="F305" s="40"/>
      <c r="G305" s="40"/>
      <c r="H305" s="40"/>
      <c r="I305" s="40"/>
      <c r="J305" s="40"/>
      <c r="K305" s="40"/>
      <c r="L305" s="40"/>
      <c r="M305" s="40"/>
      <c r="N305" s="40"/>
      <c r="O305" s="40"/>
      <c r="P305" s="40"/>
      <c r="Q305" s="40"/>
      <c r="R305" s="40"/>
      <c r="S305" s="40"/>
      <c r="T305" s="40"/>
      <c r="U305" s="40"/>
      <c r="V305" s="40"/>
      <c r="W305" s="40"/>
      <c r="X305" s="40"/>
      <c r="Y305" s="40"/>
      <c r="Z305" s="40"/>
      <c r="AA305" s="40"/>
      <c r="AB305" s="40"/>
    </row>
    <row r="306" spans="1:28">
      <c r="A306" s="40"/>
      <c r="B306" s="40"/>
      <c r="C306" s="40"/>
      <c r="D306" s="49"/>
      <c r="E306" s="49"/>
      <c r="F306" s="40"/>
      <c r="G306" s="40"/>
      <c r="H306" s="40"/>
      <c r="I306" s="40"/>
      <c r="J306" s="40"/>
      <c r="K306" s="40"/>
      <c r="L306" s="40"/>
      <c r="M306" s="40"/>
      <c r="N306" s="40"/>
      <c r="O306" s="40"/>
      <c r="P306" s="40"/>
      <c r="Q306" s="40"/>
      <c r="R306" s="40"/>
      <c r="S306" s="40"/>
      <c r="T306" s="40"/>
      <c r="U306" s="40"/>
      <c r="V306" s="40"/>
      <c r="W306" s="40"/>
      <c r="X306" s="40"/>
      <c r="Y306" s="40"/>
      <c r="Z306" s="40"/>
      <c r="AA306" s="40"/>
      <c r="AB306" s="40"/>
    </row>
    <row r="307" spans="1:28">
      <c r="A307" s="40"/>
      <c r="B307" s="40"/>
      <c r="C307" s="40"/>
      <c r="D307" s="49"/>
      <c r="E307" s="49"/>
      <c r="F307" s="40"/>
      <c r="G307" s="40"/>
      <c r="H307" s="40"/>
      <c r="I307" s="40"/>
      <c r="J307" s="40"/>
      <c r="K307" s="40"/>
      <c r="L307" s="40"/>
      <c r="M307" s="40"/>
      <c r="N307" s="40"/>
      <c r="O307" s="40"/>
      <c r="P307" s="40"/>
      <c r="Q307" s="40"/>
      <c r="R307" s="40"/>
      <c r="S307" s="40"/>
      <c r="T307" s="40"/>
      <c r="U307" s="40"/>
      <c r="V307" s="40"/>
      <c r="W307" s="40"/>
      <c r="X307" s="40"/>
      <c r="Y307" s="40"/>
      <c r="Z307" s="40"/>
      <c r="AA307" s="40"/>
      <c r="AB307" s="40"/>
    </row>
    <row r="308" spans="1:28">
      <c r="A308" s="40"/>
      <c r="B308" s="40"/>
      <c r="C308" s="40"/>
      <c r="D308" s="49"/>
      <c r="E308" s="49"/>
      <c r="F308" s="40"/>
      <c r="G308" s="40"/>
      <c r="H308" s="40"/>
      <c r="I308" s="40"/>
      <c r="J308" s="40"/>
      <c r="K308" s="40"/>
      <c r="L308" s="40"/>
      <c r="M308" s="40"/>
      <c r="N308" s="40"/>
      <c r="O308" s="40"/>
      <c r="P308" s="40"/>
      <c r="Q308" s="40"/>
      <c r="R308" s="40"/>
      <c r="S308" s="40"/>
      <c r="T308" s="40"/>
      <c r="U308" s="40"/>
      <c r="V308" s="40"/>
      <c r="W308" s="40"/>
      <c r="X308" s="40"/>
      <c r="Y308" s="40"/>
      <c r="Z308" s="40"/>
      <c r="AA308" s="40"/>
      <c r="AB308" s="40"/>
    </row>
    <row r="309" spans="1:28">
      <c r="A309" s="40"/>
      <c r="B309" s="40"/>
      <c r="C309" s="40"/>
      <c r="D309" s="49"/>
      <c r="E309" s="49"/>
      <c r="F309" s="40"/>
      <c r="G309" s="40"/>
      <c r="H309" s="40"/>
      <c r="I309" s="40"/>
      <c r="J309" s="40"/>
      <c r="K309" s="40"/>
      <c r="L309" s="40"/>
      <c r="M309" s="40"/>
      <c r="N309" s="40"/>
      <c r="O309" s="40"/>
      <c r="P309" s="40"/>
      <c r="Q309" s="40"/>
      <c r="R309" s="40"/>
      <c r="S309" s="40"/>
      <c r="T309" s="40"/>
      <c r="U309" s="40"/>
      <c r="V309" s="40"/>
      <c r="W309" s="40"/>
      <c r="X309" s="40"/>
      <c r="Y309" s="40"/>
      <c r="Z309" s="40"/>
      <c r="AA309" s="40"/>
      <c r="AB309" s="40"/>
    </row>
    <row r="310" spans="1:28">
      <c r="A310" s="40"/>
      <c r="B310" s="40"/>
      <c r="C310" s="40"/>
      <c r="D310" s="49"/>
      <c r="E310" s="49"/>
      <c r="F310" s="40"/>
      <c r="G310" s="40"/>
      <c r="H310" s="40"/>
      <c r="I310" s="40"/>
      <c r="J310" s="40"/>
      <c r="K310" s="40"/>
      <c r="L310" s="40"/>
      <c r="M310" s="40"/>
      <c r="N310" s="40"/>
      <c r="O310" s="40"/>
      <c r="P310" s="40"/>
      <c r="Q310" s="40"/>
      <c r="R310" s="40"/>
      <c r="S310" s="40"/>
      <c r="T310" s="40"/>
      <c r="U310" s="40"/>
      <c r="V310" s="40"/>
      <c r="W310" s="40"/>
      <c r="X310" s="40"/>
      <c r="Y310" s="40"/>
      <c r="Z310" s="40"/>
      <c r="AA310" s="40"/>
      <c r="AB310" s="40"/>
    </row>
    <row r="311" spans="1:28">
      <c r="A311" s="40"/>
      <c r="B311" s="40"/>
      <c r="C311" s="40"/>
      <c r="D311" s="49"/>
      <c r="E311" s="49"/>
      <c r="F311" s="40"/>
      <c r="G311" s="40"/>
      <c r="H311" s="40"/>
      <c r="I311" s="40"/>
      <c r="J311" s="40"/>
      <c r="K311" s="40"/>
      <c r="L311" s="40"/>
      <c r="M311" s="40"/>
      <c r="N311" s="40"/>
      <c r="O311" s="40"/>
      <c r="P311" s="40"/>
      <c r="Q311" s="40"/>
      <c r="R311" s="40"/>
      <c r="S311" s="40"/>
      <c r="T311" s="40"/>
      <c r="U311" s="40"/>
      <c r="V311" s="40"/>
      <c r="W311" s="40"/>
      <c r="X311" s="40"/>
      <c r="Y311" s="40"/>
      <c r="Z311" s="40"/>
      <c r="AA311" s="40"/>
      <c r="AB311" s="40"/>
    </row>
    <row r="312" spans="1:28">
      <c r="A312" s="40"/>
      <c r="B312" s="40"/>
      <c r="C312" s="40"/>
      <c r="D312" s="49"/>
      <c r="E312" s="49"/>
      <c r="F312" s="40"/>
      <c r="G312" s="40"/>
      <c r="H312" s="40"/>
      <c r="I312" s="40"/>
      <c r="J312" s="40"/>
      <c r="K312" s="40"/>
      <c r="L312" s="40"/>
      <c r="M312" s="40"/>
      <c r="N312" s="40"/>
      <c r="O312" s="40"/>
      <c r="P312" s="40"/>
      <c r="Q312" s="40"/>
      <c r="R312" s="40"/>
      <c r="S312" s="40"/>
      <c r="T312" s="40"/>
      <c r="U312" s="40"/>
      <c r="V312" s="40"/>
      <c r="W312" s="40"/>
      <c r="X312" s="40"/>
      <c r="Y312" s="40"/>
      <c r="Z312" s="40"/>
      <c r="AA312" s="40"/>
      <c r="AB312" s="40"/>
    </row>
    <row r="313" spans="1:28">
      <c r="A313" s="40"/>
      <c r="B313" s="40"/>
      <c r="C313" s="40"/>
      <c r="D313" s="49"/>
      <c r="E313" s="49"/>
      <c r="F313" s="40"/>
      <c r="G313" s="40"/>
      <c r="H313" s="40"/>
      <c r="I313" s="40"/>
      <c r="J313" s="40"/>
      <c r="K313" s="40"/>
      <c r="L313" s="40"/>
      <c r="M313" s="40"/>
      <c r="N313" s="40"/>
      <c r="O313" s="40"/>
      <c r="P313" s="40"/>
      <c r="Q313" s="40"/>
      <c r="R313" s="40"/>
      <c r="S313" s="40"/>
      <c r="T313" s="40"/>
      <c r="U313" s="40"/>
      <c r="V313" s="40"/>
      <c r="W313" s="40"/>
      <c r="X313" s="40"/>
      <c r="Y313" s="40"/>
      <c r="Z313" s="40"/>
      <c r="AA313" s="40"/>
      <c r="AB313" s="40"/>
    </row>
    <row r="314" spans="1:28">
      <c r="A314" s="40"/>
      <c r="B314" s="40"/>
      <c r="C314" s="40"/>
      <c r="D314" s="49"/>
      <c r="E314" s="49"/>
      <c r="F314" s="40"/>
      <c r="G314" s="40"/>
      <c r="H314" s="40"/>
      <c r="I314" s="40"/>
      <c r="J314" s="40"/>
      <c r="K314" s="40"/>
      <c r="L314" s="40"/>
      <c r="M314" s="40"/>
      <c r="N314" s="40"/>
      <c r="O314" s="40"/>
      <c r="P314" s="40"/>
      <c r="Q314" s="40"/>
      <c r="R314" s="40"/>
      <c r="S314" s="40"/>
      <c r="T314" s="40"/>
      <c r="U314" s="40"/>
      <c r="V314" s="40"/>
      <c r="W314" s="40"/>
      <c r="X314" s="40"/>
      <c r="Y314" s="40"/>
      <c r="Z314" s="40"/>
      <c r="AA314" s="40"/>
      <c r="AB314" s="40"/>
    </row>
    <row r="315" spans="1:28">
      <c r="A315" s="40"/>
      <c r="B315" s="40"/>
      <c r="C315" s="40"/>
      <c r="D315" s="49"/>
      <c r="E315" s="49"/>
      <c r="F315" s="40"/>
      <c r="G315" s="40"/>
      <c r="H315" s="40"/>
      <c r="I315" s="40"/>
      <c r="J315" s="40"/>
      <c r="K315" s="40"/>
      <c r="L315" s="40"/>
      <c r="M315" s="40"/>
      <c r="N315" s="40"/>
      <c r="O315" s="40"/>
      <c r="P315" s="40"/>
      <c r="Q315" s="40"/>
      <c r="R315" s="40"/>
      <c r="S315" s="40"/>
      <c r="T315" s="40"/>
      <c r="U315" s="40"/>
      <c r="V315" s="40"/>
      <c r="W315" s="40"/>
      <c r="X315" s="40"/>
      <c r="Y315" s="40"/>
      <c r="Z315" s="40"/>
      <c r="AA315" s="40"/>
      <c r="AB315" s="40"/>
    </row>
    <row r="316" spans="1:28">
      <c r="A316" s="40"/>
      <c r="B316" s="40"/>
      <c r="C316" s="40"/>
      <c r="D316" s="49"/>
      <c r="E316" s="49"/>
      <c r="F316" s="40"/>
      <c r="G316" s="40"/>
      <c r="H316" s="40"/>
      <c r="I316" s="40"/>
      <c r="J316" s="40"/>
      <c r="K316" s="40"/>
      <c r="L316" s="40"/>
      <c r="M316" s="40"/>
      <c r="N316" s="40"/>
      <c r="O316" s="40"/>
      <c r="P316" s="40"/>
      <c r="Q316" s="40"/>
      <c r="R316" s="40"/>
      <c r="S316" s="40"/>
      <c r="T316" s="40"/>
      <c r="U316" s="40"/>
      <c r="V316" s="40"/>
      <c r="W316" s="40"/>
      <c r="X316" s="40"/>
      <c r="Y316" s="40"/>
      <c r="Z316" s="40"/>
      <c r="AA316" s="40"/>
      <c r="AB316" s="40"/>
    </row>
    <row r="317" spans="1:28">
      <c r="A317" s="40"/>
      <c r="B317" s="40"/>
      <c r="C317" s="40"/>
      <c r="D317" s="49"/>
      <c r="E317" s="49"/>
      <c r="F317" s="40"/>
      <c r="G317" s="40"/>
      <c r="H317" s="40"/>
      <c r="I317" s="40"/>
      <c r="J317" s="40"/>
      <c r="K317" s="40"/>
      <c r="L317" s="40"/>
      <c r="M317" s="40"/>
      <c r="N317" s="40"/>
      <c r="O317" s="40"/>
      <c r="P317" s="40"/>
      <c r="Q317" s="40"/>
      <c r="R317" s="40"/>
      <c r="S317" s="40"/>
      <c r="T317" s="40"/>
      <c r="U317" s="40"/>
      <c r="V317" s="40"/>
      <c r="W317" s="40"/>
      <c r="X317" s="40"/>
      <c r="Y317" s="40"/>
      <c r="Z317" s="40"/>
      <c r="AA317" s="40"/>
      <c r="AB317" s="40"/>
    </row>
    <row r="318" spans="1:28">
      <c r="A318" s="40"/>
      <c r="B318" s="40"/>
      <c r="C318" s="40"/>
      <c r="D318" s="49"/>
      <c r="E318" s="49"/>
      <c r="F318" s="40"/>
      <c r="G318" s="40"/>
      <c r="H318" s="40"/>
      <c r="I318" s="40"/>
      <c r="J318" s="40"/>
      <c r="K318" s="40"/>
      <c r="L318" s="40"/>
      <c r="M318" s="40"/>
      <c r="N318" s="40"/>
      <c r="O318" s="40"/>
      <c r="P318" s="40"/>
      <c r="Q318" s="40"/>
      <c r="R318" s="40"/>
      <c r="S318" s="40"/>
      <c r="T318" s="40"/>
      <c r="U318" s="40"/>
      <c r="V318" s="40"/>
      <c r="W318" s="40"/>
      <c r="X318" s="40"/>
      <c r="Y318" s="40"/>
      <c r="Z318" s="40"/>
      <c r="AA318" s="40"/>
      <c r="AB318" s="40"/>
    </row>
    <row r="319" spans="1:28">
      <c r="A319" s="40"/>
      <c r="B319" s="40"/>
      <c r="C319" s="40"/>
      <c r="D319" s="49"/>
      <c r="E319" s="49"/>
      <c r="F319" s="40"/>
      <c r="G319" s="40"/>
      <c r="H319" s="40"/>
      <c r="I319" s="40"/>
      <c r="J319" s="40"/>
      <c r="K319" s="40"/>
      <c r="L319" s="40"/>
      <c r="M319" s="40"/>
      <c r="N319" s="40"/>
      <c r="O319" s="40"/>
      <c r="P319" s="40"/>
      <c r="Q319" s="40"/>
      <c r="R319" s="40"/>
      <c r="S319" s="40"/>
      <c r="T319" s="40"/>
      <c r="U319" s="40"/>
      <c r="V319" s="40"/>
      <c r="W319" s="40"/>
      <c r="X319" s="40"/>
      <c r="Y319" s="40"/>
      <c r="Z319" s="40"/>
      <c r="AA319" s="40"/>
      <c r="AB319" s="40"/>
    </row>
    <row r="320" spans="1:28">
      <c r="A320" s="40"/>
      <c r="B320" s="40"/>
      <c r="C320" s="40"/>
      <c r="D320" s="49"/>
      <c r="E320" s="49"/>
      <c r="F320" s="40"/>
      <c r="G320" s="40"/>
      <c r="H320" s="40"/>
      <c r="I320" s="40"/>
      <c r="J320" s="40"/>
      <c r="K320" s="40"/>
      <c r="L320" s="40"/>
      <c r="M320" s="40"/>
      <c r="N320" s="40"/>
      <c r="O320" s="40"/>
      <c r="P320" s="40"/>
      <c r="Q320" s="40"/>
      <c r="R320" s="40"/>
      <c r="S320" s="40"/>
      <c r="T320" s="40"/>
      <c r="U320" s="40"/>
      <c r="V320" s="40"/>
      <c r="W320" s="40"/>
      <c r="X320" s="40"/>
      <c r="Y320" s="40"/>
      <c r="Z320" s="40"/>
      <c r="AA320" s="40"/>
      <c r="AB320" s="40"/>
    </row>
    <row r="321" spans="1:28">
      <c r="A321" s="40"/>
      <c r="B321" s="40"/>
      <c r="C321" s="40"/>
      <c r="D321" s="49"/>
      <c r="E321" s="49"/>
      <c r="F321" s="40"/>
      <c r="G321" s="40"/>
      <c r="H321" s="40"/>
      <c r="I321" s="40"/>
      <c r="J321" s="40"/>
      <c r="K321" s="40"/>
      <c r="L321" s="40"/>
      <c r="M321" s="40"/>
      <c r="N321" s="40"/>
      <c r="O321" s="40"/>
      <c r="P321" s="40"/>
      <c r="Q321" s="40"/>
      <c r="R321" s="40"/>
      <c r="S321" s="40"/>
      <c r="T321" s="40"/>
      <c r="U321" s="40"/>
      <c r="V321" s="40"/>
      <c r="W321" s="40"/>
      <c r="X321" s="40"/>
      <c r="Y321" s="40"/>
      <c r="Z321" s="40"/>
      <c r="AA321" s="40"/>
      <c r="AB321" s="40"/>
    </row>
    <row r="322" spans="1:28">
      <c r="A322" s="40"/>
      <c r="B322" s="40"/>
      <c r="C322" s="40"/>
      <c r="D322" s="49"/>
      <c r="E322" s="49"/>
      <c r="F322" s="40"/>
      <c r="G322" s="40"/>
      <c r="H322" s="40"/>
      <c r="I322" s="40"/>
      <c r="J322" s="40"/>
      <c r="K322" s="40"/>
      <c r="L322" s="40"/>
      <c r="M322" s="40"/>
      <c r="N322" s="40"/>
      <c r="O322" s="40"/>
      <c r="P322" s="40"/>
      <c r="Q322" s="40"/>
      <c r="R322" s="40"/>
      <c r="S322" s="40"/>
      <c r="T322" s="40"/>
      <c r="U322" s="40"/>
      <c r="V322" s="40"/>
      <c r="W322" s="40"/>
      <c r="X322" s="40"/>
      <c r="Y322" s="40"/>
      <c r="Z322" s="40"/>
      <c r="AA322" s="40"/>
      <c r="AB322" s="40"/>
    </row>
    <row r="323" spans="1:28">
      <c r="A323" s="40"/>
      <c r="B323" s="40"/>
      <c r="C323" s="40"/>
      <c r="D323" s="49"/>
      <c r="E323" s="49"/>
      <c r="F323" s="40"/>
      <c r="G323" s="40"/>
      <c r="H323" s="40"/>
      <c r="I323" s="40"/>
      <c r="J323" s="40"/>
      <c r="K323" s="40"/>
      <c r="L323" s="40"/>
      <c r="M323" s="40"/>
      <c r="N323" s="40"/>
      <c r="O323" s="40"/>
      <c r="P323" s="40"/>
      <c r="Q323" s="40"/>
      <c r="R323" s="40"/>
      <c r="S323" s="40"/>
      <c r="T323" s="40"/>
      <c r="U323" s="40"/>
      <c r="V323" s="40"/>
      <c r="W323" s="40"/>
      <c r="X323" s="40"/>
      <c r="Y323" s="40"/>
      <c r="Z323" s="40"/>
      <c r="AA323" s="40"/>
      <c r="AB323" s="40"/>
    </row>
    <row r="324" spans="1:28">
      <c r="A324" s="40"/>
      <c r="B324" s="40"/>
      <c r="C324" s="40"/>
      <c r="D324" s="49"/>
      <c r="E324" s="49"/>
      <c r="F324" s="40"/>
      <c r="G324" s="40"/>
      <c r="H324" s="40"/>
      <c r="I324" s="40"/>
      <c r="J324" s="40"/>
      <c r="K324" s="40"/>
      <c r="L324" s="40"/>
      <c r="M324" s="40"/>
      <c r="N324" s="40"/>
      <c r="O324" s="40"/>
      <c r="P324" s="40"/>
      <c r="Q324" s="40"/>
      <c r="R324" s="40"/>
      <c r="S324" s="40"/>
      <c r="T324" s="40"/>
      <c r="U324" s="40"/>
      <c r="V324" s="40"/>
      <c r="W324" s="40"/>
      <c r="X324" s="40"/>
      <c r="Y324" s="40"/>
      <c r="Z324" s="40"/>
      <c r="AA324" s="40"/>
      <c r="AB324" s="40"/>
    </row>
    <row r="325" spans="1:28">
      <c r="A325" s="40"/>
      <c r="B325" s="40"/>
      <c r="C325" s="40"/>
      <c r="D325" s="49"/>
      <c r="E325" s="49"/>
      <c r="F325" s="40"/>
      <c r="G325" s="40"/>
      <c r="H325" s="40"/>
      <c r="I325" s="40"/>
      <c r="J325" s="40"/>
      <c r="K325" s="40"/>
      <c r="L325" s="40"/>
      <c r="M325" s="40"/>
      <c r="N325" s="40"/>
      <c r="O325" s="40"/>
      <c r="P325" s="40"/>
      <c r="Q325" s="40"/>
      <c r="R325" s="40"/>
      <c r="S325" s="40"/>
      <c r="T325" s="40"/>
      <c r="U325" s="40"/>
      <c r="V325" s="40"/>
      <c r="W325" s="40"/>
      <c r="X325" s="40"/>
      <c r="Y325" s="40"/>
      <c r="Z325" s="40"/>
      <c r="AA325" s="40"/>
      <c r="AB325" s="40"/>
    </row>
    <row r="326" spans="1:28">
      <c r="A326" s="40"/>
      <c r="B326" s="40"/>
      <c r="C326" s="40"/>
      <c r="D326" s="49"/>
      <c r="E326" s="49"/>
      <c r="F326" s="40"/>
      <c r="G326" s="40"/>
      <c r="H326" s="40"/>
      <c r="I326" s="40"/>
      <c r="J326" s="40"/>
      <c r="K326" s="40"/>
      <c r="L326" s="40"/>
      <c r="M326" s="40"/>
      <c r="N326" s="40"/>
      <c r="O326" s="40"/>
      <c r="P326" s="40"/>
      <c r="Q326" s="40"/>
      <c r="R326" s="40"/>
      <c r="S326" s="40"/>
      <c r="T326" s="40"/>
      <c r="U326" s="40"/>
      <c r="V326" s="40"/>
      <c r="W326" s="40"/>
      <c r="X326" s="40"/>
      <c r="Y326" s="40"/>
      <c r="Z326" s="40"/>
      <c r="AA326" s="40"/>
      <c r="AB326" s="40"/>
    </row>
    <row r="327" spans="1:28">
      <c r="A327" s="40"/>
      <c r="B327" s="40"/>
      <c r="C327" s="40"/>
      <c r="D327" s="49"/>
      <c r="E327" s="49"/>
      <c r="F327" s="40"/>
      <c r="G327" s="40"/>
      <c r="H327" s="40"/>
      <c r="I327" s="40"/>
      <c r="J327" s="40"/>
      <c r="K327" s="40"/>
      <c r="L327" s="40"/>
      <c r="M327" s="40"/>
      <c r="N327" s="40"/>
      <c r="O327" s="40"/>
      <c r="P327" s="40"/>
      <c r="Q327" s="40"/>
      <c r="R327" s="40"/>
      <c r="S327" s="40"/>
      <c r="T327" s="40"/>
      <c r="U327" s="40"/>
      <c r="V327" s="40"/>
      <c r="W327" s="40"/>
      <c r="X327" s="40"/>
      <c r="Y327" s="40"/>
      <c r="Z327" s="40"/>
      <c r="AA327" s="40"/>
      <c r="AB327" s="40"/>
    </row>
    <row r="328" spans="1:28">
      <c r="A328" s="40"/>
      <c r="B328" s="40"/>
      <c r="C328" s="40"/>
      <c r="D328" s="49"/>
      <c r="E328" s="49"/>
      <c r="F328" s="40"/>
      <c r="G328" s="40"/>
      <c r="H328" s="40"/>
      <c r="I328" s="40"/>
      <c r="J328" s="40"/>
      <c r="K328" s="40"/>
      <c r="L328" s="40"/>
      <c r="M328" s="40"/>
      <c r="N328" s="40"/>
      <c r="O328" s="40"/>
      <c r="P328" s="40"/>
      <c r="Q328" s="40"/>
      <c r="R328" s="40"/>
      <c r="S328" s="40"/>
      <c r="T328" s="40"/>
      <c r="U328" s="40"/>
      <c r="V328" s="40"/>
      <c r="W328" s="40"/>
      <c r="X328" s="40"/>
      <c r="Y328" s="40"/>
      <c r="Z328" s="40"/>
      <c r="AA328" s="40"/>
      <c r="AB328" s="40"/>
    </row>
    <row r="329" spans="1:28">
      <c r="A329" s="40"/>
      <c r="B329" s="40"/>
      <c r="C329" s="40"/>
      <c r="D329" s="49"/>
      <c r="E329" s="49"/>
      <c r="F329" s="40"/>
      <c r="G329" s="40"/>
      <c r="H329" s="40"/>
      <c r="I329" s="40"/>
      <c r="J329" s="40"/>
      <c r="K329" s="40"/>
      <c r="L329" s="40"/>
      <c r="M329" s="40"/>
      <c r="N329" s="40"/>
      <c r="O329" s="40"/>
      <c r="P329" s="40"/>
      <c r="Q329" s="40"/>
      <c r="R329" s="40"/>
      <c r="S329" s="40"/>
      <c r="T329" s="40"/>
      <c r="U329" s="40"/>
      <c r="V329" s="40"/>
      <c r="W329" s="40"/>
      <c r="X329" s="40"/>
      <c r="Y329" s="40"/>
      <c r="Z329" s="40"/>
      <c r="AA329" s="40"/>
      <c r="AB329" s="40"/>
    </row>
    <row r="330" spans="1:28">
      <c r="A330" s="40"/>
      <c r="B330" s="40"/>
      <c r="C330" s="40"/>
      <c r="D330" s="49"/>
      <c r="E330" s="49"/>
      <c r="F330" s="40"/>
      <c r="G330" s="40"/>
      <c r="H330" s="40"/>
      <c r="I330" s="40"/>
      <c r="J330" s="40"/>
      <c r="K330" s="40"/>
      <c r="L330" s="40"/>
      <c r="M330" s="40"/>
      <c r="N330" s="40"/>
      <c r="O330" s="40"/>
      <c r="P330" s="40"/>
      <c r="Q330" s="40"/>
      <c r="R330" s="40"/>
      <c r="S330" s="40"/>
      <c r="T330" s="40"/>
      <c r="U330" s="40"/>
      <c r="V330" s="40"/>
      <c r="W330" s="40"/>
      <c r="X330" s="40"/>
      <c r="Y330" s="40"/>
      <c r="Z330" s="40"/>
      <c r="AA330" s="40"/>
      <c r="AB330" s="40"/>
    </row>
    <row r="331" spans="1:28">
      <c r="A331" s="40"/>
      <c r="B331" s="40"/>
      <c r="C331" s="40"/>
      <c r="D331" s="49"/>
      <c r="E331" s="49"/>
      <c r="F331" s="40"/>
      <c r="G331" s="40"/>
      <c r="H331" s="40"/>
      <c r="I331" s="40"/>
      <c r="J331" s="40"/>
      <c r="K331" s="40"/>
      <c r="L331" s="40"/>
      <c r="M331" s="40"/>
      <c r="N331" s="40"/>
      <c r="O331" s="40"/>
      <c r="P331" s="40"/>
      <c r="Q331" s="40"/>
      <c r="R331" s="40"/>
      <c r="S331" s="40"/>
      <c r="T331" s="40"/>
      <c r="U331" s="40"/>
      <c r="V331" s="40"/>
      <c r="W331" s="40"/>
      <c r="X331" s="40"/>
      <c r="Y331" s="40"/>
      <c r="Z331" s="40"/>
      <c r="AA331" s="40"/>
      <c r="AB331" s="40"/>
    </row>
    <row r="332" spans="1:28">
      <c r="A332" s="40"/>
      <c r="B332" s="40"/>
      <c r="C332" s="40"/>
      <c r="D332" s="49"/>
      <c r="E332" s="49"/>
      <c r="F332" s="40"/>
      <c r="G332" s="40"/>
      <c r="H332" s="40"/>
      <c r="I332" s="40"/>
      <c r="J332" s="40"/>
      <c r="K332" s="40"/>
      <c r="L332" s="40"/>
      <c r="M332" s="40"/>
      <c r="N332" s="40"/>
      <c r="O332" s="40"/>
      <c r="P332" s="40"/>
      <c r="Q332" s="40"/>
      <c r="R332" s="40"/>
      <c r="S332" s="40"/>
      <c r="T332" s="40"/>
      <c r="U332" s="40"/>
      <c r="V332" s="40"/>
      <c r="W332" s="40"/>
      <c r="X332" s="40"/>
      <c r="Y332" s="40"/>
      <c r="Z332" s="40"/>
      <c r="AA332" s="40"/>
      <c r="AB332" s="40"/>
    </row>
    <row r="333" spans="1:28">
      <c r="A333" s="40"/>
      <c r="B333" s="40"/>
      <c r="C333" s="40"/>
      <c r="D333" s="49"/>
      <c r="E333" s="49"/>
      <c r="F333" s="40"/>
      <c r="G333" s="40"/>
      <c r="H333" s="40"/>
      <c r="I333" s="40"/>
      <c r="J333" s="40"/>
      <c r="K333" s="40"/>
      <c r="L333" s="40"/>
      <c r="M333" s="40"/>
      <c r="N333" s="40"/>
      <c r="O333" s="40"/>
      <c r="P333" s="40"/>
      <c r="Q333" s="40"/>
      <c r="R333" s="40"/>
      <c r="S333" s="40"/>
      <c r="T333" s="40"/>
      <c r="U333" s="40"/>
      <c r="V333" s="40"/>
      <c r="W333" s="40"/>
      <c r="X333" s="40"/>
      <c r="Y333" s="40"/>
      <c r="Z333" s="40"/>
      <c r="AA333" s="40"/>
      <c r="AB333" s="40"/>
    </row>
    <row r="334" spans="1:28">
      <c r="A334" s="40"/>
      <c r="B334" s="40"/>
      <c r="C334" s="40"/>
      <c r="D334" s="49"/>
      <c r="E334" s="49"/>
      <c r="F334" s="40"/>
      <c r="G334" s="40"/>
      <c r="H334" s="40"/>
      <c r="I334" s="40"/>
      <c r="J334" s="40"/>
      <c r="K334" s="40"/>
      <c r="L334" s="40"/>
      <c r="M334" s="40"/>
      <c r="N334" s="40"/>
      <c r="O334" s="40"/>
      <c r="P334" s="40"/>
      <c r="Q334" s="40"/>
      <c r="R334" s="40"/>
      <c r="S334" s="40"/>
      <c r="T334" s="40"/>
      <c r="U334" s="40"/>
      <c r="V334" s="40"/>
      <c r="W334" s="40"/>
      <c r="X334" s="40"/>
      <c r="Y334" s="40"/>
      <c r="Z334" s="40"/>
      <c r="AA334" s="40"/>
      <c r="AB334" s="40"/>
    </row>
    <row r="335" spans="1:28">
      <c r="A335" s="40"/>
      <c r="B335" s="40"/>
      <c r="C335" s="40"/>
      <c r="D335" s="49"/>
      <c r="E335" s="49"/>
      <c r="F335" s="40"/>
      <c r="G335" s="40"/>
      <c r="H335" s="40"/>
      <c r="I335" s="40"/>
      <c r="J335" s="40"/>
      <c r="K335" s="40"/>
      <c r="L335" s="40"/>
      <c r="M335" s="40"/>
      <c r="N335" s="40"/>
      <c r="O335" s="40"/>
      <c r="P335" s="40"/>
      <c r="Q335" s="40"/>
      <c r="R335" s="40"/>
      <c r="S335" s="40"/>
      <c r="T335" s="40"/>
      <c r="U335" s="40"/>
      <c r="V335" s="40"/>
      <c r="W335" s="40"/>
      <c r="X335" s="40"/>
      <c r="Y335" s="40"/>
      <c r="Z335" s="40"/>
      <c r="AA335" s="40"/>
      <c r="AB335" s="40"/>
    </row>
    <row r="336" spans="1:28">
      <c r="A336" s="40"/>
      <c r="B336" s="40"/>
      <c r="C336" s="40"/>
      <c r="D336" s="49"/>
      <c r="E336" s="49"/>
      <c r="F336" s="40"/>
      <c r="G336" s="40"/>
      <c r="H336" s="40"/>
      <c r="I336" s="40"/>
      <c r="J336" s="40"/>
      <c r="K336" s="40"/>
      <c r="L336" s="40"/>
      <c r="M336" s="40"/>
      <c r="N336" s="40"/>
      <c r="O336" s="40"/>
      <c r="P336" s="40"/>
      <c r="Q336" s="40"/>
      <c r="R336" s="40"/>
      <c r="S336" s="40"/>
      <c r="T336" s="40"/>
      <c r="U336" s="40"/>
      <c r="V336" s="40"/>
      <c r="W336" s="40"/>
      <c r="X336" s="40"/>
      <c r="Y336" s="40"/>
      <c r="Z336" s="40"/>
      <c r="AA336" s="40"/>
      <c r="AB336" s="40"/>
    </row>
    <row r="337" spans="1:28">
      <c r="A337" s="40"/>
      <c r="B337" s="40"/>
      <c r="C337" s="40"/>
      <c r="D337" s="49"/>
      <c r="E337" s="49"/>
      <c r="F337" s="40"/>
      <c r="G337" s="40"/>
      <c r="H337" s="40"/>
      <c r="I337" s="40"/>
      <c r="J337" s="40"/>
      <c r="K337" s="40"/>
      <c r="L337" s="40"/>
      <c r="M337" s="40"/>
      <c r="N337" s="40"/>
      <c r="O337" s="40"/>
      <c r="P337" s="40"/>
      <c r="Q337" s="40"/>
      <c r="R337" s="40"/>
      <c r="S337" s="40"/>
      <c r="T337" s="40"/>
      <c r="U337" s="40"/>
      <c r="V337" s="40"/>
      <c r="W337" s="40"/>
      <c r="X337" s="40"/>
      <c r="Y337" s="40"/>
      <c r="Z337" s="40"/>
      <c r="AA337" s="40"/>
      <c r="AB337" s="40"/>
    </row>
    <row r="338" spans="1:28">
      <c r="A338" s="40"/>
      <c r="B338" s="40"/>
      <c r="C338" s="40"/>
      <c r="D338" s="49"/>
      <c r="E338" s="49"/>
      <c r="F338" s="40"/>
      <c r="G338" s="40"/>
      <c r="H338" s="40"/>
      <c r="I338" s="40"/>
      <c r="J338" s="40"/>
      <c r="K338" s="40"/>
      <c r="L338" s="40"/>
      <c r="M338" s="40"/>
      <c r="N338" s="40"/>
      <c r="O338" s="40"/>
      <c r="P338" s="40"/>
      <c r="Q338" s="40"/>
      <c r="R338" s="40"/>
      <c r="S338" s="40"/>
      <c r="T338" s="40"/>
      <c r="U338" s="40"/>
      <c r="V338" s="40"/>
      <c r="W338" s="40"/>
      <c r="X338" s="40"/>
      <c r="Y338" s="40"/>
      <c r="Z338" s="40"/>
      <c r="AA338" s="40"/>
      <c r="AB338" s="40"/>
    </row>
    <row r="339" spans="1:28">
      <c r="A339" s="40"/>
      <c r="B339" s="40"/>
      <c r="C339" s="40"/>
      <c r="D339" s="49"/>
      <c r="E339" s="49"/>
      <c r="F339" s="40"/>
      <c r="G339" s="40"/>
      <c r="H339" s="40"/>
      <c r="I339" s="40"/>
      <c r="J339" s="40"/>
      <c r="K339" s="40"/>
      <c r="L339" s="40"/>
      <c r="M339" s="40"/>
      <c r="N339" s="40"/>
      <c r="O339" s="40"/>
      <c r="P339" s="40"/>
      <c r="Q339" s="40"/>
      <c r="R339" s="40"/>
      <c r="S339" s="40"/>
      <c r="T339" s="40"/>
      <c r="U339" s="40"/>
      <c r="V339" s="40"/>
      <c r="W339" s="40"/>
      <c r="X339" s="40"/>
      <c r="Y339" s="40"/>
      <c r="Z339" s="40"/>
      <c r="AA339" s="40"/>
      <c r="AB339" s="40"/>
    </row>
    <row r="340" spans="1:28">
      <c r="A340" s="40"/>
      <c r="B340" s="40"/>
      <c r="C340" s="40"/>
      <c r="D340" s="49"/>
      <c r="E340" s="49"/>
      <c r="F340" s="40"/>
      <c r="G340" s="40"/>
      <c r="H340" s="40"/>
      <c r="I340" s="40"/>
      <c r="J340" s="40"/>
      <c r="K340" s="40"/>
      <c r="L340" s="40"/>
      <c r="M340" s="40"/>
      <c r="N340" s="40"/>
      <c r="O340" s="40"/>
      <c r="P340" s="40"/>
      <c r="Q340" s="40"/>
      <c r="R340" s="40"/>
      <c r="S340" s="40"/>
      <c r="T340" s="40"/>
      <c r="U340" s="40"/>
      <c r="V340" s="40"/>
      <c r="W340" s="40"/>
      <c r="X340" s="40"/>
      <c r="Y340" s="40"/>
      <c r="Z340" s="40"/>
      <c r="AA340" s="40"/>
      <c r="AB340" s="40"/>
    </row>
    <row r="341" spans="1:28">
      <c r="A341" s="40"/>
      <c r="B341" s="40"/>
      <c r="C341" s="40"/>
      <c r="D341" s="49"/>
      <c r="E341" s="49"/>
      <c r="F341" s="40"/>
      <c r="G341" s="40"/>
      <c r="H341" s="40"/>
      <c r="I341" s="40"/>
      <c r="J341" s="40"/>
      <c r="K341" s="40"/>
      <c r="L341" s="40"/>
      <c r="M341" s="40"/>
      <c r="N341" s="40"/>
      <c r="O341" s="40"/>
      <c r="P341" s="40"/>
      <c r="Q341" s="40"/>
      <c r="R341" s="40"/>
      <c r="S341" s="40"/>
      <c r="T341" s="40"/>
      <c r="U341" s="40"/>
      <c r="V341" s="40"/>
      <c r="W341" s="40"/>
      <c r="X341" s="40"/>
      <c r="Y341" s="40"/>
      <c r="Z341" s="40"/>
      <c r="AA341" s="40"/>
      <c r="AB341" s="40"/>
    </row>
    <row r="342" spans="1:28">
      <c r="A342" s="40"/>
      <c r="B342" s="40"/>
      <c r="C342" s="40"/>
      <c r="D342" s="49"/>
      <c r="E342" s="49"/>
      <c r="F342" s="40"/>
      <c r="G342" s="40"/>
      <c r="H342" s="40"/>
      <c r="I342" s="40"/>
      <c r="J342" s="40"/>
      <c r="K342" s="40"/>
      <c r="L342" s="40"/>
      <c r="M342" s="40"/>
      <c r="N342" s="40"/>
      <c r="O342" s="40"/>
      <c r="P342" s="40"/>
      <c r="Q342" s="40"/>
      <c r="R342" s="40"/>
      <c r="S342" s="40"/>
      <c r="T342" s="40"/>
      <c r="U342" s="40"/>
      <c r="V342" s="40"/>
      <c r="W342" s="40"/>
      <c r="X342" s="40"/>
      <c r="Y342" s="40"/>
      <c r="Z342" s="40"/>
      <c r="AA342" s="40"/>
      <c r="AB342" s="40"/>
    </row>
    <row r="343" spans="1:28">
      <c r="A343" s="40"/>
      <c r="B343" s="40"/>
      <c r="C343" s="40"/>
      <c r="D343" s="49"/>
      <c r="E343" s="49"/>
      <c r="F343" s="40"/>
      <c r="G343" s="40"/>
      <c r="H343" s="40"/>
      <c r="I343" s="40"/>
      <c r="J343" s="40"/>
      <c r="K343" s="40"/>
      <c r="L343" s="40"/>
      <c r="M343" s="40"/>
      <c r="N343" s="40"/>
      <c r="O343" s="40"/>
      <c r="P343" s="40"/>
      <c r="Q343" s="40"/>
      <c r="R343" s="40"/>
      <c r="S343" s="40"/>
      <c r="T343" s="40"/>
      <c r="U343" s="40"/>
      <c r="V343" s="40"/>
      <c r="W343" s="40"/>
      <c r="X343" s="40"/>
      <c r="Y343" s="40"/>
      <c r="Z343" s="40"/>
      <c r="AA343" s="40"/>
      <c r="AB343" s="40"/>
    </row>
    <row r="344" spans="1:28">
      <c r="A344" s="40"/>
      <c r="B344" s="40"/>
      <c r="C344" s="40"/>
      <c r="D344" s="49"/>
      <c r="E344" s="49"/>
      <c r="F344" s="40"/>
      <c r="G344" s="40"/>
      <c r="H344" s="40"/>
      <c r="I344" s="40"/>
      <c r="J344" s="40"/>
      <c r="K344" s="40"/>
      <c r="L344" s="40"/>
      <c r="M344" s="40"/>
      <c r="N344" s="40"/>
      <c r="O344" s="40"/>
      <c r="P344" s="40"/>
      <c r="Q344" s="40"/>
      <c r="R344" s="40"/>
      <c r="S344" s="40"/>
      <c r="T344" s="40"/>
      <c r="U344" s="40"/>
      <c r="V344" s="40"/>
      <c r="W344" s="40"/>
      <c r="X344" s="40"/>
      <c r="Y344" s="40"/>
      <c r="Z344" s="40"/>
      <c r="AA344" s="40"/>
      <c r="AB344" s="40"/>
    </row>
    <row r="345" spans="1:28">
      <c r="A345" s="40"/>
      <c r="B345" s="40"/>
      <c r="C345" s="40"/>
      <c r="D345" s="49"/>
      <c r="E345" s="49"/>
      <c r="F345" s="40"/>
      <c r="G345" s="40"/>
      <c r="H345" s="40"/>
      <c r="I345" s="40"/>
      <c r="J345" s="40"/>
      <c r="K345" s="40"/>
      <c r="L345" s="40"/>
      <c r="M345" s="40"/>
      <c r="N345" s="40"/>
      <c r="O345" s="40"/>
      <c r="P345" s="40"/>
      <c r="Q345" s="40"/>
      <c r="R345" s="40"/>
      <c r="S345" s="40"/>
      <c r="T345" s="40"/>
      <c r="U345" s="40"/>
      <c r="V345" s="40"/>
      <c r="W345" s="40"/>
      <c r="X345" s="40"/>
      <c r="Y345" s="40"/>
      <c r="Z345" s="40"/>
      <c r="AA345" s="40"/>
      <c r="AB345" s="40"/>
    </row>
    <row r="346" spans="1:28">
      <c r="A346" s="40"/>
      <c r="B346" s="40"/>
      <c r="C346" s="40"/>
      <c r="D346" s="49"/>
      <c r="E346" s="49"/>
      <c r="F346" s="40"/>
      <c r="G346" s="40"/>
      <c r="H346" s="40"/>
      <c r="I346" s="40"/>
      <c r="J346" s="40"/>
      <c r="K346" s="40"/>
      <c r="L346" s="40"/>
      <c r="M346" s="40"/>
      <c r="N346" s="40"/>
      <c r="O346" s="40"/>
      <c r="P346" s="40"/>
      <c r="Q346" s="40"/>
      <c r="R346" s="40"/>
      <c r="S346" s="40"/>
      <c r="T346" s="40"/>
      <c r="U346" s="40"/>
      <c r="V346" s="40"/>
      <c r="W346" s="40"/>
      <c r="X346" s="40"/>
      <c r="Y346" s="40"/>
      <c r="Z346" s="40"/>
      <c r="AA346" s="40"/>
      <c r="AB346" s="40"/>
    </row>
    <row r="347" spans="1:28">
      <c r="A347" s="40"/>
      <c r="B347" s="40"/>
      <c r="C347" s="40"/>
      <c r="D347" s="49"/>
      <c r="E347" s="49"/>
      <c r="F347" s="40"/>
      <c r="G347" s="40"/>
      <c r="H347" s="40"/>
      <c r="I347" s="40"/>
      <c r="J347" s="40"/>
      <c r="K347" s="40"/>
      <c r="L347" s="40"/>
      <c r="M347" s="40"/>
      <c r="N347" s="40"/>
      <c r="O347" s="40"/>
      <c r="P347" s="40"/>
      <c r="Q347" s="40"/>
      <c r="R347" s="40"/>
      <c r="S347" s="40"/>
      <c r="T347" s="40"/>
      <c r="U347" s="40"/>
      <c r="V347" s="40"/>
      <c r="W347" s="40"/>
      <c r="X347" s="40"/>
      <c r="Y347" s="40"/>
      <c r="Z347" s="40"/>
      <c r="AA347" s="40"/>
      <c r="AB347" s="40"/>
    </row>
    <row r="348" spans="1:28">
      <c r="A348" s="40"/>
      <c r="B348" s="40"/>
      <c r="C348" s="40"/>
      <c r="D348" s="49"/>
      <c r="E348" s="49"/>
      <c r="F348" s="40"/>
      <c r="G348" s="40"/>
      <c r="H348" s="40"/>
      <c r="I348" s="40"/>
      <c r="J348" s="40"/>
      <c r="K348" s="40"/>
      <c r="L348" s="40"/>
      <c r="M348" s="40"/>
      <c r="N348" s="40"/>
      <c r="O348" s="40"/>
      <c r="P348" s="40"/>
      <c r="Q348" s="40"/>
      <c r="R348" s="40"/>
      <c r="S348" s="40"/>
      <c r="T348" s="40"/>
      <c r="U348" s="40"/>
      <c r="V348" s="40"/>
      <c r="W348" s="40"/>
      <c r="X348" s="40"/>
      <c r="Y348" s="40"/>
      <c r="Z348" s="40"/>
      <c r="AA348" s="40"/>
      <c r="AB348" s="40"/>
    </row>
    <row r="349" spans="1:28">
      <c r="A349" s="40"/>
      <c r="B349" s="40"/>
      <c r="C349" s="40"/>
      <c r="D349" s="49"/>
      <c r="E349" s="49"/>
      <c r="F349" s="40"/>
      <c r="G349" s="40"/>
      <c r="H349" s="40"/>
      <c r="I349" s="40"/>
      <c r="J349" s="40"/>
      <c r="K349" s="40"/>
      <c r="L349" s="40"/>
      <c r="M349" s="40"/>
      <c r="N349" s="40"/>
      <c r="O349" s="40"/>
      <c r="P349" s="40"/>
      <c r="Q349" s="40"/>
      <c r="R349" s="40"/>
      <c r="S349" s="40"/>
      <c r="T349" s="40"/>
      <c r="U349" s="40"/>
      <c r="V349" s="40"/>
      <c r="W349" s="40"/>
      <c r="X349" s="40"/>
      <c r="Y349" s="40"/>
      <c r="Z349" s="40"/>
      <c r="AA349" s="40"/>
      <c r="AB349" s="40"/>
    </row>
    <row r="350" spans="1:28">
      <c r="A350" s="40"/>
      <c r="B350" s="40"/>
      <c r="C350" s="40"/>
      <c r="D350" s="49"/>
      <c r="E350" s="49"/>
      <c r="F350" s="40"/>
      <c r="G350" s="40"/>
      <c r="H350" s="40"/>
      <c r="I350" s="40"/>
      <c r="J350" s="40"/>
      <c r="K350" s="40"/>
      <c r="L350" s="40"/>
      <c r="M350" s="40"/>
      <c r="N350" s="40"/>
      <c r="O350" s="40"/>
      <c r="P350" s="40"/>
      <c r="Q350" s="40"/>
      <c r="R350" s="40"/>
      <c r="S350" s="40"/>
      <c r="T350" s="40"/>
      <c r="U350" s="40"/>
      <c r="V350" s="40"/>
      <c r="W350" s="40"/>
      <c r="X350" s="40"/>
      <c r="Y350" s="40"/>
      <c r="Z350" s="40"/>
      <c r="AA350" s="40"/>
      <c r="AB350" s="40"/>
    </row>
    <row r="351" spans="1:28">
      <c r="A351" s="40"/>
      <c r="B351" s="40"/>
      <c r="C351" s="40"/>
      <c r="D351" s="49"/>
      <c r="E351" s="49"/>
      <c r="F351" s="40"/>
      <c r="G351" s="40"/>
      <c r="H351" s="40"/>
      <c r="I351" s="40"/>
      <c r="J351" s="40"/>
      <c r="K351" s="40"/>
      <c r="L351" s="40"/>
      <c r="M351" s="40"/>
      <c r="N351" s="40"/>
      <c r="O351" s="40"/>
      <c r="P351" s="40"/>
      <c r="Q351" s="40"/>
      <c r="R351" s="40"/>
      <c r="S351" s="40"/>
      <c r="T351" s="40"/>
      <c r="U351" s="40"/>
      <c r="V351" s="40"/>
      <c r="W351" s="40"/>
      <c r="X351" s="40"/>
      <c r="Y351" s="40"/>
      <c r="Z351" s="40"/>
      <c r="AA351" s="40"/>
      <c r="AB351" s="40"/>
    </row>
    <row r="352" spans="1:28">
      <c r="A352" s="40"/>
      <c r="B352" s="40"/>
      <c r="C352" s="40"/>
      <c r="D352" s="49"/>
      <c r="E352" s="49"/>
      <c r="F352" s="40"/>
      <c r="G352" s="40"/>
      <c r="H352" s="40"/>
      <c r="I352" s="40"/>
      <c r="J352" s="40"/>
      <c r="K352" s="40"/>
      <c r="L352" s="40"/>
      <c r="M352" s="40"/>
      <c r="N352" s="40"/>
      <c r="O352" s="40"/>
      <c r="P352" s="40"/>
      <c r="Q352" s="40"/>
      <c r="R352" s="40"/>
      <c r="S352" s="40"/>
      <c r="T352" s="40"/>
      <c r="U352" s="40"/>
      <c r="V352" s="40"/>
      <c r="W352" s="40"/>
      <c r="X352" s="40"/>
      <c r="Y352" s="40"/>
      <c r="Z352" s="40"/>
      <c r="AA352" s="40"/>
      <c r="AB352" s="40"/>
    </row>
    <row r="353" spans="1:28">
      <c r="A353" s="40"/>
      <c r="B353" s="40"/>
      <c r="C353" s="40"/>
      <c r="D353" s="49"/>
      <c r="E353" s="49"/>
      <c r="F353" s="40"/>
      <c r="G353" s="40"/>
      <c r="H353" s="40"/>
      <c r="I353" s="40"/>
      <c r="J353" s="40"/>
      <c r="K353" s="40"/>
      <c r="L353" s="40"/>
      <c r="M353" s="40"/>
      <c r="N353" s="40"/>
      <c r="O353" s="40"/>
      <c r="P353" s="40"/>
      <c r="Q353" s="40"/>
      <c r="R353" s="40"/>
      <c r="S353" s="40"/>
      <c r="T353" s="40"/>
      <c r="U353" s="40"/>
      <c r="V353" s="40"/>
      <c r="W353" s="40"/>
      <c r="X353" s="40"/>
      <c r="Y353" s="40"/>
      <c r="Z353" s="40"/>
      <c r="AA353" s="40"/>
      <c r="AB353" s="40"/>
    </row>
    <row r="354" spans="1:28">
      <c r="A354" s="40"/>
      <c r="B354" s="40"/>
      <c r="C354" s="40"/>
      <c r="D354" s="49"/>
      <c r="E354" s="49"/>
      <c r="F354" s="40"/>
      <c r="G354" s="40"/>
      <c r="H354" s="40"/>
      <c r="I354" s="40"/>
      <c r="J354" s="40"/>
      <c r="K354" s="40"/>
      <c r="L354" s="40"/>
      <c r="M354" s="40"/>
      <c r="N354" s="40"/>
      <c r="O354" s="40"/>
      <c r="P354" s="40"/>
      <c r="Q354" s="40"/>
      <c r="R354" s="40"/>
      <c r="S354" s="40"/>
      <c r="T354" s="40"/>
      <c r="U354" s="40"/>
      <c r="V354" s="40"/>
      <c r="W354" s="40"/>
      <c r="X354" s="40"/>
      <c r="Y354" s="40"/>
      <c r="Z354" s="40"/>
      <c r="AA354" s="40"/>
      <c r="AB354" s="40"/>
    </row>
    <row r="355" spans="1:28">
      <c r="A355" s="40"/>
      <c r="B355" s="40"/>
      <c r="C355" s="40"/>
      <c r="D355" s="49"/>
      <c r="E355" s="49"/>
      <c r="F355" s="40"/>
      <c r="G355" s="40"/>
      <c r="H355" s="40"/>
      <c r="I355" s="40"/>
      <c r="J355" s="40"/>
      <c r="K355" s="40"/>
      <c r="L355" s="40"/>
      <c r="M355" s="40"/>
      <c r="N355" s="40"/>
      <c r="O355" s="40"/>
      <c r="P355" s="40"/>
      <c r="Q355" s="40"/>
      <c r="R355" s="40"/>
      <c r="S355" s="40"/>
      <c r="T355" s="40"/>
      <c r="U355" s="40"/>
      <c r="V355" s="40"/>
      <c r="W355" s="40"/>
      <c r="X355" s="40"/>
      <c r="Y355" s="40"/>
      <c r="Z355" s="40"/>
      <c r="AA355" s="40"/>
      <c r="AB355" s="40"/>
    </row>
    <row r="356" spans="1:28">
      <c r="A356" s="40"/>
      <c r="B356" s="40"/>
      <c r="C356" s="40"/>
      <c r="D356" s="49"/>
      <c r="E356" s="49"/>
      <c r="F356" s="40"/>
      <c r="G356" s="40"/>
      <c r="H356" s="40"/>
      <c r="I356" s="40"/>
      <c r="J356" s="40"/>
      <c r="K356" s="40"/>
      <c r="L356" s="40"/>
      <c r="M356" s="40"/>
      <c r="N356" s="40"/>
      <c r="O356" s="40"/>
      <c r="P356" s="40"/>
      <c r="Q356" s="40"/>
      <c r="R356" s="40"/>
      <c r="S356" s="40"/>
      <c r="T356" s="40"/>
      <c r="U356" s="40"/>
      <c r="V356" s="40"/>
      <c r="W356" s="40"/>
      <c r="X356" s="40"/>
      <c r="Y356" s="40"/>
      <c r="Z356" s="40"/>
      <c r="AA356" s="40"/>
      <c r="AB356" s="40"/>
    </row>
    <row r="357" spans="1:28">
      <c r="A357" s="40"/>
      <c r="B357" s="40"/>
      <c r="C357" s="40"/>
      <c r="D357" s="49"/>
      <c r="E357" s="49"/>
      <c r="F357" s="40"/>
      <c r="G357" s="40"/>
      <c r="H357" s="40"/>
      <c r="I357" s="40"/>
      <c r="J357" s="40"/>
      <c r="K357" s="40"/>
      <c r="L357" s="40"/>
      <c r="M357" s="40"/>
      <c r="N357" s="40"/>
      <c r="O357" s="40"/>
      <c r="P357" s="40"/>
      <c r="Q357" s="40"/>
      <c r="R357" s="40"/>
      <c r="S357" s="40"/>
      <c r="T357" s="40"/>
      <c r="U357" s="40"/>
      <c r="V357" s="40"/>
      <c r="W357" s="40"/>
      <c r="X357" s="40"/>
      <c r="Y357" s="40"/>
      <c r="Z357" s="40"/>
      <c r="AA357" s="40"/>
      <c r="AB357" s="40"/>
    </row>
    <row r="358" spans="1:28">
      <c r="A358" s="40"/>
      <c r="B358" s="40"/>
      <c r="C358" s="40"/>
      <c r="D358" s="49"/>
      <c r="E358" s="49"/>
      <c r="F358" s="40"/>
      <c r="G358" s="40"/>
      <c r="H358" s="40"/>
      <c r="I358" s="40"/>
      <c r="J358" s="40"/>
      <c r="K358" s="40"/>
      <c r="L358" s="40"/>
      <c r="M358" s="40"/>
      <c r="N358" s="40"/>
      <c r="O358" s="40"/>
      <c r="P358" s="40"/>
      <c r="Q358" s="40"/>
      <c r="R358" s="40"/>
      <c r="S358" s="40"/>
      <c r="T358" s="40"/>
      <c r="U358" s="40"/>
      <c r="V358" s="40"/>
      <c r="W358" s="40"/>
      <c r="X358" s="40"/>
      <c r="Y358" s="40"/>
      <c r="Z358" s="40"/>
      <c r="AA358" s="40"/>
      <c r="AB358" s="40"/>
    </row>
    <row r="359" spans="1:28">
      <c r="A359" s="40"/>
      <c r="B359" s="40"/>
      <c r="C359" s="40"/>
      <c r="D359" s="49"/>
      <c r="E359" s="49"/>
      <c r="F359" s="40"/>
      <c r="G359" s="40"/>
      <c r="H359" s="40"/>
      <c r="I359" s="40"/>
      <c r="J359" s="40"/>
      <c r="K359" s="40"/>
      <c r="L359" s="40"/>
      <c r="M359" s="40"/>
      <c r="N359" s="40"/>
      <c r="O359" s="40"/>
      <c r="P359" s="40"/>
      <c r="Q359" s="40"/>
      <c r="R359" s="40"/>
      <c r="S359" s="40"/>
      <c r="T359" s="40"/>
      <c r="U359" s="40"/>
      <c r="V359" s="40"/>
      <c r="W359" s="40"/>
      <c r="X359" s="40"/>
      <c r="Y359" s="40"/>
      <c r="Z359" s="40"/>
      <c r="AA359" s="40"/>
      <c r="AB359" s="40"/>
    </row>
    <row r="360" spans="1:28">
      <c r="A360" s="40"/>
      <c r="B360" s="40"/>
      <c r="C360" s="40"/>
      <c r="D360" s="49"/>
      <c r="E360" s="49"/>
      <c r="F360" s="40"/>
      <c r="G360" s="40"/>
      <c r="H360" s="40"/>
      <c r="I360" s="40"/>
      <c r="J360" s="40"/>
      <c r="K360" s="40"/>
      <c r="L360" s="40"/>
      <c r="M360" s="40"/>
      <c r="N360" s="40"/>
      <c r="O360" s="40"/>
      <c r="P360" s="40"/>
      <c r="Q360" s="40"/>
      <c r="R360" s="40"/>
      <c r="S360" s="40"/>
      <c r="T360" s="40"/>
      <c r="U360" s="40"/>
      <c r="V360" s="40"/>
      <c r="W360" s="40"/>
      <c r="X360" s="40"/>
      <c r="Y360" s="40"/>
      <c r="Z360" s="40"/>
      <c r="AA360" s="40"/>
      <c r="AB360" s="40"/>
    </row>
    <row r="361" spans="1:28">
      <c r="A361" s="40"/>
      <c r="B361" s="40"/>
      <c r="C361" s="40"/>
      <c r="D361" s="49"/>
      <c r="E361" s="49"/>
      <c r="F361" s="40"/>
      <c r="G361" s="40"/>
      <c r="H361" s="40"/>
      <c r="I361" s="40"/>
      <c r="J361" s="40"/>
      <c r="K361" s="40"/>
      <c r="L361" s="40"/>
      <c r="M361" s="40"/>
      <c r="N361" s="40"/>
      <c r="O361" s="40"/>
      <c r="P361" s="40"/>
      <c r="Q361" s="40"/>
      <c r="R361" s="40"/>
      <c r="S361" s="40"/>
      <c r="T361" s="40"/>
      <c r="U361" s="40"/>
      <c r="V361" s="40"/>
      <c r="W361" s="40"/>
      <c r="X361" s="40"/>
      <c r="Y361" s="40"/>
      <c r="Z361" s="40"/>
      <c r="AA361" s="40"/>
      <c r="AB361" s="40"/>
    </row>
    <row r="362" spans="1:28">
      <c r="A362" s="40"/>
      <c r="B362" s="40"/>
      <c r="C362" s="40"/>
      <c r="D362" s="49"/>
      <c r="E362" s="49"/>
      <c r="F362" s="40"/>
      <c r="G362" s="40"/>
      <c r="H362" s="40"/>
      <c r="I362" s="40"/>
      <c r="J362" s="40"/>
      <c r="K362" s="40"/>
      <c r="L362" s="40"/>
      <c r="M362" s="40"/>
      <c r="N362" s="40"/>
      <c r="O362" s="40"/>
      <c r="P362" s="40"/>
      <c r="Q362" s="40"/>
      <c r="R362" s="40"/>
      <c r="S362" s="40"/>
      <c r="T362" s="40"/>
      <c r="U362" s="40"/>
      <c r="V362" s="40"/>
      <c r="W362" s="40"/>
      <c r="X362" s="40"/>
      <c r="Y362" s="40"/>
      <c r="Z362" s="40"/>
      <c r="AA362" s="40"/>
      <c r="AB362" s="40"/>
    </row>
    <row r="363" spans="1:28">
      <c r="A363" s="40"/>
      <c r="B363" s="40"/>
      <c r="C363" s="40"/>
      <c r="D363" s="49"/>
      <c r="E363" s="49"/>
      <c r="F363" s="40"/>
      <c r="G363" s="40"/>
      <c r="H363" s="40"/>
      <c r="I363" s="40"/>
      <c r="J363" s="40"/>
      <c r="K363" s="40"/>
      <c r="L363" s="40"/>
      <c r="M363" s="40"/>
      <c r="N363" s="40"/>
      <c r="O363" s="40"/>
      <c r="P363" s="40"/>
      <c r="Q363" s="40"/>
      <c r="R363" s="40"/>
      <c r="S363" s="40"/>
      <c r="T363" s="40"/>
      <c r="U363" s="40"/>
      <c r="V363" s="40"/>
      <c r="W363" s="40"/>
      <c r="X363" s="40"/>
      <c r="Y363" s="40"/>
      <c r="Z363" s="40"/>
      <c r="AA363" s="40"/>
      <c r="AB363" s="40"/>
    </row>
    <row r="364" spans="1:28">
      <c r="A364" s="40"/>
      <c r="B364" s="40"/>
      <c r="C364" s="40"/>
      <c r="D364" s="49"/>
      <c r="E364" s="49"/>
      <c r="F364" s="40"/>
      <c r="G364" s="40"/>
      <c r="H364" s="40"/>
      <c r="I364" s="40"/>
      <c r="J364" s="40"/>
      <c r="K364" s="40"/>
      <c r="L364" s="40"/>
      <c r="M364" s="40"/>
      <c r="N364" s="40"/>
      <c r="O364" s="40"/>
      <c r="P364" s="40"/>
      <c r="Q364" s="40"/>
      <c r="R364" s="40"/>
      <c r="S364" s="40"/>
      <c r="T364" s="40"/>
      <c r="U364" s="40"/>
      <c r="V364" s="40"/>
      <c r="W364" s="40"/>
      <c r="X364" s="40"/>
      <c r="Y364" s="40"/>
      <c r="Z364" s="40"/>
      <c r="AA364" s="40"/>
      <c r="AB364" s="40"/>
    </row>
    <row r="365" spans="1:28">
      <c r="A365" s="40"/>
      <c r="B365" s="40"/>
      <c r="C365" s="40"/>
      <c r="D365" s="49"/>
      <c r="E365" s="49"/>
      <c r="F365" s="40"/>
      <c r="G365" s="40"/>
      <c r="H365" s="40"/>
      <c r="I365" s="40"/>
      <c r="J365" s="40"/>
      <c r="K365" s="40"/>
      <c r="L365" s="40"/>
      <c r="M365" s="40"/>
      <c r="N365" s="40"/>
      <c r="O365" s="40"/>
      <c r="P365" s="40"/>
      <c r="Q365" s="40"/>
      <c r="R365" s="40"/>
      <c r="S365" s="40"/>
      <c r="T365" s="40"/>
      <c r="U365" s="40"/>
      <c r="V365" s="40"/>
      <c r="W365" s="40"/>
      <c r="X365" s="40"/>
      <c r="Y365" s="40"/>
      <c r="Z365" s="40"/>
      <c r="AA365" s="40"/>
      <c r="AB365" s="40"/>
    </row>
    <row r="366" spans="1:28">
      <c r="A366" s="40"/>
      <c r="B366" s="40"/>
      <c r="C366" s="40"/>
      <c r="D366" s="49"/>
      <c r="E366" s="49"/>
      <c r="F366" s="40"/>
      <c r="G366" s="40"/>
      <c r="H366" s="40"/>
      <c r="I366" s="40"/>
      <c r="J366" s="40"/>
      <c r="K366" s="40"/>
      <c r="L366" s="40"/>
      <c r="M366" s="40"/>
      <c r="N366" s="40"/>
      <c r="O366" s="40"/>
      <c r="P366" s="40"/>
      <c r="Q366" s="40"/>
      <c r="R366" s="40"/>
      <c r="S366" s="40"/>
      <c r="T366" s="40"/>
      <c r="U366" s="40"/>
      <c r="V366" s="40"/>
      <c r="W366" s="40"/>
      <c r="X366" s="40"/>
      <c r="Y366" s="40"/>
      <c r="Z366" s="40"/>
      <c r="AA366" s="40"/>
      <c r="AB366" s="40"/>
    </row>
    <row r="367" spans="1:28">
      <c r="A367" s="40"/>
      <c r="B367" s="40"/>
      <c r="C367" s="40"/>
      <c r="D367" s="49"/>
      <c r="E367" s="49"/>
      <c r="F367" s="40"/>
      <c r="G367" s="40"/>
      <c r="H367" s="40"/>
      <c r="I367" s="40"/>
      <c r="J367" s="40"/>
      <c r="K367" s="40"/>
      <c r="L367" s="40"/>
      <c r="M367" s="40"/>
      <c r="N367" s="40"/>
      <c r="O367" s="40"/>
      <c r="P367" s="40"/>
      <c r="Q367" s="40"/>
      <c r="R367" s="40"/>
      <c r="S367" s="40"/>
      <c r="T367" s="40"/>
      <c r="U367" s="40"/>
      <c r="V367" s="40"/>
      <c r="W367" s="40"/>
      <c r="X367" s="40"/>
      <c r="Y367" s="40"/>
      <c r="Z367" s="40"/>
      <c r="AA367" s="40"/>
      <c r="AB367" s="40"/>
    </row>
    <row r="368" spans="1:28">
      <c r="A368" s="40"/>
      <c r="B368" s="40"/>
      <c r="C368" s="40"/>
      <c r="D368" s="49"/>
      <c r="E368" s="49"/>
      <c r="F368" s="40"/>
      <c r="G368" s="40"/>
      <c r="H368" s="40"/>
      <c r="I368" s="40"/>
      <c r="J368" s="40"/>
      <c r="K368" s="40"/>
      <c r="L368" s="40"/>
      <c r="M368" s="40"/>
      <c r="N368" s="40"/>
      <c r="O368" s="40"/>
      <c r="P368" s="40"/>
      <c r="Q368" s="40"/>
      <c r="R368" s="40"/>
      <c r="S368" s="40"/>
      <c r="T368" s="40"/>
      <c r="U368" s="40"/>
      <c r="V368" s="40"/>
      <c r="W368" s="40"/>
      <c r="X368" s="40"/>
      <c r="Y368" s="40"/>
      <c r="Z368" s="40"/>
      <c r="AA368" s="40"/>
      <c r="AB368" s="40"/>
    </row>
    <row r="369" spans="1:28">
      <c r="A369" s="40"/>
      <c r="B369" s="40"/>
      <c r="C369" s="40"/>
      <c r="D369" s="49"/>
      <c r="E369" s="49"/>
      <c r="F369" s="40"/>
      <c r="G369" s="40"/>
      <c r="H369" s="40"/>
      <c r="I369" s="40"/>
      <c r="J369" s="40"/>
      <c r="K369" s="40"/>
      <c r="L369" s="40"/>
      <c r="M369" s="40"/>
      <c r="N369" s="40"/>
      <c r="O369" s="40"/>
      <c r="P369" s="40"/>
      <c r="Q369" s="40"/>
      <c r="R369" s="40"/>
      <c r="S369" s="40"/>
      <c r="T369" s="40"/>
      <c r="U369" s="40"/>
      <c r="V369" s="40"/>
      <c r="W369" s="40"/>
      <c r="X369" s="40"/>
      <c r="Y369" s="40"/>
      <c r="Z369" s="40"/>
      <c r="AA369" s="40"/>
      <c r="AB369" s="40"/>
    </row>
    <row r="370" spans="1:28">
      <c r="A370" s="40"/>
      <c r="B370" s="40"/>
      <c r="C370" s="40"/>
      <c r="D370" s="49"/>
      <c r="E370" s="49"/>
      <c r="F370" s="40"/>
      <c r="G370" s="40"/>
      <c r="H370" s="40"/>
      <c r="I370" s="40"/>
      <c r="J370" s="40"/>
      <c r="K370" s="40"/>
      <c r="L370" s="40"/>
      <c r="M370" s="40"/>
      <c r="N370" s="40"/>
      <c r="O370" s="40"/>
      <c r="P370" s="40"/>
      <c r="Q370" s="40"/>
      <c r="R370" s="40"/>
      <c r="S370" s="40"/>
      <c r="T370" s="40"/>
      <c r="U370" s="40"/>
      <c r="V370" s="40"/>
      <c r="W370" s="40"/>
      <c r="X370" s="40"/>
      <c r="Y370" s="40"/>
      <c r="Z370" s="40"/>
      <c r="AA370" s="40"/>
      <c r="AB370" s="40"/>
    </row>
    <row r="371" spans="1:28">
      <c r="A371" s="40"/>
      <c r="B371" s="40"/>
      <c r="C371" s="40"/>
      <c r="D371" s="49"/>
      <c r="E371" s="49"/>
      <c r="F371" s="40"/>
      <c r="G371" s="40"/>
      <c r="H371" s="40"/>
      <c r="I371" s="40"/>
      <c r="J371" s="40"/>
      <c r="K371" s="40"/>
      <c r="L371" s="40"/>
      <c r="M371" s="40"/>
      <c r="N371" s="40"/>
      <c r="O371" s="40"/>
      <c r="P371" s="40"/>
      <c r="Q371" s="40"/>
      <c r="R371" s="40"/>
      <c r="S371" s="40"/>
      <c r="T371" s="40"/>
      <c r="U371" s="40"/>
      <c r="V371" s="40"/>
      <c r="W371" s="40"/>
      <c r="X371" s="40"/>
      <c r="Y371" s="40"/>
      <c r="Z371" s="40"/>
      <c r="AA371" s="40"/>
      <c r="AB371" s="40"/>
    </row>
    <row r="372" spans="1:28">
      <c r="A372" s="40"/>
      <c r="B372" s="40"/>
      <c r="C372" s="40"/>
      <c r="D372" s="49"/>
      <c r="E372" s="49"/>
      <c r="F372" s="40"/>
      <c r="G372" s="40"/>
      <c r="H372" s="40"/>
      <c r="I372" s="40"/>
      <c r="J372" s="40"/>
      <c r="K372" s="40"/>
      <c r="L372" s="40"/>
      <c r="M372" s="40"/>
      <c r="N372" s="40"/>
      <c r="O372" s="40"/>
      <c r="P372" s="40"/>
      <c r="Q372" s="40"/>
      <c r="R372" s="40"/>
      <c r="S372" s="40"/>
      <c r="T372" s="40"/>
      <c r="U372" s="40"/>
      <c r="V372" s="40"/>
      <c r="W372" s="40"/>
      <c r="X372" s="40"/>
      <c r="Y372" s="40"/>
      <c r="Z372" s="40"/>
      <c r="AA372" s="40"/>
      <c r="AB372" s="40"/>
    </row>
    <row r="373" spans="1:28">
      <c r="A373" s="40"/>
      <c r="B373" s="40"/>
      <c r="C373" s="40"/>
      <c r="D373" s="49"/>
      <c r="E373" s="49"/>
      <c r="F373" s="40"/>
      <c r="G373" s="40"/>
      <c r="H373" s="40"/>
      <c r="I373" s="40"/>
      <c r="J373" s="40"/>
      <c r="K373" s="40"/>
      <c r="L373" s="40"/>
      <c r="M373" s="40"/>
      <c r="N373" s="40"/>
      <c r="O373" s="40"/>
      <c r="P373" s="40"/>
      <c r="Q373" s="40"/>
      <c r="R373" s="40"/>
      <c r="S373" s="40"/>
      <c r="T373" s="40"/>
      <c r="U373" s="40"/>
      <c r="V373" s="40"/>
      <c r="W373" s="40"/>
      <c r="X373" s="40"/>
      <c r="Y373" s="40"/>
      <c r="Z373" s="40"/>
      <c r="AA373" s="40"/>
      <c r="AB373" s="40"/>
    </row>
    <row r="374" spans="1:28">
      <c r="A374" s="40"/>
      <c r="B374" s="40"/>
      <c r="C374" s="40"/>
      <c r="D374" s="49"/>
      <c r="E374" s="49"/>
      <c r="F374" s="40"/>
      <c r="G374" s="40"/>
      <c r="H374" s="40"/>
      <c r="I374" s="40"/>
      <c r="J374" s="40"/>
      <c r="K374" s="40"/>
      <c r="L374" s="40"/>
      <c r="M374" s="40"/>
      <c r="N374" s="40"/>
      <c r="O374" s="40"/>
      <c r="P374" s="40"/>
      <c r="Q374" s="40"/>
      <c r="R374" s="40"/>
      <c r="S374" s="40"/>
      <c r="T374" s="40"/>
      <c r="U374" s="40"/>
      <c r="V374" s="40"/>
      <c r="W374" s="40"/>
      <c r="X374" s="40"/>
      <c r="Y374" s="40"/>
      <c r="Z374" s="40"/>
      <c r="AA374" s="40"/>
      <c r="AB374" s="40"/>
    </row>
    <row r="375" spans="1:28">
      <c r="A375" s="40"/>
      <c r="B375" s="40"/>
      <c r="C375" s="40"/>
      <c r="D375" s="49"/>
      <c r="E375" s="49"/>
      <c r="F375" s="40"/>
      <c r="G375" s="40"/>
      <c r="H375" s="40"/>
      <c r="I375" s="40"/>
      <c r="J375" s="40"/>
      <c r="K375" s="40"/>
      <c r="L375" s="40"/>
      <c r="M375" s="40"/>
      <c r="N375" s="40"/>
      <c r="O375" s="40"/>
      <c r="P375" s="40"/>
      <c r="Q375" s="40"/>
      <c r="R375" s="40"/>
      <c r="S375" s="40"/>
      <c r="T375" s="40"/>
      <c r="U375" s="40"/>
      <c r="V375" s="40"/>
      <c r="W375" s="40"/>
      <c r="X375" s="40"/>
      <c r="Y375" s="40"/>
      <c r="Z375" s="40"/>
      <c r="AA375" s="40"/>
      <c r="AB375" s="40"/>
    </row>
    <row r="376" spans="1:28">
      <c r="A376" s="40"/>
      <c r="B376" s="40"/>
      <c r="C376" s="40"/>
      <c r="D376" s="49"/>
      <c r="E376" s="49"/>
      <c r="F376" s="40"/>
      <c r="G376" s="40"/>
      <c r="H376" s="40"/>
      <c r="I376" s="40"/>
      <c r="J376" s="40"/>
      <c r="K376" s="40"/>
      <c r="L376" s="40"/>
      <c r="M376" s="40"/>
      <c r="N376" s="40"/>
      <c r="O376" s="40"/>
      <c r="P376" s="40"/>
      <c r="Q376" s="40"/>
      <c r="R376" s="40"/>
      <c r="S376" s="40"/>
      <c r="T376" s="40"/>
      <c r="U376" s="40"/>
      <c r="V376" s="40"/>
      <c r="W376" s="40"/>
      <c r="X376" s="40"/>
      <c r="Y376" s="40"/>
      <c r="Z376" s="40"/>
      <c r="AA376" s="40"/>
      <c r="AB376" s="40"/>
    </row>
    <row r="377" spans="1:28">
      <c r="A377" s="40"/>
      <c r="B377" s="40"/>
      <c r="C377" s="40"/>
      <c r="D377" s="49"/>
      <c r="E377" s="49"/>
      <c r="F377" s="40"/>
      <c r="G377" s="40"/>
      <c r="H377" s="40"/>
      <c r="I377" s="40"/>
      <c r="J377" s="40"/>
      <c r="K377" s="40"/>
      <c r="L377" s="40"/>
      <c r="M377" s="40"/>
      <c r="N377" s="40"/>
      <c r="O377" s="40"/>
      <c r="P377" s="40"/>
      <c r="Q377" s="40"/>
      <c r="R377" s="40"/>
      <c r="S377" s="40"/>
      <c r="T377" s="40"/>
      <c r="U377" s="40"/>
      <c r="V377" s="40"/>
      <c r="W377" s="40"/>
      <c r="X377" s="40"/>
      <c r="Y377" s="40"/>
      <c r="Z377" s="40"/>
      <c r="AA377" s="40"/>
      <c r="AB377" s="40"/>
    </row>
    <row r="378" spans="1:28">
      <c r="A378" s="40"/>
      <c r="B378" s="40"/>
      <c r="C378" s="40"/>
      <c r="D378" s="49"/>
      <c r="E378" s="49"/>
      <c r="F378" s="40"/>
      <c r="G378" s="40"/>
      <c r="H378" s="40"/>
      <c r="I378" s="40"/>
      <c r="J378" s="40"/>
      <c r="K378" s="40"/>
      <c r="L378" s="40"/>
      <c r="M378" s="40"/>
      <c r="N378" s="40"/>
      <c r="O378" s="40"/>
      <c r="P378" s="40"/>
      <c r="Q378" s="40"/>
      <c r="R378" s="40"/>
      <c r="S378" s="40"/>
      <c r="T378" s="40"/>
      <c r="U378" s="40"/>
      <c r="V378" s="40"/>
      <c r="W378" s="40"/>
      <c r="X378" s="40"/>
      <c r="Y378" s="40"/>
      <c r="Z378" s="40"/>
      <c r="AA378" s="40"/>
      <c r="AB378" s="40"/>
    </row>
    <row r="379" spans="1:28">
      <c r="A379" s="40"/>
      <c r="B379" s="40"/>
      <c r="C379" s="40"/>
      <c r="D379" s="49"/>
      <c r="E379" s="49"/>
      <c r="F379" s="40"/>
      <c r="G379" s="40"/>
      <c r="H379" s="40"/>
      <c r="I379" s="40"/>
      <c r="J379" s="40"/>
      <c r="K379" s="40"/>
      <c r="L379" s="40"/>
      <c r="M379" s="40"/>
      <c r="N379" s="40"/>
      <c r="O379" s="40"/>
      <c r="P379" s="40"/>
      <c r="Q379" s="40"/>
      <c r="R379" s="40"/>
      <c r="S379" s="40"/>
      <c r="T379" s="40"/>
      <c r="U379" s="40"/>
      <c r="V379" s="40"/>
      <c r="W379" s="40"/>
      <c r="X379" s="40"/>
      <c r="Y379" s="40"/>
      <c r="Z379" s="40"/>
      <c r="AA379" s="40"/>
      <c r="AB379" s="40"/>
    </row>
    <row r="380" spans="1:28">
      <c r="A380" s="40"/>
      <c r="B380" s="40"/>
      <c r="C380" s="40"/>
      <c r="D380" s="49"/>
      <c r="E380" s="49"/>
      <c r="F380" s="40"/>
      <c r="G380" s="40"/>
      <c r="H380" s="40"/>
      <c r="I380" s="40"/>
      <c r="J380" s="40"/>
      <c r="K380" s="40"/>
      <c r="L380" s="40"/>
      <c r="M380" s="40"/>
      <c r="N380" s="40"/>
      <c r="O380" s="40"/>
      <c r="P380" s="40"/>
      <c r="Q380" s="40"/>
      <c r="R380" s="40"/>
      <c r="S380" s="40"/>
      <c r="T380" s="40"/>
      <c r="U380" s="40"/>
      <c r="V380" s="40"/>
      <c r="W380" s="40"/>
      <c r="X380" s="40"/>
      <c r="Y380" s="40"/>
      <c r="Z380" s="40"/>
      <c r="AA380" s="40"/>
      <c r="AB380" s="40"/>
    </row>
    <row r="381" spans="1:28">
      <c r="A381" s="40"/>
      <c r="B381" s="40"/>
      <c r="C381" s="40"/>
      <c r="D381" s="49"/>
      <c r="E381" s="49"/>
      <c r="F381" s="40"/>
      <c r="G381" s="40"/>
      <c r="H381" s="40"/>
      <c r="I381" s="40"/>
      <c r="J381" s="40"/>
      <c r="K381" s="40"/>
      <c r="L381" s="40"/>
      <c r="M381" s="40"/>
      <c r="N381" s="40"/>
      <c r="O381" s="40"/>
      <c r="P381" s="40"/>
      <c r="Q381" s="40"/>
      <c r="R381" s="40"/>
      <c r="S381" s="40"/>
      <c r="T381" s="40"/>
      <c r="U381" s="40"/>
      <c r="V381" s="40"/>
      <c r="W381" s="40"/>
      <c r="X381" s="40"/>
      <c r="Y381" s="40"/>
      <c r="Z381" s="40"/>
      <c r="AA381" s="40"/>
      <c r="AB381" s="40"/>
    </row>
    <row r="382" spans="1:28">
      <c r="A382" s="40"/>
      <c r="B382" s="40"/>
      <c r="C382" s="40"/>
      <c r="D382" s="49"/>
      <c r="E382" s="49"/>
      <c r="F382" s="40"/>
      <c r="G382" s="40"/>
      <c r="H382" s="40"/>
      <c r="I382" s="40"/>
      <c r="J382" s="40"/>
      <c r="K382" s="40"/>
      <c r="L382" s="40"/>
      <c r="M382" s="40"/>
      <c r="N382" s="40"/>
      <c r="O382" s="40"/>
      <c r="P382" s="40"/>
      <c r="Q382" s="40"/>
      <c r="R382" s="40"/>
      <c r="S382" s="40"/>
      <c r="T382" s="40"/>
      <c r="U382" s="40"/>
      <c r="V382" s="40"/>
      <c r="W382" s="40"/>
      <c r="X382" s="40"/>
      <c r="Y382" s="40"/>
      <c r="Z382" s="40"/>
      <c r="AA382" s="40"/>
      <c r="AB382" s="40"/>
    </row>
    <row r="383" spans="1:28">
      <c r="A383" s="40"/>
      <c r="B383" s="40"/>
      <c r="C383" s="40"/>
      <c r="D383" s="49"/>
      <c r="E383" s="49"/>
      <c r="F383" s="40"/>
      <c r="G383" s="40"/>
      <c r="H383" s="40"/>
      <c r="I383" s="40"/>
      <c r="J383" s="40"/>
      <c r="K383" s="40"/>
      <c r="L383" s="40"/>
      <c r="M383" s="40"/>
      <c r="N383" s="40"/>
      <c r="O383" s="40"/>
      <c r="P383" s="40"/>
      <c r="Q383" s="40"/>
      <c r="R383" s="40"/>
      <c r="S383" s="40"/>
      <c r="T383" s="40"/>
      <c r="U383" s="40"/>
      <c r="V383" s="40"/>
      <c r="W383" s="40"/>
      <c r="X383" s="40"/>
      <c r="Y383" s="40"/>
      <c r="Z383" s="40"/>
      <c r="AA383" s="40"/>
      <c r="AB383" s="40"/>
    </row>
    <row r="384" spans="1:28">
      <c r="A384" s="40"/>
      <c r="B384" s="40"/>
      <c r="C384" s="40"/>
      <c r="D384" s="49"/>
      <c r="E384" s="49"/>
      <c r="F384" s="40"/>
      <c r="G384" s="40"/>
      <c r="H384" s="40"/>
      <c r="I384" s="40"/>
      <c r="J384" s="40"/>
      <c r="K384" s="40"/>
      <c r="L384" s="40"/>
      <c r="M384" s="40"/>
      <c r="N384" s="40"/>
      <c r="O384" s="40"/>
      <c r="P384" s="40"/>
      <c r="Q384" s="40"/>
      <c r="R384" s="40"/>
      <c r="S384" s="40"/>
      <c r="T384" s="40"/>
      <c r="U384" s="40"/>
      <c r="V384" s="40"/>
      <c r="W384" s="40"/>
      <c r="X384" s="40"/>
      <c r="Y384" s="40"/>
      <c r="Z384" s="40"/>
      <c r="AA384" s="40"/>
      <c r="AB384" s="40"/>
    </row>
    <row r="385" spans="1:28">
      <c r="A385" s="40"/>
      <c r="B385" s="40"/>
      <c r="C385" s="40"/>
      <c r="D385" s="49"/>
      <c r="E385" s="49"/>
      <c r="F385" s="40"/>
      <c r="G385" s="40"/>
      <c r="H385" s="40"/>
      <c r="I385" s="40"/>
      <c r="J385" s="40"/>
      <c r="K385" s="40"/>
      <c r="L385" s="40"/>
      <c r="M385" s="40"/>
      <c r="N385" s="40"/>
      <c r="O385" s="40"/>
      <c r="P385" s="40"/>
      <c r="Q385" s="40"/>
      <c r="R385" s="40"/>
      <c r="S385" s="40"/>
      <c r="T385" s="40"/>
      <c r="U385" s="40"/>
      <c r="V385" s="40"/>
      <c r="W385" s="40"/>
      <c r="X385" s="40"/>
      <c r="Y385" s="40"/>
      <c r="Z385" s="40"/>
      <c r="AA385" s="40"/>
      <c r="AB385" s="40"/>
    </row>
    <row r="386" spans="1:28">
      <c r="A386" s="40"/>
      <c r="B386" s="40"/>
      <c r="C386" s="40"/>
      <c r="D386" s="49"/>
      <c r="E386" s="49"/>
      <c r="F386" s="40"/>
      <c r="G386" s="40"/>
      <c r="H386" s="40"/>
      <c r="I386" s="40"/>
      <c r="J386" s="40"/>
      <c r="K386" s="40"/>
      <c r="L386" s="40"/>
      <c r="M386" s="40"/>
      <c r="N386" s="40"/>
      <c r="O386" s="40"/>
      <c r="P386" s="40"/>
      <c r="Q386" s="40"/>
      <c r="R386" s="40"/>
      <c r="S386" s="40"/>
      <c r="T386" s="40"/>
      <c r="U386" s="40"/>
      <c r="V386" s="40"/>
      <c r="W386" s="40"/>
      <c r="X386" s="40"/>
      <c r="Y386" s="40"/>
      <c r="Z386" s="40"/>
      <c r="AA386" s="40"/>
      <c r="AB386" s="40"/>
    </row>
    <row r="387" spans="1:28">
      <c r="A387" s="40"/>
      <c r="B387" s="40"/>
      <c r="C387" s="40"/>
      <c r="D387" s="49"/>
      <c r="E387" s="49"/>
      <c r="F387" s="40"/>
      <c r="G387" s="40"/>
      <c r="H387" s="40"/>
      <c r="I387" s="40"/>
      <c r="J387" s="40"/>
      <c r="K387" s="40"/>
      <c r="L387" s="40"/>
      <c r="M387" s="40"/>
      <c r="N387" s="40"/>
      <c r="O387" s="40"/>
      <c r="P387" s="40"/>
      <c r="Q387" s="40"/>
      <c r="R387" s="40"/>
      <c r="S387" s="40"/>
      <c r="T387" s="40"/>
      <c r="U387" s="40"/>
      <c r="V387" s="40"/>
      <c r="W387" s="40"/>
      <c r="X387" s="40"/>
      <c r="Y387" s="40"/>
      <c r="Z387" s="40"/>
      <c r="AA387" s="40"/>
      <c r="AB387" s="40"/>
    </row>
    <row r="388" spans="1:28">
      <c r="A388" s="40"/>
      <c r="B388" s="40"/>
      <c r="C388" s="40"/>
      <c r="D388" s="49"/>
      <c r="E388" s="49"/>
      <c r="F388" s="40"/>
      <c r="G388" s="40"/>
      <c r="H388" s="40"/>
      <c r="I388" s="40"/>
      <c r="J388" s="40"/>
      <c r="K388" s="40"/>
      <c r="L388" s="40"/>
      <c r="M388" s="40"/>
      <c r="N388" s="40"/>
      <c r="O388" s="40"/>
      <c r="P388" s="40"/>
      <c r="Q388" s="40"/>
      <c r="R388" s="40"/>
      <c r="S388" s="40"/>
      <c r="T388" s="40"/>
      <c r="U388" s="40"/>
      <c r="V388" s="40"/>
      <c r="W388" s="40"/>
      <c r="X388" s="40"/>
      <c r="Y388" s="40"/>
      <c r="Z388" s="40"/>
      <c r="AA388" s="40"/>
      <c r="AB388" s="40"/>
    </row>
    <row r="389" spans="1:28">
      <c r="A389" s="40"/>
      <c r="B389" s="40"/>
      <c r="C389" s="40"/>
      <c r="D389" s="49"/>
      <c r="E389" s="49"/>
      <c r="F389" s="40"/>
      <c r="G389" s="40"/>
      <c r="H389" s="40"/>
      <c r="I389" s="40"/>
      <c r="J389" s="40"/>
      <c r="K389" s="40"/>
      <c r="L389" s="40"/>
      <c r="M389" s="40"/>
      <c r="N389" s="40"/>
      <c r="O389" s="40"/>
      <c r="P389" s="40"/>
      <c r="Q389" s="40"/>
      <c r="R389" s="40"/>
      <c r="S389" s="40"/>
      <c r="T389" s="40"/>
      <c r="U389" s="40"/>
      <c r="V389" s="40"/>
      <c r="W389" s="40"/>
      <c r="X389" s="40"/>
      <c r="Y389" s="40"/>
      <c r="Z389" s="40"/>
      <c r="AA389" s="40"/>
      <c r="AB389" s="40"/>
    </row>
    <row r="390" spans="1:28">
      <c r="A390" s="40"/>
      <c r="B390" s="40"/>
      <c r="C390" s="40"/>
      <c r="D390" s="49"/>
      <c r="E390" s="49"/>
      <c r="F390" s="40"/>
      <c r="G390" s="40"/>
      <c r="H390" s="40"/>
      <c r="I390" s="40"/>
      <c r="J390" s="40"/>
      <c r="K390" s="40"/>
      <c r="L390" s="40"/>
      <c r="M390" s="40"/>
      <c r="N390" s="40"/>
      <c r="O390" s="40"/>
      <c r="P390" s="40"/>
      <c r="Q390" s="40"/>
      <c r="R390" s="40"/>
      <c r="S390" s="40"/>
      <c r="T390" s="40"/>
      <c r="U390" s="40"/>
      <c r="V390" s="40"/>
      <c r="W390" s="40"/>
      <c r="X390" s="40"/>
      <c r="Y390" s="40"/>
      <c r="Z390" s="40"/>
      <c r="AA390" s="40"/>
      <c r="AB390" s="40"/>
    </row>
    <row r="391" spans="1:28">
      <c r="A391" s="40"/>
      <c r="B391" s="40"/>
      <c r="C391" s="40"/>
      <c r="D391" s="49"/>
      <c r="E391" s="49"/>
      <c r="F391" s="40"/>
      <c r="G391" s="40"/>
      <c r="H391" s="40"/>
      <c r="I391" s="40"/>
      <c r="J391" s="40"/>
      <c r="K391" s="40"/>
      <c r="L391" s="40"/>
      <c r="M391" s="40"/>
      <c r="N391" s="40"/>
      <c r="O391" s="40"/>
      <c r="P391" s="40"/>
      <c r="Q391" s="40"/>
      <c r="R391" s="40"/>
      <c r="S391" s="40"/>
      <c r="T391" s="40"/>
      <c r="U391" s="40"/>
      <c r="V391" s="40"/>
      <c r="W391" s="40"/>
      <c r="X391" s="40"/>
      <c r="Y391" s="40"/>
      <c r="Z391" s="40"/>
      <c r="AA391" s="40"/>
      <c r="AB391" s="40"/>
    </row>
    <row r="392" spans="1:28">
      <c r="A392" s="40"/>
      <c r="B392" s="40"/>
      <c r="C392" s="40"/>
      <c r="D392" s="49"/>
      <c r="E392" s="49"/>
      <c r="F392" s="40"/>
      <c r="G392" s="40"/>
      <c r="H392" s="40"/>
      <c r="I392" s="40"/>
      <c r="J392" s="40"/>
      <c r="K392" s="40"/>
      <c r="L392" s="40"/>
      <c r="M392" s="40"/>
      <c r="N392" s="40"/>
      <c r="O392" s="40"/>
      <c r="P392" s="40"/>
      <c r="Q392" s="40"/>
      <c r="R392" s="40"/>
      <c r="S392" s="40"/>
      <c r="T392" s="40"/>
      <c r="U392" s="40"/>
      <c r="V392" s="40"/>
      <c r="W392" s="40"/>
      <c r="X392" s="40"/>
      <c r="Y392" s="40"/>
      <c r="Z392" s="40"/>
      <c r="AA392" s="40"/>
      <c r="AB392" s="40"/>
    </row>
    <row r="393" spans="1:28">
      <c r="A393" s="40"/>
      <c r="B393" s="40"/>
      <c r="C393" s="40"/>
      <c r="D393" s="49"/>
      <c r="E393" s="49"/>
      <c r="F393" s="40"/>
      <c r="G393" s="40"/>
      <c r="H393" s="40"/>
      <c r="I393" s="40"/>
      <c r="J393" s="40"/>
      <c r="K393" s="40"/>
      <c r="L393" s="40"/>
      <c r="M393" s="40"/>
      <c r="N393" s="40"/>
      <c r="O393" s="40"/>
      <c r="P393" s="40"/>
      <c r="Q393" s="40"/>
      <c r="R393" s="40"/>
      <c r="S393" s="40"/>
      <c r="T393" s="40"/>
      <c r="U393" s="40"/>
      <c r="V393" s="40"/>
      <c r="W393" s="40"/>
      <c r="X393" s="40"/>
      <c r="Y393" s="40"/>
      <c r="Z393" s="40"/>
      <c r="AA393" s="40"/>
      <c r="AB393" s="40"/>
    </row>
    <row r="394" spans="1:28">
      <c r="A394" s="40"/>
      <c r="B394" s="40"/>
      <c r="C394" s="40"/>
      <c r="D394" s="49"/>
      <c r="E394" s="49"/>
      <c r="F394" s="40"/>
      <c r="G394" s="40"/>
      <c r="H394" s="40"/>
      <c r="I394" s="40"/>
      <c r="J394" s="40"/>
      <c r="K394" s="40"/>
      <c r="L394" s="40"/>
      <c r="M394" s="40"/>
      <c r="N394" s="40"/>
      <c r="O394" s="40"/>
      <c r="P394" s="40"/>
      <c r="Q394" s="40"/>
      <c r="R394" s="40"/>
      <c r="S394" s="40"/>
      <c r="T394" s="40"/>
      <c r="U394" s="40"/>
      <c r="V394" s="40"/>
      <c r="W394" s="40"/>
      <c r="X394" s="40"/>
      <c r="Y394" s="40"/>
      <c r="Z394" s="40"/>
      <c r="AA394" s="40"/>
      <c r="AB394" s="40"/>
    </row>
    <row r="395" spans="1:28">
      <c r="A395" s="40"/>
      <c r="B395" s="40"/>
      <c r="C395" s="40"/>
      <c r="D395" s="49"/>
      <c r="E395" s="49"/>
      <c r="F395" s="40"/>
      <c r="G395" s="40"/>
      <c r="H395" s="40"/>
      <c r="I395" s="40"/>
      <c r="J395" s="40"/>
      <c r="K395" s="40"/>
      <c r="L395" s="40"/>
      <c r="M395" s="40"/>
      <c r="N395" s="40"/>
      <c r="O395" s="40"/>
      <c r="P395" s="40"/>
      <c r="Q395" s="40"/>
      <c r="R395" s="40"/>
      <c r="S395" s="40"/>
      <c r="T395" s="40"/>
      <c r="U395" s="40"/>
      <c r="V395" s="40"/>
      <c r="W395" s="40"/>
      <c r="X395" s="40"/>
      <c r="Y395" s="40"/>
      <c r="Z395" s="40"/>
      <c r="AA395" s="40"/>
      <c r="AB395" s="40"/>
    </row>
    <row r="396" spans="1:28">
      <c r="A396" s="40"/>
      <c r="B396" s="40"/>
      <c r="C396" s="40"/>
      <c r="D396" s="49"/>
      <c r="E396" s="49"/>
      <c r="F396" s="40"/>
      <c r="G396" s="40"/>
      <c r="H396" s="40"/>
      <c r="I396" s="40"/>
      <c r="J396" s="40"/>
      <c r="K396" s="40"/>
      <c r="L396" s="40"/>
      <c r="M396" s="40"/>
      <c r="N396" s="40"/>
      <c r="O396" s="40"/>
      <c r="P396" s="40"/>
      <c r="Q396" s="40"/>
      <c r="R396" s="40"/>
      <c r="S396" s="40"/>
      <c r="T396" s="40"/>
      <c r="U396" s="40"/>
      <c r="V396" s="40"/>
      <c r="W396" s="40"/>
      <c r="X396" s="40"/>
      <c r="Y396" s="40"/>
      <c r="Z396" s="40"/>
      <c r="AA396" s="40"/>
      <c r="AB396" s="40"/>
    </row>
    <row r="397" spans="1:28">
      <c r="A397" s="40"/>
      <c r="B397" s="40"/>
      <c r="C397" s="40"/>
      <c r="D397" s="49"/>
      <c r="E397" s="49"/>
      <c r="F397" s="40"/>
      <c r="G397" s="40"/>
      <c r="H397" s="40"/>
      <c r="I397" s="40"/>
      <c r="J397" s="40"/>
      <c r="K397" s="40"/>
      <c r="L397" s="40"/>
      <c r="M397" s="40"/>
      <c r="N397" s="40"/>
      <c r="O397" s="40"/>
      <c r="P397" s="40"/>
      <c r="Q397" s="40"/>
      <c r="R397" s="40"/>
      <c r="S397" s="40"/>
      <c r="T397" s="40"/>
      <c r="U397" s="40"/>
      <c r="V397" s="40"/>
      <c r="W397" s="40"/>
      <c r="X397" s="40"/>
      <c r="Y397" s="40"/>
      <c r="Z397" s="40"/>
      <c r="AA397" s="40"/>
      <c r="AB397" s="40"/>
    </row>
    <row r="398" spans="1:28">
      <c r="A398" s="40"/>
      <c r="B398" s="40"/>
      <c r="C398" s="40"/>
      <c r="D398" s="49"/>
      <c r="E398" s="49"/>
      <c r="F398" s="40"/>
      <c r="G398" s="40"/>
      <c r="H398" s="40"/>
      <c r="I398" s="40"/>
      <c r="J398" s="40"/>
      <c r="K398" s="40"/>
      <c r="L398" s="40"/>
      <c r="M398" s="40"/>
      <c r="N398" s="40"/>
      <c r="O398" s="40"/>
      <c r="P398" s="40"/>
      <c r="Q398" s="40"/>
      <c r="R398" s="40"/>
      <c r="S398" s="40"/>
      <c r="T398" s="40"/>
      <c r="U398" s="40"/>
      <c r="V398" s="40"/>
      <c r="W398" s="40"/>
      <c r="X398" s="40"/>
      <c r="Y398" s="40"/>
      <c r="Z398" s="40"/>
      <c r="AA398" s="40"/>
      <c r="AB398" s="40"/>
    </row>
    <row r="399" spans="1:28">
      <c r="A399" s="40"/>
      <c r="B399" s="40"/>
      <c r="C399" s="40"/>
      <c r="D399" s="49"/>
      <c r="E399" s="49"/>
      <c r="F399" s="40"/>
      <c r="G399" s="40"/>
      <c r="H399" s="40"/>
      <c r="I399" s="40"/>
      <c r="J399" s="40"/>
      <c r="K399" s="40"/>
      <c r="L399" s="40"/>
      <c r="M399" s="40"/>
      <c r="N399" s="40"/>
      <c r="O399" s="40"/>
      <c r="P399" s="40"/>
      <c r="Q399" s="40"/>
      <c r="R399" s="40"/>
      <c r="S399" s="40"/>
      <c r="T399" s="40"/>
      <c r="U399" s="40"/>
      <c r="V399" s="40"/>
      <c r="W399" s="40"/>
      <c r="X399" s="40"/>
      <c r="Y399" s="40"/>
      <c r="Z399" s="40"/>
      <c r="AA399" s="40"/>
      <c r="AB399" s="40"/>
    </row>
    <row r="400" spans="1:28">
      <c r="A400" s="40"/>
      <c r="B400" s="40"/>
      <c r="C400" s="40"/>
      <c r="D400" s="49"/>
      <c r="E400" s="49"/>
      <c r="F400" s="40"/>
      <c r="G400" s="40"/>
      <c r="H400" s="40"/>
      <c r="I400" s="40"/>
      <c r="J400" s="40"/>
      <c r="K400" s="40"/>
      <c r="L400" s="40"/>
      <c r="M400" s="40"/>
      <c r="N400" s="40"/>
      <c r="O400" s="40"/>
      <c r="P400" s="40"/>
      <c r="Q400" s="40"/>
      <c r="R400" s="40"/>
      <c r="S400" s="40"/>
      <c r="T400" s="40"/>
      <c r="U400" s="40"/>
      <c r="V400" s="40"/>
      <c r="W400" s="40"/>
      <c r="X400" s="40"/>
      <c r="Y400" s="40"/>
      <c r="Z400" s="40"/>
      <c r="AA400" s="40"/>
      <c r="AB400" s="40"/>
    </row>
    <row r="401" spans="1:28">
      <c r="A401" s="40"/>
      <c r="B401" s="40"/>
      <c r="C401" s="40"/>
      <c r="D401" s="49"/>
      <c r="E401" s="49"/>
      <c r="F401" s="40"/>
      <c r="G401" s="40"/>
      <c r="H401" s="40"/>
      <c r="I401" s="40"/>
      <c r="J401" s="40"/>
      <c r="K401" s="40"/>
      <c r="L401" s="40"/>
      <c r="M401" s="40"/>
      <c r="N401" s="40"/>
      <c r="O401" s="40"/>
      <c r="P401" s="40"/>
      <c r="Q401" s="40"/>
      <c r="R401" s="40"/>
      <c r="S401" s="40"/>
      <c r="T401" s="40"/>
      <c r="U401" s="40"/>
      <c r="V401" s="40"/>
      <c r="W401" s="40"/>
      <c r="X401" s="40"/>
      <c r="Y401" s="40"/>
      <c r="Z401" s="40"/>
      <c r="AA401" s="40"/>
      <c r="AB401" s="40"/>
    </row>
    <row r="402" spans="1:28">
      <c r="A402" s="40"/>
      <c r="B402" s="40"/>
      <c r="C402" s="40"/>
      <c r="D402" s="49"/>
      <c r="E402" s="49"/>
      <c r="F402" s="40"/>
      <c r="G402" s="40"/>
      <c r="H402" s="40"/>
      <c r="I402" s="40"/>
      <c r="J402" s="40"/>
      <c r="K402" s="40"/>
      <c r="L402" s="40"/>
      <c r="M402" s="40"/>
      <c r="N402" s="40"/>
      <c r="O402" s="40"/>
      <c r="P402" s="40"/>
      <c r="Q402" s="40"/>
      <c r="R402" s="40"/>
      <c r="S402" s="40"/>
      <c r="T402" s="40"/>
      <c r="U402" s="40"/>
      <c r="V402" s="40"/>
      <c r="W402" s="40"/>
      <c r="X402" s="40"/>
      <c r="Y402" s="40"/>
      <c r="Z402" s="40"/>
      <c r="AA402" s="40"/>
      <c r="AB402" s="40"/>
    </row>
    <row r="403" spans="1:28">
      <c r="A403" s="40"/>
      <c r="B403" s="40"/>
      <c r="C403" s="40"/>
      <c r="D403" s="49"/>
      <c r="E403" s="49"/>
      <c r="F403" s="40"/>
      <c r="G403" s="40"/>
      <c r="H403" s="40"/>
      <c r="I403" s="40"/>
      <c r="J403" s="40"/>
      <c r="K403" s="40"/>
      <c r="L403" s="40"/>
      <c r="M403" s="40"/>
      <c r="N403" s="40"/>
      <c r="O403" s="40"/>
      <c r="P403" s="40"/>
      <c r="Q403" s="40"/>
      <c r="R403" s="40"/>
      <c r="S403" s="40"/>
      <c r="T403" s="40"/>
      <c r="U403" s="40"/>
      <c r="V403" s="40"/>
      <c r="W403" s="40"/>
      <c r="X403" s="40"/>
      <c r="Y403" s="40"/>
      <c r="Z403" s="40"/>
      <c r="AA403" s="40"/>
      <c r="AB403" s="40"/>
    </row>
    <row r="404" spans="1:28">
      <c r="A404" s="40"/>
      <c r="B404" s="40"/>
      <c r="C404" s="40"/>
      <c r="D404" s="49"/>
      <c r="E404" s="49"/>
      <c r="F404" s="40"/>
      <c r="G404" s="40"/>
      <c r="H404" s="40"/>
      <c r="I404" s="40"/>
      <c r="J404" s="40"/>
      <c r="K404" s="40"/>
      <c r="L404" s="40"/>
      <c r="M404" s="40"/>
      <c r="N404" s="40"/>
      <c r="O404" s="40"/>
      <c r="P404" s="40"/>
      <c r="Q404" s="40"/>
      <c r="R404" s="40"/>
      <c r="S404" s="40"/>
      <c r="T404" s="40"/>
      <c r="U404" s="40"/>
      <c r="V404" s="40"/>
      <c r="W404" s="40"/>
      <c r="X404" s="40"/>
      <c r="Y404" s="40"/>
      <c r="Z404" s="40"/>
      <c r="AA404" s="40"/>
      <c r="AB404" s="40"/>
    </row>
    <row r="405" spans="1:28">
      <c r="A405" s="40"/>
      <c r="B405" s="40"/>
      <c r="C405" s="40"/>
      <c r="D405" s="49"/>
      <c r="E405" s="49"/>
      <c r="F405" s="40"/>
      <c r="G405" s="40"/>
      <c r="H405" s="40"/>
      <c r="I405" s="40"/>
      <c r="J405" s="40"/>
      <c r="K405" s="40"/>
      <c r="L405" s="40"/>
      <c r="M405" s="40"/>
      <c r="N405" s="40"/>
      <c r="O405" s="40"/>
      <c r="P405" s="40"/>
      <c r="Q405" s="40"/>
      <c r="R405" s="40"/>
      <c r="S405" s="40"/>
      <c r="T405" s="40"/>
      <c r="U405" s="40"/>
      <c r="V405" s="40"/>
      <c r="W405" s="40"/>
      <c r="X405" s="40"/>
      <c r="Y405" s="40"/>
      <c r="Z405" s="40"/>
      <c r="AA405" s="40"/>
      <c r="AB405" s="40"/>
    </row>
    <row r="406" spans="1:28">
      <c r="A406" s="40"/>
      <c r="B406" s="40"/>
      <c r="C406" s="40"/>
      <c r="D406" s="49"/>
      <c r="E406" s="49"/>
      <c r="F406" s="40"/>
      <c r="G406" s="40"/>
      <c r="H406" s="40"/>
      <c r="I406" s="40"/>
      <c r="J406" s="40"/>
      <c r="K406" s="40"/>
      <c r="L406" s="40"/>
      <c r="M406" s="40"/>
      <c r="N406" s="40"/>
      <c r="O406" s="40"/>
      <c r="P406" s="40"/>
      <c r="Q406" s="40"/>
      <c r="R406" s="40"/>
      <c r="S406" s="40"/>
      <c r="T406" s="40"/>
      <c r="U406" s="40"/>
      <c r="V406" s="40"/>
      <c r="W406" s="40"/>
      <c r="X406" s="40"/>
      <c r="Y406" s="40"/>
      <c r="Z406" s="40"/>
      <c r="AA406" s="40"/>
      <c r="AB406" s="40"/>
    </row>
    <row r="407" spans="1:28">
      <c r="A407" s="40"/>
      <c r="B407" s="40"/>
      <c r="C407" s="40"/>
      <c r="D407" s="49"/>
      <c r="E407" s="49"/>
      <c r="F407" s="40"/>
      <c r="G407" s="40"/>
      <c r="H407" s="40"/>
      <c r="I407" s="40"/>
      <c r="J407" s="40"/>
      <c r="K407" s="40"/>
      <c r="L407" s="40"/>
      <c r="M407" s="40"/>
      <c r="N407" s="40"/>
      <c r="O407" s="40"/>
      <c r="P407" s="40"/>
      <c r="Q407" s="40"/>
      <c r="R407" s="40"/>
      <c r="S407" s="40"/>
      <c r="T407" s="40"/>
      <c r="U407" s="40"/>
      <c r="V407" s="40"/>
      <c r="W407" s="40"/>
      <c r="X407" s="40"/>
      <c r="Y407" s="40"/>
      <c r="Z407" s="40"/>
      <c r="AA407" s="40"/>
      <c r="AB407" s="40"/>
    </row>
    <row r="408" spans="1:28">
      <c r="A408" s="40"/>
      <c r="B408" s="40"/>
      <c r="C408" s="40"/>
      <c r="D408" s="49"/>
      <c r="E408" s="49"/>
      <c r="F408" s="40"/>
      <c r="G408" s="40"/>
      <c r="H408" s="40"/>
      <c r="I408" s="40"/>
      <c r="J408" s="40"/>
      <c r="K408" s="40"/>
      <c r="L408" s="40"/>
      <c r="M408" s="40"/>
      <c r="N408" s="40"/>
      <c r="O408" s="40"/>
      <c r="P408" s="40"/>
      <c r="Q408" s="40"/>
      <c r="R408" s="40"/>
      <c r="S408" s="40"/>
      <c r="T408" s="40"/>
      <c r="U408" s="40"/>
      <c r="V408" s="40"/>
      <c r="W408" s="40"/>
      <c r="X408" s="40"/>
      <c r="Y408" s="40"/>
      <c r="Z408" s="40"/>
      <c r="AA408" s="40"/>
      <c r="AB408" s="40"/>
    </row>
    <row r="409" spans="1:28">
      <c r="A409" s="40"/>
      <c r="B409" s="40"/>
      <c r="C409" s="40"/>
      <c r="D409" s="49"/>
      <c r="E409" s="49"/>
      <c r="F409" s="40"/>
      <c r="G409" s="40"/>
      <c r="H409" s="40"/>
      <c r="I409" s="40"/>
      <c r="J409" s="40"/>
      <c r="K409" s="40"/>
      <c r="L409" s="40"/>
      <c r="M409" s="40"/>
      <c r="N409" s="40"/>
      <c r="O409" s="40"/>
      <c r="P409" s="40"/>
      <c r="Q409" s="40"/>
      <c r="R409" s="40"/>
      <c r="S409" s="40"/>
      <c r="T409" s="40"/>
      <c r="U409" s="40"/>
      <c r="V409" s="40"/>
      <c r="W409" s="40"/>
      <c r="X409" s="40"/>
      <c r="Y409" s="40"/>
      <c r="Z409" s="40"/>
      <c r="AA409" s="40"/>
      <c r="AB409" s="40"/>
    </row>
    <row r="410" spans="1:28">
      <c r="A410" s="40"/>
      <c r="B410" s="40"/>
      <c r="C410" s="40"/>
      <c r="D410" s="49"/>
      <c r="E410" s="49"/>
      <c r="F410" s="40"/>
      <c r="G410" s="40"/>
      <c r="H410" s="40"/>
      <c r="I410" s="40"/>
      <c r="J410" s="40"/>
      <c r="K410" s="40"/>
      <c r="L410" s="40"/>
      <c r="M410" s="40"/>
      <c r="N410" s="40"/>
      <c r="O410" s="40"/>
      <c r="P410" s="40"/>
      <c r="Q410" s="40"/>
      <c r="R410" s="40"/>
      <c r="S410" s="40"/>
      <c r="T410" s="40"/>
      <c r="U410" s="40"/>
      <c r="V410" s="40"/>
      <c r="W410" s="40"/>
      <c r="X410" s="40"/>
      <c r="Y410" s="40"/>
      <c r="Z410" s="40"/>
      <c r="AA410" s="40"/>
      <c r="AB410" s="40"/>
    </row>
    <row r="411" spans="1:28">
      <c r="A411" s="40"/>
      <c r="B411" s="40"/>
      <c r="C411" s="40"/>
      <c r="D411" s="49"/>
      <c r="E411" s="49"/>
      <c r="F411" s="40"/>
      <c r="G411" s="40"/>
      <c r="H411" s="40"/>
      <c r="I411" s="40"/>
      <c r="J411" s="40"/>
      <c r="K411" s="40"/>
      <c r="L411" s="40"/>
      <c r="M411" s="40"/>
      <c r="N411" s="40"/>
      <c r="O411" s="40"/>
      <c r="P411" s="40"/>
      <c r="Q411" s="40"/>
      <c r="R411" s="40"/>
      <c r="S411" s="40"/>
      <c r="T411" s="40"/>
      <c r="U411" s="40"/>
      <c r="V411" s="40"/>
      <c r="W411" s="40"/>
      <c r="X411" s="40"/>
      <c r="Y411" s="40"/>
      <c r="Z411" s="40"/>
      <c r="AA411" s="40"/>
      <c r="AB411" s="40"/>
    </row>
    <row r="412" spans="1:28">
      <c r="A412" s="40"/>
      <c r="B412" s="40"/>
      <c r="C412" s="40"/>
      <c r="D412" s="49"/>
      <c r="E412" s="49"/>
      <c r="F412" s="40"/>
      <c r="G412" s="40"/>
      <c r="H412" s="40"/>
      <c r="I412" s="40"/>
      <c r="J412" s="40"/>
      <c r="K412" s="40"/>
      <c r="L412" s="40"/>
      <c r="M412" s="40"/>
      <c r="N412" s="40"/>
      <c r="O412" s="40"/>
      <c r="P412" s="40"/>
      <c r="Q412" s="40"/>
      <c r="R412" s="40"/>
      <c r="S412" s="40"/>
      <c r="T412" s="40"/>
      <c r="U412" s="40"/>
      <c r="V412" s="40"/>
      <c r="W412" s="40"/>
      <c r="X412" s="40"/>
      <c r="Y412" s="40"/>
      <c r="Z412" s="40"/>
      <c r="AA412" s="40"/>
      <c r="AB412" s="40"/>
    </row>
    <row r="413" spans="1:28">
      <c r="A413" s="40"/>
      <c r="B413" s="40"/>
      <c r="C413" s="40"/>
      <c r="D413" s="49"/>
      <c r="E413" s="49"/>
      <c r="F413" s="40"/>
      <c r="G413" s="40"/>
      <c r="H413" s="40"/>
      <c r="I413" s="40"/>
      <c r="J413" s="40"/>
      <c r="K413" s="40"/>
      <c r="L413" s="40"/>
      <c r="M413" s="40"/>
      <c r="N413" s="40"/>
      <c r="O413" s="40"/>
      <c r="P413" s="40"/>
      <c r="Q413" s="40"/>
      <c r="R413" s="40"/>
      <c r="S413" s="40"/>
      <c r="T413" s="40"/>
      <c r="U413" s="40"/>
      <c r="V413" s="40"/>
      <c r="W413" s="40"/>
      <c r="X413" s="40"/>
      <c r="Y413" s="40"/>
      <c r="Z413" s="40"/>
      <c r="AA413" s="40"/>
      <c r="AB413" s="40"/>
    </row>
    <row r="414" spans="1:28">
      <c r="A414" s="40"/>
      <c r="B414" s="40"/>
      <c r="C414" s="40"/>
      <c r="D414" s="49"/>
      <c r="E414" s="49"/>
      <c r="F414" s="40"/>
      <c r="G414" s="40"/>
      <c r="H414" s="40"/>
      <c r="I414" s="40"/>
      <c r="J414" s="40"/>
      <c r="K414" s="40"/>
      <c r="L414" s="40"/>
      <c r="M414" s="40"/>
      <c r="N414" s="40"/>
      <c r="O414" s="40"/>
      <c r="P414" s="40"/>
      <c r="Q414" s="40"/>
      <c r="R414" s="40"/>
      <c r="S414" s="40"/>
      <c r="T414" s="40"/>
      <c r="U414" s="40"/>
      <c r="V414" s="40"/>
      <c r="W414" s="40"/>
      <c r="X414" s="40"/>
      <c r="Y414" s="40"/>
      <c r="Z414" s="40"/>
      <c r="AA414" s="40"/>
      <c r="AB414" s="40"/>
    </row>
    <row r="415" spans="1:28">
      <c r="A415" s="40"/>
      <c r="B415" s="40"/>
      <c r="C415" s="40"/>
      <c r="D415" s="49"/>
      <c r="E415" s="49"/>
      <c r="F415" s="40"/>
      <c r="G415" s="40"/>
      <c r="H415" s="40"/>
      <c r="I415" s="40"/>
      <c r="J415" s="40"/>
      <c r="K415" s="40"/>
      <c r="L415" s="40"/>
      <c r="M415" s="40"/>
      <c r="N415" s="40"/>
      <c r="O415" s="40"/>
      <c r="P415" s="40"/>
      <c r="Q415" s="40"/>
      <c r="R415" s="40"/>
      <c r="S415" s="40"/>
      <c r="T415" s="40"/>
      <c r="U415" s="40"/>
      <c r="V415" s="40"/>
      <c r="W415" s="40"/>
      <c r="X415" s="40"/>
      <c r="Y415" s="40"/>
      <c r="Z415" s="40"/>
      <c r="AA415" s="40"/>
      <c r="AB415" s="40"/>
    </row>
    <row r="416" spans="1:28">
      <c r="A416" s="40"/>
      <c r="B416" s="40"/>
      <c r="C416" s="40"/>
      <c r="D416" s="49"/>
      <c r="E416" s="49"/>
      <c r="F416" s="40"/>
      <c r="G416" s="40"/>
      <c r="H416" s="40"/>
      <c r="I416" s="40"/>
      <c r="J416" s="40"/>
      <c r="K416" s="40"/>
      <c r="L416" s="40"/>
      <c r="M416" s="40"/>
      <c r="N416" s="40"/>
      <c r="O416" s="40"/>
      <c r="P416" s="40"/>
      <c r="Q416" s="40"/>
      <c r="R416" s="40"/>
      <c r="S416" s="40"/>
      <c r="T416" s="40"/>
      <c r="U416" s="40"/>
      <c r="V416" s="40"/>
      <c r="W416" s="40"/>
      <c r="X416" s="40"/>
      <c r="Y416" s="40"/>
      <c r="Z416" s="40"/>
      <c r="AA416" s="40"/>
      <c r="AB416" s="40"/>
    </row>
    <row r="417" spans="1:28">
      <c r="A417" s="40"/>
      <c r="B417" s="40"/>
      <c r="C417" s="40"/>
      <c r="D417" s="49"/>
      <c r="E417" s="49"/>
      <c r="F417" s="40"/>
      <c r="G417" s="40"/>
      <c r="H417" s="40"/>
      <c r="I417" s="40"/>
      <c r="J417" s="40"/>
      <c r="K417" s="40"/>
      <c r="L417" s="40"/>
      <c r="M417" s="40"/>
      <c r="N417" s="40"/>
      <c r="O417" s="40"/>
      <c r="P417" s="40"/>
      <c r="Q417" s="40"/>
      <c r="R417" s="40"/>
      <c r="S417" s="40"/>
      <c r="T417" s="40"/>
      <c r="U417" s="40"/>
      <c r="V417" s="40"/>
      <c r="W417" s="40"/>
      <c r="X417" s="40"/>
      <c r="Y417" s="40"/>
      <c r="Z417" s="40"/>
      <c r="AA417" s="40"/>
      <c r="AB417" s="40"/>
    </row>
    <row r="418" spans="1:28">
      <c r="A418" s="40"/>
      <c r="B418" s="40"/>
      <c r="C418" s="40"/>
      <c r="D418" s="49"/>
      <c r="E418" s="49"/>
      <c r="F418" s="40"/>
      <c r="G418" s="40"/>
      <c r="H418" s="40"/>
      <c r="I418" s="40"/>
      <c r="J418" s="40"/>
      <c r="K418" s="40"/>
      <c r="L418" s="40"/>
      <c r="M418" s="40"/>
      <c r="N418" s="40"/>
      <c r="O418" s="40"/>
      <c r="P418" s="40"/>
      <c r="Q418" s="40"/>
      <c r="R418" s="40"/>
      <c r="S418" s="40"/>
      <c r="T418" s="40"/>
      <c r="U418" s="40"/>
      <c r="V418" s="40"/>
      <c r="W418" s="40"/>
      <c r="X418" s="40"/>
      <c r="Y418" s="40"/>
      <c r="Z418" s="40"/>
      <c r="AA418" s="40"/>
      <c r="AB418" s="40"/>
    </row>
    <row r="419" spans="1:28">
      <c r="A419" s="40"/>
      <c r="B419" s="40"/>
      <c r="C419" s="40"/>
      <c r="D419" s="49"/>
      <c r="E419" s="49"/>
      <c r="F419" s="40"/>
      <c r="G419" s="40"/>
      <c r="H419" s="40"/>
      <c r="I419" s="40"/>
      <c r="J419" s="40"/>
      <c r="K419" s="40"/>
      <c r="L419" s="40"/>
      <c r="M419" s="40"/>
      <c r="N419" s="40"/>
      <c r="O419" s="40"/>
      <c r="P419" s="40"/>
      <c r="Q419" s="40"/>
      <c r="R419" s="40"/>
      <c r="S419" s="40"/>
      <c r="T419" s="40"/>
      <c r="U419" s="40"/>
      <c r="V419" s="40"/>
      <c r="W419" s="40"/>
      <c r="X419" s="40"/>
      <c r="Y419" s="40"/>
      <c r="Z419" s="40"/>
      <c r="AA419" s="40"/>
      <c r="AB419" s="40"/>
    </row>
    <row r="420" spans="1:28">
      <c r="A420" s="40"/>
      <c r="B420" s="40"/>
      <c r="C420" s="40"/>
      <c r="D420" s="49"/>
      <c r="E420" s="49"/>
      <c r="F420" s="40"/>
      <c r="G420" s="40"/>
      <c r="H420" s="40"/>
      <c r="I420" s="40"/>
      <c r="J420" s="40"/>
      <c r="K420" s="40"/>
      <c r="L420" s="40"/>
      <c r="M420" s="40"/>
      <c r="N420" s="40"/>
      <c r="O420" s="40"/>
      <c r="P420" s="40"/>
      <c r="Q420" s="40"/>
      <c r="R420" s="40"/>
      <c r="S420" s="40"/>
      <c r="T420" s="40"/>
      <c r="U420" s="40"/>
      <c r="V420" s="40"/>
      <c r="W420" s="40"/>
      <c r="X420" s="40"/>
      <c r="Y420" s="40"/>
      <c r="Z420" s="40"/>
      <c r="AA420" s="40"/>
      <c r="AB420" s="40"/>
    </row>
    <row r="421" spans="1:28">
      <c r="A421" s="40"/>
      <c r="B421" s="40"/>
      <c r="C421" s="40"/>
      <c r="D421" s="49"/>
      <c r="E421" s="49"/>
      <c r="F421" s="40"/>
      <c r="G421" s="40"/>
      <c r="H421" s="40"/>
      <c r="I421" s="40"/>
      <c r="J421" s="40"/>
      <c r="K421" s="40"/>
      <c r="L421" s="40"/>
      <c r="M421" s="40"/>
      <c r="N421" s="40"/>
      <c r="O421" s="40"/>
      <c r="P421" s="40"/>
      <c r="Q421" s="40"/>
      <c r="R421" s="40"/>
      <c r="S421" s="40"/>
      <c r="T421" s="40"/>
      <c r="U421" s="40"/>
      <c r="V421" s="40"/>
      <c r="W421" s="40"/>
      <c r="X421" s="40"/>
      <c r="Y421" s="40"/>
      <c r="Z421" s="40"/>
      <c r="AA421" s="40"/>
      <c r="AB421" s="40"/>
    </row>
    <row r="422" spans="1:28">
      <c r="A422" s="40"/>
      <c r="B422" s="40"/>
      <c r="C422" s="40"/>
      <c r="D422" s="49"/>
      <c r="E422" s="49"/>
      <c r="F422" s="40"/>
      <c r="G422" s="40"/>
      <c r="H422" s="40"/>
      <c r="I422" s="40"/>
      <c r="J422" s="40"/>
      <c r="K422" s="40"/>
      <c r="L422" s="40"/>
      <c r="M422" s="40"/>
      <c r="N422" s="40"/>
      <c r="O422" s="40"/>
      <c r="P422" s="40"/>
      <c r="Q422" s="40"/>
      <c r="R422" s="40"/>
      <c r="S422" s="40"/>
      <c r="T422" s="40"/>
      <c r="U422" s="40"/>
      <c r="V422" s="40"/>
      <c r="W422" s="40"/>
      <c r="X422" s="40"/>
      <c r="Y422" s="40"/>
      <c r="Z422" s="40"/>
      <c r="AA422" s="40"/>
      <c r="AB422" s="40"/>
    </row>
    <row r="423" spans="1:28">
      <c r="A423" s="40"/>
      <c r="B423" s="40"/>
      <c r="C423" s="40"/>
      <c r="D423" s="49"/>
      <c r="E423" s="49"/>
      <c r="F423" s="40"/>
      <c r="G423" s="40"/>
      <c r="H423" s="40"/>
      <c r="I423" s="40"/>
      <c r="J423" s="40"/>
      <c r="K423" s="40"/>
      <c r="L423" s="40"/>
      <c r="M423" s="40"/>
      <c r="N423" s="40"/>
      <c r="O423" s="40"/>
      <c r="P423" s="40"/>
      <c r="Q423" s="40"/>
      <c r="R423" s="40"/>
      <c r="S423" s="40"/>
      <c r="T423" s="40"/>
      <c r="U423" s="40"/>
      <c r="V423" s="40"/>
      <c r="W423" s="40"/>
      <c r="X423" s="40"/>
      <c r="Y423" s="40"/>
      <c r="Z423" s="40"/>
      <c r="AA423" s="40"/>
      <c r="AB423" s="40"/>
    </row>
    <row r="424" spans="1:28">
      <c r="A424" s="40"/>
      <c r="B424" s="40"/>
      <c r="C424" s="40"/>
      <c r="D424" s="49"/>
      <c r="E424" s="49"/>
      <c r="F424" s="40"/>
      <c r="G424" s="40"/>
      <c r="H424" s="40"/>
      <c r="I424" s="40"/>
      <c r="J424" s="40"/>
      <c r="K424" s="40"/>
      <c r="L424" s="40"/>
      <c r="M424" s="40"/>
      <c r="N424" s="40"/>
      <c r="O424" s="40"/>
      <c r="P424" s="40"/>
      <c r="Q424" s="40"/>
      <c r="R424" s="40"/>
      <c r="S424" s="40"/>
      <c r="T424" s="40"/>
      <c r="U424" s="40"/>
      <c r="V424" s="40"/>
      <c r="W424" s="40"/>
      <c r="X424" s="40"/>
      <c r="Y424" s="40"/>
      <c r="Z424" s="40"/>
      <c r="AA424" s="40"/>
      <c r="AB424" s="40"/>
    </row>
    <row r="425" spans="1:28">
      <c r="A425" s="40"/>
      <c r="B425" s="40"/>
      <c r="C425" s="40"/>
      <c r="D425" s="49"/>
      <c r="E425" s="49"/>
      <c r="F425" s="40"/>
      <c r="G425" s="40"/>
      <c r="H425" s="40"/>
      <c r="I425" s="40"/>
      <c r="J425" s="40"/>
      <c r="K425" s="40"/>
      <c r="L425" s="40"/>
      <c r="M425" s="40"/>
      <c r="N425" s="40"/>
      <c r="O425" s="40"/>
      <c r="P425" s="40"/>
      <c r="Q425" s="40"/>
      <c r="R425" s="40"/>
      <c r="S425" s="40"/>
      <c r="T425" s="40"/>
      <c r="U425" s="40"/>
      <c r="V425" s="40"/>
      <c r="W425" s="40"/>
      <c r="X425" s="40"/>
      <c r="Y425" s="40"/>
      <c r="Z425" s="40"/>
      <c r="AA425" s="40"/>
      <c r="AB425" s="40"/>
    </row>
    <row r="426" spans="1:28">
      <c r="A426" s="40"/>
      <c r="B426" s="40"/>
      <c r="C426" s="40"/>
      <c r="D426" s="49"/>
      <c r="E426" s="49"/>
      <c r="F426" s="40"/>
      <c r="G426" s="40"/>
      <c r="H426" s="40"/>
      <c r="I426" s="40"/>
      <c r="J426" s="40"/>
      <c r="K426" s="40"/>
      <c r="L426" s="40"/>
      <c r="M426" s="40"/>
      <c r="N426" s="40"/>
      <c r="O426" s="40"/>
      <c r="P426" s="40"/>
      <c r="Q426" s="40"/>
      <c r="R426" s="40"/>
      <c r="S426" s="40"/>
      <c r="T426" s="40"/>
      <c r="U426" s="40"/>
      <c r="V426" s="40"/>
      <c r="W426" s="40"/>
      <c r="X426" s="40"/>
      <c r="Y426" s="40"/>
      <c r="Z426" s="40"/>
      <c r="AA426" s="40"/>
      <c r="AB426" s="40"/>
    </row>
    <row r="427" spans="1:28">
      <c r="A427" s="40"/>
      <c r="B427" s="40"/>
      <c r="C427" s="40"/>
      <c r="D427" s="49"/>
      <c r="E427" s="49"/>
      <c r="F427" s="40"/>
      <c r="G427" s="40"/>
      <c r="H427" s="40"/>
      <c r="I427" s="40"/>
      <c r="J427" s="40"/>
      <c r="K427" s="40"/>
      <c r="L427" s="40"/>
      <c r="M427" s="40"/>
      <c r="N427" s="40"/>
      <c r="O427" s="40"/>
      <c r="P427" s="40"/>
      <c r="Q427" s="40"/>
      <c r="R427" s="40"/>
      <c r="S427" s="40"/>
      <c r="T427" s="40"/>
      <c r="U427" s="40"/>
      <c r="V427" s="40"/>
      <c r="W427" s="40"/>
      <c r="X427" s="40"/>
      <c r="Y427" s="40"/>
      <c r="Z427" s="40"/>
      <c r="AA427" s="40"/>
      <c r="AB427" s="40"/>
    </row>
    <row r="428" spans="1:28">
      <c r="A428" s="40"/>
      <c r="B428" s="40"/>
      <c r="C428" s="40"/>
      <c r="D428" s="49"/>
      <c r="E428" s="49"/>
      <c r="F428" s="40"/>
      <c r="G428" s="40"/>
      <c r="H428" s="40"/>
      <c r="I428" s="40"/>
      <c r="J428" s="40"/>
      <c r="K428" s="40"/>
      <c r="L428" s="40"/>
      <c r="M428" s="40"/>
      <c r="N428" s="40"/>
      <c r="O428" s="40"/>
      <c r="P428" s="40"/>
      <c r="Q428" s="40"/>
      <c r="R428" s="40"/>
      <c r="S428" s="40"/>
      <c r="T428" s="40"/>
      <c r="U428" s="40"/>
      <c r="V428" s="40"/>
      <c r="W428" s="40"/>
      <c r="X428" s="40"/>
      <c r="Y428" s="40"/>
      <c r="Z428" s="40"/>
      <c r="AA428" s="40"/>
      <c r="AB428" s="40"/>
    </row>
    <row r="429" spans="1:28">
      <c r="A429" s="40"/>
      <c r="B429" s="40"/>
      <c r="C429" s="40"/>
      <c r="D429" s="49"/>
      <c r="E429" s="49"/>
      <c r="F429" s="40"/>
      <c r="G429" s="40"/>
      <c r="H429" s="40"/>
      <c r="I429" s="40"/>
      <c r="J429" s="40"/>
      <c r="K429" s="40"/>
      <c r="L429" s="40"/>
      <c r="M429" s="40"/>
      <c r="N429" s="40"/>
      <c r="O429" s="40"/>
      <c r="P429" s="40"/>
      <c r="Q429" s="40"/>
      <c r="R429" s="40"/>
      <c r="S429" s="40"/>
      <c r="T429" s="40"/>
      <c r="U429" s="40"/>
      <c r="V429" s="40"/>
      <c r="W429" s="40"/>
      <c r="X429" s="40"/>
      <c r="Y429" s="40"/>
      <c r="Z429" s="40"/>
      <c r="AA429" s="40"/>
      <c r="AB429" s="40"/>
    </row>
    <row r="430" spans="1:28">
      <c r="A430" s="40"/>
      <c r="B430" s="40"/>
      <c r="C430" s="40"/>
      <c r="D430" s="49"/>
      <c r="E430" s="49"/>
      <c r="F430" s="40"/>
      <c r="G430" s="40"/>
      <c r="H430" s="40"/>
      <c r="I430" s="40"/>
      <c r="J430" s="40"/>
      <c r="K430" s="40"/>
      <c r="L430" s="40"/>
      <c r="M430" s="40"/>
      <c r="N430" s="40"/>
      <c r="O430" s="40"/>
      <c r="P430" s="40"/>
      <c r="Q430" s="40"/>
      <c r="R430" s="40"/>
      <c r="S430" s="40"/>
      <c r="T430" s="40"/>
      <c r="U430" s="40"/>
      <c r="V430" s="40"/>
      <c r="W430" s="40"/>
      <c r="X430" s="40"/>
      <c r="Y430" s="40"/>
      <c r="Z430" s="40"/>
      <c r="AA430" s="40"/>
      <c r="AB430" s="40"/>
    </row>
    <row r="431" spans="1:28">
      <c r="A431" s="40"/>
      <c r="B431" s="40"/>
      <c r="C431" s="40"/>
      <c r="D431" s="49"/>
      <c r="E431" s="49"/>
      <c r="F431" s="40"/>
      <c r="G431" s="40"/>
      <c r="H431" s="40"/>
      <c r="I431" s="40"/>
      <c r="J431" s="40"/>
      <c r="K431" s="40"/>
      <c r="L431" s="40"/>
      <c r="M431" s="40"/>
      <c r="N431" s="40"/>
      <c r="O431" s="40"/>
      <c r="P431" s="40"/>
      <c r="Q431" s="40"/>
      <c r="R431" s="40"/>
      <c r="S431" s="40"/>
      <c r="T431" s="40"/>
      <c r="U431" s="40"/>
      <c r="V431" s="40"/>
      <c r="W431" s="40"/>
      <c r="X431" s="40"/>
      <c r="Y431" s="40"/>
      <c r="Z431" s="40"/>
      <c r="AA431" s="40"/>
      <c r="AB431" s="40"/>
    </row>
    <row r="432" spans="1:28">
      <c r="A432" s="40"/>
      <c r="B432" s="40"/>
      <c r="C432" s="40"/>
      <c r="D432" s="49"/>
      <c r="E432" s="49"/>
      <c r="F432" s="40"/>
      <c r="G432" s="40"/>
      <c r="H432" s="40"/>
      <c r="I432" s="40"/>
      <c r="J432" s="40"/>
      <c r="K432" s="40"/>
      <c r="L432" s="40"/>
      <c r="M432" s="40"/>
      <c r="N432" s="40"/>
      <c r="O432" s="40"/>
      <c r="P432" s="40"/>
      <c r="Q432" s="40"/>
      <c r="R432" s="40"/>
      <c r="S432" s="40"/>
      <c r="T432" s="40"/>
      <c r="U432" s="40"/>
      <c r="V432" s="40"/>
      <c r="W432" s="40"/>
      <c r="X432" s="40"/>
      <c r="Y432" s="40"/>
      <c r="Z432" s="40"/>
      <c r="AA432" s="40"/>
      <c r="AB432" s="40"/>
    </row>
    <row r="433" spans="1:28">
      <c r="A433" s="40"/>
      <c r="B433" s="40"/>
      <c r="C433" s="40"/>
      <c r="D433" s="49"/>
      <c r="E433" s="49"/>
      <c r="F433" s="40"/>
      <c r="G433" s="40"/>
      <c r="H433" s="40"/>
      <c r="I433" s="40"/>
      <c r="J433" s="40"/>
      <c r="K433" s="40"/>
      <c r="L433" s="40"/>
      <c r="M433" s="40"/>
      <c r="N433" s="40"/>
      <c r="O433" s="40"/>
      <c r="P433" s="40"/>
      <c r="Q433" s="40"/>
      <c r="R433" s="40"/>
      <c r="S433" s="40"/>
      <c r="T433" s="40"/>
      <c r="U433" s="40"/>
      <c r="V433" s="40"/>
      <c r="W433" s="40"/>
      <c r="X433" s="40"/>
      <c r="Y433" s="40"/>
      <c r="Z433" s="40"/>
      <c r="AA433" s="40"/>
      <c r="AB433" s="40"/>
    </row>
    <row r="434" spans="1:28">
      <c r="A434" s="40"/>
      <c r="B434" s="40"/>
      <c r="C434" s="40"/>
      <c r="D434" s="49"/>
      <c r="E434" s="49"/>
      <c r="F434" s="40"/>
      <c r="G434" s="40"/>
      <c r="H434" s="40"/>
      <c r="I434" s="40"/>
      <c r="J434" s="40"/>
      <c r="K434" s="40"/>
      <c r="L434" s="40"/>
      <c r="M434" s="40"/>
      <c r="N434" s="40"/>
      <c r="O434" s="40"/>
      <c r="P434" s="40"/>
      <c r="Q434" s="40"/>
      <c r="R434" s="40"/>
      <c r="S434" s="40"/>
      <c r="T434" s="40"/>
      <c r="U434" s="40"/>
      <c r="V434" s="40"/>
      <c r="W434" s="40"/>
      <c r="X434" s="40"/>
      <c r="Y434" s="40"/>
      <c r="Z434" s="40"/>
      <c r="AA434" s="40"/>
      <c r="AB434" s="40"/>
    </row>
    <row r="435" spans="1:28">
      <c r="A435" s="40"/>
      <c r="B435" s="40"/>
      <c r="C435" s="40"/>
      <c r="D435" s="49"/>
      <c r="E435" s="49"/>
      <c r="F435" s="40"/>
      <c r="G435" s="40"/>
      <c r="H435" s="40"/>
      <c r="I435" s="40"/>
      <c r="J435" s="40"/>
      <c r="K435" s="40"/>
      <c r="L435" s="40"/>
      <c r="M435" s="40"/>
      <c r="N435" s="40"/>
      <c r="O435" s="40"/>
      <c r="P435" s="40"/>
      <c r="Q435" s="40"/>
      <c r="R435" s="40"/>
      <c r="S435" s="40"/>
      <c r="T435" s="40"/>
      <c r="U435" s="40"/>
      <c r="V435" s="40"/>
      <c r="W435" s="40"/>
      <c r="X435" s="40"/>
      <c r="Y435" s="40"/>
      <c r="Z435" s="40"/>
      <c r="AA435" s="40"/>
      <c r="AB435" s="40"/>
    </row>
    <row r="436" spans="1:28">
      <c r="A436" s="40"/>
      <c r="B436" s="40"/>
      <c r="C436" s="40"/>
      <c r="D436" s="49"/>
      <c r="E436" s="49"/>
      <c r="F436" s="40"/>
      <c r="G436" s="40"/>
      <c r="H436" s="40"/>
      <c r="I436" s="40"/>
      <c r="J436" s="40"/>
      <c r="K436" s="40"/>
      <c r="L436" s="40"/>
      <c r="M436" s="40"/>
      <c r="N436" s="40"/>
      <c r="O436" s="40"/>
      <c r="P436" s="40"/>
      <c r="Q436" s="40"/>
      <c r="R436" s="40"/>
      <c r="S436" s="40"/>
      <c r="T436" s="40"/>
      <c r="U436" s="40"/>
      <c r="V436" s="40"/>
      <c r="W436" s="40"/>
      <c r="X436" s="40"/>
      <c r="Y436" s="40"/>
      <c r="Z436" s="40"/>
      <c r="AA436" s="40"/>
      <c r="AB436" s="40"/>
    </row>
    <row r="437" spans="1:28">
      <c r="A437" s="40"/>
      <c r="B437" s="40"/>
      <c r="C437" s="40"/>
      <c r="D437" s="49"/>
      <c r="E437" s="49"/>
      <c r="F437" s="40"/>
      <c r="G437" s="40"/>
      <c r="H437" s="40"/>
      <c r="I437" s="40"/>
      <c r="J437" s="40"/>
      <c r="K437" s="40"/>
      <c r="L437" s="40"/>
      <c r="M437" s="40"/>
      <c r="N437" s="40"/>
      <c r="O437" s="40"/>
      <c r="P437" s="40"/>
      <c r="Q437" s="40"/>
      <c r="R437" s="40"/>
      <c r="S437" s="40"/>
      <c r="T437" s="40"/>
      <c r="U437" s="40"/>
      <c r="V437" s="40"/>
      <c r="W437" s="40"/>
      <c r="X437" s="40"/>
      <c r="Y437" s="40"/>
      <c r="Z437" s="40"/>
      <c r="AA437" s="40"/>
      <c r="AB437" s="40"/>
    </row>
    <row r="438" spans="1:28">
      <c r="A438" s="40"/>
      <c r="B438" s="40"/>
      <c r="C438" s="40"/>
      <c r="D438" s="49"/>
      <c r="E438" s="49"/>
      <c r="F438" s="40"/>
      <c r="G438" s="40"/>
      <c r="H438" s="40"/>
      <c r="I438" s="40"/>
      <c r="J438" s="40"/>
      <c r="K438" s="40"/>
      <c r="L438" s="40"/>
      <c r="M438" s="40"/>
      <c r="N438" s="40"/>
      <c r="O438" s="40"/>
      <c r="P438" s="40"/>
      <c r="Q438" s="40"/>
      <c r="R438" s="40"/>
      <c r="S438" s="40"/>
      <c r="T438" s="40"/>
      <c r="U438" s="40"/>
      <c r="V438" s="40"/>
      <c r="W438" s="40"/>
      <c r="X438" s="40"/>
      <c r="Y438" s="40"/>
      <c r="Z438" s="40"/>
      <c r="AA438" s="40"/>
      <c r="AB438" s="40"/>
    </row>
    <row r="439" spans="1:28">
      <c r="A439" s="40"/>
      <c r="B439" s="40"/>
      <c r="C439" s="40"/>
      <c r="D439" s="49"/>
      <c r="E439" s="49"/>
      <c r="F439" s="40"/>
      <c r="G439" s="40"/>
      <c r="H439" s="40"/>
      <c r="I439" s="40"/>
      <c r="J439" s="40"/>
      <c r="K439" s="40"/>
      <c r="L439" s="40"/>
      <c r="M439" s="40"/>
      <c r="N439" s="40"/>
      <c r="O439" s="40"/>
      <c r="P439" s="40"/>
      <c r="Q439" s="40"/>
      <c r="R439" s="40"/>
      <c r="S439" s="40"/>
      <c r="T439" s="40"/>
      <c r="U439" s="40"/>
      <c r="V439" s="40"/>
      <c r="W439" s="40"/>
      <c r="X439" s="40"/>
      <c r="Y439" s="40"/>
      <c r="Z439" s="40"/>
      <c r="AA439" s="40"/>
      <c r="AB439" s="40"/>
    </row>
    <row r="440" spans="1:28">
      <c r="A440" s="40"/>
      <c r="B440" s="40"/>
      <c r="C440" s="40"/>
      <c r="D440" s="49"/>
      <c r="E440" s="49"/>
      <c r="F440" s="40"/>
      <c r="G440" s="40"/>
      <c r="H440" s="40"/>
      <c r="I440" s="40"/>
      <c r="J440" s="40"/>
      <c r="K440" s="40"/>
      <c r="L440" s="40"/>
      <c r="M440" s="40"/>
      <c r="N440" s="40"/>
      <c r="O440" s="40"/>
      <c r="P440" s="40"/>
      <c r="Q440" s="40"/>
      <c r="R440" s="40"/>
      <c r="S440" s="40"/>
      <c r="T440" s="40"/>
      <c r="U440" s="40"/>
      <c r="V440" s="40"/>
      <c r="W440" s="40"/>
      <c r="X440" s="40"/>
      <c r="Y440" s="40"/>
      <c r="Z440" s="40"/>
      <c r="AA440" s="40"/>
      <c r="AB440" s="40"/>
    </row>
    <row r="441" spans="1:28">
      <c r="A441" s="40"/>
      <c r="B441" s="40"/>
      <c r="C441" s="40"/>
      <c r="D441" s="49"/>
      <c r="E441" s="49"/>
      <c r="F441" s="40"/>
      <c r="G441" s="40"/>
      <c r="H441" s="40"/>
      <c r="I441" s="40"/>
      <c r="J441" s="40"/>
      <c r="K441" s="40"/>
      <c r="L441" s="40"/>
      <c r="M441" s="40"/>
      <c r="N441" s="40"/>
      <c r="O441" s="40"/>
      <c r="P441" s="40"/>
      <c r="Q441" s="40"/>
      <c r="R441" s="40"/>
      <c r="S441" s="40"/>
      <c r="T441" s="40"/>
      <c r="U441" s="40"/>
      <c r="V441" s="40"/>
      <c r="W441" s="40"/>
      <c r="X441" s="40"/>
      <c r="Y441" s="40"/>
      <c r="Z441" s="40"/>
      <c r="AA441" s="40"/>
      <c r="AB441" s="40"/>
    </row>
    <row r="442" spans="1:28">
      <c r="A442" s="40"/>
      <c r="B442" s="40"/>
      <c r="C442" s="40"/>
      <c r="D442" s="49"/>
      <c r="E442" s="49"/>
      <c r="F442" s="40"/>
      <c r="G442" s="40"/>
      <c r="H442" s="40"/>
      <c r="I442" s="40"/>
      <c r="J442" s="40"/>
      <c r="K442" s="40"/>
      <c r="L442" s="40"/>
      <c r="M442" s="40"/>
      <c r="N442" s="40"/>
      <c r="O442" s="40"/>
      <c r="P442" s="40"/>
      <c r="Q442" s="40"/>
      <c r="R442" s="40"/>
      <c r="S442" s="40"/>
      <c r="T442" s="40"/>
      <c r="U442" s="40"/>
      <c r="V442" s="40"/>
      <c r="W442" s="40"/>
      <c r="X442" s="40"/>
      <c r="Y442" s="40"/>
      <c r="Z442" s="40"/>
      <c r="AA442" s="40"/>
      <c r="AB442" s="40"/>
    </row>
    <row r="443" spans="1:28">
      <c r="A443" s="40"/>
      <c r="B443" s="40"/>
      <c r="C443" s="40"/>
      <c r="D443" s="49"/>
      <c r="E443" s="49"/>
      <c r="F443" s="40"/>
      <c r="G443" s="40"/>
      <c r="H443" s="40"/>
      <c r="I443" s="40"/>
      <c r="J443" s="40"/>
      <c r="K443" s="40"/>
      <c r="L443" s="40"/>
      <c r="M443" s="40"/>
      <c r="N443" s="40"/>
      <c r="O443" s="40"/>
      <c r="P443" s="40"/>
      <c r="Q443" s="40"/>
      <c r="R443" s="40"/>
      <c r="S443" s="40"/>
      <c r="T443" s="40"/>
      <c r="U443" s="40"/>
      <c r="V443" s="40"/>
      <c r="W443" s="40"/>
      <c r="X443" s="40"/>
      <c r="Y443" s="40"/>
      <c r="Z443" s="40"/>
      <c r="AA443" s="40"/>
      <c r="AB443" s="40"/>
    </row>
    <row r="444" spans="1:28">
      <c r="A444" s="40"/>
      <c r="B444" s="40"/>
      <c r="C444" s="40"/>
      <c r="D444" s="49"/>
      <c r="E444" s="49"/>
      <c r="F444" s="40"/>
      <c r="G444" s="40"/>
      <c r="H444" s="40"/>
      <c r="I444" s="40"/>
      <c r="J444" s="40"/>
      <c r="K444" s="40"/>
      <c r="L444" s="40"/>
      <c r="M444" s="40"/>
      <c r="N444" s="40"/>
      <c r="O444" s="40"/>
      <c r="P444" s="40"/>
      <c r="Q444" s="40"/>
      <c r="R444" s="40"/>
      <c r="S444" s="40"/>
      <c r="T444" s="40"/>
      <c r="U444" s="40"/>
      <c r="V444" s="40"/>
      <c r="W444" s="40"/>
      <c r="X444" s="40"/>
      <c r="Y444" s="40"/>
      <c r="Z444" s="40"/>
      <c r="AA444" s="40"/>
      <c r="AB444" s="40"/>
    </row>
    <row r="445" spans="1:28">
      <c r="A445" s="40"/>
      <c r="B445" s="40"/>
      <c r="C445" s="40"/>
      <c r="D445" s="49"/>
      <c r="E445" s="49"/>
      <c r="F445" s="40"/>
      <c r="G445" s="40"/>
      <c r="H445" s="40"/>
      <c r="I445" s="40"/>
      <c r="J445" s="40"/>
      <c r="K445" s="40"/>
      <c r="L445" s="40"/>
      <c r="M445" s="40"/>
      <c r="N445" s="40"/>
      <c r="O445" s="40"/>
      <c r="P445" s="40"/>
      <c r="Q445" s="40"/>
      <c r="R445" s="40"/>
      <c r="S445" s="40"/>
      <c r="T445" s="40"/>
      <c r="U445" s="40"/>
      <c r="V445" s="40"/>
      <c r="W445" s="40"/>
      <c r="X445" s="40"/>
      <c r="Y445" s="40"/>
      <c r="Z445" s="40"/>
      <c r="AA445" s="40"/>
      <c r="AB445" s="40"/>
    </row>
    <row r="446" spans="1:28">
      <c r="A446" s="40"/>
      <c r="B446" s="40"/>
      <c r="C446" s="40"/>
      <c r="D446" s="49"/>
      <c r="E446" s="49"/>
      <c r="F446" s="40"/>
      <c r="G446" s="40"/>
      <c r="H446" s="40"/>
      <c r="I446" s="40"/>
      <c r="J446" s="40"/>
      <c r="K446" s="40"/>
      <c r="L446" s="40"/>
      <c r="M446" s="40"/>
      <c r="N446" s="40"/>
      <c r="O446" s="40"/>
      <c r="P446" s="40"/>
      <c r="Q446" s="40"/>
      <c r="R446" s="40"/>
      <c r="S446" s="40"/>
      <c r="T446" s="40"/>
      <c r="U446" s="40"/>
      <c r="V446" s="40"/>
      <c r="W446" s="40"/>
      <c r="X446" s="40"/>
      <c r="Y446" s="40"/>
      <c r="Z446" s="40"/>
      <c r="AA446" s="40"/>
      <c r="AB446" s="40"/>
    </row>
    <row r="447" spans="1:28">
      <c r="A447" s="40"/>
      <c r="B447" s="40"/>
      <c r="C447" s="40"/>
      <c r="D447" s="49"/>
      <c r="E447" s="49"/>
      <c r="F447" s="40"/>
      <c r="G447" s="40"/>
      <c r="H447" s="40"/>
      <c r="I447" s="40"/>
      <c r="J447" s="40"/>
      <c r="K447" s="40"/>
      <c r="L447" s="40"/>
      <c r="M447" s="40"/>
      <c r="N447" s="40"/>
      <c r="O447" s="40"/>
      <c r="P447" s="40"/>
      <c r="Q447" s="40"/>
      <c r="R447" s="40"/>
      <c r="S447" s="40"/>
      <c r="T447" s="40"/>
      <c r="U447" s="40"/>
      <c r="V447" s="40"/>
      <c r="W447" s="40"/>
      <c r="X447" s="40"/>
      <c r="Y447" s="40"/>
      <c r="Z447" s="40"/>
      <c r="AA447" s="40"/>
      <c r="AB447" s="40"/>
    </row>
    <row r="448" spans="1:28">
      <c r="A448" s="40"/>
      <c r="B448" s="40"/>
      <c r="C448" s="40"/>
      <c r="D448" s="49"/>
      <c r="E448" s="49"/>
      <c r="F448" s="40"/>
      <c r="G448" s="40"/>
      <c r="H448" s="40"/>
      <c r="I448" s="40"/>
      <c r="J448" s="40"/>
      <c r="K448" s="40"/>
      <c r="L448" s="40"/>
      <c r="M448" s="40"/>
      <c r="N448" s="40"/>
      <c r="O448" s="40"/>
      <c r="P448" s="40"/>
      <c r="Q448" s="40"/>
      <c r="R448" s="40"/>
      <c r="S448" s="40"/>
      <c r="T448" s="40"/>
      <c r="U448" s="40"/>
      <c r="V448" s="40"/>
      <c r="W448" s="40"/>
      <c r="X448" s="40"/>
      <c r="Y448" s="40"/>
      <c r="Z448" s="40"/>
      <c r="AA448" s="40"/>
      <c r="AB448" s="40"/>
    </row>
    <row r="449" spans="1:28">
      <c r="A449" s="40"/>
      <c r="B449" s="40"/>
      <c r="C449" s="40"/>
      <c r="D449" s="49"/>
      <c r="E449" s="49"/>
      <c r="F449" s="40"/>
      <c r="G449" s="40"/>
      <c r="H449" s="40"/>
      <c r="I449" s="40"/>
      <c r="J449" s="40"/>
      <c r="K449" s="40"/>
      <c r="L449" s="40"/>
      <c r="M449" s="40"/>
      <c r="N449" s="40"/>
      <c r="O449" s="40"/>
      <c r="P449" s="40"/>
      <c r="Q449" s="40"/>
      <c r="R449" s="40"/>
      <c r="S449" s="40"/>
      <c r="T449" s="40"/>
      <c r="U449" s="40"/>
      <c r="V449" s="40"/>
      <c r="W449" s="40"/>
      <c r="X449" s="40"/>
      <c r="Y449" s="40"/>
      <c r="Z449" s="40"/>
      <c r="AA449" s="40"/>
      <c r="AB449" s="40"/>
    </row>
    <row r="450" spans="1:28">
      <c r="A450" s="40"/>
      <c r="B450" s="40"/>
      <c r="C450" s="40"/>
      <c r="D450" s="49"/>
      <c r="E450" s="49"/>
      <c r="F450" s="40"/>
      <c r="G450" s="40"/>
      <c r="H450" s="40"/>
      <c r="I450" s="40"/>
      <c r="J450" s="40"/>
      <c r="K450" s="40"/>
      <c r="L450" s="40"/>
      <c r="M450" s="40"/>
      <c r="N450" s="40"/>
      <c r="O450" s="40"/>
      <c r="P450" s="40"/>
      <c r="Q450" s="40"/>
      <c r="R450" s="40"/>
      <c r="S450" s="40"/>
      <c r="T450" s="40"/>
      <c r="U450" s="40"/>
      <c r="V450" s="40"/>
      <c r="W450" s="40"/>
      <c r="X450" s="40"/>
      <c r="Y450" s="40"/>
      <c r="Z450" s="40"/>
      <c r="AA450" s="40"/>
      <c r="AB450" s="40"/>
    </row>
    <row r="451" spans="1:28">
      <c r="A451" s="40"/>
      <c r="B451" s="40"/>
      <c r="C451" s="40"/>
      <c r="D451" s="49"/>
      <c r="E451" s="49"/>
      <c r="F451" s="40"/>
      <c r="G451" s="40"/>
      <c r="H451" s="40"/>
      <c r="I451" s="40"/>
      <c r="J451" s="40"/>
      <c r="K451" s="40"/>
      <c r="L451" s="40"/>
      <c r="M451" s="40"/>
      <c r="N451" s="40"/>
      <c r="O451" s="40"/>
      <c r="P451" s="40"/>
      <c r="Q451" s="40"/>
      <c r="R451" s="40"/>
      <c r="S451" s="40"/>
      <c r="T451" s="40"/>
      <c r="U451" s="40"/>
      <c r="V451" s="40"/>
      <c r="W451" s="40"/>
      <c r="X451" s="40"/>
      <c r="Y451" s="40"/>
      <c r="Z451" s="40"/>
      <c r="AA451" s="40"/>
      <c r="AB451" s="40"/>
    </row>
    <row r="452" spans="1:28">
      <c r="A452" s="40"/>
      <c r="B452" s="40"/>
      <c r="C452" s="40"/>
      <c r="D452" s="49"/>
      <c r="E452" s="49"/>
      <c r="F452" s="40"/>
      <c r="G452" s="40"/>
      <c r="H452" s="40"/>
      <c r="I452" s="40"/>
      <c r="J452" s="40"/>
      <c r="K452" s="40"/>
      <c r="L452" s="40"/>
      <c r="M452" s="40"/>
      <c r="N452" s="40"/>
      <c r="O452" s="40"/>
      <c r="P452" s="40"/>
      <c r="Q452" s="40"/>
      <c r="R452" s="40"/>
      <c r="S452" s="40"/>
      <c r="T452" s="40"/>
      <c r="U452" s="40"/>
      <c r="V452" s="40"/>
      <c r="W452" s="40"/>
      <c r="X452" s="40"/>
      <c r="Y452" s="40"/>
      <c r="Z452" s="40"/>
      <c r="AA452" s="40"/>
      <c r="AB452" s="40"/>
    </row>
    <row r="453" spans="1:28">
      <c r="A453" s="40"/>
      <c r="B453" s="40"/>
      <c r="C453" s="40"/>
      <c r="D453" s="49"/>
      <c r="E453" s="49"/>
      <c r="F453" s="40"/>
      <c r="G453" s="40"/>
      <c r="H453" s="40"/>
      <c r="I453" s="40"/>
      <c r="J453" s="40"/>
      <c r="K453" s="40"/>
      <c r="L453" s="40"/>
      <c r="M453" s="40"/>
      <c r="N453" s="40"/>
      <c r="O453" s="40"/>
      <c r="P453" s="40"/>
      <c r="Q453" s="40"/>
      <c r="R453" s="40"/>
      <c r="S453" s="40"/>
      <c r="T453" s="40"/>
      <c r="U453" s="40"/>
      <c r="V453" s="40"/>
      <c r="W453" s="40"/>
      <c r="X453" s="40"/>
      <c r="Y453" s="40"/>
      <c r="Z453" s="40"/>
      <c r="AA453" s="40"/>
      <c r="AB453" s="40"/>
    </row>
    <row r="454" spans="1:28">
      <c r="A454" s="40"/>
      <c r="B454" s="40"/>
      <c r="C454" s="40"/>
      <c r="D454" s="49"/>
      <c r="E454" s="49"/>
      <c r="F454" s="40"/>
      <c r="G454" s="40"/>
      <c r="H454" s="40"/>
      <c r="I454" s="40"/>
      <c r="J454" s="40"/>
      <c r="K454" s="40"/>
      <c r="L454" s="40"/>
      <c r="M454" s="40"/>
      <c r="N454" s="40"/>
      <c r="O454" s="40"/>
      <c r="P454" s="40"/>
      <c r="Q454" s="40"/>
      <c r="R454" s="40"/>
      <c r="S454" s="40"/>
      <c r="T454" s="40"/>
      <c r="U454" s="40"/>
      <c r="V454" s="40"/>
      <c r="W454" s="40"/>
      <c r="X454" s="40"/>
      <c r="Y454" s="40"/>
      <c r="Z454" s="40"/>
      <c r="AA454" s="40"/>
      <c r="AB454" s="40"/>
    </row>
    <row r="455" spans="1:28">
      <c r="A455" s="40"/>
      <c r="B455" s="40"/>
      <c r="C455" s="40"/>
      <c r="D455" s="49"/>
      <c r="E455" s="49"/>
      <c r="F455" s="40"/>
      <c r="G455" s="40"/>
      <c r="H455" s="40"/>
      <c r="I455" s="40"/>
      <c r="J455" s="40"/>
      <c r="K455" s="40"/>
      <c r="L455" s="40"/>
      <c r="M455" s="40"/>
      <c r="N455" s="40"/>
      <c r="O455" s="40"/>
      <c r="P455" s="40"/>
      <c r="Q455" s="40"/>
      <c r="R455" s="40"/>
      <c r="S455" s="40"/>
      <c r="T455" s="40"/>
      <c r="U455" s="40"/>
      <c r="V455" s="40"/>
      <c r="W455" s="40"/>
      <c r="X455" s="40"/>
      <c r="Y455" s="40"/>
      <c r="Z455" s="40"/>
      <c r="AA455" s="40"/>
      <c r="AB455" s="40"/>
    </row>
    <row r="456" spans="1:28">
      <c r="A456" s="40"/>
      <c r="B456" s="40"/>
      <c r="C456" s="40"/>
      <c r="D456" s="49"/>
      <c r="E456" s="49"/>
      <c r="F456" s="40"/>
      <c r="G456" s="40"/>
      <c r="H456" s="40"/>
      <c r="I456" s="40"/>
      <c r="J456" s="40"/>
      <c r="K456" s="40"/>
      <c r="L456" s="40"/>
      <c r="M456" s="40"/>
      <c r="N456" s="40"/>
      <c r="O456" s="40"/>
      <c r="P456" s="40"/>
      <c r="Q456" s="40"/>
      <c r="R456" s="40"/>
      <c r="S456" s="40"/>
      <c r="T456" s="40"/>
      <c r="U456" s="40"/>
      <c r="V456" s="40"/>
      <c r="W456" s="40"/>
      <c r="X456" s="40"/>
      <c r="Y456" s="40"/>
      <c r="Z456" s="40"/>
      <c r="AA456" s="40"/>
      <c r="AB456" s="40"/>
    </row>
    <row r="457" spans="1:28">
      <c r="A457" s="40"/>
      <c r="B457" s="40"/>
      <c r="C457" s="40"/>
      <c r="D457" s="49"/>
      <c r="E457" s="49"/>
      <c r="F457" s="40"/>
      <c r="G457" s="40"/>
      <c r="H457" s="40"/>
      <c r="I457" s="40"/>
      <c r="J457" s="40"/>
      <c r="K457" s="40"/>
      <c r="L457" s="40"/>
      <c r="M457" s="40"/>
      <c r="N457" s="40"/>
      <c r="O457" s="40"/>
      <c r="P457" s="40"/>
      <c r="Q457" s="40"/>
      <c r="R457" s="40"/>
      <c r="S457" s="40"/>
      <c r="T457" s="40"/>
      <c r="U457" s="40"/>
      <c r="V457" s="40"/>
      <c r="W457" s="40"/>
      <c r="X457" s="40"/>
      <c r="Y457" s="40"/>
      <c r="Z457" s="40"/>
      <c r="AA457" s="40"/>
      <c r="AB457" s="40"/>
    </row>
    <row r="458" spans="1:28">
      <c r="A458" s="40"/>
      <c r="B458" s="40"/>
      <c r="C458" s="40"/>
      <c r="D458" s="49"/>
      <c r="E458" s="49"/>
      <c r="F458" s="40"/>
      <c r="G458" s="40"/>
      <c r="H458" s="40"/>
      <c r="I458" s="40"/>
      <c r="J458" s="40"/>
      <c r="K458" s="40"/>
      <c r="L458" s="40"/>
      <c r="M458" s="40"/>
      <c r="N458" s="40"/>
      <c r="O458" s="40"/>
      <c r="P458" s="40"/>
      <c r="Q458" s="40"/>
      <c r="R458" s="40"/>
      <c r="S458" s="40"/>
      <c r="T458" s="40"/>
      <c r="U458" s="40"/>
      <c r="V458" s="40"/>
      <c r="W458" s="40"/>
      <c r="X458" s="40"/>
      <c r="Y458" s="40"/>
      <c r="Z458" s="40"/>
      <c r="AA458" s="40"/>
      <c r="AB458" s="40"/>
    </row>
    <row r="459" spans="1:28">
      <c r="A459" s="40"/>
      <c r="B459" s="40"/>
      <c r="C459" s="40"/>
      <c r="D459" s="49"/>
      <c r="E459" s="49"/>
      <c r="F459" s="40"/>
      <c r="G459" s="40"/>
      <c r="H459" s="40"/>
      <c r="I459" s="40"/>
      <c r="J459" s="40"/>
      <c r="K459" s="40"/>
      <c r="L459" s="40"/>
      <c r="M459" s="40"/>
      <c r="N459" s="40"/>
      <c r="O459" s="40"/>
      <c r="P459" s="40"/>
      <c r="Q459" s="40"/>
      <c r="R459" s="40"/>
      <c r="S459" s="40"/>
      <c r="T459" s="40"/>
      <c r="U459" s="40"/>
      <c r="V459" s="40"/>
      <c r="W459" s="40"/>
      <c r="X459" s="40"/>
      <c r="Y459" s="40"/>
      <c r="Z459" s="40"/>
      <c r="AA459" s="40"/>
      <c r="AB459" s="40"/>
    </row>
    <row r="460" spans="1:28">
      <c r="A460" s="40"/>
      <c r="B460" s="40"/>
      <c r="C460" s="40"/>
      <c r="D460" s="49"/>
      <c r="E460" s="49"/>
      <c r="F460" s="40"/>
      <c r="G460" s="40"/>
      <c r="H460" s="40"/>
      <c r="I460" s="40"/>
      <c r="J460" s="40"/>
      <c r="K460" s="40"/>
      <c r="L460" s="40"/>
      <c r="M460" s="40"/>
      <c r="N460" s="40"/>
      <c r="O460" s="40"/>
      <c r="P460" s="40"/>
      <c r="Q460" s="40"/>
      <c r="R460" s="40"/>
      <c r="S460" s="40"/>
      <c r="T460" s="40"/>
      <c r="U460" s="40"/>
      <c r="V460" s="40"/>
      <c r="W460" s="40"/>
      <c r="X460" s="40"/>
      <c r="Y460" s="40"/>
      <c r="Z460" s="40"/>
      <c r="AA460" s="40"/>
      <c r="AB460" s="40"/>
    </row>
    <row r="461" spans="1:28">
      <c r="A461" s="40"/>
      <c r="B461" s="40"/>
      <c r="C461" s="40"/>
      <c r="D461" s="49"/>
      <c r="E461" s="49"/>
      <c r="F461" s="40"/>
      <c r="G461" s="40"/>
      <c r="H461" s="40"/>
      <c r="I461" s="40"/>
      <c r="J461" s="40"/>
      <c r="K461" s="40"/>
      <c r="L461" s="40"/>
      <c r="M461" s="40"/>
      <c r="N461" s="40"/>
      <c r="O461" s="40"/>
      <c r="P461" s="40"/>
      <c r="Q461" s="40"/>
      <c r="R461" s="40"/>
      <c r="S461" s="40"/>
      <c r="T461" s="40"/>
      <c r="U461" s="40"/>
      <c r="V461" s="40"/>
      <c r="W461" s="40"/>
      <c r="X461" s="40"/>
      <c r="Y461" s="40"/>
      <c r="Z461" s="40"/>
      <c r="AA461" s="40"/>
      <c r="AB461" s="40"/>
    </row>
    <row r="462" spans="1:28">
      <c r="A462" s="40"/>
      <c r="B462" s="40"/>
      <c r="C462" s="40"/>
      <c r="D462" s="49"/>
      <c r="E462" s="49"/>
      <c r="F462" s="40"/>
      <c r="G462" s="40"/>
      <c r="H462" s="40"/>
      <c r="I462" s="40"/>
      <c r="J462" s="40"/>
      <c r="K462" s="40"/>
      <c r="L462" s="40"/>
      <c r="M462" s="40"/>
      <c r="N462" s="40"/>
      <c r="O462" s="40"/>
      <c r="P462" s="40"/>
      <c r="Q462" s="40"/>
      <c r="R462" s="40"/>
      <c r="S462" s="40"/>
      <c r="T462" s="40"/>
      <c r="U462" s="40"/>
      <c r="V462" s="40"/>
      <c r="W462" s="40"/>
      <c r="X462" s="40"/>
      <c r="Y462" s="40"/>
      <c r="Z462" s="40"/>
      <c r="AA462" s="40"/>
      <c r="AB462" s="40"/>
    </row>
    <row r="463" spans="1:28">
      <c r="A463" s="40"/>
      <c r="B463" s="40"/>
      <c r="C463" s="40"/>
      <c r="D463" s="49"/>
      <c r="E463" s="49"/>
      <c r="F463" s="40"/>
      <c r="G463" s="40"/>
      <c r="H463" s="40"/>
      <c r="I463" s="40"/>
      <c r="J463" s="40"/>
      <c r="K463" s="40"/>
      <c r="L463" s="40"/>
      <c r="M463" s="40"/>
      <c r="N463" s="40"/>
      <c r="O463" s="40"/>
      <c r="P463" s="40"/>
      <c r="Q463" s="40"/>
      <c r="R463" s="40"/>
      <c r="S463" s="40"/>
      <c r="T463" s="40"/>
      <c r="U463" s="40"/>
      <c r="V463" s="40"/>
      <c r="W463" s="40"/>
      <c r="X463" s="40"/>
      <c r="Y463" s="40"/>
      <c r="Z463" s="40"/>
      <c r="AA463" s="40"/>
      <c r="AB463" s="40"/>
    </row>
    <row r="464" spans="1:28">
      <c r="A464" s="40"/>
      <c r="B464" s="40"/>
      <c r="C464" s="40"/>
      <c r="D464" s="49"/>
      <c r="E464" s="49"/>
      <c r="F464" s="40"/>
      <c r="G464" s="40"/>
      <c r="H464" s="40"/>
      <c r="I464" s="40"/>
      <c r="J464" s="40"/>
      <c r="K464" s="40"/>
      <c r="L464" s="40"/>
      <c r="M464" s="40"/>
      <c r="N464" s="40"/>
      <c r="O464" s="40"/>
      <c r="P464" s="40"/>
      <c r="Q464" s="40"/>
      <c r="R464" s="40"/>
      <c r="S464" s="40"/>
      <c r="T464" s="40"/>
      <c r="U464" s="40"/>
      <c r="V464" s="40"/>
      <c r="W464" s="40"/>
      <c r="X464" s="40"/>
      <c r="Y464" s="40"/>
      <c r="Z464" s="40"/>
      <c r="AA464" s="40"/>
      <c r="AB464" s="40"/>
    </row>
    <row r="465" spans="1:28">
      <c r="A465" s="40"/>
      <c r="B465" s="40"/>
      <c r="C465" s="40"/>
      <c r="D465" s="49"/>
      <c r="E465" s="49"/>
      <c r="F465" s="40"/>
      <c r="G465" s="40"/>
      <c r="H465" s="40"/>
      <c r="I465" s="40"/>
      <c r="J465" s="40"/>
      <c r="K465" s="40"/>
      <c r="L465" s="40"/>
      <c r="M465" s="40"/>
      <c r="N465" s="40"/>
      <c r="O465" s="40"/>
      <c r="P465" s="40"/>
      <c r="Q465" s="40"/>
      <c r="R465" s="40"/>
      <c r="S465" s="40"/>
      <c r="T465" s="40"/>
      <c r="U465" s="40"/>
      <c r="V465" s="40"/>
      <c r="W465" s="40"/>
      <c r="X465" s="40"/>
      <c r="Y465" s="40"/>
      <c r="Z465" s="40"/>
      <c r="AA465" s="40"/>
      <c r="AB465" s="40"/>
    </row>
    <row r="466" spans="1:28">
      <c r="A466" s="40"/>
      <c r="B466" s="40"/>
      <c r="C466" s="40"/>
      <c r="D466" s="49"/>
      <c r="E466" s="49"/>
      <c r="F466" s="40"/>
      <c r="G466" s="40"/>
      <c r="H466" s="40"/>
      <c r="I466" s="40"/>
      <c r="J466" s="40"/>
      <c r="K466" s="40"/>
      <c r="L466" s="40"/>
      <c r="M466" s="40"/>
      <c r="N466" s="40"/>
      <c r="O466" s="40"/>
      <c r="P466" s="40"/>
      <c r="Q466" s="40"/>
      <c r="R466" s="40"/>
      <c r="S466" s="40"/>
      <c r="T466" s="40"/>
      <c r="U466" s="40"/>
      <c r="V466" s="40"/>
      <c r="W466" s="40"/>
      <c r="X466" s="40"/>
      <c r="Y466" s="40"/>
      <c r="Z466" s="40"/>
      <c r="AA466" s="40"/>
      <c r="AB466" s="40"/>
    </row>
    <row r="467" spans="1:28">
      <c r="A467" s="40"/>
      <c r="B467" s="40"/>
      <c r="C467" s="40"/>
      <c r="D467" s="49"/>
      <c r="E467" s="49"/>
      <c r="F467" s="40"/>
      <c r="G467" s="40"/>
      <c r="H467" s="40"/>
      <c r="I467" s="40"/>
      <c r="J467" s="40"/>
      <c r="K467" s="40"/>
      <c r="L467" s="40"/>
      <c r="M467" s="40"/>
      <c r="N467" s="40"/>
      <c r="O467" s="40"/>
      <c r="P467" s="40"/>
      <c r="Q467" s="40"/>
      <c r="R467" s="40"/>
      <c r="S467" s="40"/>
      <c r="T467" s="40"/>
      <c r="U467" s="40"/>
      <c r="V467" s="40"/>
      <c r="W467" s="40"/>
      <c r="X467" s="40"/>
      <c r="Y467" s="40"/>
      <c r="Z467" s="40"/>
      <c r="AA467" s="40"/>
      <c r="AB467" s="40"/>
    </row>
    <row r="468" spans="1:28">
      <c r="A468" s="40"/>
      <c r="B468" s="40"/>
      <c r="C468" s="40"/>
      <c r="D468" s="49"/>
      <c r="E468" s="49"/>
      <c r="F468" s="40"/>
      <c r="G468" s="40"/>
      <c r="H468" s="40"/>
      <c r="I468" s="40"/>
      <c r="J468" s="40"/>
      <c r="K468" s="40"/>
      <c r="L468" s="40"/>
      <c r="M468" s="40"/>
      <c r="N468" s="40"/>
      <c r="O468" s="40"/>
      <c r="P468" s="40"/>
      <c r="Q468" s="40"/>
      <c r="R468" s="40"/>
      <c r="S468" s="40"/>
      <c r="T468" s="40"/>
      <c r="U468" s="40"/>
      <c r="V468" s="40"/>
      <c r="W468" s="40"/>
      <c r="X468" s="40"/>
      <c r="Y468" s="40"/>
      <c r="Z468" s="40"/>
      <c r="AA468" s="40"/>
      <c r="AB468" s="40"/>
    </row>
    <row r="469" spans="1:28">
      <c r="A469" s="40"/>
      <c r="B469" s="40"/>
      <c r="C469" s="40"/>
      <c r="D469" s="49"/>
      <c r="E469" s="49"/>
      <c r="F469" s="40"/>
      <c r="G469" s="40"/>
      <c r="H469" s="40"/>
      <c r="I469" s="40"/>
      <c r="J469" s="40"/>
      <c r="K469" s="40"/>
      <c r="L469" s="40"/>
      <c r="M469" s="40"/>
      <c r="N469" s="40"/>
      <c r="O469" s="40"/>
      <c r="P469" s="40"/>
      <c r="Q469" s="40"/>
      <c r="R469" s="40"/>
      <c r="S469" s="40"/>
      <c r="T469" s="40"/>
      <c r="U469" s="40"/>
      <c r="V469" s="40"/>
      <c r="W469" s="40"/>
      <c r="X469" s="40"/>
      <c r="Y469" s="40"/>
      <c r="Z469" s="40"/>
      <c r="AA469" s="40"/>
      <c r="AB469" s="40"/>
    </row>
    <row r="470" spans="1:28">
      <c r="A470" s="40"/>
      <c r="B470" s="40"/>
      <c r="C470" s="40"/>
      <c r="D470" s="49"/>
      <c r="E470" s="49"/>
      <c r="F470" s="40"/>
      <c r="G470" s="40"/>
      <c r="H470" s="40"/>
      <c r="I470" s="40"/>
      <c r="J470" s="40"/>
      <c r="K470" s="40"/>
      <c r="L470" s="40"/>
      <c r="M470" s="40"/>
      <c r="N470" s="40"/>
      <c r="O470" s="40"/>
      <c r="P470" s="40"/>
      <c r="Q470" s="40"/>
      <c r="R470" s="40"/>
      <c r="S470" s="40"/>
      <c r="T470" s="40"/>
      <c r="U470" s="40"/>
      <c r="V470" s="40"/>
      <c r="W470" s="40"/>
      <c r="X470" s="40"/>
      <c r="Y470" s="40"/>
      <c r="Z470" s="40"/>
      <c r="AA470" s="40"/>
      <c r="AB470" s="40"/>
    </row>
    <row r="471" spans="1:28">
      <c r="A471" s="40"/>
      <c r="B471" s="40"/>
      <c r="C471" s="40"/>
      <c r="D471" s="49"/>
      <c r="E471" s="49"/>
      <c r="F471" s="40"/>
      <c r="G471" s="40"/>
      <c r="H471" s="40"/>
      <c r="I471" s="40"/>
      <c r="J471" s="40"/>
      <c r="K471" s="40"/>
      <c r="L471" s="40"/>
      <c r="M471" s="40"/>
      <c r="N471" s="40"/>
      <c r="O471" s="40"/>
      <c r="P471" s="40"/>
      <c r="Q471" s="40"/>
      <c r="R471" s="40"/>
      <c r="S471" s="40"/>
      <c r="T471" s="40"/>
      <c r="U471" s="40"/>
      <c r="V471" s="40"/>
      <c r="W471" s="40"/>
      <c r="X471" s="40"/>
      <c r="Y471" s="40"/>
      <c r="Z471" s="40"/>
      <c r="AA471" s="40"/>
      <c r="AB471" s="40"/>
    </row>
    <row r="472" spans="1:28">
      <c r="A472" s="40"/>
      <c r="B472" s="40"/>
      <c r="C472" s="40"/>
      <c r="D472" s="49"/>
      <c r="E472" s="49"/>
      <c r="F472" s="40"/>
      <c r="G472" s="40"/>
      <c r="H472" s="40"/>
      <c r="I472" s="40"/>
      <c r="J472" s="40"/>
      <c r="K472" s="40"/>
      <c r="L472" s="40"/>
      <c r="M472" s="40"/>
      <c r="N472" s="40"/>
      <c r="O472" s="40"/>
      <c r="P472" s="40"/>
      <c r="Q472" s="40"/>
      <c r="R472" s="40"/>
      <c r="S472" s="40"/>
      <c r="T472" s="40"/>
      <c r="U472" s="40"/>
      <c r="V472" s="40"/>
      <c r="W472" s="40"/>
      <c r="X472" s="40"/>
      <c r="Y472" s="40"/>
      <c r="Z472" s="40"/>
      <c r="AA472" s="40"/>
      <c r="AB472" s="40"/>
    </row>
    <row r="473" spans="1:28">
      <c r="A473" s="40"/>
      <c r="B473" s="40"/>
      <c r="C473" s="40"/>
      <c r="D473" s="49"/>
      <c r="E473" s="49"/>
      <c r="F473" s="40"/>
      <c r="G473" s="40"/>
      <c r="H473" s="40"/>
      <c r="I473" s="40"/>
      <c r="J473" s="40"/>
      <c r="K473" s="40"/>
      <c r="L473" s="40"/>
      <c r="M473" s="40"/>
      <c r="N473" s="40"/>
      <c r="O473" s="40"/>
      <c r="P473" s="40"/>
      <c r="Q473" s="40"/>
      <c r="R473" s="40"/>
      <c r="S473" s="40"/>
      <c r="T473" s="40"/>
      <c r="U473" s="40"/>
      <c r="V473" s="40"/>
      <c r="W473" s="40"/>
      <c r="X473" s="40"/>
      <c r="Y473" s="40"/>
      <c r="Z473" s="40"/>
      <c r="AA473" s="40"/>
      <c r="AB473" s="40"/>
    </row>
    <row r="474" spans="1:28">
      <c r="A474" s="40"/>
      <c r="B474" s="40"/>
      <c r="C474" s="40"/>
      <c r="D474" s="49"/>
      <c r="E474" s="49"/>
      <c r="F474" s="40"/>
      <c r="G474" s="40"/>
      <c r="H474" s="40"/>
      <c r="I474" s="40"/>
      <c r="J474" s="40"/>
      <c r="K474" s="40"/>
      <c r="L474" s="40"/>
      <c r="M474" s="40"/>
      <c r="N474" s="40"/>
      <c r="O474" s="40"/>
      <c r="P474" s="40"/>
      <c r="Q474" s="40"/>
      <c r="R474" s="40"/>
      <c r="S474" s="40"/>
      <c r="T474" s="40"/>
      <c r="U474" s="40"/>
      <c r="V474" s="40"/>
      <c r="W474" s="40"/>
      <c r="X474" s="40"/>
      <c r="Y474" s="40"/>
      <c r="Z474" s="40"/>
      <c r="AA474" s="40"/>
      <c r="AB474" s="40"/>
    </row>
    <row r="475" spans="1:28">
      <c r="A475" s="40"/>
      <c r="B475" s="40"/>
      <c r="C475" s="40"/>
      <c r="D475" s="49"/>
      <c r="E475" s="49"/>
      <c r="F475" s="40"/>
      <c r="G475" s="40"/>
      <c r="H475" s="40"/>
      <c r="I475" s="40"/>
      <c r="J475" s="40"/>
      <c r="K475" s="40"/>
      <c r="L475" s="40"/>
      <c r="M475" s="40"/>
      <c r="N475" s="40"/>
      <c r="O475" s="40"/>
      <c r="P475" s="40"/>
      <c r="Q475" s="40"/>
      <c r="R475" s="40"/>
      <c r="S475" s="40"/>
      <c r="T475" s="40"/>
      <c r="U475" s="40"/>
      <c r="V475" s="40"/>
      <c r="W475" s="40"/>
      <c r="X475" s="40"/>
      <c r="Y475" s="40"/>
      <c r="Z475" s="40"/>
      <c r="AA475" s="40"/>
      <c r="AB475" s="40"/>
    </row>
    <row r="476" spans="1:28">
      <c r="A476" s="40"/>
      <c r="B476" s="40"/>
      <c r="C476" s="40"/>
      <c r="D476" s="49"/>
      <c r="E476" s="49"/>
      <c r="F476" s="40"/>
      <c r="G476" s="40"/>
      <c r="H476" s="40"/>
      <c r="I476" s="40"/>
      <c r="J476" s="40"/>
      <c r="K476" s="40"/>
      <c r="L476" s="40"/>
      <c r="M476" s="40"/>
      <c r="N476" s="40"/>
      <c r="O476" s="40"/>
      <c r="P476" s="40"/>
      <c r="Q476" s="40"/>
      <c r="R476" s="40"/>
      <c r="S476" s="40"/>
      <c r="T476" s="40"/>
      <c r="U476" s="40"/>
      <c r="V476" s="40"/>
      <c r="W476" s="40"/>
      <c r="X476" s="40"/>
      <c r="Y476" s="40"/>
      <c r="Z476" s="40"/>
      <c r="AA476" s="40"/>
      <c r="AB476" s="40"/>
    </row>
    <row r="477" spans="1:28">
      <c r="A477" s="40"/>
      <c r="B477" s="40"/>
      <c r="C477" s="40"/>
      <c r="D477" s="49"/>
      <c r="E477" s="49"/>
      <c r="F477" s="40"/>
      <c r="G477" s="40"/>
      <c r="H477" s="40"/>
      <c r="I477" s="40"/>
      <c r="J477" s="40"/>
      <c r="K477" s="40"/>
      <c r="L477" s="40"/>
      <c r="M477" s="40"/>
      <c r="N477" s="40"/>
      <c r="O477" s="40"/>
      <c r="P477" s="40"/>
      <c r="Q477" s="40"/>
      <c r="R477" s="40"/>
      <c r="S477" s="40"/>
      <c r="T477" s="40"/>
      <c r="U477" s="40"/>
      <c r="V477" s="40"/>
      <c r="W477" s="40"/>
      <c r="X477" s="40"/>
      <c r="Y477" s="40"/>
      <c r="Z477" s="40"/>
      <c r="AA477" s="40"/>
      <c r="AB477" s="40"/>
    </row>
    <row r="478" spans="1:28">
      <c r="A478" s="40"/>
      <c r="B478" s="40"/>
      <c r="C478" s="40"/>
      <c r="D478" s="49"/>
      <c r="E478" s="49"/>
      <c r="F478" s="40"/>
      <c r="G478" s="40"/>
      <c r="H478" s="40"/>
      <c r="I478" s="40"/>
      <c r="J478" s="40"/>
      <c r="K478" s="40"/>
      <c r="L478" s="40"/>
      <c r="M478" s="40"/>
      <c r="N478" s="40"/>
      <c r="O478" s="40"/>
      <c r="P478" s="40"/>
      <c r="Q478" s="40"/>
      <c r="R478" s="40"/>
      <c r="S478" s="40"/>
      <c r="T478" s="40"/>
      <c r="U478" s="40"/>
      <c r="V478" s="40"/>
      <c r="W478" s="40"/>
      <c r="X478" s="40"/>
      <c r="Y478" s="40"/>
      <c r="Z478" s="40"/>
      <c r="AA478" s="40"/>
      <c r="AB478" s="40"/>
    </row>
    <row r="479" spans="1:28">
      <c r="A479" s="40"/>
      <c r="B479" s="40"/>
      <c r="C479" s="40"/>
      <c r="D479" s="49"/>
      <c r="E479" s="49"/>
      <c r="F479" s="40"/>
      <c r="G479" s="40"/>
      <c r="H479" s="40"/>
      <c r="I479" s="40"/>
      <c r="J479" s="40"/>
      <c r="K479" s="40"/>
      <c r="L479" s="40"/>
      <c r="M479" s="40"/>
      <c r="N479" s="40"/>
      <c r="O479" s="40"/>
      <c r="P479" s="40"/>
      <c r="Q479" s="40"/>
      <c r="R479" s="40"/>
      <c r="S479" s="40"/>
      <c r="T479" s="40"/>
      <c r="U479" s="40"/>
      <c r="V479" s="40"/>
      <c r="W479" s="40"/>
      <c r="X479" s="40"/>
      <c r="Y479" s="40"/>
      <c r="Z479" s="40"/>
      <c r="AA479" s="40"/>
      <c r="AB479" s="40"/>
    </row>
    <row r="480" spans="1:28">
      <c r="A480" s="40"/>
      <c r="B480" s="40"/>
      <c r="C480" s="40"/>
      <c r="D480" s="49"/>
      <c r="E480" s="49"/>
      <c r="F480" s="40"/>
      <c r="G480" s="40"/>
      <c r="H480" s="40"/>
      <c r="I480" s="40"/>
      <c r="J480" s="40"/>
      <c r="K480" s="40"/>
      <c r="L480" s="40"/>
      <c r="M480" s="40"/>
      <c r="N480" s="40"/>
      <c r="O480" s="40"/>
      <c r="P480" s="40"/>
      <c r="Q480" s="40"/>
      <c r="R480" s="40"/>
      <c r="S480" s="40"/>
      <c r="T480" s="40"/>
      <c r="U480" s="40"/>
      <c r="V480" s="40"/>
      <c r="W480" s="40"/>
      <c r="X480" s="40"/>
      <c r="Y480" s="40"/>
      <c r="Z480" s="40"/>
      <c r="AA480" s="40"/>
      <c r="AB480" s="40"/>
    </row>
    <row r="481" spans="1:28">
      <c r="A481" s="40"/>
      <c r="B481" s="40"/>
      <c r="C481" s="40"/>
      <c r="D481" s="49"/>
      <c r="E481" s="49"/>
      <c r="F481" s="40"/>
      <c r="G481" s="40"/>
      <c r="H481" s="40"/>
      <c r="I481" s="40"/>
      <c r="J481" s="40"/>
      <c r="K481" s="40"/>
      <c r="L481" s="40"/>
      <c r="M481" s="40"/>
      <c r="N481" s="40"/>
      <c r="O481" s="40"/>
      <c r="P481" s="40"/>
      <c r="Q481" s="40"/>
      <c r="R481" s="40"/>
      <c r="S481" s="40"/>
      <c r="T481" s="40"/>
      <c r="U481" s="40"/>
      <c r="V481" s="40"/>
      <c r="W481" s="40"/>
      <c r="X481" s="40"/>
      <c r="Y481" s="40"/>
      <c r="Z481" s="40"/>
      <c r="AA481" s="40"/>
      <c r="AB481" s="40"/>
    </row>
    <row r="482" spans="1:28">
      <c r="A482" s="40"/>
      <c r="B482" s="40"/>
      <c r="C482" s="40"/>
      <c r="D482" s="49"/>
      <c r="E482" s="49"/>
      <c r="F482" s="40"/>
      <c r="G482" s="40"/>
      <c r="H482" s="40"/>
      <c r="I482" s="40"/>
      <c r="J482" s="40"/>
      <c r="K482" s="40"/>
      <c r="L482" s="40"/>
      <c r="M482" s="40"/>
      <c r="N482" s="40"/>
      <c r="O482" s="40"/>
      <c r="P482" s="40"/>
      <c r="Q482" s="40"/>
      <c r="R482" s="40"/>
      <c r="S482" s="40"/>
      <c r="T482" s="40"/>
      <c r="U482" s="40"/>
      <c r="V482" s="40"/>
      <c r="W482" s="40"/>
      <c r="X482" s="40"/>
      <c r="Y482" s="40"/>
      <c r="Z482" s="40"/>
      <c r="AA482" s="40"/>
      <c r="AB482" s="40"/>
    </row>
    <row r="483" spans="1:28">
      <c r="A483" s="40"/>
      <c r="B483" s="40"/>
      <c r="C483" s="40"/>
      <c r="D483" s="49"/>
      <c r="E483" s="49"/>
      <c r="F483" s="40"/>
      <c r="G483" s="40"/>
      <c r="H483" s="40"/>
      <c r="I483" s="40"/>
      <c r="J483" s="40"/>
      <c r="K483" s="40"/>
      <c r="L483" s="40"/>
      <c r="M483" s="40"/>
      <c r="N483" s="40"/>
      <c r="O483" s="40"/>
      <c r="P483" s="40"/>
      <c r="Q483" s="40"/>
      <c r="R483" s="40"/>
      <c r="S483" s="40"/>
      <c r="T483" s="40"/>
      <c r="U483" s="40"/>
      <c r="V483" s="40"/>
      <c r="W483" s="40"/>
      <c r="X483" s="40"/>
      <c r="Y483" s="40"/>
      <c r="Z483" s="40"/>
      <c r="AA483" s="40"/>
      <c r="AB483" s="40"/>
    </row>
    <row r="484" spans="1:28">
      <c r="A484" s="40"/>
      <c r="B484" s="40"/>
      <c r="C484" s="40"/>
      <c r="D484" s="49"/>
      <c r="E484" s="49"/>
      <c r="F484" s="40"/>
      <c r="G484" s="40"/>
      <c r="H484" s="40"/>
      <c r="I484" s="40"/>
      <c r="J484" s="40"/>
      <c r="K484" s="40"/>
      <c r="L484" s="40"/>
      <c r="M484" s="40"/>
      <c r="N484" s="40"/>
      <c r="O484" s="40"/>
      <c r="P484" s="40"/>
      <c r="Q484" s="40"/>
      <c r="R484" s="40"/>
      <c r="S484" s="40"/>
      <c r="T484" s="40"/>
      <c r="U484" s="40"/>
      <c r="V484" s="40"/>
      <c r="W484" s="40"/>
      <c r="X484" s="40"/>
      <c r="Y484" s="40"/>
      <c r="Z484" s="40"/>
      <c r="AA484" s="40"/>
      <c r="AB484" s="40"/>
    </row>
    <row r="485" spans="1:28">
      <c r="A485" s="40"/>
      <c r="B485" s="40"/>
      <c r="C485" s="40"/>
      <c r="D485" s="49"/>
      <c r="E485" s="49"/>
      <c r="F485" s="40"/>
      <c r="G485" s="40"/>
      <c r="H485" s="40"/>
      <c r="I485" s="40"/>
      <c r="J485" s="40"/>
      <c r="K485" s="40"/>
      <c r="L485" s="40"/>
      <c r="M485" s="40"/>
      <c r="N485" s="40"/>
      <c r="O485" s="40"/>
      <c r="P485" s="40"/>
      <c r="Q485" s="40"/>
      <c r="R485" s="40"/>
      <c r="S485" s="40"/>
      <c r="T485" s="40"/>
      <c r="U485" s="40"/>
      <c r="V485" s="40"/>
      <c r="W485" s="40"/>
      <c r="X485" s="40"/>
      <c r="Y485" s="40"/>
      <c r="Z485" s="40"/>
      <c r="AA485" s="40"/>
      <c r="AB485" s="40"/>
    </row>
    <row r="486" spans="1:28">
      <c r="A486" s="40"/>
      <c r="B486" s="40"/>
      <c r="C486" s="40"/>
      <c r="D486" s="49"/>
      <c r="E486" s="49"/>
      <c r="F486" s="40"/>
      <c r="G486" s="40"/>
      <c r="H486" s="40"/>
      <c r="I486" s="40"/>
      <c r="J486" s="40"/>
      <c r="K486" s="40"/>
      <c r="L486" s="40"/>
      <c r="M486" s="40"/>
      <c r="N486" s="40"/>
      <c r="O486" s="40"/>
      <c r="P486" s="40"/>
      <c r="Q486" s="40"/>
      <c r="R486" s="40"/>
      <c r="S486" s="40"/>
      <c r="T486" s="40"/>
      <c r="U486" s="40"/>
      <c r="V486" s="40"/>
      <c r="W486" s="40"/>
      <c r="X486" s="40"/>
      <c r="Y486" s="40"/>
      <c r="Z486" s="40"/>
      <c r="AA486" s="40"/>
      <c r="AB486" s="40"/>
    </row>
    <row r="487" spans="1:28">
      <c r="A487" s="40"/>
      <c r="B487" s="40"/>
      <c r="C487" s="40"/>
      <c r="D487" s="49"/>
      <c r="E487" s="49"/>
      <c r="F487" s="40"/>
      <c r="G487" s="40"/>
      <c r="H487" s="40"/>
      <c r="I487" s="40"/>
      <c r="J487" s="40"/>
      <c r="K487" s="40"/>
      <c r="L487" s="40"/>
      <c r="M487" s="40"/>
      <c r="N487" s="40"/>
      <c r="O487" s="40"/>
      <c r="P487" s="40"/>
      <c r="Q487" s="40"/>
      <c r="R487" s="40"/>
      <c r="S487" s="40"/>
      <c r="T487" s="40"/>
      <c r="U487" s="40"/>
      <c r="V487" s="40"/>
      <c r="W487" s="40"/>
      <c r="X487" s="40"/>
      <c r="Y487" s="40"/>
      <c r="Z487" s="40"/>
      <c r="AA487" s="40"/>
      <c r="AB487" s="40"/>
    </row>
    <row r="488" spans="1:28">
      <c r="A488" s="40"/>
      <c r="B488" s="40"/>
      <c r="C488" s="40"/>
      <c r="D488" s="49"/>
      <c r="E488" s="49"/>
      <c r="F488" s="40"/>
      <c r="G488" s="40"/>
      <c r="H488" s="40"/>
      <c r="I488" s="40"/>
      <c r="J488" s="40"/>
      <c r="K488" s="40"/>
      <c r="L488" s="40"/>
      <c r="M488" s="40"/>
      <c r="N488" s="40"/>
      <c r="O488" s="40"/>
      <c r="P488" s="40"/>
      <c r="Q488" s="40"/>
      <c r="R488" s="40"/>
      <c r="S488" s="40"/>
      <c r="T488" s="40"/>
      <c r="U488" s="40"/>
      <c r="V488" s="40"/>
      <c r="W488" s="40"/>
      <c r="X488" s="40"/>
      <c r="Y488" s="40"/>
      <c r="Z488" s="40"/>
      <c r="AA488" s="40"/>
      <c r="AB488" s="40"/>
    </row>
    <row r="489" spans="1:28">
      <c r="A489" s="40"/>
      <c r="B489" s="40"/>
      <c r="C489" s="40"/>
      <c r="D489" s="49"/>
      <c r="E489" s="49"/>
      <c r="F489" s="40"/>
      <c r="G489" s="40"/>
      <c r="H489" s="40"/>
      <c r="I489" s="40"/>
      <c r="J489" s="40"/>
      <c r="K489" s="40"/>
      <c r="L489" s="40"/>
      <c r="M489" s="40"/>
      <c r="N489" s="40"/>
      <c r="O489" s="40"/>
      <c r="P489" s="40"/>
      <c r="Q489" s="40"/>
      <c r="R489" s="40"/>
      <c r="S489" s="40"/>
      <c r="T489" s="40"/>
      <c r="U489" s="40"/>
      <c r="V489" s="40"/>
      <c r="W489" s="40"/>
      <c r="X489" s="40"/>
      <c r="Y489" s="40"/>
      <c r="Z489" s="40"/>
      <c r="AA489" s="40"/>
      <c r="AB489" s="40"/>
    </row>
    <row r="490" spans="1:28">
      <c r="A490" s="40"/>
      <c r="B490" s="40"/>
      <c r="C490" s="40"/>
      <c r="D490" s="49"/>
      <c r="E490" s="49"/>
      <c r="F490" s="40"/>
      <c r="G490" s="40"/>
      <c r="H490" s="40"/>
      <c r="I490" s="40"/>
      <c r="J490" s="40"/>
      <c r="K490" s="40"/>
      <c r="L490" s="40"/>
      <c r="M490" s="40"/>
      <c r="N490" s="40"/>
      <c r="O490" s="40"/>
      <c r="P490" s="40"/>
      <c r="Q490" s="40"/>
      <c r="R490" s="40"/>
      <c r="S490" s="40"/>
      <c r="T490" s="40"/>
      <c r="U490" s="40"/>
      <c r="V490" s="40"/>
      <c r="W490" s="40"/>
      <c r="X490" s="40"/>
      <c r="Y490" s="40"/>
      <c r="Z490" s="40"/>
      <c r="AA490" s="40"/>
      <c r="AB490" s="40"/>
    </row>
    <row r="491" spans="1:28">
      <c r="A491" s="40"/>
      <c r="B491" s="40"/>
      <c r="C491" s="40"/>
      <c r="D491" s="49"/>
      <c r="E491" s="49"/>
      <c r="F491" s="40"/>
      <c r="G491" s="40"/>
      <c r="H491" s="40"/>
      <c r="I491" s="40"/>
      <c r="J491" s="40"/>
      <c r="K491" s="40"/>
      <c r="L491" s="40"/>
      <c r="M491" s="40"/>
      <c r="N491" s="40"/>
      <c r="O491" s="40"/>
      <c r="P491" s="40"/>
      <c r="Q491" s="40"/>
      <c r="R491" s="40"/>
      <c r="S491" s="40"/>
      <c r="T491" s="40"/>
      <c r="U491" s="40"/>
      <c r="V491" s="40"/>
      <c r="W491" s="40"/>
      <c r="X491" s="40"/>
      <c r="Y491" s="40"/>
      <c r="Z491" s="40"/>
      <c r="AA491" s="40"/>
      <c r="AB491" s="40"/>
    </row>
    <row r="492" spans="1:28">
      <c r="A492" s="40"/>
      <c r="B492" s="40"/>
      <c r="C492" s="40"/>
      <c r="D492" s="49"/>
      <c r="E492" s="49"/>
      <c r="F492" s="40"/>
      <c r="G492" s="40"/>
      <c r="H492" s="40"/>
      <c r="I492" s="40"/>
      <c r="J492" s="40"/>
      <c r="K492" s="40"/>
      <c r="L492" s="40"/>
      <c r="M492" s="40"/>
      <c r="N492" s="40"/>
      <c r="O492" s="40"/>
      <c r="P492" s="40"/>
      <c r="Q492" s="40"/>
      <c r="R492" s="40"/>
      <c r="S492" s="40"/>
      <c r="T492" s="40"/>
      <c r="U492" s="40"/>
      <c r="V492" s="40"/>
      <c r="W492" s="40"/>
      <c r="X492" s="40"/>
      <c r="Y492" s="40"/>
      <c r="Z492" s="40"/>
      <c r="AA492" s="40"/>
      <c r="AB492" s="40"/>
    </row>
    <row r="493" spans="1:28">
      <c r="A493" s="40"/>
      <c r="B493" s="40"/>
      <c r="C493" s="40"/>
      <c r="D493" s="49"/>
      <c r="E493" s="49"/>
      <c r="F493" s="40"/>
      <c r="G493" s="40"/>
      <c r="H493" s="40"/>
      <c r="I493" s="40"/>
      <c r="J493" s="40"/>
      <c r="K493" s="40"/>
      <c r="L493" s="40"/>
      <c r="M493" s="40"/>
      <c r="N493" s="40"/>
      <c r="O493" s="40"/>
      <c r="P493" s="40"/>
      <c r="Q493" s="40"/>
      <c r="R493" s="40"/>
      <c r="S493" s="40"/>
      <c r="T493" s="40"/>
      <c r="U493" s="40"/>
      <c r="V493" s="40"/>
      <c r="W493" s="40"/>
      <c r="X493" s="40"/>
      <c r="Y493" s="40"/>
      <c r="Z493" s="40"/>
      <c r="AA493" s="40"/>
      <c r="AB493" s="40"/>
    </row>
    <row r="494" spans="1:28">
      <c r="A494" s="40"/>
      <c r="B494" s="40"/>
      <c r="C494" s="40"/>
      <c r="D494" s="49"/>
      <c r="E494" s="49"/>
      <c r="F494" s="40"/>
      <c r="G494" s="40"/>
      <c r="H494" s="40"/>
      <c r="I494" s="40"/>
      <c r="J494" s="40"/>
      <c r="K494" s="40"/>
      <c r="L494" s="40"/>
      <c r="M494" s="40"/>
      <c r="N494" s="40"/>
      <c r="O494" s="40"/>
      <c r="P494" s="40"/>
      <c r="Q494" s="40"/>
      <c r="R494" s="40"/>
      <c r="S494" s="40"/>
      <c r="T494" s="40"/>
      <c r="U494" s="40"/>
      <c r="V494" s="40"/>
      <c r="W494" s="40"/>
      <c r="X494" s="40"/>
      <c r="Y494" s="40"/>
      <c r="Z494" s="40"/>
      <c r="AA494" s="40"/>
      <c r="AB494" s="40"/>
    </row>
    <row r="495" spans="1:28">
      <c r="A495" s="40"/>
      <c r="B495" s="40"/>
      <c r="C495" s="40"/>
      <c r="D495" s="49"/>
      <c r="E495" s="49"/>
      <c r="F495" s="40"/>
      <c r="G495" s="40"/>
      <c r="H495" s="40"/>
      <c r="I495" s="40"/>
      <c r="J495" s="40"/>
      <c r="K495" s="40"/>
      <c r="L495" s="40"/>
      <c r="M495" s="40"/>
      <c r="N495" s="40"/>
      <c r="O495" s="40"/>
      <c r="P495" s="40"/>
      <c r="Q495" s="40"/>
      <c r="R495" s="40"/>
      <c r="S495" s="40"/>
      <c r="T495" s="40"/>
      <c r="U495" s="40"/>
      <c r="V495" s="40"/>
      <c r="W495" s="40"/>
      <c r="X495" s="40"/>
      <c r="Y495" s="40"/>
      <c r="Z495" s="40"/>
      <c r="AA495" s="40"/>
      <c r="AB495" s="40"/>
    </row>
    <row r="496" spans="1:28">
      <c r="A496" s="40"/>
      <c r="B496" s="40"/>
      <c r="C496" s="40"/>
      <c r="D496" s="49"/>
      <c r="E496" s="49"/>
      <c r="F496" s="40"/>
      <c r="G496" s="40"/>
      <c r="H496" s="40"/>
      <c r="I496" s="40"/>
      <c r="J496" s="40"/>
      <c r="K496" s="40"/>
      <c r="L496" s="40"/>
      <c r="M496" s="40"/>
      <c r="N496" s="40"/>
      <c r="O496" s="40"/>
      <c r="P496" s="40"/>
      <c r="Q496" s="40"/>
      <c r="R496" s="40"/>
      <c r="S496" s="40"/>
      <c r="T496" s="40"/>
      <c r="U496" s="40"/>
      <c r="V496" s="40"/>
      <c r="W496" s="40"/>
      <c r="X496" s="40"/>
      <c r="Y496" s="40"/>
      <c r="Z496" s="40"/>
      <c r="AA496" s="40"/>
      <c r="AB496" s="40"/>
    </row>
    <row r="497" spans="1:28">
      <c r="A497" s="40"/>
      <c r="B497" s="40"/>
      <c r="C497" s="40"/>
      <c r="D497" s="49"/>
      <c r="E497" s="49"/>
      <c r="F497" s="40"/>
      <c r="G497" s="40"/>
      <c r="H497" s="40"/>
      <c r="I497" s="40"/>
      <c r="J497" s="40"/>
      <c r="K497" s="40"/>
      <c r="L497" s="40"/>
      <c r="M497" s="40"/>
      <c r="N497" s="40"/>
      <c r="O497" s="40"/>
      <c r="P497" s="40"/>
      <c r="Q497" s="40"/>
      <c r="R497" s="40"/>
      <c r="S497" s="40"/>
      <c r="T497" s="40"/>
      <c r="U497" s="40"/>
      <c r="V497" s="40"/>
      <c r="W497" s="40"/>
      <c r="X497" s="40"/>
      <c r="Y497" s="40"/>
      <c r="Z497" s="40"/>
      <c r="AA497" s="40"/>
      <c r="AB497" s="40"/>
    </row>
    <row r="498" spans="1:28">
      <c r="A498" s="40"/>
      <c r="B498" s="40"/>
      <c r="C498" s="40"/>
      <c r="D498" s="49"/>
      <c r="E498" s="49"/>
      <c r="F498" s="40"/>
      <c r="G498" s="40"/>
      <c r="H498" s="40"/>
      <c r="I498" s="40"/>
      <c r="J498" s="40"/>
      <c r="K498" s="40"/>
      <c r="L498" s="40"/>
      <c r="M498" s="40"/>
      <c r="N498" s="40"/>
      <c r="O498" s="40"/>
      <c r="P498" s="40"/>
      <c r="Q498" s="40"/>
      <c r="R498" s="40"/>
      <c r="S498" s="40"/>
      <c r="T498" s="40"/>
      <c r="U498" s="40"/>
      <c r="V498" s="40"/>
      <c r="W498" s="40"/>
      <c r="X498" s="40"/>
      <c r="Y498" s="40"/>
      <c r="Z498" s="40"/>
      <c r="AA498" s="40"/>
      <c r="AB498" s="40"/>
    </row>
    <row r="499" spans="1:28">
      <c r="A499" s="40"/>
      <c r="B499" s="40"/>
      <c r="C499" s="40"/>
      <c r="D499" s="49"/>
      <c r="E499" s="49"/>
      <c r="F499" s="40"/>
      <c r="G499" s="40"/>
      <c r="H499" s="40"/>
      <c r="I499" s="40"/>
      <c r="J499" s="40"/>
      <c r="K499" s="40"/>
      <c r="L499" s="40"/>
      <c r="M499" s="40"/>
      <c r="N499" s="40"/>
      <c r="O499" s="40"/>
      <c r="P499" s="40"/>
      <c r="Q499" s="40"/>
      <c r="R499" s="40"/>
      <c r="S499" s="40"/>
      <c r="T499" s="40"/>
      <c r="U499" s="40"/>
      <c r="V499" s="40"/>
      <c r="W499" s="40"/>
      <c r="X499" s="40"/>
      <c r="Y499" s="40"/>
      <c r="Z499" s="40"/>
      <c r="AA499" s="40"/>
      <c r="AB499" s="40"/>
    </row>
    <row r="500" spans="1:28">
      <c r="A500" s="40"/>
      <c r="B500" s="40"/>
      <c r="C500" s="40"/>
      <c r="D500" s="49"/>
      <c r="E500" s="49"/>
      <c r="F500" s="40"/>
      <c r="G500" s="40"/>
      <c r="H500" s="40"/>
      <c r="I500" s="40"/>
      <c r="J500" s="40"/>
      <c r="K500" s="40"/>
      <c r="L500" s="40"/>
      <c r="M500" s="40"/>
      <c r="N500" s="40"/>
      <c r="O500" s="40"/>
      <c r="P500" s="40"/>
      <c r="Q500" s="40"/>
      <c r="R500" s="40"/>
      <c r="S500" s="40"/>
      <c r="T500" s="40"/>
      <c r="U500" s="40"/>
      <c r="V500" s="40"/>
      <c r="W500" s="40"/>
      <c r="X500" s="40"/>
      <c r="Y500" s="40"/>
      <c r="Z500" s="40"/>
      <c r="AA500" s="40"/>
      <c r="AB500" s="40"/>
    </row>
    <row r="501" spans="1:28">
      <c r="A501" s="40"/>
      <c r="B501" s="40"/>
      <c r="C501" s="40"/>
      <c r="D501" s="49"/>
      <c r="E501" s="49"/>
      <c r="F501" s="40"/>
      <c r="G501" s="40"/>
      <c r="H501" s="40"/>
      <c r="I501" s="40"/>
      <c r="J501" s="40"/>
      <c r="K501" s="40"/>
      <c r="L501" s="40"/>
      <c r="M501" s="40"/>
      <c r="N501" s="40"/>
      <c r="O501" s="40"/>
      <c r="P501" s="40"/>
      <c r="Q501" s="40"/>
      <c r="R501" s="40"/>
      <c r="S501" s="40"/>
      <c r="T501" s="40"/>
      <c r="U501" s="40"/>
      <c r="V501" s="40"/>
      <c r="W501" s="40"/>
      <c r="X501" s="40"/>
      <c r="Y501" s="40"/>
      <c r="Z501" s="40"/>
      <c r="AA501" s="40"/>
      <c r="AB501" s="40"/>
    </row>
    <row r="502" spans="1:28">
      <c r="A502" s="40"/>
      <c r="B502" s="40"/>
      <c r="C502" s="40"/>
      <c r="D502" s="49"/>
      <c r="E502" s="49"/>
      <c r="F502" s="40"/>
      <c r="G502" s="40"/>
      <c r="H502" s="40"/>
      <c r="I502" s="40"/>
      <c r="J502" s="40"/>
      <c r="K502" s="40"/>
      <c r="L502" s="40"/>
      <c r="M502" s="40"/>
      <c r="N502" s="40"/>
      <c r="O502" s="40"/>
      <c r="P502" s="40"/>
      <c r="Q502" s="40"/>
      <c r="R502" s="40"/>
      <c r="S502" s="40"/>
      <c r="T502" s="40"/>
      <c r="U502" s="40"/>
      <c r="V502" s="40"/>
      <c r="W502" s="40"/>
      <c r="X502" s="40"/>
      <c r="Y502" s="40"/>
      <c r="Z502" s="40"/>
      <c r="AA502" s="40"/>
      <c r="AB502" s="40"/>
    </row>
    <row r="503" spans="1:28">
      <c r="A503" s="40"/>
      <c r="B503" s="40"/>
      <c r="C503" s="40"/>
      <c r="D503" s="49"/>
      <c r="E503" s="49"/>
      <c r="F503" s="40"/>
      <c r="G503" s="40"/>
      <c r="H503" s="40"/>
      <c r="I503" s="40"/>
      <c r="J503" s="40"/>
      <c r="K503" s="40"/>
      <c r="L503" s="40"/>
      <c r="M503" s="40"/>
      <c r="N503" s="40"/>
      <c r="O503" s="40"/>
      <c r="P503" s="40"/>
      <c r="Q503" s="40"/>
      <c r="R503" s="40"/>
      <c r="S503" s="40"/>
      <c r="T503" s="40"/>
      <c r="U503" s="40"/>
      <c r="V503" s="40"/>
      <c r="W503" s="40"/>
      <c r="X503" s="40"/>
      <c r="Y503" s="40"/>
      <c r="Z503" s="40"/>
      <c r="AA503" s="40"/>
      <c r="AB503" s="40"/>
    </row>
    <row r="504" spans="1:28">
      <c r="A504" s="40"/>
      <c r="B504" s="40"/>
      <c r="C504" s="40"/>
      <c r="D504" s="49"/>
      <c r="E504" s="49"/>
      <c r="F504" s="40"/>
      <c r="G504" s="40"/>
      <c r="H504" s="40"/>
      <c r="I504" s="40"/>
      <c r="J504" s="40"/>
      <c r="K504" s="40"/>
      <c r="L504" s="40"/>
      <c r="M504" s="40"/>
      <c r="N504" s="40"/>
      <c r="O504" s="40"/>
      <c r="P504" s="40"/>
      <c r="Q504" s="40"/>
      <c r="R504" s="40"/>
      <c r="S504" s="40"/>
      <c r="T504" s="40"/>
      <c r="U504" s="40"/>
      <c r="V504" s="40"/>
      <c r="W504" s="40"/>
      <c r="X504" s="40"/>
      <c r="Y504" s="40"/>
      <c r="Z504" s="40"/>
      <c r="AA504" s="40"/>
      <c r="AB504" s="40"/>
    </row>
    <row r="505" spans="1:28">
      <c r="A505" s="40"/>
      <c r="B505" s="40"/>
      <c r="C505" s="40"/>
      <c r="D505" s="49"/>
      <c r="E505" s="49"/>
      <c r="F505" s="40"/>
      <c r="G505" s="40"/>
      <c r="H505" s="40"/>
      <c r="I505" s="40"/>
      <c r="J505" s="40"/>
      <c r="K505" s="40"/>
      <c r="L505" s="40"/>
      <c r="M505" s="40"/>
      <c r="N505" s="40"/>
      <c r="O505" s="40"/>
      <c r="P505" s="40"/>
      <c r="Q505" s="40"/>
      <c r="R505" s="40"/>
      <c r="S505" s="40"/>
      <c r="T505" s="40"/>
      <c r="U505" s="40"/>
      <c r="V505" s="40"/>
      <c r="W505" s="40"/>
      <c r="X505" s="40"/>
      <c r="Y505" s="40"/>
      <c r="Z505" s="40"/>
      <c r="AA505" s="40"/>
      <c r="AB505" s="40"/>
    </row>
    <row r="506" spans="1:28">
      <c r="A506" s="40"/>
      <c r="B506" s="40"/>
      <c r="C506" s="40"/>
      <c r="D506" s="49"/>
      <c r="E506" s="49"/>
      <c r="F506" s="40"/>
      <c r="G506" s="40"/>
      <c r="H506" s="40"/>
      <c r="I506" s="40"/>
      <c r="J506" s="40"/>
      <c r="K506" s="40"/>
      <c r="L506" s="40"/>
      <c r="M506" s="40"/>
      <c r="N506" s="40"/>
      <c r="O506" s="40"/>
      <c r="P506" s="40"/>
      <c r="Q506" s="40"/>
      <c r="R506" s="40"/>
      <c r="S506" s="40"/>
      <c r="T506" s="40"/>
      <c r="U506" s="40"/>
      <c r="V506" s="40"/>
      <c r="W506" s="40"/>
      <c r="X506" s="40"/>
      <c r="Y506" s="40"/>
      <c r="Z506" s="40"/>
      <c r="AA506" s="40"/>
      <c r="AB506" s="40"/>
    </row>
    <row r="507" spans="1:28">
      <c r="A507" s="40"/>
      <c r="B507" s="40"/>
      <c r="C507" s="40"/>
      <c r="D507" s="49"/>
      <c r="E507" s="49"/>
      <c r="F507" s="40"/>
      <c r="G507" s="40"/>
      <c r="H507" s="40"/>
      <c r="I507" s="40"/>
      <c r="J507" s="40"/>
      <c r="K507" s="40"/>
      <c r="L507" s="40"/>
      <c r="M507" s="40"/>
      <c r="N507" s="40"/>
      <c r="O507" s="40"/>
      <c r="P507" s="40"/>
      <c r="Q507" s="40"/>
      <c r="R507" s="40"/>
      <c r="S507" s="40"/>
      <c r="T507" s="40"/>
      <c r="U507" s="40"/>
      <c r="V507" s="40"/>
      <c r="W507" s="40"/>
      <c r="X507" s="40"/>
      <c r="Y507" s="40"/>
      <c r="Z507" s="40"/>
      <c r="AA507" s="40"/>
      <c r="AB507" s="40"/>
    </row>
    <row r="508" spans="1:28">
      <c r="A508" s="40"/>
      <c r="B508" s="40"/>
      <c r="C508" s="40"/>
      <c r="D508" s="49"/>
      <c r="E508" s="49"/>
      <c r="F508" s="40"/>
      <c r="G508" s="40"/>
      <c r="H508" s="40"/>
      <c r="I508" s="40"/>
      <c r="J508" s="40"/>
      <c r="K508" s="40"/>
      <c r="L508" s="40"/>
      <c r="M508" s="40"/>
      <c r="N508" s="40"/>
      <c r="O508" s="40"/>
      <c r="P508" s="40"/>
      <c r="Q508" s="40"/>
      <c r="R508" s="40"/>
      <c r="S508" s="40"/>
      <c r="T508" s="40"/>
      <c r="U508" s="40"/>
      <c r="V508" s="40"/>
      <c r="W508" s="40"/>
      <c r="X508" s="40"/>
      <c r="Y508" s="40"/>
      <c r="Z508" s="40"/>
      <c r="AA508" s="40"/>
      <c r="AB508" s="40"/>
    </row>
    <row r="509" spans="1:28">
      <c r="A509" s="40"/>
      <c r="B509" s="40"/>
      <c r="C509" s="40"/>
      <c r="D509" s="49"/>
      <c r="E509" s="49"/>
      <c r="F509" s="40"/>
      <c r="G509" s="40"/>
      <c r="H509" s="40"/>
      <c r="I509" s="40"/>
      <c r="J509" s="40"/>
      <c r="K509" s="40"/>
      <c r="L509" s="40"/>
      <c r="M509" s="40"/>
      <c r="N509" s="40"/>
      <c r="O509" s="40"/>
      <c r="P509" s="40"/>
      <c r="Q509" s="40"/>
      <c r="R509" s="40"/>
      <c r="S509" s="40"/>
      <c r="T509" s="40"/>
      <c r="U509" s="40"/>
      <c r="V509" s="40"/>
      <c r="W509" s="40"/>
      <c r="X509" s="40"/>
      <c r="Y509" s="40"/>
      <c r="Z509" s="40"/>
      <c r="AA509" s="40"/>
      <c r="AB509" s="40"/>
    </row>
    <row r="510" spans="1:28">
      <c r="A510" s="40"/>
      <c r="B510" s="40"/>
      <c r="C510" s="40"/>
      <c r="D510" s="49"/>
      <c r="E510" s="49"/>
      <c r="F510" s="40"/>
      <c r="G510" s="40"/>
      <c r="H510" s="40"/>
      <c r="I510" s="40"/>
      <c r="J510" s="40"/>
      <c r="K510" s="40"/>
      <c r="L510" s="40"/>
      <c r="M510" s="40"/>
      <c r="N510" s="40"/>
      <c r="O510" s="40"/>
      <c r="P510" s="40"/>
      <c r="Q510" s="40"/>
      <c r="R510" s="40"/>
      <c r="S510" s="40"/>
      <c r="T510" s="40"/>
      <c r="U510" s="40"/>
      <c r="V510" s="40"/>
      <c r="W510" s="40"/>
      <c r="X510" s="40"/>
      <c r="Y510" s="40"/>
      <c r="Z510" s="40"/>
      <c r="AA510" s="40"/>
      <c r="AB510" s="40"/>
    </row>
    <row r="511" spans="1:28">
      <c r="A511" s="40"/>
      <c r="B511" s="40"/>
      <c r="C511" s="40"/>
      <c r="D511" s="49"/>
      <c r="E511" s="49"/>
      <c r="F511" s="40"/>
      <c r="G511" s="40"/>
      <c r="H511" s="40"/>
      <c r="I511" s="40"/>
      <c r="J511" s="40"/>
      <c r="K511" s="40"/>
      <c r="L511" s="40"/>
      <c r="M511" s="40"/>
      <c r="N511" s="40"/>
      <c r="O511" s="40"/>
      <c r="P511" s="40"/>
      <c r="Q511" s="40"/>
      <c r="R511" s="40"/>
      <c r="S511" s="40"/>
      <c r="T511" s="40"/>
      <c r="U511" s="40"/>
      <c r="V511" s="40"/>
      <c r="W511" s="40"/>
      <c r="X511" s="40"/>
      <c r="Y511" s="40"/>
      <c r="Z511" s="40"/>
      <c r="AA511" s="40"/>
      <c r="AB511" s="40"/>
    </row>
    <row r="512" spans="1:28">
      <c r="A512" s="40"/>
      <c r="B512" s="40"/>
      <c r="C512" s="40"/>
      <c r="D512" s="49"/>
      <c r="E512" s="49"/>
      <c r="F512" s="40"/>
      <c r="G512" s="40"/>
      <c r="H512" s="40"/>
      <c r="I512" s="40"/>
      <c r="J512" s="40"/>
      <c r="K512" s="40"/>
      <c r="L512" s="40"/>
      <c r="M512" s="40"/>
      <c r="N512" s="40"/>
      <c r="O512" s="40"/>
      <c r="P512" s="40"/>
      <c r="Q512" s="40"/>
      <c r="R512" s="40"/>
      <c r="S512" s="40"/>
      <c r="T512" s="40"/>
      <c r="U512" s="40"/>
      <c r="V512" s="40"/>
      <c r="W512" s="40"/>
      <c r="X512" s="40"/>
      <c r="Y512" s="40"/>
      <c r="Z512" s="40"/>
      <c r="AA512" s="40"/>
      <c r="AB512" s="40"/>
    </row>
    <row r="513" spans="1:28">
      <c r="A513" s="40"/>
      <c r="B513" s="40"/>
      <c r="C513" s="40"/>
      <c r="D513" s="49"/>
      <c r="E513" s="49"/>
      <c r="F513" s="40"/>
      <c r="G513" s="40"/>
      <c r="H513" s="40"/>
      <c r="I513" s="40"/>
      <c r="J513" s="40"/>
      <c r="K513" s="40"/>
      <c r="L513" s="40"/>
      <c r="M513" s="40"/>
      <c r="N513" s="40"/>
      <c r="O513" s="40"/>
      <c r="P513" s="40"/>
      <c r="Q513" s="40"/>
      <c r="R513" s="40"/>
      <c r="S513" s="40"/>
      <c r="T513" s="40"/>
      <c r="U513" s="40"/>
      <c r="V513" s="40"/>
      <c r="W513" s="40"/>
      <c r="X513" s="40"/>
      <c r="Y513" s="40"/>
      <c r="Z513" s="40"/>
      <c r="AA513" s="40"/>
      <c r="AB513" s="40"/>
    </row>
    <row r="514" spans="1:28">
      <c r="A514" s="40"/>
      <c r="B514" s="40"/>
      <c r="C514" s="40"/>
      <c r="D514" s="49"/>
      <c r="E514" s="49"/>
      <c r="F514" s="40"/>
      <c r="G514" s="40"/>
      <c r="H514" s="40"/>
      <c r="I514" s="40"/>
      <c r="J514" s="40"/>
      <c r="K514" s="40"/>
      <c r="L514" s="40"/>
      <c r="M514" s="40"/>
      <c r="N514" s="40"/>
      <c r="O514" s="40"/>
      <c r="P514" s="40"/>
      <c r="Q514" s="40"/>
      <c r="R514" s="40"/>
      <c r="S514" s="40"/>
      <c r="T514" s="40"/>
      <c r="U514" s="40"/>
      <c r="V514" s="40"/>
      <c r="W514" s="40"/>
      <c r="X514" s="40"/>
      <c r="Y514" s="40"/>
      <c r="Z514" s="40"/>
      <c r="AA514" s="40"/>
      <c r="AB514" s="40"/>
    </row>
    <row r="515" spans="1:28">
      <c r="A515" s="40"/>
      <c r="B515" s="40"/>
      <c r="C515" s="40"/>
      <c r="D515" s="49"/>
      <c r="E515" s="49"/>
      <c r="F515" s="40"/>
      <c r="G515" s="40"/>
      <c r="H515" s="40"/>
      <c r="I515" s="40"/>
      <c r="J515" s="40"/>
      <c r="K515" s="40"/>
      <c r="L515" s="40"/>
      <c r="M515" s="40"/>
      <c r="N515" s="40"/>
      <c r="O515" s="40"/>
      <c r="P515" s="40"/>
      <c r="Q515" s="40"/>
      <c r="R515" s="40"/>
      <c r="S515" s="40"/>
      <c r="T515" s="40"/>
      <c r="U515" s="40"/>
      <c r="V515" s="40"/>
      <c r="W515" s="40"/>
      <c r="X515" s="40"/>
      <c r="Y515" s="40"/>
      <c r="Z515" s="40"/>
      <c r="AA515" s="40"/>
      <c r="AB515" s="40"/>
    </row>
    <row r="516" spans="1:28">
      <c r="A516" s="40"/>
      <c r="B516" s="40"/>
      <c r="C516" s="40"/>
      <c r="D516" s="49"/>
      <c r="E516" s="49"/>
      <c r="F516" s="40"/>
      <c r="G516" s="40"/>
      <c r="H516" s="40"/>
      <c r="I516" s="40"/>
      <c r="J516" s="40"/>
      <c r="K516" s="40"/>
      <c r="L516" s="40"/>
      <c r="M516" s="40"/>
      <c r="N516" s="40"/>
      <c r="O516" s="40"/>
      <c r="P516" s="40"/>
      <c r="Q516" s="40"/>
      <c r="R516" s="40"/>
      <c r="S516" s="40"/>
      <c r="T516" s="40"/>
      <c r="U516" s="40"/>
      <c r="V516" s="40"/>
      <c r="W516" s="40"/>
      <c r="X516" s="40"/>
      <c r="Y516" s="40"/>
      <c r="Z516" s="40"/>
      <c r="AA516" s="40"/>
      <c r="AB516" s="40"/>
    </row>
    <row r="517" spans="1:28">
      <c r="A517" s="40"/>
      <c r="B517" s="40"/>
      <c r="C517" s="40"/>
      <c r="D517" s="49"/>
      <c r="E517" s="49"/>
      <c r="F517" s="40"/>
      <c r="G517" s="40"/>
      <c r="H517" s="40"/>
      <c r="I517" s="40"/>
      <c r="J517" s="40"/>
      <c r="K517" s="40"/>
      <c r="L517" s="40"/>
      <c r="M517" s="40"/>
      <c r="N517" s="40"/>
      <c r="O517" s="40"/>
      <c r="P517" s="40"/>
      <c r="Q517" s="40"/>
      <c r="R517" s="40"/>
      <c r="S517" s="40"/>
      <c r="T517" s="40"/>
      <c r="U517" s="40"/>
      <c r="V517" s="40"/>
      <c r="W517" s="40"/>
      <c r="X517" s="40"/>
      <c r="Y517" s="40"/>
      <c r="Z517" s="40"/>
      <c r="AA517" s="40"/>
      <c r="AB517" s="40"/>
    </row>
    <row r="518" spans="1:28">
      <c r="A518" s="40"/>
      <c r="B518" s="40"/>
      <c r="C518" s="40"/>
      <c r="D518" s="49"/>
      <c r="E518" s="49"/>
      <c r="F518" s="40"/>
      <c r="G518" s="40"/>
      <c r="H518" s="40"/>
      <c r="I518" s="40"/>
      <c r="J518" s="40"/>
      <c r="K518" s="40"/>
      <c r="L518" s="40"/>
      <c r="M518" s="40"/>
      <c r="N518" s="40"/>
      <c r="O518" s="40"/>
      <c r="P518" s="40"/>
      <c r="Q518" s="40"/>
      <c r="R518" s="40"/>
      <c r="S518" s="40"/>
      <c r="T518" s="40"/>
      <c r="U518" s="40"/>
      <c r="V518" s="40"/>
      <c r="W518" s="40"/>
      <c r="X518" s="40"/>
      <c r="Y518" s="40"/>
      <c r="Z518" s="40"/>
      <c r="AA518" s="40"/>
      <c r="AB518" s="40"/>
    </row>
    <row r="519" spans="1:28">
      <c r="A519" s="40"/>
      <c r="B519" s="40"/>
      <c r="C519" s="40"/>
      <c r="D519" s="49"/>
      <c r="E519" s="49"/>
      <c r="F519" s="40"/>
      <c r="G519" s="40"/>
      <c r="H519" s="40"/>
      <c r="I519" s="40"/>
      <c r="J519" s="40"/>
      <c r="K519" s="40"/>
      <c r="L519" s="40"/>
      <c r="M519" s="40"/>
      <c r="N519" s="40"/>
      <c r="O519" s="40"/>
      <c r="P519" s="40"/>
      <c r="Q519" s="40"/>
      <c r="R519" s="40"/>
      <c r="S519" s="40"/>
      <c r="T519" s="40"/>
      <c r="U519" s="40"/>
      <c r="V519" s="40"/>
      <c r="W519" s="40"/>
      <c r="X519" s="40"/>
      <c r="Y519" s="40"/>
      <c r="Z519" s="40"/>
      <c r="AA519" s="40"/>
      <c r="AB519" s="40"/>
    </row>
    <row r="520" spans="1:28">
      <c r="A520" s="40"/>
      <c r="B520" s="40"/>
      <c r="C520" s="40"/>
      <c r="D520" s="49"/>
      <c r="E520" s="49"/>
      <c r="F520" s="40"/>
      <c r="G520" s="40"/>
      <c r="H520" s="40"/>
      <c r="I520" s="40"/>
      <c r="J520" s="40"/>
      <c r="K520" s="40"/>
      <c r="L520" s="40"/>
      <c r="M520" s="40"/>
      <c r="N520" s="40"/>
      <c r="O520" s="40"/>
      <c r="P520" s="40"/>
      <c r="Q520" s="40"/>
      <c r="R520" s="40"/>
      <c r="S520" s="40"/>
      <c r="T520" s="40"/>
      <c r="U520" s="40"/>
      <c r="V520" s="40"/>
      <c r="W520" s="40"/>
      <c r="X520" s="40"/>
      <c r="Y520" s="40"/>
      <c r="Z520" s="40"/>
      <c r="AA520" s="40"/>
      <c r="AB520" s="40"/>
    </row>
    <row r="521" spans="1:28">
      <c r="A521" s="40"/>
      <c r="B521" s="40"/>
      <c r="C521" s="40"/>
      <c r="D521" s="49"/>
      <c r="E521" s="49"/>
      <c r="F521" s="40"/>
      <c r="G521" s="40"/>
      <c r="H521" s="40"/>
      <c r="I521" s="40"/>
      <c r="J521" s="40"/>
      <c r="K521" s="40"/>
      <c r="L521" s="40"/>
      <c r="M521" s="40"/>
      <c r="N521" s="40"/>
      <c r="O521" s="40"/>
      <c r="P521" s="40"/>
      <c r="Q521" s="40"/>
      <c r="R521" s="40"/>
      <c r="S521" s="40"/>
      <c r="T521" s="40"/>
      <c r="U521" s="40"/>
      <c r="V521" s="40"/>
      <c r="W521" s="40"/>
      <c r="X521" s="40"/>
      <c r="Y521" s="40"/>
      <c r="Z521" s="40"/>
      <c r="AA521" s="40"/>
      <c r="AB521" s="40"/>
    </row>
    <row r="522" spans="1:28">
      <c r="A522" s="40"/>
      <c r="B522" s="40"/>
      <c r="C522" s="40"/>
      <c r="D522" s="49"/>
      <c r="E522" s="49"/>
      <c r="F522" s="40"/>
      <c r="G522" s="40"/>
      <c r="H522" s="40"/>
      <c r="I522" s="40"/>
      <c r="J522" s="40"/>
      <c r="K522" s="40"/>
      <c r="L522" s="40"/>
      <c r="M522" s="40"/>
      <c r="N522" s="40"/>
      <c r="O522" s="40"/>
      <c r="P522" s="40"/>
      <c r="Q522" s="40"/>
      <c r="R522" s="40"/>
      <c r="S522" s="40"/>
      <c r="T522" s="40"/>
      <c r="U522" s="40"/>
      <c r="V522" s="40"/>
      <c r="W522" s="40"/>
      <c r="X522" s="40"/>
      <c r="Y522" s="40"/>
      <c r="Z522" s="40"/>
      <c r="AA522" s="40"/>
      <c r="AB522" s="40"/>
    </row>
    <row r="523" spans="1:28">
      <c r="A523" s="40"/>
      <c r="B523" s="40"/>
      <c r="C523" s="40"/>
      <c r="D523" s="49"/>
      <c r="E523" s="49"/>
      <c r="F523" s="40"/>
      <c r="G523" s="40"/>
      <c r="H523" s="40"/>
      <c r="I523" s="40"/>
      <c r="J523" s="40"/>
      <c r="K523" s="40"/>
      <c r="L523" s="40"/>
      <c r="M523" s="40"/>
      <c r="N523" s="40"/>
      <c r="O523" s="40"/>
      <c r="P523" s="40"/>
      <c r="Q523" s="40"/>
      <c r="R523" s="40"/>
      <c r="S523" s="40"/>
      <c r="T523" s="40"/>
      <c r="U523" s="40"/>
      <c r="V523" s="40"/>
      <c r="W523" s="40"/>
      <c r="X523" s="40"/>
      <c r="Y523" s="40"/>
      <c r="Z523" s="40"/>
      <c r="AA523" s="40"/>
      <c r="AB523" s="40"/>
    </row>
    <row r="524" spans="1:28">
      <c r="A524" s="40"/>
      <c r="B524" s="40"/>
      <c r="C524" s="40"/>
      <c r="D524" s="49"/>
      <c r="E524" s="49"/>
      <c r="F524" s="40"/>
      <c r="G524" s="40"/>
      <c r="H524" s="40"/>
      <c r="I524" s="40"/>
      <c r="J524" s="40"/>
      <c r="K524" s="40"/>
      <c r="L524" s="40"/>
      <c r="M524" s="40"/>
      <c r="N524" s="40"/>
      <c r="O524" s="40"/>
      <c r="P524" s="40"/>
      <c r="Q524" s="40"/>
      <c r="R524" s="40"/>
      <c r="S524" s="40"/>
      <c r="T524" s="40"/>
      <c r="U524" s="40"/>
      <c r="V524" s="40"/>
      <c r="W524" s="40"/>
      <c r="X524" s="40"/>
      <c r="Y524" s="40"/>
      <c r="Z524" s="40"/>
      <c r="AA524" s="40"/>
      <c r="AB524" s="40"/>
    </row>
    <row r="525" spans="1:28">
      <c r="A525" s="40"/>
      <c r="B525" s="40"/>
      <c r="C525" s="40"/>
      <c r="D525" s="49"/>
      <c r="E525" s="49"/>
      <c r="F525" s="40"/>
      <c r="G525" s="40"/>
      <c r="H525" s="40"/>
      <c r="I525" s="40"/>
      <c r="J525" s="40"/>
      <c r="K525" s="40"/>
      <c r="L525" s="40"/>
      <c r="M525" s="40"/>
      <c r="N525" s="40"/>
      <c r="O525" s="40"/>
      <c r="P525" s="40"/>
      <c r="Q525" s="40"/>
      <c r="R525" s="40"/>
      <c r="S525" s="40"/>
      <c r="T525" s="40"/>
      <c r="U525" s="40"/>
      <c r="V525" s="40"/>
      <c r="W525" s="40"/>
      <c r="X525" s="40"/>
      <c r="Y525" s="40"/>
      <c r="Z525" s="40"/>
      <c r="AA525" s="40"/>
      <c r="AB525" s="40"/>
    </row>
    <row r="526" spans="1:28">
      <c r="A526" s="40"/>
      <c r="B526" s="40"/>
      <c r="C526" s="40"/>
      <c r="D526" s="49"/>
      <c r="E526" s="49"/>
      <c r="F526" s="40"/>
      <c r="G526" s="40"/>
      <c r="H526" s="40"/>
      <c r="I526" s="40"/>
      <c r="J526" s="40"/>
      <c r="K526" s="40"/>
      <c r="L526" s="40"/>
      <c r="M526" s="40"/>
      <c r="N526" s="40"/>
      <c r="O526" s="40"/>
      <c r="P526" s="40"/>
      <c r="Q526" s="40"/>
      <c r="R526" s="40"/>
      <c r="S526" s="40"/>
      <c r="T526" s="40"/>
      <c r="U526" s="40"/>
      <c r="V526" s="40"/>
      <c r="W526" s="40"/>
      <c r="X526" s="40"/>
      <c r="Y526" s="40"/>
      <c r="Z526" s="40"/>
      <c r="AA526" s="40"/>
      <c r="AB526" s="40"/>
    </row>
    <row r="527" spans="1:28">
      <c r="A527" s="40"/>
      <c r="B527" s="40"/>
      <c r="C527" s="40"/>
      <c r="D527" s="49"/>
      <c r="E527" s="49"/>
      <c r="F527" s="40"/>
      <c r="G527" s="40"/>
      <c r="H527" s="40"/>
      <c r="I527" s="40"/>
      <c r="J527" s="40"/>
      <c r="K527" s="40"/>
      <c r="L527" s="40"/>
      <c r="M527" s="40"/>
      <c r="N527" s="40"/>
      <c r="O527" s="40"/>
      <c r="P527" s="40"/>
      <c r="Q527" s="40"/>
      <c r="R527" s="40"/>
      <c r="S527" s="40"/>
      <c r="T527" s="40"/>
      <c r="U527" s="40"/>
      <c r="V527" s="40"/>
      <c r="W527" s="40"/>
      <c r="X527" s="40"/>
      <c r="Y527" s="40"/>
      <c r="Z527" s="40"/>
      <c r="AA527" s="40"/>
      <c r="AB527" s="40"/>
    </row>
    <row r="528" spans="1:28">
      <c r="A528" s="40"/>
      <c r="B528" s="40"/>
      <c r="C528" s="40"/>
      <c r="D528" s="49"/>
      <c r="E528" s="49"/>
      <c r="F528" s="40"/>
      <c r="G528" s="40"/>
      <c r="H528" s="40"/>
      <c r="I528" s="40"/>
      <c r="J528" s="40"/>
      <c r="K528" s="40"/>
      <c r="L528" s="40"/>
      <c r="M528" s="40"/>
      <c r="N528" s="40"/>
      <c r="O528" s="40"/>
      <c r="P528" s="40"/>
      <c r="Q528" s="40"/>
      <c r="R528" s="40"/>
      <c r="S528" s="40"/>
      <c r="T528" s="40"/>
      <c r="U528" s="40"/>
      <c r="V528" s="40"/>
      <c r="W528" s="40"/>
      <c r="X528" s="40"/>
      <c r="Y528" s="40"/>
      <c r="Z528" s="40"/>
      <c r="AA528" s="40"/>
      <c r="AB528" s="40"/>
    </row>
    <row r="529" spans="1:28">
      <c r="A529" s="40"/>
      <c r="B529" s="40"/>
      <c r="C529" s="40"/>
      <c r="D529" s="49"/>
      <c r="E529" s="49"/>
      <c r="F529" s="40"/>
      <c r="G529" s="40"/>
      <c r="H529" s="40"/>
      <c r="I529" s="40"/>
      <c r="J529" s="40"/>
      <c r="K529" s="40"/>
      <c r="L529" s="40"/>
      <c r="M529" s="40"/>
      <c r="N529" s="40"/>
      <c r="O529" s="40"/>
      <c r="P529" s="40"/>
      <c r="Q529" s="40"/>
      <c r="R529" s="40"/>
      <c r="S529" s="40"/>
      <c r="T529" s="40"/>
      <c r="U529" s="40"/>
      <c r="V529" s="40"/>
      <c r="W529" s="40"/>
      <c r="X529" s="40"/>
      <c r="Y529" s="40"/>
      <c r="Z529" s="40"/>
      <c r="AA529" s="40"/>
      <c r="AB529" s="40"/>
    </row>
    <row r="530" spans="1:28">
      <c r="A530" s="40"/>
      <c r="B530" s="40"/>
      <c r="C530" s="40"/>
      <c r="D530" s="49"/>
      <c r="E530" s="49"/>
      <c r="F530" s="40"/>
      <c r="G530" s="40"/>
      <c r="H530" s="40"/>
      <c r="I530" s="40"/>
      <c r="J530" s="40"/>
      <c r="K530" s="40"/>
      <c r="L530" s="40"/>
      <c r="M530" s="40"/>
      <c r="N530" s="40"/>
      <c r="O530" s="40"/>
      <c r="P530" s="40"/>
      <c r="Q530" s="40"/>
      <c r="R530" s="40"/>
      <c r="S530" s="40"/>
      <c r="T530" s="40"/>
      <c r="U530" s="40"/>
      <c r="V530" s="40"/>
      <c r="W530" s="40"/>
      <c r="X530" s="40"/>
      <c r="Y530" s="40"/>
      <c r="Z530" s="40"/>
      <c r="AA530" s="40"/>
      <c r="AB530" s="40"/>
    </row>
    <row r="531" spans="1:28">
      <c r="A531" s="40"/>
      <c r="B531" s="40"/>
      <c r="C531" s="40"/>
      <c r="D531" s="49"/>
      <c r="E531" s="49"/>
      <c r="F531" s="40"/>
      <c r="G531" s="40"/>
      <c r="H531" s="40"/>
      <c r="I531" s="40"/>
      <c r="J531" s="40"/>
      <c r="K531" s="40"/>
      <c r="L531" s="40"/>
      <c r="M531" s="40"/>
      <c r="N531" s="40"/>
      <c r="O531" s="40"/>
      <c r="P531" s="40"/>
      <c r="Q531" s="40"/>
      <c r="R531" s="40"/>
      <c r="S531" s="40"/>
      <c r="T531" s="40"/>
      <c r="U531" s="40"/>
      <c r="V531" s="40"/>
      <c r="W531" s="40"/>
      <c r="X531" s="40"/>
      <c r="Y531" s="40"/>
      <c r="Z531" s="40"/>
      <c r="AA531" s="40"/>
      <c r="AB531" s="40"/>
    </row>
    <row r="532" spans="1:28">
      <c r="A532" s="40"/>
      <c r="B532" s="40"/>
      <c r="C532" s="40"/>
      <c r="D532" s="49"/>
      <c r="E532" s="49"/>
      <c r="F532" s="40"/>
      <c r="G532" s="40"/>
      <c r="H532" s="40"/>
      <c r="I532" s="40"/>
      <c r="J532" s="40"/>
      <c r="K532" s="40"/>
      <c r="L532" s="40"/>
      <c r="M532" s="40"/>
      <c r="N532" s="40"/>
      <c r="O532" s="40"/>
      <c r="P532" s="40"/>
      <c r="Q532" s="40"/>
      <c r="R532" s="40"/>
      <c r="S532" s="40"/>
      <c r="T532" s="40"/>
      <c r="U532" s="40"/>
      <c r="V532" s="40"/>
      <c r="W532" s="40"/>
      <c r="X532" s="40"/>
      <c r="Y532" s="40"/>
      <c r="Z532" s="40"/>
      <c r="AA532" s="40"/>
      <c r="AB532" s="40"/>
    </row>
    <row r="533" spans="1:28">
      <c r="A533" s="40"/>
      <c r="B533" s="40"/>
      <c r="C533" s="40"/>
      <c r="D533" s="49"/>
      <c r="E533" s="49"/>
      <c r="F533" s="40"/>
      <c r="G533" s="40"/>
      <c r="H533" s="40"/>
      <c r="I533" s="40"/>
      <c r="J533" s="40"/>
      <c r="K533" s="40"/>
      <c r="L533" s="40"/>
      <c r="M533" s="40"/>
      <c r="N533" s="40"/>
      <c r="O533" s="40"/>
      <c r="P533" s="40"/>
      <c r="Q533" s="40"/>
      <c r="R533" s="40"/>
      <c r="S533" s="40"/>
      <c r="T533" s="40"/>
      <c r="U533" s="40"/>
      <c r="V533" s="40"/>
      <c r="W533" s="40"/>
      <c r="X533" s="40"/>
      <c r="Y533" s="40"/>
      <c r="Z533" s="40"/>
      <c r="AA533" s="40"/>
      <c r="AB533" s="40"/>
    </row>
    <row r="534" spans="1:28">
      <c r="A534" s="40"/>
      <c r="B534" s="40"/>
      <c r="C534" s="40"/>
      <c r="D534" s="49"/>
      <c r="E534" s="49"/>
      <c r="F534" s="40"/>
      <c r="G534" s="40"/>
      <c r="H534" s="40"/>
      <c r="I534" s="40"/>
      <c r="J534" s="40"/>
      <c r="K534" s="40"/>
      <c r="L534" s="40"/>
      <c r="M534" s="40"/>
      <c r="N534" s="40"/>
      <c r="O534" s="40"/>
      <c r="P534" s="40"/>
      <c r="Q534" s="40"/>
      <c r="R534" s="40"/>
      <c r="S534" s="40"/>
      <c r="T534" s="40"/>
      <c r="U534" s="40"/>
      <c r="V534" s="40"/>
      <c r="W534" s="40"/>
      <c r="X534" s="40"/>
      <c r="Y534" s="40"/>
      <c r="Z534" s="40"/>
      <c r="AA534" s="40"/>
      <c r="AB534" s="40"/>
    </row>
    <row r="535" spans="1:28">
      <c r="A535" s="40"/>
      <c r="B535" s="40"/>
      <c r="C535" s="40"/>
      <c r="D535" s="49"/>
      <c r="E535" s="49"/>
      <c r="F535" s="40"/>
      <c r="G535" s="40"/>
      <c r="H535" s="40"/>
      <c r="I535" s="40"/>
      <c r="J535" s="40"/>
      <c r="K535" s="40"/>
      <c r="L535" s="40"/>
      <c r="M535" s="40"/>
      <c r="N535" s="40"/>
      <c r="O535" s="40"/>
      <c r="P535" s="40"/>
      <c r="Q535" s="40"/>
      <c r="R535" s="40"/>
      <c r="S535" s="40"/>
      <c r="T535" s="40"/>
      <c r="U535" s="40"/>
      <c r="V535" s="40"/>
      <c r="W535" s="40"/>
      <c r="X535" s="40"/>
      <c r="Y535" s="40"/>
      <c r="Z535" s="40"/>
      <c r="AA535" s="40"/>
      <c r="AB535" s="40"/>
    </row>
    <row r="536" spans="1:28">
      <c r="A536" s="40"/>
      <c r="B536" s="40"/>
      <c r="C536" s="40"/>
      <c r="D536" s="49"/>
      <c r="E536" s="49"/>
      <c r="F536" s="40"/>
      <c r="G536" s="40"/>
      <c r="H536" s="40"/>
      <c r="I536" s="40"/>
      <c r="J536" s="40"/>
      <c r="K536" s="40"/>
      <c r="L536" s="40"/>
      <c r="M536" s="40"/>
      <c r="N536" s="40"/>
      <c r="O536" s="40"/>
      <c r="P536" s="40"/>
      <c r="Q536" s="40"/>
      <c r="R536" s="40"/>
      <c r="S536" s="40"/>
      <c r="T536" s="40"/>
      <c r="U536" s="40"/>
      <c r="V536" s="40"/>
      <c r="W536" s="40"/>
      <c r="X536" s="40"/>
      <c r="Y536" s="40"/>
      <c r="Z536" s="40"/>
      <c r="AA536" s="40"/>
      <c r="AB536" s="40"/>
    </row>
    <row r="537" spans="1:28">
      <c r="A537" s="40"/>
      <c r="B537" s="40"/>
      <c r="C537" s="40"/>
      <c r="D537" s="49"/>
      <c r="E537" s="49"/>
      <c r="F537" s="40"/>
      <c r="G537" s="40"/>
      <c r="H537" s="40"/>
      <c r="I537" s="40"/>
      <c r="J537" s="40"/>
      <c r="K537" s="40"/>
      <c r="L537" s="40"/>
      <c r="M537" s="40"/>
      <c r="N537" s="40"/>
      <c r="O537" s="40"/>
      <c r="P537" s="40"/>
      <c r="Q537" s="40"/>
      <c r="R537" s="40"/>
      <c r="S537" s="40"/>
      <c r="T537" s="40"/>
      <c r="U537" s="40"/>
      <c r="V537" s="40"/>
      <c r="W537" s="40"/>
      <c r="X537" s="40"/>
      <c r="Y537" s="40"/>
      <c r="Z537" s="40"/>
      <c r="AA537" s="40"/>
      <c r="AB537" s="40"/>
    </row>
    <row r="538" spans="1:28">
      <c r="A538" s="40"/>
      <c r="B538" s="40"/>
      <c r="C538" s="40"/>
      <c r="D538" s="49"/>
      <c r="E538" s="49"/>
      <c r="F538" s="40"/>
      <c r="G538" s="40"/>
      <c r="H538" s="40"/>
      <c r="I538" s="40"/>
      <c r="J538" s="40"/>
      <c r="K538" s="40"/>
      <c r="L538" s="40"/>
      <c r="M538" s="40"/>
      <c r="N538" s="40"/>
      <c r="O538" s="40"/>
      <c r="P538" s="40"/>
      <c r="Q538" s="40"/>
      <c r="R538" s="40"/>
      <c r="S538" s="40"/>
      <c r="T538" s="40"/>
      <c r="U538" s="40"/>
      <c r="V538" s="40"/>
      <c r="W538" s="40"/>
      <c r="X538" s="40"/>
      <c r="Y538" s="40"/>
      <c r="Z538" s="40"/>
      <c r="AA538" s="40"/>
      <c r="AB538" s="40"/>
    </row>
    <row r="539" spans="1:28">
      <c r="A539" s="40"/>
      <c r="B539" s="40"/>
      <c r="C539" s="40"/>
      <c r="D539" s="49"/>
      <c r="E539" s="49"/>
      <c r="F539" s="40"/>
      <c r="G539" s="40"/>
      <c r="H539" s="40"/>
      <c r="I539" s="40"/>
      <c r="J539" s="40"/>
      <c r="K539" s="40"/>
      <c r="L539" s="40"/>
      <c r="M539" s="40"/>
      <c r="N539" s="40"/>
      <c r="O539" s="40"/>
      <c r="P539" s="40"/>
      <c r="Q539" s="40"/>
      <c r="R539" s="40"/>
      <c r="S539" s="40"/>
      <c r="T539" s="40"/>
      <c r="U539" s="40"/>
      <c r="V539" s="40"/>
      <c r="W539" s="40"/>
      <c r="X539" s="40"/>
      <c r="Y539" s="40"/>
      <c r="Z539" s="40"/>
      <c r="AA539" s="40"/>
      <c r="AB539" s="40"/>
    </row>
    <row r="540" spans="1:28">
      <c r="A540" s="40"/>
      <c r="B540" s="40"/>
      <c r="C540" s="40"/>
      <c r="D540" s="49"/>
      <c r="E540" s="49"/>
      <c r="F540" s="40"/>
      <c r="G540" s="40"/>
      <c r="H540" s="40"/>
      <c r="I540" s="40"/>
      <c r="J540" s="40"/>
      <c r="K540" s="40"/>
      <c r="L540" s="40"/>
      <c r="M540" s="40"/>
      <c r="N540" s="40"/>
      <c r="O540" s="40"/>
      <c r="P540" s="40"/>
      <c r="Q540" s="40"/>
      <c r="R540" s="40"/>
      <c r="S540" s="40"/>
      <c r="T540" s="40"/>
      <c r="U540" s="40"/>
      <c r="V540" s="40"/>
      <c r="W540" s="40"/>
      <c r="X540" s="40"/>
      <c r="Y540" s="40"/>
      <c r="Z540" s="40"/>
      <c r="AA540" s="40"/>
      <c r="AB540" s="40"/>
    </row>
    <row r="541" spans="1:28">
      <c r="A541" s="40"/>
      <c r="B541" s="40"/>
      <c r="C541" s="40"/>
      <c r="D541" s="49"/>
      <c r="E541" s="49"/>
      <c r="F541" s="40"/>
      <c r="G541" s="40"/>
      <c r="H541" s="40"/>
      <c r="I541" s="40"/>
      <c r="J541" s="40"/>
      <c r="K541" s="40"/>
      <c r="L541" s="40"/>
      <c r="M541" s="40"/>
      <c r="N541" s="40"/>
      <c r="O541" s="40"/>
      <c r="P541" s="40"/>
      <c r="Q541" s="40"/>
      <c r="R541" s="40"/>
      <c r="S541" s="40"/>
      <c r="T541" s="40"/>
      <c r="U541" s="40"/>
      <c r="V541" s="40"/>
      <c r="W541" s="40"/>
      <c r="X541" s="40"/>
      <c r="Y541" s="40"/>
      <c r="Z541" s="40"/>
      <c r="AA541" s="40"/>
      <c r="AB541" s="40"/>
    </row>
    <row r="542" spans="1:28">
      <c r="A542" s="40"/>
      <c r="B542" s="40"/>
      <c r="C542" s="40"/>
      <c r="D542" s="49"/>
      <c r="E542" s="49"/>
      <c r="F542" s="40"/>
      <c r="G542" s="40"/>
      <c r="H542" s="40"/>
      <c r="I542" s="40"/>
      <c r="J542" s="40"/>
      <c r="K542" s="40"/>
      <c r="L542" s="40"/>
      <c r="M542" s="40"/>
      <c r="N542" s="40"/>
      <c r="O542" s="40"/>
      <c r="P542" s="40"/>
      <c r="Q542" s="40"/>
      <c r="R542" s="40"/>
      <c r="S542" s="40"/>
      <c r="T542" s="40"/>
      <c r="U542" s="40"/>
      <c r="V542" s="40"/>
      <c r="W542" s="40"/>
      <c r="X542" s="40"/>
      <c r="Y542" s="40"/>
      <c r="Z542" s="40"/>
      <c r="AA542" s="40"/>
      <c r="AB542" s="40"/>
    </row>
    <row r="543" spans="1:28">
      <c r="A543" s="40"/>
      <c r="B543" s="40"/>
      <c r="C543" s="40"/>
      <c r="D543" s="49"/>
      <c r="E543" s="49"/>
      <c r="F543" s="40"/>
      <c r="G543" s="40"/>
      <c r="H543" s="40"/>
      <c r="I543" s="40"/>
      <c r="J543" s="40"/>
      <c r="K543" s="40"/>
      <c r="L543" s="40"/>
      <c r="M543" s="40"/>
      <c r="N543" s="40"/>
      <c r="O543" s="40"/>
      <c r="P543" s="40"/>
      <c r="Q543" s="40"/>
      <c r="R543" s="40"/>
      <c r="S543" s="40"/>
      <c r="T543" s="40"/>
      <c r="U543" s="40"/>
      <c r="V543" s="40"/>
      <c r="W543" s="40"/>
      <c r="X543" s="40"/>
      <c r="Y543" s="40"/>
      <c r="Z543" s="40"/>
      <c r="AA543" s="40"/>
      <c r="AB543" s="40"/>
    </row>
    <row r="544" spans="1:28">
      <c r="A544" s="40"/>
      <c r="B544" s="40"/>
      <c r="C544" s="40"/>
      <c r="D544" s="49"/>
      <c r="E544" s="49"/>
      <c r="F544" s="40"/>
      <c r="G544" s="40"/>
      <c r="H544" s="40"/>
      <c r="I544" s="40"/>
      <c r="J544" s="40"/>
      <c r="K544" s="40"/>
      <c r="L544" s="40"/>
      <c r="M544" s="40"/>
      <c r="N544" s="40"/>
      <c r="O544" s="40"/>
      <c r="P544" s="40"/>
      <c r="Q544" s="40"/>
      <c r="R544" s="40"/>
      <c r="S544" s="40"/>
      <c r="T544" s="40"/>
      <c r="U544" s="40"/>
      <c r="V544" s="40"/>
      <c r="W544" s="40"/>
      <c r="X544" s="40"/>
      <c r="Y544" s="40"/>
      <c r="Z544" s="40"/>
      <c r="AA544" s="40"/>
      <c r="AB544" s="40"/>
    </row>
    <row r="545" spans="1:28">
      <c r="A545" s="40"/>
      <c r="B545" s="40"/>
      <c r="C545" s="40"/>
      <c r="D545" s="49"/>
      <c r="E545" s="49"/>
      <c r="F545" s="40"/>
      <c r="G545" s="40"/>
      <c r="H545" s="40"/>
      <c r="I545" s="40"/>
      <c r="J545" s="40"/>
      <c r="K545" s="40"/>
      <c r="L545" s="40"/>
      <c r="M545" s="40"/>
      <c r="N545" s="40"/>
      <c r="O545" s="40"/>
      <c r="P545" s="40"/>
      <c r="Q545" s="40"/>
      <c r="R545" s="40"/>
      <c r="S545" s="40"/>
      <c r="T545" s="40"/>
      <c r="U545" s="40"/>
      <c r="V545" s="40"/>
      <c r="W545" s="40"/>
      <c r="X545" s="40"/>
      <c r="Y545" s="40"/>
      <c r="Z545" s="40"/>
      <c r="AA545" s="40"/>
      <c r="AB545" s="40"/>
    </row>
    <row r="546" spans="1:28">
      <c r="A546" s="40"/>
      <c r="B546" s="40"/>
      <c r="C546" s="40"/>
      <c r="D546" s="49"/>
      <c r="E546" s="49"/>
      <c r="F546" s="40"/>
      <c r="G546" s="40"/>
      <c r="H546" s="40"/>
      <c r="I546" s="40"/>
      <c r="J546" s="40"/>
      <c r="K546" s="40"/>
      <c r="L546" s="40"/>
      <c r="M546" s="40"/>
      <c r="N546" s="40"/>
      <c r="O546" s="40"/>
      <c r="P546" s="40"/>
      <c r="Q546" s="40"/>
      <c r="R546" s="40"/>
      <c r="S546" s="40"/>
      <c r="T546" s="40"/>
      <c r="U546" s="40"/>
      <c r="V546" s="40"/>
      <c r="W546" s="40"/>
      <c r="X546" s="40"/>
      <c r="Y546" s="40"/>
      <c r="Z546" s="40"/>
      <c r="AA546" s="40"/>
      <c r="AB546" s="40"/>
    </row>
    <row r="547" spans="1:28">
      <c r="A547" s="40"/>
      <c r="B547" s="40"/>
      <c r="C547" s="40"/>
      <c r="D547" s="49"/>
      <c r="E547" s="49"/>
      <c r="F547" s="40"/>
      <c r="G547" s="40"/>
      <c r="H547" s="40"/>
      <c r="I547" s="40"/>
      <c r="J547" s="40"/>
      <c r="K547" s="40"/>
      <c r="L547" s="40"/>
      <c r="M547" s="40"/>
      <c r="N547" s="40"/>
      <c r="O547" s="40"/>
      <c r="P547" s="40"/>
      <c r="Q547" s="40"/>
      <c r="R547" s="40"/>
      <c r="S547" s="40"/>
      <c r="T547" s="40"/>
      <c r="U547" s="40"/>
      <c r="V547" s="40"/>
      <c r="W547" s="40"/>
      <c r="X547" s="40"/>
      <c r="Y547" s="40"/>
      <c r="Z547" s="40"/>
      <c r="AA547" s="40"/>
      <c r="AB547" s="40"/>
    </row>
    <row r="548" spans="1:28">
      <c r="A548" s="40"/>
      <c r="B548" s="40"/>
      <c r="C548" s="40"/>
      <c r="D548" s="49"/>
      <c r="E548" s="49"/>
      <c r="F548" s="40"/>
      <c r="G548" s="40"/>
      <c r="H548" s="40"/>
      <c r="I548" s="40"/>
      <c r="J548" s="40"/>
      <c r="K548" s="40"/>
      <c r="L548" s="40"/>
      <c r="M548" s="40"/>
      <c r="N548" s="40"/>
      <c r="O548" s="40"/>
      <c r="P548" s="40"/>
      <c r="Q548" s="40"/>
      <c r="R548" s="40"/>
      <c r="S548" s="40"/>
      <c r="T548" s="40"/>
      <c r="U548" s="40"/>
      <c r="V548" s="40"/>
      <c r="W548" s="40"/>
      <c r="X548" s="40"/>
      <c r="Y548" s="40"/>
      <c r="Z548" s="40"/>
      <c r="AA548" s="40"/>
      <c r="AB548" s="40"/>
    </row>
    <row r="549" spans="1:28">
      <c r="A549" s="40"/>
      <c r="B549" s="40"/>
      <c r="C549" s="40"/>
      <c r="D549" s="49"/>
      <c r="E549" s="49"/>
      <c r="F549" s="40"/>
      <c r="G549" s="40"/>
      <c r="H549" s="40"/>
      <c r="I549" s="40"/>
      <c r="J549" s="40"/>
      <c r="K549" s="40"/>
      <c r="L549" s="40"/>
      <c r="M549" s="40"/>
      <c r="N549" s="40"/>
      <c r="O549" s="40"/>
      <c r="P549" s="40"/>
      <c r="Q549" s="40"/>
      <c r="R549" s="40"/>
      <c r="S549" s="40"/>
      <c r="T549" s="40"/>
      <c r="U549" s="40"/>
      <c r="V549" s="40"/>
      <c r="W549" s="40"/>
      <c r="X549" s="40"/>
      <c r="Y549" s="40"/>
      <c r="Z549" s="40"/>
      <c r="AA549" s="40"/>
      <c r="AB549" s="40"/>
    </row>
    <row r="550" spans="1:28">
      <c r="A550" s="40"/>
      <c r="B550" s="40"/>
      <c r="C550" s="40"/>
      <c r="D550" s="49"/>
      <c r="E550" s="49"/>
      <c r="F550" s="40"/>
      <c r="G550" s="40"/>
      <c r="H550" s="40"/>
      <c r="I550" s="40"/>
      <c r="J550" s="40"/>
      <c r="K550" s="40"/>
      <c r="L550" s="40"/>
      <c r="M550" s="40"/>
      <c r="N550" s="40"/>
      <c r="O550" s="40"/>
      <c r="P550" s="40"/>
      <c r="Q550" s="40"/>
      <c r="R550" s="40"/>
      <c r="S550" s="40"/>
      <c r="T550" s="40"/>
      <c r="U550" s="40"/>
      <c r="V550" s="40"/>
      <c r="W550" s="40"/>
      <c r="X550" s="40"/>
      <c r="Y550" s="40"/>
      <c r="Z550" s="40"/>
      <c r="AA550" s="40"/>
      <c r="AB550" s="40"/>
    </row>
    <row r="551" spans="1:28">
      <c r="A551" s="40"/>
      <c r="B551" s="40"/>
      <c r="C551" s="40"/>
      <c r="D551" s="49"/>
      <c r="E551" s="49"/>
      <c r="F551" s="40"/>
      <c r="G551" s="40"/>
      <c r="H551" s="40"/>
      <c r="I551" s="40"/>
      <c r="J551" s="40"/>
      <c r="K551" s="40"/>
      <c r="L551" s="40"/>
      <c r="M551" s="40"/>
      <c r="N551" s="40"/>
      <c r="O551" s="40"/>
      <c r="P551" s="40"/>
      <c r="Q551" s="40"/>
      <c r="R551" s="40"/>
      <c r="S551" s="40"/>
      <c r="T551" s="40"/>
      <c r="U551" s="40"/>
      <c r="V551" s="40"/>
      <c r="W551" s="40"/>
      <c r="X551" s="40"/>
      <c r="Y551" s="40"/>
      <c r="Z551" s="40"/>
      <c r="AA551" s="40"/>
      <c r="AB551" s="40"/>
    </row>
    <row r="552" spans="1:28">
      <c r="A552" s="40"/>
      <c r="B552" s="40"/>
      <c r="C552" s="40"/>
      <c r="D552" s="49"/>
      <c r="E552" s="49"/>
      <c r="F552" s="40"/>
      <c r="G552" s="40"/>
      <c r="H552" s="40"/>
      <c r="I552" s="40"/>
      <c r="J552" s="40"/>
      <c r="K552" s="40"/>
      <c r="L552" s="40"/>
      <c r="M552" s="40"/>
      <c r="N552" s="40"/>
      <c r="O552" s="40"/>
      <c r="P552" s="40"/>
      <c r="Q552" s="40"/>
      <c r="R552" s="40"/>
      <c r="S552" s="40"/>
      <c r="T552" s="40"/>
      <c r="U552" s="40"/>
      <c r="V552" s="40"/>
      <c r="W552" s="40"/>
      <c r="X552" s="40"/>
      <c r="Y552" s="40"/>
      <c r="Z552" s="40"/>
      <c r="AA552" s="40"/>
      <c r="AB552" s="40"/>
    </row>
    <row r="553" spans="1:28">
      <c r="A553" s="40"/>
      <c r="B553" s="40"/>
      <c r="C553" s="40"/>
      <c r="D553" s="49"/>
      <c r="E553" s="49"/>
      <c r="F553" s="40"/>
      <c r="G553" s="40"/>
      <c r="H553" s="40"/>
      <c r="I553" s="40"/>
      <c r="J553" s="40"/>
      <c r="K553" s="40"/>
      <c r="L553" s="40"/>
      <c r="M553" s="40"/>
      <c r="N553" s="40"/>
      <c r="O553" s="40"/>
      <c r="P553" s="40"/>
      <c r="Q553" s="40"/>
      <c r="R553" s="40"/>
      <c r="S553" s="40"/>
      <c r="T553" s="40"/>
      <c r="U553" s="40"/>
      <c r="V553" s="40"/>
      <c r="W553" s="40"/>
      <c r="X553" s="40"/>
      <c r="Y553" s="40"/>
      <c r="Z553" s="40"/>
      <c r="AA553" s="40"/>
      <c r="AB553" s="40"/>
    </row>
    <row r="554" spans="1:28">
      <c r="A554" s="40"/>
      <c r="B554" s="40"/>
      <c r="C554" s="40"/>
      <c r="D554" s="49"/>
      <c r="E554" s="49"/>
      <c r="F554" s="40"/>
      <c r="G554" s="40"/>
      <c r="H554" s="40"/>
      <c r="I554" s="40"/>
      <c r="J554" s="40"/>
      <c r="K554" s="40"/>
      <c r="L554" s="40"/>
      <c r="M554" s="40"/>
      <c r="N554" s="40"/>
      <c r="O554" s="40"/>
      <c r="P554" s="40"/>
      <c r="Q554" s="40"/>
      <c r="R554" s="40"/>
      <c r="S554" s="40"/>
      <c r="T554" s="40"/>
      <c r="U554" s="40"/>
      <c r="V554" s="40"/>
      <c r="W554" s="40"/>
      <c r="X554" s="40"/>
      <c r="Y554" s="40"/>
      <c r="Z554" s="40"/>
      <c r="AA554" s="40"/>
      <c r="AB554" s="40"/>
    </row>
    <row r="555" spans="1:28">
      <c r="A555" s="40"/>
      <c r="B555" s="40"/>
      <c r="C555" s="40"/>
      <c r="D555" s="49"/>
      <c r="E555" s="49"/>
      <c r="F555" s="40"/>
      <c r="G555" s="40"/>
      <c r="H555" s="40"/>
      <c r="I555" s="40"/>
      <c r="J555" s="40"/>
      <c r="K555" s="40"/>
      <c r="L555" s="40"/>
      <c r="M555" s="40"/>
      <c r="N555" s="40"/>
      <c r="O555" s="40"/>
      <c r="P555" s="40"/>
      <c r="Q555" s="40"/>
      <c r="R555" s="40"/>
      <c r="S555" s="40"/>
      <c r="T555" s="40"/>
      <c r="U555" s="40"/>
      <c r="V555" s="40"/>
      <c r="W555" s="40"/>
      <c r="X555" s="40"/>
      <c r="Y555" s="40"/>
      <c r="Z555" s="40"/>
      <c r="AA555" s="40"/>
      <c r="AB555" s="40"/>
    </row>
    <row r="556" spans="1:28">
      <c r="A556" s="40"/>
      <c r="B556" s="40"/>
      <c r="C556" s="40"/>
      <c r="D556" s="49"/>
      <c r="E556" s="49"/>
      <c r="F556" s="40"/>
      <c r="G556" s="40"/>
      <c r="H556" s="40"/>
      <c r="I556" s="40"/>
      <c r="J556" s="40"/>
      <c r="K556" s="40"/>
      <c r="L556" s="40"/>
      <c r="M556" s="40"/>
      <c r="N556" s="40"/>
      <c r="O556" s="40"/>
      <c r="P556" s="40"/>
      <c r="Q556" s="40"/>
      <c r="R556" s="40"/>
      <c r="S556" s="40"/>
      <c r="T556" s="40"/>
      <c r="U556" s="40"/>
      <c r="V556" s="40"/>
      <c r="W556" s="40"/>
      <c r="X556" s="40"/>
      <c r="Y556" s="40"/>
      <c r="Z556" s="40"/>
      <c r="AA556" s="40"/>
      <c r="AB556" s="40"/>
    </row>
    <row r="557" spans="1:28">
      <c r="A557" s="40"/>
      <c r="B557" s="40"/>
      <c r="C557" s="40"/>
      <c r="D557" s="49"/>
      <c r="E557" s="49"/>
      <c r="F557" s="40"/>
      <c r="G557" s="40"/>
      <c r="H557" s="40"/>
      <c r="I557" s="40"/>
      <c r="J557" s="40"/>
      <c r="K557" s="40"/>
      <c r="L557" s="40"/>
      <c r="M557" s="40"/>
      <c r="N557" s="40"/>
      <c r="O557" s="40"/>
      <c r="P557" s="40"/>
      <c r="Q557" s="40"/>
      <c r="R557" s="40"/>
      <c r="S557" s="40"/>
      <c r="T557" s="40"/>
      <c r="U557" s="40"/>
      <c r="V557" s="40"/>
      <c r="W557" s="40"/>
      <c r="X557" s="40"/>
      <c r="Y557" s="40"/>
      <c r="Z557" s="40"/>
      <c r="AA557" s="40"/>
      <c r="AB557" s="40"/>
    </row>
    <row r="558" spans="1:28">
      <c r="A558" s="40"/>
      <c r="B558" s="40"/>
      <c r="C558" s="40"/>
      <c r="D558" s="49"/>
      <c r="E558" s="49"/>
      <c r="F558" s="40"/>
      <c r="G558" s="40"/>
      <c r="H558" s="40"/>
      <c r="I558" s="40"/>
      <c r="J558" s="40"/>
      <c r="K558" s="40"/>
      <c r="L558" s="40"/>
      <c r="M558" s="40"/>
      <c r="N558" s="40"/>
      <c r="O558" s="40"/>
      <c r="P558" s="40"/>
      <c r="Q558" s="40"/>
      <c r="R558" s="40"/>
      <c r="S558" s="40"/>
      <c r="T558" s="40"/>
      <c r="U558" s="40"/>
      <c r="V558" s="40"/>
      <c r="W558" s="40"/>
      <c r="X558" s="40"/>
      <c r="Y558" s="40"/>
      <c r="Z558" s="40"/>
      <c r="AA558" s="40"/>
      <c r="AB558" s="40"/>
    </row>
    <row r="559" spans="1:28">
      <c r="A559" s="40"/>
      <c r="B559" s="40"/>
      <c r="C559" s="40"/>
      <c r="D559" s="49"/>
      <c r="E559" s="49"/>
      <c r="F559" s="40"/>
      <c r="G559" s="40"/>
      <c r="H559" s="40"/>
      <c r="I559" s="40"/>
      <c r="J559" s="40"/>
      <c r="K559" s="40"/>
      <c r="L559" s="40"/>
      <c r="M559" s="40"/>
      <c r="N559" s="40"/>
      <c r="O559" s="40"/>
      <c r="P559" s="40"/>
      <c r="Q559" s="40"/>
      <c r="R559" s="40"/>
      <c r="S559" s="40"/>
      <c r="T559" s="40"/>
      <c r="U559" s="40"/>
      <c r="V559" s="40"/>
      <c r="W559" s="40"/>
      <c r="X559" s="40"/>
      <c r="Y559" s="40"/>
      <c r="Z559" s="40"/>
      <c r="AA559" s="40"/>
      <c r="AB559" s="40"/>
    </row>
    <row r="560" spans="1:28">
      <c r="A560" s="40"/>
      <c r="B560" s="40"/>
      <c r="C560" s="40"/>
      <c r="D560" s="49"/>
      <c r="E560" s="49"/>
      <c r="F560" s="40"/>
      <c r="G560" s="40"/>
      <c r="H560" s="40"/>
      <c r="I560" s="40"/>
      <c r="J560" s="40"/>
      <c r="K560" s="40"/>
      <c r="L560" s="40"/>
      <c r="M560" s="40"/>
      <c r="N560" s="40"/>
      <c r="O560" s="40"/>
      <c r="P560" s="40"/>
      <c r="Q560" s="40"/>
      <c r="R560" s="40"/>
      <c r="S560" s="40"/>
      <c r="T560" s="40"/>
      <c r="U560" s="40"/>
      <c r="V560" s="40"/>
      <c r="W560" s="40"/>
      <c r="X560" s="40"/>
      <c r="Y560" s="40"/>
      <c r="Z560" s="40"/>
      <c r="AA560" s="40"/>
      <c r="AB560" s="40"/>
    </row>
    <row r="561" spans="1:28">
      <c r="A561" s="40"/>
      <c r="B561" s="40"/>
      <c r="C561" s="40"/>
      <c r="D561" s="49"/>
      <c r="E561" s="49"/>
      <c r="F561" s="40"/>
      <c r="G561" s="40"/>
      <c r="H561" s="40"/>
      <c r="I561" s="40"/>
      <c r="J561" s="40"/>
      <c r="K561" s="40"/>
      <c r="L561" s="40"/>
      <c r="M561" s="40"/>
      <c r="N561" s="40"/>
      <c r="O561" s="40"/>
      <c r="P561" s="40"/>
      <c r="Q561" s="40"/>
      <c r="R561" s="40"/>
      <c r="S561" s="40"/>
      <c r="T561" s="40"/>
      <c r="U561" s="40"/>
      <c r="V561" s="40"/>
      <c r="W561" s="40"/>
      <c r="X561" s="40"/>
      <c r="Y561" s="40"/>
      <c r="Z561" s="40"/>
      <c r="AA561" s="40"/>
      <c r="AB561" s="40"/>
    </row>
    <row r="562" spans="1:28">
      <c r="A562" s="40"/>
      <c r="B562" s="40"/>
      <c r="C562" s="40"/>
      <c r="D562" s="49"/>
      <c r="E562" s="49"/>
      <c r="F562" s="40"/>
      <c r="G562" s="40"/>
      <c r="H562" s="40"/>
      <c r="I562" s="40"/>
      <c r="J562" s="40"/>
      <c r="K562" s="40"/>
      <c r="L562" s="40"/>
      <c r="M562" s="40"/>
      <c r="N562" s="40"/>
      <c r="O562" s="40"/>
      <c r="P562" s="40"/>
      <c r="Q562" s="40"/>
      <c r="R562" s="40"/>
      <c r="S562" s="40"/>
      <c r="T562" s="40"/>
      <c r="U562" s="40"/>
      <c r="V562" s="40"/>
      <c r="W562" s="40"/>
      <c r="X562" s="40"/>
      <c r="Y562" s="40"/>
      <c r="Z562" s="40"/>
      <c r="AA562" s="40"/>
      <c r="AB562" s="40"/>
    </row>
    <row r="563" spans="1:28">
      <c r="A563" s="40"/>
      <c r="B563" s="40"/>
      <c r="C563" s="40"/>
      <c r="D563" s="49"/>
      <c r="E563" s="49"/>
      <c r="F563" s="40"/>
      <c r="G563" s="40"/>
      <c r="H563" s="40"/>
      <c r="I563" s="40"/>
      <c r="J563" s="40"/>
      <c r="K563" s="40"/>
      <c r="L563" s="40"/>
      <c r="M563" s="40"/>
      <c r="N563" s="40"/>
      <c r="O563" s="40"/>
      <c r="P563" s="40"/>
      <c r="Q563" s="40"/>
      <c r="R563" s="40"/>
      <c r="S563" s="40"/>
      <c r="T563" s="40"/>
      <c r="U563" s="40"/>
      <c r="V563" s="40"/>
      <c r="W563" s="40"/>
      <c r="X563" s="40"/>
      <c r="Y563" s="40"/>
      <c r="Z563" s="40"/>
      <c r="AA563" s="40"/>
      <c r="AB563" s="40"/>
    </row>
    <row r="564" spans="1:28">
      <c r="A564" s="40"/>
      <c r="B564" s="40"/>
      <c r="C564" s="40"/>
      <c r="D564" s="49"/>
      <c r="E564" s="49"/>
      <c r="F564" s="40"/>
      <c r="G564" s="40"/>
      <c r="H564" s="40"/>
      <c r="I564" s="40"/>
      <c r="J564" s="40"/>
      <c r="K564" s="40"/>
      <c r="L564" s="40"/>
      <c r="M564" s="40"/>
      <c r="N564" s="40"/>
      <c r="O564" s="40"/>
      <c r="P564" s="40"/>
      <c r="Q564" s="40"/>
      <c r="R564" s="40"/>
      <c r="S564" s="40"/>
      <c r="T564" s="40"/>
      <c r="U564" s="40"/>
      <c r="V564" s="40"/>
      <c r="W564" s="40"/>
      <c r="X564" s="40"/>
      <c r="Y564" s="40"/>
      <c r="Z564" s="40"/>
      <c r="AA564" s="40"/>
      <c r="AB564" s="40"/>
    </row>
    <row r="565" spans="1:28">
      <c r="A565" s="40"/>
      <c r="B565" s="40"/>
      <c r="C565" s="40"/>
      <c r="D565" s="49"/>
      <c r="E565" s="49"/>
      <c r="F565" s="40"/>
      <c r="G565" s="40"/>
      <c r="H565" s="40"/>
      <c r="I565" s="40"/>
      <c r="J565" s="40"/>
      <c r="K565" s="40"/>
      <c r="L565" s="40"/>
      <c r="M565" s="40"/>
      <c r="N565" s="40"/>
      <c r="O565" s="40"/>
      <c r="P565" s="40"/>
      <c r="Q565" s="40"/>
      <c r="R565" s="40"/>
      <c r="S565" s="40"/>
      <c r="T565" s="40"/>
      <c r="U565" s="40"/>
      <c r="V565" s="40"/>
      <c r="W565" s="40"/>
      <c r="X565" s="40"/>
      <c r="Y565" s="40"/>
      <c r="Z565" s="40"/>
      <c r="AA565" s="40"/>
      <c r="AB565" s="40"/>
    </row>
    <row r="566" spans="1:28">
      <c r="A566" s="40"/>
      <c r="B566" s="40"/>
      <c r="C566" s="40"/>
      <c r="D566" s="49"/>
      <c r="E566" s="49"/>
      <c r="F566" s="40"/>
      <c r="G566" s="40"/>
      <c r="H566" s="40"/>
      <c r="I566" s="40"/>
      <c r="J566" s="40"/>
      <c r="K566" s="40"/>
      <c r="L566" s="40"/>
      <c r="M566" s="40"/>
      <c r="N566" s="40"/>
      <c r="O566" s="40"/>
      <c r="P566" s="40"/>
      <c r="Q566" s="40"/>
      <c r="R566" s="40"/>
      <c r="S566" s="40"/>
      <c r="T566" s="40"/>
      <c r="U566" s="40"/>
      <c r="V566" s="40"/>
      <c r="W566" s="40"/>
      <c r="X566" s="40"/>
      <c r="Y566" s="40"/>
      <c r="Z566" s="40"/>
      <c r="AA566" s="40"/>
      <c r="AB566" s="40"/>
    </row>
    <row r="567" spans="1:28">
      <c r="A567" s="40"/>
      <c r="B567" s="40"/>
      <c r="C567" s="40"/>
      <c r="D567" s="49"/>
      <c r="E567" s="49"/>
      <c r="F567" s="40"/>
      <c r="G567" s="40"/>
      <c r="H567" s="40"/>
      <c r="I567" s="40"/>
      <c r="J567" s="40"/>
      <c r="K567" s="40"/>
      <c r="L567" s="40"/>
      <c r="M567" s="40"/>
      <c r="N567" s="40"/>
      <c r="O567" s="40"/>
      <c r="P567" s="40"/>
      <c r="Q567" s="40"/>
      <c r="R567" s="40"/>
      <c r="S567" s="40"/>
      <c r="T567" s="40"/>
      <c r="U567" s="40"/>
      <c r="V567" s="40"/>
      <c r="W567" s="40"/>
      <c r="X567" s="40"/>
      <c r="Y567" s="40"/>
      <c r="Z567" s="40"/>
      <c r="AA567" s="40"/>
      <c r="AB567" s="40"/>
    </row>
    <row r="568" spans="1:28">
      <c r="A568" s="40"/>
      <c r="B568" s="40"/>
      <c r="C568" s="40"/>
      <c r="D568" s="49"/>
      <c r="E568" s="49"/>
      <c r="F568" s="40"/>
      <c r="G568" s="40"/>
      <c r="H568" s="40"/>
      <c r="I568" s="40"/>
      <c r="J568" s="40"/>
      <c r="K568" s="40"/>
      <c r="L568" s="40"/>
      <c r="M568" s="40"/>
      <c r="N568" s="40"/>
      <c r="O568" s="40"/>
      <c r="P568" s="40"/>
      <c r="Q568" s="40"/>
      <c r="R568" s="40"/>
      <c r="S568" s="40"/>
      <c r="T568" s="40"/>
      <c r="U568" s="40"/>
      <c r="V568" s="40"/>
      <c r="W568" s="40"/>
      <c r="X568" s="40"/>
      <c r="Y568" s="40"/>
      <c r="Z568" s="40"/>
      <c r="AA568" s="40"/>
      <c r="AB568" s="40"/>
    </row>
    <row r="569" spans="1:28">
      <c r="A569" s="40"/>
      <c r="B569" s="40"/>
      <c r="C569" s="40"/>
      <c r="D569" s="49"/>
      <c r="E569" s="49"/>
      <c r="F569" s="40"/>
      <c r="G569" s="40"/>
      <c r="H569" s="40"/>
      <c r="I569" s="40"/>
      <c r="J569" s="40"/>
      <c r="K569" s="40"/>
      <c r="L569" s="40"/>
      <c r="M569" s="40"/>
      <c r="N569" s="40"/>
      <c r="O569" s="40"/>
      <c r="P569" s="40"/>
      <c r="Q569" s="40"/>
      <c r="R569" s="40"/>
      <c r="S569" s="40"/>
      <c r="T569" s="40"/>
      <c r="U569" s="40"/>
      <c r="V569" s="40"/>
      <c r="W569" s="40"/>
      <c r="X569" s="40"/>
      <c r="Y569" s="40"/>
      <c r="Z569" s="40"/>
      <c r="AA569" s="40"/>
      <c r="AB569" s="40"/>
    </row>
    <row r="570" spans="1:28">
      <c r="A570" s="40"/>
      <c r="B570" s="40"/>
      <c r="C570" s="40"/>
      <c r="D570" s="49"/>
      <c r="E570" s="49"/>
      <c r="F570" s="40"/>
      <c r="G570" s="40"/>
      <c r="H570" s="40"/>
      <c r="I570" s="40"/>
      <c r="J570" s="40"/>
      <c r="K570" s="40"/>
      <c r="L570" s="40"/>
      <c r="M570" s="40"/>
      <c r="N570" s="40"/>
      <c r="O570" s="40"/>
      <c r="P570" s="40"/>
      <c r="Q570" s="40"/>
      <c r="R570" s="40"/>
      <c r="S570" s="40"/>
      <c r="T570" s="40"/>
      <c r="U570" s="40"/>
      <c r="V570" s="40"/>
      <c r="W570" s="40"/>
      <c r="X570" s="40"/>
      <c r="Y570" s="40"/>
      <c r="Z570" s="40"/>
      <c r="AA570" s="40"/>
      <c r="AB570" s="40"/>
    </row>
    <row r="571" spans="1:28">
      <c r="A571" s="40"/>
      <c r="B571" s="40"/>
      <c r="C571" s="40"/>
      <c r="D571" s="49"/>
      <c r="E571" s="49"/>
      <c r="F571" s="40"/>
      <c r="G571" s="40"/>
      <c r="H571" s="40"/>
      <c r="I571" s="40"/>
      <c r="J571" s="40"/>
      <c r="K571" s="40"/>
      <c r="L571" s="40"/>
      <c r="M571" s="40"/>
      <c r="N571" s="40"/>
      <c r="O571" s="40"/>
      <c r="P571" s="40"/>
      <c r="Q571" s="40"/>
      <c r="R571" s="40"/>
      <c r="S571" s="40"/>
      <c r="T571" s="40"/>
      <c r="U571" s="40"/>
      <c r="V571" s="40"/>
      <c r="W571" s="40"/>
      <c r="X571" s="40"/>
      <c r="Y571" s="40"/>
      <c r="Z571" s="40"/>
      <c r="AA571" s="40"/>
      <c r="AB571" s="40"/>
    </row>
    <row r="572" spans="1:28">
      <c r="A572" s="40"/>
      <c r="B572" s="40"/>
      <c r="C572" s="40"/>
      <c r="D572" s="49"/>
      <c r="E572" s="49"/>
      <c r="F572" s="40"/>
      <c r="G572" s="40"/>
      <c r="H572" s="40"/>
      <c r="I572" s="40"/>
      <c r="J572" s="40"/>
      <c r="K572" s="40"/>
      <c r="L572" s="40"/>
      <c r="M572" s="40"/>
      <c r="N572" s="40"/>
      <c r="O572" s="40"/>
      <c r="P572" s="40"/>
      <c r="Q572" s="40"/>
      <c r="R572" s="40"/>
      <c r="S572" s="40"/>
      <c r="T572" s="40"/>
      <c r="U572" s="40"/>
      <c r="V572" s="40"/>
      <c r="W572" s="40"/>
      <c r="X572" s="40"/>
      <c r="Y572" s="40"/>
      <c r="Z572" s="40"/>
      <c r="AA572" s="40"/>
      <c r="AB572" s="40"/>
    </row>
    <row r="573" spans="1:28">
      <c r="A573" s="40"/>
      <c r="B573" s="40"/>
      <c r="C573" s="40"/>
      <c r="D573" s="49"/>
      <c r="E573" s="49"/>
      <c r="F573" s="40"/>
      <c r="G573" s="40"/>
      <c r="H573" s="40"/>
      <c r="I573" s="40"/>
      <c r="J573" s="40"/>
      <c r="K573" s="40"/>
      <c r="L573" s="40"/>
      <c r="M573" s="40"/>
      <c r="N573" s="40"/>
      <c r="O573" s="40"/>
      <c r="P573" s="40"/>
      <c r="Q573" s="40"/>
      <c r="R573" s="40"/>
      <c r="S573" s="40"/>
      <c r="T573" s="40"/>
      <c r="U573" s="40"/>
      <c r="V573" s="40"/>
      <c r="W573" s="40"/>
      <c r="X573" s="40"/>
      <c r="Y573" s="40"/>
      <c r="Z573" s="40"/>
      <c r="AA573" s="40"/>
      <c r="AB573" s="40"/>
    </row>
    <row r="574" spans="1:28">
      <c r="A574" s="40"/>
      <c r="B574" s="40"/>
      <c r="C574" s="40"/>
      <c r="D574" s="49"/>
      <c r="E574" s="49"/>
      <c r="F574" s="40"/>
      <c r="G574" s="40"/>
      <c r="H574" s="40"/>
      <c r="I574" s="40"/>
      <c r="J574" s="40"/>
      <c r="K574" s="40"/>
      <c r="L574" s="40"/>
      <c r="M574" s="40"/>
      <c r="N574" s="40"/>
      <c r="O574" s="40"/>
      <c r="P574" s="40"/>
      <c r="Q574" s="40"/>
      <c r="R574" s="40"/>
      <c r="S574" s="40"/>
      <c r="T574" s="40"/>
      <c r="U574" s="40"/>
      <c r="V574" s="40"/>
      <c r="W574" s="40"/>
      <c r="X574" s="40"/>
      <c r="Y574" s="40"/>
      <c r="Z574" s="40"/>
      <c r="AA574" s="40"/>
      <c r="AB574" s="40"/>
    </row>
    <row r="575" spans="1:28">
      <c r="A575" s="40"/>
      <c r="B575" s="40"/>
      <c r="C575" s="40"/>
      <c r="D575" s="49"/>
      <c r="E575" s="49"/>
      <c r="F575" s="40"/>
      <c r="G575" s="40"/>
      <c r="H575" s="40"/>
      <c r="I575" s="40"/>
      <c r="J575" s="40"/>
      <c r="K575" s="40"/>
      <c r="L575" s="40"/>
      <c r="M575" s="40"/>
      <c r="N575" s="40"/>
      <c r="O575" s="40"/>
      <c r="P575" s="40"/>
      <c r="Q575" s="40"/>
      <c r="R575" s="40"/>
      <c r="S575" s="40"/>
      <c r="T575" s="40"/>
      <c r="U575" s="40"/>
      <c r="V575" s="40"/>
      <c r="W575" s="40"/>
      <c r="X575" s="40"/>
      <c r="Y575" s="40"/>
      <c r="Z575" s="40"/>
      <c r="AA575" s="40"/>
      <c r="AB575" s="40"/>
    </row>
    <row r="576" spans="1:28">
      <c r="A576" s="40"/>
      <c r="B576" s="40"/>
      <c r="C576" s="40"/>
      <c r="D576" s="49"/>
      <c r="E576" s="49"/>
      <c r="F576" s="40"/>
      <c r="G576" s="40"/>
      <c r="H576" s="40"/>
      <c r="I576" s="40"/>
      <c r="J576" s="40"/>
      <c r="K576" s="40"/>
      <c r="L576" s="40"/>
      <c r="M576" s="40"/>
      <c r="N576" s="40"/>
      <c r="O576" s="40"/>
      <c r="P576" s="40"/>
      <c r="Q576" s="40"/>
      <c r="R576" s="40"/>
      <c r="S576" s="40"/>
      <c r="T576" s="40"/>
      <c r="U576" s="40"/>
      <c r="V576" s="40"/>
      <c r="W576" s="40"/>
      <c r="X576" s="40"/>
      <c r="Y576" s="40"/>
      <c r="Z576" s="40"/>
      <c r="AA576" s="40"/>
      <c r="AB576" s="40"/>
    </row>
    <row r="577" spans="1:28">
      <c r="A577" s="40"/>
      <c r="B577" s="40"/>
      <c r="C577" s="40"/>
      <c r="D577" s="49"/>
      <c r="E577" s="49"/>
      <c r="F577" s="40"/>
      <c r="G577" s="40"/>
      <c r="H577" s="40"/>
      <c r="I577" s="40"/>
      <c r="J577" s="40"/>
      <c r="K577" s="40"/>
      <c r="L577" s="40"/>
      <c r="M577" s="40"/>
      <c r="N577" s="40"/>
      <c r="O577" s="40"/>
      <c r="P577" s="40"/>
      <c r="Q577" s="40"/>
      <c r="R577" s="40"/>
      <c r="S577" s="40"/>
      <c r="T577" s="40"/>
      <c r="U577" s="40"/>
      <c r="V577" s="40"/>
      <c r="W577" s="40"/>
      <c r="X577" s="40"/>
      <c r="Y577" s="40"/>
      <c r="Z577" s="40"/>
      <c r="AA577" s="40"/>
      <c r="AB577" s="40"/>
    </row>
    <row r="578" spans="1:28">
      <c r="A578" s="40"/>
      <c r="B578" s="40"/>
      <c r="C578" s="40"/>
      <c r="D578" s="49"/>
      <c r="E578" s="49"/>
      <c r="F578" s="40"/>
      <c r="G578" s="40"/>
      <c r="H578" s="40"/>
      <c r="I578" s="40"/>
      <c r="J578" s="40"/>
      <c r="K578" s="40"/>
      <c r="L578" s="40"/>
      <c r="M578" s="40"/>
      <c r="N578" s="40"/>
      <c r="O578" s="40"/>
      <c r="P578" s="40"/>
      <c r="Q578" s="40"/>
      <c r="R578" s="40"/>
      <c r="S578" s="40"/>
      <c r="T578" s="40"/>
      <c r="U578" s="40"/>
      <c r="V578" s="40"/>
      <c r="W578" s="40"/>
      <c r="X578" s="40"/>
      <c r="Y578" s="40"/>
      <c r="Z578" s="40"/>
      <c r="AA578" s="40"/>
      <c r="AB578" s="40"/>
    </row>
    <row r="579" spans="1:28">
      <c r="A579" s="40"/>
      <c r="B579" s="40"/>
      <c r="C579" s="40"/>
      <c r="D579" s="49"/>
      <c r="E579" s="49"/>
      <c r="F579" s="40"/>
      <c r="G579" s="40"/>
      <c r="H579" s="40"/>
      <c r="I579" s="40"/>
      <c r="J579" s="40"/>
      <c r="K579" s="40"/>
      <c r="L579" s="40"/>
      <c r="M579" s="40"/>
      <c r="N579" s="40"/>
      <c r="O579" s="40"/>
      <c r="P579" s="40"/>
      <c r="Q579" s="40"/>
      <c r="R579" s="40"/>
      <c r="S579" s="40"/>
      <c r="T579" s="40"/>
      <c r="U579" s="40"/>
      <c r="V579" s="40"/>
      <c r="W579" s="40"/>
      <c r="X579" s="40"/>
      <c r="Y579" s="40"/>
      <c r="Z579" s="40"/>
      <c r="AA579" s="40"/>
      <c r="AB579" s="40"/>
    </row>
    <row r="580" spans="1:28">
      <c r="A580" s="40"/>
      <c r="B580" s="40"/>
      <c r="C580" s="40"/>
      <c r="D580" s="49"/>
      <c r="E580" s="49"/>
      <c r="F580" s="40"/>
      <c r="G580" s="40"/>
      <c r="H580" s="40"/>
      <c r="I580" s="40"/>
      <c r="J580" s="40"/>
      <c r="K580" s="40"/>
      <c r="L580" s="40"/>
      <c r="M580" s="40"/>
      <c r="N580" s="40"/>
      <c r="O580" s="40"/>
      <c r="P580" s="40"/>
      <c r="Q580" s="40"/>
      <c r="R580" s="40"/>
      <c r="S580" s="40"/>
      <c r="T580" s="40"/>
      <c r="U580" s="40"/>
      <c r="V580" s="40"/>
      <c r="W580" s="40"/>
      <c r="X580" s="40"/>
      <c r="Y580" s="40"/>
      <c r="Z580" s="40"/>
      <c r="AA580" s="40"/>
      <c r="AB580" s="40"/>
    </row>
    <row r="581" spans="1:28">
      <c r="A581" s="40"/>
      <c r="B581" s="40"/>
      <c r="C581" s="40"/>
      <c r="D581" s="49"/>
      <c r="E581" s="49"/>
      <c r="F581" s="40"/>
      <c r="G581" s="40"/>
      <c r="H581" s="40"/>
      <c r="I581" s="40"/>
      <c r="J581" s="40"/>
      <c r="K581" s="40"/>
      <c r="L581" s="40"/>
      <c r="M581" s="40"/>
      <c r="N581" s="40"/>
      <c r="O581" s="40"/>
      <c r="P581" s="40"/>
      <c r="Q581" s="40"/>
      <c r="R581" s="40"/>
      <c r="S581" s="40"/>
      <c r="T581" s="40"/>
      <c r="U581" s="40"/>
      <c r="V581" s="40"/>
      <c r="W581" s="40"/>
      <c r="X581" s="40"/>
      <c r="Y581" s="40"/>
      <c r="Z581" s="40"/>
      <c r="AA581" s="40"/>
      <c r="AB581" s="40"/>
    </row>
    <row r="582" spans="1:28">
      <c r="A582" s="40"/>
      <c r="B582" s="40"/>
      <c r="C582" s="40"/>
      <c r="D582" s="49"/>
      <c r="E582" s="49"/>
      <c r="F582" s="40"/>
      <c r="G582" s="40"/>
      <c r="H582" s="40"/>
      <c r="I582" s="40"/>
      <c r="J582" s="40"/>
      <c r="K582" s="40"/>
      <c r="L582" s="40"/>
      <c r="M582" s="40"/>
      <c r="N582" s="40"/>
      <c r="O582" s="40"/>
      <c r="P582" s="40"/>
      <c r="Q582" s="40"/>
      <c r="R582" s="40"/>
      <c r="S582" s="40"/>
      <c r="T582" s="40"/>
      <c r="U582" s="40"/>
      <c r="V582" s="40"/>
      <c r="W582" s="40"/>
      <c r="X582" s="40"/>
      <c r="Y582" s="40"/>
      <c r="Z582" s="40"/>
      <c r="AA582" s="40"/>
      <c r="AB582" s="40"/>
    </row>
    <row r="583" spans="1:28">
      <c r="A583" s="40"/>
      <c r="B583" s="40"/>
      <c r="C583" s="40"/>
      <c r="D583" s="49"/>
      <c r="E583" s="49"/>
      <c r="F583" s="40"/>
      <c r="G583" s="40"/>
      <c r="H583" s="40"/>
      <c r="I583" s="40"/>
      <c r="J583" s="40"/>
      <c r="K583" s="40"/>
      <c r="L583" s="40"/>
      <c r="M583" s="40"/>
      <c r="N583" s="40"/>
      <c r="O583" s="40"/>
      <c r="P583" s="40"/>
      <c r="Q583" s="40"/>
      <c r="R583" s="40"/>
      <c r="S583" s="40"/>
      <c r="T583" s="40"/>
      <c r="U583" s="40"/>
      <c r="V583" s="40"/>
      <c r="W583" s="40"/>
      <c r="X583" s="40"/>
      <c r="Y583" s="40"/>
      <c r="Z583" s="40"/>
      <c r="AA583" s="40"/>
      <c r="AB583" s="40"/>
    </row>
    <row r="584" spans="1:28">
      <c r="A584" s="40"/>
      <c r="B584" s="40"/>
      <c r="C584" s="40"/>
      <c r="D584" s="49"/>
      <c r="E584" s="49"/>
      <c r="F584" s="40"/>
      <c r="G584" s="40"/>
      <c r="H584" s="40"/>
      <c r="I584" s="40"/>
      <c r="J584" s="40"/>
      <c r="K584" s="40"/>
      <c r="L584" s="40"/>
      <c r="M584" s="40"/>
      <c r="N584" s="40"/>
      <c r="O584" s="40"/>
      <c r="P584" s="40"/>
      <c r="Q584" s="40"/>
      <c r="R584" s="40"/>
      <c r="S584" s="40"/>
      <c r="T584" s="40"/>
      <c r="U584" s="40"/>
      <c r="V584" s="40"/>
      <c r="W584" s="40"/>
      <c r="X584" s="40"/>
      <c r="Y584" s="40"/>
      <c r="Z584" s="40"/>
      <c r="AA584" s="40"/>
      <c r="AB584" s="40"/>
    </row>
    <row r="585" spans="1:28">
      <c r="A585" s="40"/>
      <c r="B585" s="40"/>
      <c r="C585" s="40"/>
      <c r="D585" s="49"/>
      <c r="E585" s="49"/>
      <c r="F585" s="40"/>
      <c r="G585" s="40"/>
      <c r="H585" s="40"/>
      <c r="I585" s="40"/>
      <c r="J585" s="40"/>
      <c r="K585" s="40"/>
      <c r="L585" s="40"/>
      <c r="M585" s="40"/>
      <c r="N585" s="40"/>
      <c r="O585" s="40"/>
      <c r="P585" s="40"/>
      <c r="Q585" s="40"/>
      <c r="R585" s="40"/>
      <c r="S585" s="40"/>
      <c r="T585" s="40"/>
      <c r="U585" s="40"/>
      <c r="V585" s="40"/>
      <c r="W585" s="40"/>
      <c r="X585" s="40"/>
      <c r="Y585" s="40"/>
      <c r="Z585" s="40"/>
      <c r="AA585" s="40"/>
      <c r="AB585" s="40"/>
    </row>
    <row r="586" spans="1:28">
      <c r="A586" s="40"/>
      <c r="B586" s="40"/>
      <c r="C586" s="40"/>
      <c r="D586" s="49"/>
      <c r="E586" s="49"/>
      <c r="F586" s="40"/>
      <c r="G586" s="40"/>
      <c r="H586" s="40"/>
      <c r="I586" s="40"/>
      <c r="J586" s="40"/>
      <c r="K586" s="40"/>
      <c r="L586" s="40"/>
      <c r="M586" s="40"/>
      <c r="N586" s="40"/>
      <c r="O586" s="40"/>
      <c r="P586" s="40"/>
      <c r="Q586" s="40"/>
      <c r="R586" s="40"/>
      <c r="S586" s="40"/>
      <c r="T586" s="40"/>
      <c r="U586" s="40"/>
      <c r="V586" s="40"/>
      <c r="W586" s="40"/>
      <c r="X586" s="40"/>
      <c r="Y586" s="40"/>
      <c r="Z586" s="40"/>
      <c r="AA586" s="40"/>
      <c r="AB586" s="40"/>
    </row>
    <row r="587" spans="1:28">
      <c r="A587" s="40"/>
      <c r="B587" s="40"/>
      <c r="C587" s="40"/>
      <c r="D587" s="49"/>
      <c r="E587" s="49"/>
      <c r="F587" s="40"/>
      <c r="G587" s="40"/>
      <c r="H587" s="40"/>
      <c r="I587" s="40"/>
      <c r="J587" s="40"/>
      <c r="K587" s="40"/>
      <c r="L587" s="40"/>
      <c r="M587" s="40"/>
      <c r="N587" s="40"/>
      <c r="O587" s="40"/>
      <c r="P587" s="40"/>
      <c r="Q587" s="40"/>
      <c r="R587" s="40"/>
      <c r="S587" s="40"/>
      <c r="T587" s="40"/>
      <c r="U587" s="40"/>
      <c r="V587" s="40"/>
      <c r="W587" s="40"/>
      <c r="X587" s="40"/>
      <c r="Y587" s="40"/>
      <c r="Z587" s="40"/>
      <c r="AA587" s="40"/>
      <c r="AB587" s="40"/>
    </row>
    <row r="588" spans="1:28">
      <c r="A588" s="40"/>
      <c r="B588" s="40"/>
      <c r="C588" s="40"/>
      <c r="D588" s="49"/>
      <c r="E588" s="49"/>
      <c r="F588" s="40"/>
      <c r="G588" s="40"/>
      <c r="H588" s="40"/>
      <c r="I588" s="40"/>
      <c r="J588" s="40"/>
      <c r="K588" s="40"/>
      <c r="L588" s="40"/>
      <c r="M588" s="40"/>
      <c r="N588" s="40"/>
      <c r="O588" s="40"/>
      <c r="P588" s="40"/>
      <c r="Q588" s="40"/>
      <c r="R588" s="40"/>
      <c r="S588" s="40"/>
      <c r="T588" s="40"/>
      <c r="U588" s="40"/>
      <c r="V588" s="40"/>
      <c r="W588" s="40"/>
      <c r="X588" s="40"/>
      <c r="Y588" s="40"/>
      <c r="Z588" s="40"/>
      <c r="AA588" s="40"/>
      <c r="AB588" s="40"/>
    </row>
    <row r="589" spans="1:28">
      <c r="A589" s="40"/>
      <c r="B589" s="40"/>
      <c r="C589" s="40"/>
      <c r="D589" s="49"/>
      <c r="E589" s="49"/>
      <c r="F589" s="40"/>
      <c r="G589" s="40"/>
      <c r="H589" s="40"/>
      <c r="I589" s="40"/>
      <c r="J589" s="40"/>
      <c r="K589" s="40"/>
      <c r="L589" s="40"/>
      <c r="M589" s="40"/>
      <c r="N589" s="40"/>
      <c r="O589" s="40"/>
      <c r="P589" s="40"/>
      <c r="Q589" s="40"/>
      <c r="R589" s="40"/>
      <c r="S589" s="40"/>
      <c r="T589" s="40"/>
      <c r="U589" s="40"/>
      <c r="V589" s="40"/>
      <c r="W589" s="40"/>
      <c r="X589" s="40"/>
      <c r="Y589" s="40"/>
      <c r="Z589" s="40"/>
      <c r="AA589" s="40"/>
      <c r="AB589" s="40"/>
    </row>
    <row r="590" spans="1:28">
      <c r="A590" s="40"/>
      <c r="B590" s="40"/>
      <c r="C590" s="40"/>
      <c r="D590" s="49"/>
      <c r="E590" s="49"/>
      <c r="F590" s="40"/>
      <c r="G590" s="40"/>
      <c r="H590" s="40"/>
      <c r="I590" s="40"/>
      <c r="J590" s="40"/>
      <c r="K590" s="40"/>
      <c r="L590" s="40"/>
      <c r="M590" s="40"/>
      <c r="N590" s="40"/>
      <c r="O590" s="40"/>
      <c r="P590" s="40"/>
      <c r="Q590" s="40"/>
      <c r="R590" s="40"/>
      <c r="S590" s="40"/>
      <c r="T590" s="40"/>
      <c r="U590" s="40"/>
      <c r="V590" s="40"/>
      <c r="W590" s="40"/>
      <c r="X590" s="40"/>
      <c r="Y590" s="40"/>
      <c r="Z590" s="40"/>
      <c r="AA590" s="40"/>
      <c r="AB590" s="40"/>
    </row>
    <row r="591" spans="1:28">
      <c r="A591" s="40"/>
      <c r="B591" s="40"/>
      <c r="C591" s="40"/>
      <c r="D591" s="49"/>
      <c r="E591" s="49"/>
      <c r="F591" s="40"/>
      <c r="G591" s="40"/>
      <c r="H591" s="40"/>
      <c r="I591" s="40"/>
      <c r="J591" s="40"/>
      <c r="K591" s="40"/>
      <c r="L591" s="40"/>
      <c r="M591" s="40"/>
      <c r="N591" s="40"/>
      <c r="O591" s="40"/>
      <c r="P591" s="40"/>
      <c r="Q591" s="40"/>
      <c r="R591" s="40"/>
      <c r="S591" s="40"/>
      <c r="T591" s="40"/>
      <c r="U591" s="40"/>
      <c r="V591" s="40"/>
      <c r="W591" s="40"/>
      <c r="X591" s="40"/>
      <c r="Y591" s="40"/>
      <c r="Z591" s="40"/>
      <c r="AA591" s="40"/>
      <c r="AB591" s="40"/>
    </row>
    <row r="592" spans="1:28">
      <c r="A592" s="40"/>
      <c r="B592" s="40"/>
      <c r="C592" s="40"/>
      <c r="D592" s="49"/>
      <c r="E592" s="49"/>
      <c r="F592" s="40"/>
      <c r="G592" s="40"/>
      <c r="H592" s="40"/>
      <c r="I592" s="40"/>
      <c r="J592" s="40"/>
      <c r="K592" s="40"/>
      <c r="L592" s="40"/>
      <c r="M592" s="40"/>
      <c r="N592" s="40"/>
      <c r="O592" s="40"/>
      <c r="P592" s="40"/>
      <c r="Q592" s="40"/>
      <c r="R592" s="40"/>
      <c r="S592" s="40"/>
      <c r="T592" s="40"/>
      <c r="U592" s="40"/>
      <c r="V592" s="40"/>
      <c r="W592" s="40"/>
      <c r="X592" s="40"/>
      <c r="Y592" s="40"/>
      <c r="Z592" s="40"/>
      <c r="AA592" s="40"/>
      <c r="AB592" s="40"/>
    </row>
    <row r="593" spans="1:28">
      <c r="A593" s="40"/>
      <c r="B593" s="40"/>
      <c r="C593" s="40"/>
      <c r="D593" s="49"/>
      <c r="E593" s="49"/>
      <c r="F593" s="40"/>
      <c r="G593" s="40"/>
      <c r="H593" s="40"/>
      <c r="I593" s="40"/>
      <c r="J593" s="40"/>
      <c r="K593" s="40"/>
      <c r="L593" s="40"/>
      <c r="M593" s="40"/>
      <c r="N593" s="40"/>
      <c r="O593" s="40"/>
      <c r="P593" s="40"/>
      <c r="Q593" s="40"/>
      <c r="R593" s="40"/>
      <c r="S593" s="40"/>
      <c r="T593" s="40"/>
      <c r="U593" s="40"/>
      <c r="V593" s="40"/>
      <c r="W593" s="40"/>
      <c r="X593" s="40"/>
      <c r="Y593" s="40"/>
      <c r="Z593" s="40"/>
      <c r="AA593" s="40"/>
      <c r="AB593" s="40"/>
    </row>
    <row r="594" spans="1:28">
      <c r="A594" s="40"/>
      <c r="B594" s="40"/>
      <c r="C594" s="40"/>
      <c r="D594" s="49"/>
      <c r="E594" s="49"/>
      <c r="F594" s="40"/>
      <c r="G594" s="40"/>
      <c r="H594" s="40"/>
      <c r="I594" s="40"/>
      <c r="J594" s="40"/>
      <c r="K594" s="40"/>
      <c r="L594" s="40"/>
      <c r="M594" s="40"/>
      <c r="N594" s="40"/>
      <c r="O594" s="40"/>
      <c r="P594" s="40"/>
      <c r="Q594" s="40"/>
      <c r="R594" s="40"/>
      <c r="S594" s="40"/>
      <c r="T594" s="40"/>
      <c r="U594" s="40"/>
      <c r="V594" s="40"/>
      <c r="W594" s="40"/>
      <c r="X594" s="40"/>
      <c r="Y594" s="40"/>
      <c r="Z594" s="40"/>
      <c r="AA594" s="40"/>
      <c r="AB594" s="40"/>
    </row>
    <row r="595" spans="1:28">
      <c r="A595" s="40"/>
      <c r="B595" s="40"/>
      <c r="C595" s="40"/>
      <c r="D595" s="49"/>
      <c r="E595" s="49"/>
      <c r="F595" s="40"/>
      <c r="G595" s="40"/>
      <c r="H595" s="40"/>
      <c r="I595" s="40"/>
      <c r="J595" s="40"/>
      <c r="K595" s="40"/>
      <c r="L595" s="40"/>
      <c r="M595" s="40"/>
      <c r="N595" s="40"/>
      <c r="O595" s="40"/>
      <c r="P595" s="40"/>
      <c r="Q595" s="40"/>
      <c r="R595" s="40"/>
      <c r="S595" s="40"/>
      <c r="T595" s="40"/>
      <c r="U595" s="40"/>
      <c r="V595" s="40"/>
      <c r="W595" s="40"/>
      <c r="X595" s="40"/>
      <c r="Y595" s="40"/>
      <c r="Z595" s="40"/>
      <c r="AA595" s="40"/>
      <c r="AB595" s="40"/>
    </row>
    <row r="596" spans="1:28">
      <c r="A596" s="40"/>
      <c r="B596" s="40"/>
      <c r="C596" s="40"/>
      <c r="D596" s="49"/>
      <c r="E596" s="49"/>
      <c r="F596" s="40"/>
      <c r="G596" s="40"/>
      <c r="H596" s="40"/>
      <c r="I596" s="40"/>
      <c r="J596" s="40"/>
      <c r="K596" s="40"/>
      <c r="L596" s="40"/>
      <c r="M596" s="40"/>
      <c r="N596" s="40"/>
      <c r="O596" s="40"/>
      <c r="P596" s="40"/>
      <c r="Q596" s="40"/>
      <c r="R596" s="40"/>
      <c r="S596" s="40"/>
      <c r="T596" s="40"/>
      <c r="U596" s="40"/>
      <c r="V596" s="40"/>
      <c r="W596" s="40"/>
      <c r="X596" s="40"/>
      <c r="Y596" s="40"/>
      <c r="Z596" s="40"/>
      <c r="AA596" s="40"/>
      <c r="AB596" s="40"/>
    </row>
    <row r="597" spans="1:28">
      <c r="A597" s="40"/>
      <c r="B597" s="40"/>
      <c r="C597" s="40"/>
      <c r="D597" s="49"/>
      <c r="E597" s="49"/>
      <c r="F597" s="40"/>
      <c r="G597" s="40"/>
      <c r="H597" s="40"/>
      <c r="I597" s="40"/>
      <c r="J597" s="40"/>
      <c r="K597" s="40"/>
      <c r="L597" s="40"/>
      <c r="M597" s="40"/>
      <c r="N597" s="40"/>
      <c r="O597" s="40"/>
      <c r="P597" s="40"/>
      <c r="Q597" s="40"/>
      <c r="R597" s="40"/>
      <c r="S597" s="40"/>
      <c r="T597" s="40"/>
      <c r="U597" s="40"/>
      <c r="V597" s="40"/>
      <c r="W597" s="40"/>
      <c r="X597" s="40"/>
      <c r="Y597" s="40"/>
      <c r="Z597" s="40"/>
      <c r="AA597" s="40"/>
      <c r="AB597" s="40"/>
    </row>
    <row r="598" spans="1:28">
      <c r="A598" s="40"/>
      <c r="B598" s="40"/>
      <c r="C598" s="40"/>
      <c r="D598" s="49"/>
      <c r="E598" s="49"/>
      <c r="F598" s="40"/>
      <c r="G598" s="40"/>
      <c r="H598" s="40"/>
      <c r="I598" s="40"/>
      <c r="J598" s="40"/>
      <c r="K598" s="40"/>
      <c r="L598" s="40"/>
      <c r="M598" s="40"/>
      <c r="N598" s="40"/>
      <c r="O598" s="40"/>
      <c r="P598" s="40"/>
      <c r="Q598" s="40"/>
      <c r="R598" s="40"/>
      <c r="S598" s="40"/>
      <c r="T598" s="40"/>
      <c r="U598" s="40"/>
      <c r="V598" s="40"/>
      <c r="W598" s="40"/>
      <c r="X598" s="40"/>
      <c r="Y598" s="40"/>
      <c r="Z598" s="40"/>
      <c r="AA598" s="40"/>
      <c r="AB598" s="40"/>
    </row>
    <row r="599" spans="1:28">
      <c r="A599" s="40"/>
      <c r="B599" s="40"/>
      <c r="C599" s="40"/>
      <c r="D599" s="49"/>
      <c r="E599" s="49"/>
      <c r="F599" s="40"/>
      <c r="G599" s="40"/>
      <c r="H599" s="40"/>
      <c r="I599" s="40"/>
      <c r="J599" s="40"/>
      <c r="K599" s="40"/>
      <c r="L599" s="40"/>
      <c r="M599" s="40"/>
      <c r="N599" s="40"/>
      <c r="O599" s="40"/>
      <c r="P599" s="40"/>
      <c r="Q599" s="40"/>
      <c r="R599" s="40"/>
      <c r="S599" s="40"/>
      <c r="T599" s="40"/>
      <c r="U599" s="40"/>
      <c r="V599" s="40"/>
      <c r="W599" s="40"/>
      <c r="X599" s="40"/>
      <c r="Y599" s="40"/>
      <c r="Z599" s="40"/>
      <c r="AA599" s="40"/>
      <c r="AB599" s="40"/>
    </row>
    <row r="600" spans="1:28">
      <c r="A600" s="40"/>
      <c r="B600" s="40"/>
      <c r="C600" s="40"/>
      <c r="D600" s="49"/>
      <c r="E600" s="49"/>
      <c r="F600" s="40"/>
      <c r="G600" s="40"/>
      <c r="H600" s="40"/>
      <c r="I600" s="40"/>
      <c r="J600" s="40"/>
      <c r="K600" s="40"/>
      <c r="L600" s="40"/>
      <c r="M600" s="40"/>
      <c r="N600" s="40"/>
      <c r="O600" s="40"/>
      <c r="P600" s="40"/>
      <c r="Q600" s="40"/>
      <c r="R600" s="40"/>
      <c r="S600" s="40"/>
      <c r="T600" s="40"/>
      <c r="U600" s="40"/>
      <c r="V600" s="40"/>
      <c r="W600" s="40"/>
      <c r="X600" s="40"/>
      <c r="Y600" s="40"/>
      <c r="Z600" s="40"/>
      <c r="AA600" s="40"/>
      <c r="AB600" s="40"/>
    </row>
    <row r="601" spans="1:28">
      <c r="A601" s="40"/>
      <c r="B601" s="40"/>
      <c r="C601" s="40"/>
      <c r="D601" s="49"/>
      <c r="E601" s="49"/>
      <c r="F601" s="40"/>
      <c r="G601" s="40"/>
      <c r="H601" s="40"/>
      <c r="I601" s="40"/>
      <c r="J601" s="40"/>
      <c r="K601" s="40"/>
      <c r="L601" s="40"/>
      <c r="M601" s="40"/>
      <c r="N601" s="40"/>
      <c r="O601" s="40"/>
      <c r="P601" s="40"/>
      <c r="Q601" s="40"/>
      <c r="R601" s="40"/>
      <c r="S601" s="40"/>
      <c r="T601" s="40"/>
      <c r="U601" s="40"/>
      <c r="V601" s="40"/>
      <c r="W601" s="40"/>
      <c r="X601" s="40"/>
      <c r="Y601" s="40"/>
      <c r="Z601" s="40"/>
      <c r="AA601" s="40"/>
      <c r="AB601" s="40"/>
    </row>
    <row r="602" spans="1:28">
      <c r="A602" s="40"/>
      <c r="B602" s="40"/>
      <c r="C602" s="40"/>
      <c r="D602" s="49"/>
      <c r="E602" s="49"/>
      <c r="F602" s="40"/>
      <c r="G602" s="40"/>
      <c r="H602" s="40"/>
      <c r="I602" s="40"/>
      <c r="J602" s="40"/>
      <c r="K602" s="40"/>
      <c r="L602" s="40"/>
      <c r="M602" s="40"/>
      <c r="N602" s="40"/>
      <c r="O602" s="40"/>
      <c r="P602" s="40"/>
      <c r="Q602" s="40"/>
      <c r="R602" s="40"/>
      <c r="S602" s="40"/>
      <c r="T602" s="40"/>
      <c r="U602" s="40"/>
      <c r="V602" s="40"/>
      <c r="W602" s="40"/>
      <c r="X602" s="40"/>
      <c r="Y602" s="40"/>
      <c r="Z602" s="40"/>
      <c r="AA602" s="40"/>
      <c r="AB602" s="40"/>
    </row>
    <row r="603" spans="1:28">
      <c r="A603" s="40"/>
      <c r="B603" s="40"/>
      <c r="C603" s="40"/>
      <c r="D603" s="49"/>
      <c r="E603" s="49"/>
      <c r="F603" s="40"/>
      <c r="G603" s="40"/>
      <c r="H603" s="40"/>
      <c r="I603" s="40"/>
      <c r="J603" s="40"/>
      <c r="K603" s="40"/>
      <c r="L603" s="40"/>
      <c r="M603" s="40"/>
      <c r="N603" s="40"/>
      <c r="O603" s="40"/>
      <c r="P603" s="40"/>
      <c r="Q603" s="40"/>
      <c r="R603" s="40"/>
      <c r="S603" s="40"/>
      <c r="T603" s="40"/>
      <c r="U603" s="40"/>
      <c r="V603" s="40"/>
      <c r="W603" s="40"/>
      <c r="X603" s="40"/>
      <c r="Y603" s="40"/>
      <c r="Z603" s="40"/>
      <c r="AA603" s="40"/>
      <c r="AB603" s="40"/>
    </row>
    <row r="604" spans="1:28">
      <c r="A604" s="40"/>
      <c r="B604" s="40"/>
      <c r="C604" s="40"/>
      <c r="D604" s="49"/>
      <c r="E604" s="49"/>
      <c r="F604" s="40"/>
      <c r="G604" s="40"/>
      <c r="H604" s="40"/>
      <c r="I604" s="40"/>
      <c r="J604" s="40"/>
      <c r="K604" s="40"/>
      <c r="L604" s="40"/>
      <c r="M604" s="40"/>
      <c r="N604" s="40"/>
      <c r="O604" s="40"/>
      <c r="P604" s="40"/>
      <c r="Q604" s="40"/>
      <c r="R604" s="40"/>
      <c r="S604" s="40"/>
      <c r="T604" s="40"/>
      <c r="U604" s="40"/>
      <c r="V604" s="40"/>
      <c r="W604" s="40"/>
      <c r="X604" s="40"/>
      <c r="Y604" s="40"/>
      <c r="Z604" s="40"/>
      <c r="AA604" s="40"/>
      <c r="AB604" s="40"/>
    </row>
    <row r="605" spans="1:28">
      <c r="A605" s="40"/>
      <c r="B605" s="40"/>
      <c r="C605" s="40"/>
      <c r="D605" s="49"/>
      <c r="E605" s="49"/>
      <c r="F605" s="40"/>
      <c r="G605" s="40"/>
      <c r="H605" s="40"/>
      <c r="I605" s="40"/>
      <c r="J605" s="40"/>
      <c r="K605" s="40"/>
      <c r="L605" s="40"/>
      <c r="M605" s="40"/>
      <c r="N605" s="40"/>
      <c r="O605" s="40"/>
      <c r="P605" s="40"/>
      <c r="Q605" s="40"/>
      <c r="R605" s="40"/>
      <c r="S605" s="40"/>
      <c r="T605" s="40"/>
      <c r="U605" s="40"/>
      <c r="V605" s="40"/>
      <c r="W605" s="40"/>
      <c r="X605" s="40"/>
      <c r="Y605" s="40"/>
      <c r="Z605" s="40"/>
      <c r="AA605" s="40"/>
      <c r="AB605" s="40"/>
    </row>
    <row r="606" spans="1:28">
      <c r="A606" s="40"/>
      <c r="B606" s="40"/>
      <c r="C606" s="40"/>
      <c r="D606" s="49"/>
      <c r="E606" s="49"/>
      <c r="F606" s="40"/>
      <c r="G606" s="40"/>
      <c r="H606" s="40"/>
      <c r="I606" s="40"/>
      <c r="J606" s="40"/>
      <c r="K606" s="40"/>
      <c r="L606" s="40"/>
      <c r="M606" s="40"/>
      <c r="N606" s="40"/>
      <c r="O606" s="40"/>
      <c r="P606" s="40"/>
      <c r="Q606" s="40"/>
      <c r="R606" s="40"/>
      <c r="S606" s="40"/>
      <c r="T606" s="40"/>
      <c r="U606" s="40"/>
      <c r="V606" s="40"/>
      <c r="W606" s="40"/>
      <c r="X606" s="40"/>
      <c r="Y606" s="40"/>
      <c r="Z606" s="40"/>
      <c r="AA606" s="40"/>
      <c r="AB606" s="40"/>
    </row>
    <row r="607" spans="1:28">
      <c r="A607" s="40"/>
      <c r="B607" s="40"/>
      <c r="C607" s="40"/>
      <c r="D607" s="49"/>
      <c r="E607" s="49"/>
      <c r="F607" s="40"/>
      <c r="G607" s="40"/>
      <c r="H607" s="40"/>
      <c r="I607" s="40"/>
      <c r="J607" s="40"/>
      <c r="K607" s="40"/>
      <c r="L607" s="40"/>
      <c r="M607" s="40"/>
      <c r="N607" s="40"/>
      <c r="O607" s="40"/>
      <c r="P607" s="40"/>
      <c r="Q607" s="40"/>
      <c r="R607" s="40"/>
      <c r="S607" s="40"/>
      <c r="T607" s="40"/>
      <c r="U607" s="40"/>
      <c r="V607" s="40"/>
      <c r="W607" s="40"/>
      <c r="X607" s="40"/>
      <c r="Y607" s="40"/>
      <c r="Z607" s="40"/>
      <c r="AA607" s="40"/>
      <c r="AB607" s="40"/>
    </row>
    <row r="608" spans="1:28">
      <c r="A608" s="40"/>
      <c r="B608" s="40"/>
      <c r="C608" s="40"/>
      <c r="D608" s="49"/>
      <c r="E608" s="49"/>
      <c r="F608" s="40"/>
      <c r="G608" s="40"/>
      <c r="H608" s="40"/>
      <c r="I608" s="40"/>
      <c r="J608" s="40"/>
      <c r="K608" s="40"/>
      <c r="L608" s="40"/>
      <c r="M608" s="40"/>
      <c r="N608" s="40"/>
      <c r="O608" s="40"/>
      <c r="P608" s="40"/>
      <c r="Q608" s="40"/>
      <c r="R608" s="40"/>
      <c r="S608" s="40"/>
      <c r="T608" s="40"/>
      <c r="U608" s="40"/>
      <c r="V608" s="40"/>
      <c r="W608" s="40"/>
      <c r="X608" s="40"/>
      <c r="Y608" s="40"/>
      <c r="Z608" s="40"/>
      <c r="AA608" s="40"/>
      <c r="AB608" s="40"/>
    </row>
    <row r="609" spans="1:28">
      <c r="A609" s="40"/>
      <c r="B609" s="40"/>
      <c r="C609" s="40"/>
      <c r="D609" s="49"/>
      <c r="E609" s="49"/>
      <c r="F609" s="40"/>
      <c r="G609" s="40"/>
      <c r="H609" s="40"/>
      <c r="I609" s="40"/>
      <c r="J609" s="40"/>
      <c r="K609" s="40"/>
      <c r="L609" s="40"/>
      <c r="M609" s="40"/>
      <c r="N609" s="40"/>
      <c r="O609" s="40"/>
      <c r="P609" s="40"/>
      <c r="Q609" s="40"/>
      <c r="R609" s="40"/>
      <c r="S609" s="40"/>
      <c r="T609" s="40"/>
      <c r="U609" s="40"/>
      <c r="V609" s="40"/>
      <c r="W609" s="40"/>
      <c r="X609" s="40"/>
      <c r="Y609" s="40"/>
      <c r="Z609" s="40"/>
      <c r="AA609" s="40"/>
      <c r="AB609" s="40"/>
    </row>
    <row r="610" spans="1:28">
      <c r="A610" s="40"/>
      <c r="B610" s="40"/>
      <c r="C610" s="40"/>
      <c r="D610" s="49"/>
      <c r="E610" s="49"/>
      <c r="F610" s="40"/>
      <c r="G610" s="40"/>
      <c r="H610" s="40"/>
      <c r="I610" s="40"/>
      <c r="J610" s="40"/>
      <c r="K610" s="40"/>
      <c r="L610" s="40"/>
      <c r="M610" s="40"/>
      <c r="N610" s="40"/>
      <c r="O610" s="40"/>
      <c r="P610" s="40"/>
      <c r="Q610" s="40"/>
      <c r="R610" s="40"/>
      <c r="S610" s="40"/>
      <c r="T610" s="40"/>
      <c r="U610" s="40"/>
      <c r="V610" s="40"/>
      <c r="W610" s="40"/>
      <c r="X610" s="40"/>
      <c r="Y610" s="40"/>
      <c r="Z610" s="40"/>
      <c r="AA610" s="40"/>
      <c r="AB610" s="40"/>
    </row>
    <row r="611" spans="1:28">
      <c r="A611" s="40"/>
      <c r="B611" s="40"/>
      <c r="C611" s="40"/>
      <c r="D611" s="49"/>
      <c r="E611" s="49"/>
      <c r="F611" s="40"/>
      <c r="G611" s="40"/>
      <c r="H611" s="40"/>
      <c r="I611" s="40"/>
      <c r="J611" s="40"/>
      <c r="K611" s="40"/>
      <c r="L611" s="40"/>
      <c r="M611" s="40"/>
      <c r="N611" s="40"/>
      <c r="O611" s="40"/>
      <c r="P611" s="40"/>
      <c r="Q611" s="40"/>
      <c r="R611" s="40"/>
      <c r="S611" s="40"/>
      <c r="T611" s="40"/>
      <c r="U611" s="40"/>
      <c r="V611" s="40"/>
      <c r="W611" s="40"/>
      <c r="X611" s="40"/>
      <c r="Y611" s="40"/>
      <c r="Z611" s="40"/>
      <c r="AA611" s="40"/>
      <c r="AB611" s="40"/>
    </row>
    <row r="612" spans="1:28">
      <c r="A612" s="40"/>
      <c r="B612" s="40"/>
      <c r="C612" s="40"/>
      <c r="D612" s="49"/>
      <c r="E612" s="49"/>
      <c r="F612" s="40"/>
      <c r="G612" s="40"/>
      <c r="H612" s="40"/>
      <c r="I612" s="40"/>
      <c r="J612" s="40"/>
      <c r="K612" s="40"/>
      <c r="L612" s="40"/>
      <c r="M612" s="40"/>
      <c r="N612" s="40"/>
      <c r="O612" s="40"/>
      <c r="P612" s="40"/>
      <c r="Q612" s="40"/>
      <c r="R612" s="40"/>
      <c r="S612" s="40"/>
      <c r="T612" s="40"/>
      <c r="U612" s="40"/>
      <c r="V612" s="40"/>
      <c r="W612" s="40"/>
      <c r="X612" s="40"/>
      <c r="Y612" s="40"/>
      <c r="Z612" s="40"/>
      <c r="AA612" s="40"/>
      <c r="AB612" s="40"/>
    </row>
    <row r="613" spans="1:28">
      <c r="A613" s="40"/>
      <c r="B613" s="40"/>
      <c r="C613" s="40"/>
      <c r="D613" s="49"/>
      <c r="E613" s="49"/>
      <c r="F613" s="40"/>
      <c r="G613" s="40"/>
      <c r="H613" s="40"/>
      <c r="I613" s="40"/>
      <c r="J613" s="40"/>
      <c r="K613" s="40"/>
      <c r="L613" s="40"/>
      <c r="M613" s="40"/>
      <c r="N613" s="40"/>
      <c r="O613" s="40"/>
      <c r="P613" s="40"/>
      <c r="Q613" s="40"/>
      <c r="R613" s="40"/>
      <c r="S613" s="40"/>
      <c r="T613" s="40"/>
      <c r="U613" s="40"/>
      <c r="V613" s="40"/>
      <c r="W613" s="40"/>
      <c r="X613" s="40"/>
      <c r="Y613" s="40"/>
      <c r="Z613" s="40"/>
      <c r="AA613" s="40"/>
      <c r="AB613" s="40"/>
    </row>
    <row r="614" spans="1:28">
      <c r="A614" s="40"/>
      <c r="B614" s="40"/>
      <c r="C614" s="40"/>
      <c r="D614" s="49"/>
      <c r="E614" s="49"/>
      <c r="F614" s="40"/>
      <c r="G614" s="40"/>
      <c r="H614" s="40"/>
      <c r="I614" s="40"/>
      <c r="J614" s="40"/>
      <c r="K614" s="40"/>
      <c r="L614" s="40"/>
      <c r="M614" s="40"/>
      <c r="N614" s="40"/>
      <c r="O614" s="40"/>
      <c r="P614" s="40"/>
      <c r="Q614" s="40"/>
      <c r="R614" s="40"/>
      <c r="S614" s="40"/>
      <c r="T614" s="40"/>
      <c r="U614" s="40"/>
      <c r="V614" s="40"/>
      <c r="W614" s="40"/>
      <c r="X614" s="40"/>
      <c r="Y614" s="40"/>
      <c r="Z614" s="40"/>
      <c r="AA614" s="40"/>
      <c r="AB614" s="40"/>
    </row>
    <row r="615" spans="1:28">
      <c r="A615" s="40"/>
      <c r="B615" s="40"/>
      <c r="C615" s="40"/>
      <c r="D615" s="49"/>
      <c r="E615" s="49"/>
      <c r="F615" s="40"/>
      <c r="G615" s="40"/>
      <c r="H615" s="40"/>
      <c r="I615" s="40"/>
      <c r="J615" s="40"/>
      <c r="K615" s="40"/>
      <c r="L615" s="40"/>
      <c r="M615" s="40"/>
      <c r="N615" s="40"/>
      <c r="O615" s="40"/>
      <c r="P615" s="40"/>
      <c r="Q615" s="40"/>
      <c r="R615" s="40"/>
      <c r="S615" s="40"/>
      <c r="T615" s="40"/>
      <c r="U615" s="40"/>
      <c r="V615" s="40"/>
      <c r="W615" s="40"/>
      <c r="X615" s="40"/>
      <c r="Y615" s="40"/>
      <c r="Z615" s="40"/>
      <c r="AA615" s="40"/>
      <c r="AB615" s="40"/>
    </row>
    <row r="616" spans="1:28">
      <c r="A616" s="40"/>
      <c r="B616" s="40"/>
      <c r="C616" s="40"/>
      <c r="D616" s="49"/>
      <c r="E616" s="49"/>
      <c r="F616" s="40"/>
      <c r="G616" s="40"/>
      <c r="H616" s="40"/>
      <c r="I616" s="40"/>
      <c r="J616" s="40"/>
      <c r="K616" s="40"/>
      <c r="L616" s="40"/>
      <c r="M616" s="40"/>
      <c r="N616" s="40"/>
      <c r="O616" s="40"/>
      <c r="P616" s="40"/>
      <c r="Q616" s="40"/>
      <c r="R616" s="40"/>
      <c r="S616" s="40"/>
      <c r="T616" s="40"/>
      <c r="U616" s="40"/>
      <c r="V616" s="40"/>
      <c r="W616" s="40"/>
      <c r="X616" s="40"/>
      <c r="Y616" s="40"/>
      <c r="Z616" s="40"/>
      <c r="AA616" s="40"/>
      <c r="AB616" s="40"/>
    </row>
    <row r="617" spans="1:28">
      <c r="A617" s="40"/>
      <c r="B617" s="40"/>
      <c r="C617" s="40"/>
      <c r="D617" s="49"/>
      <c r="E617" s="49"/>
      <c r="F617" s="40"/>
      <c r="G617" s="40"/>
      <c r="H617" s="40"/>
      <c r="I617" s="40"/>
      <c r="J617" s="40"/>
      <c r="K617" s="40"/>
      <c r="L617" s="40"/>
      <c r="M617" s="40"/>
      <c r="N617" s="40"/>
      <c r="O617" s="40"/>
      <c r="P617" s="40"/>
      <c r="Q617" s="40"/>
      <c r="R617" s="40"/>
      <c r="S617" s="40"/>
      <c r="T617" s="40"/>
      <c r="U617" s="40"/>
      <c r="V617" s="40"/>
      <c r="W617" s="40"/>
      <c r="X617" s="40"/>
      <c r="Y617" s="40"/>
      <c r="Z617" s="40"/>
      <c r="AA617" s="40"/>
      <c r="AB617" s="40"/>
    </row>
    <row r="618" spans="1:28">
      <c r="A618" s="40"/>
      <c r="B618" s="40"/>
      <c r="C618" s="40"/>
      <c r="D618" s="49"/>
      <c r="E618" s="49"/>
      <c r="F618" s="40"/>
      <c r="G618" s="40"/>
      <c r="H618" s="40"/>
      <c r="I618" s="40"/>
      <c r="J618" s="40"/>
      <c r="K618" s="40"/>
      <c r="L618" s="40"/>
      <c r="M618" s="40"/>
      <c r="N618" s="40"/>
      <c r="O618" s="40"/>
      <c r="P618" s="40"/>
      <c r="Q618" s="40"/>
      <c r="R618" s="40"/>
      <c r="S618" s="40"/>
      <c r="T618" s="40"/>
      <c r="U618" s="40"/>
      <c r="V618" s="40"/>
      <c r="W618" s="40"/>
      <c r="X618" s="40"/>
      <c r="Y618" s="40"/>
      <c r="Z618" s="40"/>
      <c r="AA618" s="40"/>
      <c r="AB618" s="40"/>
    </row>
    <row r="619" spans="1:28">
      <c r="A619" s="40"/>
      <c r="B619" s="40"/>
      <c r="C619" s="40"/>
      <c r="D619" s="49"/>
      <c r="E619" s="49"/>
      <c r="F619" s="40"/>
      <c r="G619" s="40"/>
      <c r="H619" s="40"/>
      <c r="I619" s="40"/>
      <c r="J619" s="40"/>
      <c r="K619" s="40"/>
      <c r="L619" s="40"/>
      <c r="M619" s="40"/>
      <c r="N619" s="40"/>
      <c r="O619" s="40"/>
      <c r="P619" s="40"/>
      <c r="Q619" s="40"/>
      <c r="R619" s="40"/>
      <c r="S619" s="40"/>
      <c r="T619" s="40"/>
      <c r="U619" s="40"/>
      <c r="V619" s="40"/>
      <c r="W619" s="40"/>
      <c r="X619" s="40"/>
      <c r="Y619" s="40"/>
      <c r="Z619" s="40"/>
      <c r="AA619" s="40"/>
      <c r="AB619" s="40"/>
    </row>
    <row r="620" spans="1:28">
      <c r="A620" s="40"/>
      <c r="B620" s="40"/>
      <c r="C620" s="40"/>
      <c r="D620" s="49"/>
      <c r="E620" s="49"/>
      <c r="F620" s="40"/>
      <c r="G620" s="40"/>
      <c r="H620" s="40"/>
      <c r="I620" s="40"/>
      <c r="J620" s="40"/>
      <c r="K620" s="40"/>
      <c r="L620" s="40"/>
      <c r="M620" s="40"/>
      <c r="N620" s="40"/>
      <c r="O620" s="40"/>
      <c r="P620" s="40"/>
      <c r="Q620" s="40"/>
      <c r="R620" s="40"/>
      <c r="S620" s="40"/>
      <c r="T620" s="40"/>
      <c r="U620" s="40"/>
      <c r="V620" s="40"/>
      <c r="W620" s="40"/>
      <c r="X620" s="40"/>
      <c r="Y620" s="40"/>
      <c r="Z620" s="40"/>
      <c r="AA620" s="40"/>
      <c r="AB620" s="40"/>
    </row>
    <row r="621" spans="1:28">
      <c r="A621" s="40"/>
      <c r="B621" s="40"/>
      <c r="C621" s="40"/>
      <c r="D621" s="49"/>
      <c r="E621" s="49"/>
      <c r="F621" s="40"/>
      <c r="G621" s="40"/>
      <c r="H621" s="40"/>
      <c r="I621" s="40"/>
      <c r="J621" s="40"/>
      <c r="K621" s="40"/>
      <c r="L621" s="40"/>
      <c r="M621" s="40"/>
      <c r="N621" s="40"/>
      <c r="O621" s="40"/>
      <c r="P621" s="40"/>
      <c r="Q621" s="40"/>
      <c r="R621" s="40"/>
      <c r="S621" s="40"/>
      <c r="T621" s="40"/>
      <c r="U621" s="40"/>
      <c r="V621" s="40"/>
      <c r="W621" s="40"/>
      <c r="X621" s="40"/>
      <c r="Y621" s="40"/>
      <c r="Z621" s="40"/>
      <c r="AA621" s="40"/>
      <c r="AB621" s="40"/>
    </row>
    <row r="622" spans="1:28">
      <c r="A622" s="40"/>
      <c r="B622" s="40"/>
      <c r="C622" s="40"/>
      <c r="D622" s="49"/>
      <c r="E622" s="49"/>
      <c r="F622" s="40"/>
      <c r="G622" s="40"/>
      <c r="H622" s="40"/>
      <c r="I622" s="40"/>
      <c r="J622" s="40"/>
      <c r="K622" s="40"/>
      <c r="L622" s="40"/>
      <c r="M622" s="40"/>
      <c r="N622" s="40"/>
      <c r="O622" s="40"/>
      <c r="P622" s="40"/>
      <c r="Q622" s="40"/>
      <c r="R622" s="40"/>
      <c r="S622" s="40"/>
      <c r="T622" s="40"/>
      <c r="U622" s="40"/>
      <c r="V622" s="40"/>
      <c r="W622" s="40"/>
      <c r="X622" s="40"/>
      <c r="Y622" s="40"/>
      <c r="Z622" s="40"/>
      <c r="AA622" s="40"/>
      <c r="AB622" s="40"/>
    </row>
    <row r="623" spans="1:28">
      <c r="A623" s="40"/>
      <c r="B623" s="40"/>
      <c r="C623" s="40"/>
      <c r="D623" s="49"/>
      <c r="E623" s="49"/>
      <c r="F623" s="40"/>
      <c r="G623" s="40"/>
      <c r="H623" s="40"/>
      <c r="I623" s="40"/>
      <c r="J623" s="40"/>
      <c r="K623" s="40"/>
      <c r="L623" s="40"/>
      <c r="M623" s="40"/>
      <c r="N623" s="40"/>
      <c r="O623" s="40"/>
      <c r="P623" s="40"/>
      <c r="Q623" s="40"/>
      <c r="R623" s="40"/>
      <c r="S623" s="40"/>
      <c r="T623" s="40"/>
      <c r="U623" s="40"/>
      <c r="V623" s="40"/>
      <c r="W623" s="40"/>
      <c r="X623" s="40"/>
      <c r="Y623" s="40"/>
      <c r="Z623" s="40"/>
      <c r="AA623" s="40"/>
      <c r="AB623" s="40"/>
    </row>
    <row r="624" spans="1:28">
      <c r="A624" s="40"/>
      <c r="B624" s="40"/>
      <c r="C624" s="40"/>
      <c r="D624" s="49"/>
      <c r="E624" s="49"/>
      <c r="F624" s="40"/>
      <c r="G624" s="40"/>
      <c r="H624" s="40"/>
      <c r="I624" s="40"/>
      <c r="J624" s="40"/>
      <c r="K624" s="40"/>
      <c r="L624" s="40"/>
      <c r="M624" s="40"/>
      <c r="N624" s="40"/>
      <c r="O624" s="40"/>
      <c r="P624" s="40"/>
      <c r="Q624" s="40"/>
      <c r="R624" s="40"/>
      <c r="S624" s="40"/>
      <c r="T624" s="40"/>
      <c r="U624" s="40"/>
      <c r="V624" s="40"/>
      <c r="W624" s="40"/>
      <c r="X624" s="40"/>
      <c r="Y624" s="40"/>
      <c r="Z624" s="40"/>
      <c r="AA624" s="40"/>
      <c r="AB624" s="40"/>
    </row>
    <row r="625" spans="1:28">
      <c r="A625" s="40"/>
      <c r="B625" s="40"/>
      <c r="C625" s="40"/>
      <c r="D625" s="49"/>
      <c r="E625" s="49"/>
      <c r="F625" s="40"/>
      <c r="G625" s="40"/>
      <c r="H625" s="40"/>
      <c r="I625" s="40"/>
      <c r="J625" s="40"/>
      <c r="K625" s="40"/>
      <c r="L625" s="40"/>
      <c r="M625" s="40"/>
      <c r="N625" s="40"/>
      <c r="O625" s="40"/>
      <c r="P625" s="40"/>
      <c r="Q625" s="40"/>
      <c r="R625" s="40"/>
      <c r="S625" s="40"/>
      <c r="T625" s="40"/>
      <c r="U625" s="40"/>
      <c r="V625" s="40"/>
      <c r="W625" s="40"/>
      <c r="X625" s="40"/>
      <c r="Y625" s="40"/>
      <c r="Z625" s="40"/>
      <c r="AA625" s="40"/>
      <c r="AB625" s="40"/>
    </row>
    <row r="626" spans="1:28">
      <c r="A626" s="40"/>
      <c r="B626" s="40"/>
      <c r="C626" s="40"/>
      <c r="D626" s="49"/>
      <c r="E626" s="49"/>
      <c r="F626" s="40"/>
      <c r="G626" s="40"/>
      <c r="H626" s="40"/>
      <c r="I626" s="40"/>
      <c r="J626" s="40"/>
      <c r="K626" s="40"/>
      <c r="L626" s="40"/>
      <c r="M626" s="40"/>
      <c r="N626" s="40"/>
      <c r="O626" s="40"/>
      <c r="P626" s="40"/>
      <c r="Q626" s="40"/>
      <c r="R626" s="40"/>
      <c r="S626" s="40"/>
      <c r="T626" s="40"/>
      <c r="U626" s="40"/>
      <c r="V626" s="40"/>
      <c r="W626" s="40"/>
      <c r="X626" s="40"/>
      <c r="Y626" s="40"/>
      <c r="Z626" s="40"/>
      <c r="AA626" s="40"/>
      <c r="AB626" s="40"/>
    </row>
    <row r="627" spans="1:28">
      <c r="A627" s="40"/>
      <c r="B627" s="40"/>
      <c r="C627" s="40"/>
      <c r="D627" s="49"/>
      <c r="E627" s="49"/>
      <c r="F627" s="40"/>
      <c r="G627" s="40"/>
      <c r="H627" s="40"/>
      <c r="I627" s="40"/>
      <c r="J627" s="40"/>
      <c r="K627" s="40"/>
      <c r="L627" s="40"/>
      <c r="M627" s="40"/>
      <c r="N627" s="40"/>
      <c r="O627" s="40"/>
      <c r="P627" s="40"/>
      <c r="Q627" s="40"/>
      <c r="R627" s="40"/>
      <c r="S627" s="40"/>
      <c r="T627" s="40"/>
      <c r="U627" s="40"/>
      <c r="V627" s="40"/>
      <c r="W627" s="40"/>
      <c r="X627" s="40"/>
      <c r="Y627" s="40"/>
      <c r="Z627" s="40"/>
      <c r="AA627" s="40"/>
      <c r="AB627" s="40"/>
    </row>
    <row r="628" spans="1:28">
      <c r="A628" s="40"/>
      <c r="B628" s="40"/>
      <c r="C628" s="40"/>
      <c r="D628" s="49"/>
      <c r="E628" s="49"/>
      <c r="F628" s="40"/>
      <c r="G628" s="40"/>
      <c r="H628" s="40"/>
      <c r="I628" s="40"/>
      <c r="J628" s="40"/>
      <c r="K628" s="40"/>
      <c r="L628" s="40"/>
      <c r="M628" s="40"/>
      <c r="N628" s="40"/>
      <c r="O628" s="40"/>
      <c r="P628" s="40"/>
      <c r="Q628" s="40"/>
      <c r="R628" s="40"/>
      <c r="S628" s="40"/>
      <c r="T628" s="40"/>
      <c r="U628" s="40"/>
      <c r="V628" s="40"/>
      <c r="W628" s="40"/>
      <c r="X628" s="40"/>
      <c r="Y628" s="40"/>
      <c r="Z628" s="40"/>
      <c r="AA628" s="40"/>
      <c r="AB628" s="40"/>
    </row>
    <row r="629" spans="1:28">
      <c r="A629" s="40"/>
      <c r="B629" s="40"/>
      <c r="C629" s="40"/>
      <c r="D629" s="49"/>
      <c r="E629" s="49"/>
      <c r="F629" s="40"/>
      <c r="G629" s="40"/>
      <c r="H629" s="40"/>
      <c r="I629" s="40"/>
      <c r="J629" s="40"/>
      <c r="K629" s="40"/>
      <c r="L629" s="40"/>
      <c r="M629" s="40"/>
      <c r="N629" s="40"/>
      <c r="O629" s="40"/>
      <c r="P629" s="40"/>
      <c r="Q629" s="40"/>
      <c r="R629" s="40"/>
      <c r="S629" s="40"/>
      <c r="T629" s="40"/>
      <c r="U629" s="40"/>
      <c r="V629" s="40"/>
      <c r="W629" s="40"/>
      <c r="X629" s="40"/>
      <c r="Y629" s="40"/>
      <c r="Z629" s="40"/>
      <c r="AA629" s="40"/>
      <c r="AB629" s="40"/>
    </row>
    <row r="630" spans="1:28">
      <c r="A630" s="40"/>
      <c r="B630" s="40"/>
      <c r="C630" s="40"/>
      <c r="D630" s="49"/>
      <c r="E630" s="49"/>
      <c r="F630" s="40"/>
      <c r="G630" s="40"/>
      <c r="H630" s="40"/>
      <c r="I630" s="40"/>
      <c r="J630" s="40"/>
      <c r="K630" s="40"/>
      <c r="L630" s="40"/>
      <c r="M630" s="40"/>
      <c r="N630" s="40"/>
      <c r="O630" s="40"/>
      <c r="P630" s="40"/>
      <c r="Q630" s="40"/>
      <c r="R630" s="40"/>
      <c r="S630" s="40"/>
      <c r="T630" s="40"/>
      <c r="U630" s="40"/>
      <c r="V630" s="40"/>
      <c r="W630" s="40"/>
      <c r="X630" s="40"/>
      <c r="Y630" s="40"/>
      <c r="Z630" s="40"/>
      <c r="AA630" s="40"/>
      <c r="AB630" s="40"/>
    </row>
    <row r="631" spans="1:28">
      <c r="A631" s="40"/>
      <c r="B631" s="40"/>
      <c r="C631" s="40"/>
      <c r="D631" s="49"/>
      <c r="E631" s="49"/>
      <c r="F631" s="40"/>
      <c r="G631" s="40"/>
      <c r="H631" s="40"/>
      <c r="I631" s="40"/>
      <c r="J631" s="40"/>
      <c r="K631" s="40"/>
      <c r="L631" s="40"/>
      <c r="M631" s="40"/>
      <c r="N631" s="40"/>
      <c r="O631" s="40"/>
      <c r="P631" s="40"/>
      <c r="Q631" s="40"/>
      <c r="R631" s="40"/>
      <c r="S631" s="40"/>
      <c r="T631" s="40"/>
      <c r="U631" s="40"/>
      <c r="V631" s="40"/>
      <c r="W631" s="40"/>
      <c r="X631" s="40"/>
      <c r="Y631" s="40"/>
      <c r="Z631" s="40"/>
      <c r="AA631" s="40"/>
      <c r="AB631" s="40"/>
    </row>
    <row r="632" spans="1:28">
      <c r="A632" s="40"/>
      <c r="B632" s="40"/>
      <c r="C632" s="40"/>
      <c r="D632" s="49"/>
      <c r="E632" s="49"/>
      <c r="F632" s="40"/>
      <c r="G632" s="40"/>
      <c r="H632" s="40"/>
      <c r="I632" s="40"/>
      <c r="J632" s="40"/>
      <c r="K632" s="40"/>
      <c r="L632" s="40"/>
      <c r="M632" s="40"/>
      <c r="N632" s="40"/>
      <c r="O632" s="40"/>
      <c r="P632" s="40"/>
      <c r="Q632" s="40"/>
      <c r="R632" s="40"/>
      <c r="S632" s="40"/>
      <c r="T632" s="40"/>
      <c r="U632" s="40"/>
      <c r="V632" s="40"/>
      <c r="W632" s="40"/>
      <c r="X632" s="40"/>
      <c r="Y632" s="40"/>
      <c r="Z632" s="40"/>
      <c r="AA632" s="40"/>
      <c r="AB632" s="40"/>
    </row>
    <row r="633" spans="1:28">
      <c r="A633" s="40"/>
      <c r="B633" s="40"/>
      <c r="C633" s="40"/>
      <c r="D633" s="49"/>
      <c r="E633" s="49"/>
      <c r="F633" s="40"/>
      <c r="G633" s="40"/>
      <c r="H633" s="40"/>
      <c r="I633" s="40"/>
      <c r="J633" s="40"/>
      <c r="K633" s="40"/>
      <c r="L633" s="40"/>
      <c r="M633" s="40"/>
      <c r="N633" s="40"/>
      <c r="O633" s="40"/>
      <c r="P633" s="40"/>
      <c r="Q633" s="40"/>
      <c r="R633" s="40"/>
      <c r="S633" s="40"/>
      <c r="T633" s="40"/>
      <c r="U633" s="40"/>
      <c r="V633" s="40"/>
      <c r="W633" s="40"/>
      <c r="X633" s="40"/>
      <c r="Y633" s="40"/>
      <c r="Z633" s="40"/>
      <c r="AA633" s="40"/>
      <c r="AB633" s="40"/>
    </row>
    <row r="634" spans="1:28">
      <c r="A634" s="40"/>
      <c r="B634" s="40"/>
      <c r="C634" s="40"/>
      <c r="D634" s="49"/>
      <c r="E634" s="49"/>
      <c r="F634" s="40"/>
      <c r="G634" s="40"/>
      <c r="H634" s="40"/>
      <c r="I634" s="40"/>
      <c r="J634" s="40"/>
      <c r="K634" s="40"/>
      <c r="L634" s="40"/>
      <c r="M634" s="40"/>
      <c r="N634" s="40"/>
      <c r="O634" s="40"/>
      <c r="P634" s="40"/>
      <c r="Q634" s="40"/>
      <c r="R634" s="40"/>
      <c r="S634" s="40"/>
      <c r="T634" s="40"/>
      <c r="U634" s="40"/>
      <c r="V634" s="40"/>
      <c r="W634" s="40"/>
      <c r="X634" s="40"/>
      <c r="Y634" s="40"/>
      <c r="Z634" s="40"/>
      <c r="AA634" s="40"/>
      <c r="AB634" s="40"/>
    </row>
    <row r="635" spans="1:28">
      <c r="A635" s="40"/>
      <c r="B635" s="40"/>
      <c r="C635" s="40"/>
      <c r="D635" s="49"/>
      <c r="E635" s="49"/>
      <c r="F635" s="40"/>
      <c r="G635" s="40"/>
      <c r="H635" s="40"/>
      <c r="I635" s="40"/>
      <c r="J635" s="40"/>
      <c r="K635" s="40"/>
      <c r="L635" s="40"/>
      <c r="M635" s="40"/>
      <c r="N635" s="40"/>
      <c r="O635" s="40"/>
      <c r="P635" s="40"/>
      <c r="Q635" s="40"/>
      <c r="R635" s="40"/>
      <c r="S635" s="40"/>
      <c r="T635" s="40"/>
      <c r="U635" s="40"/>
      <c r="V635" s="40"/>
      <c r="W635" s="40"/>
      <c r="X635" s="40"/>
      <c r="Y635" s="40"/>
      <c r="Z635" s="40"/>
      <c r="AA635" s="40"/>
      <c r="AB635" s="40"/>
    </row>
    <row r="636" spans="1:28">
      <c r="A636" s="40"/>
      <c r="B636" s="40"/>
      <c r="C636" s="40"/>
      <c r="D636" s="49"/>
      <c r="E636" s="49"/>
      <c r="F636" s="40"/>
      <c r="G636" s="40"/>
      <c r="H636" s="40"/>
      <c r="I636" s="40"/>
      <c r="J636" s="40"/>
      <c r="K636" s="40"/>
      <c r="L636" s="40"/>
      <c r="M636" s="40"/>
      <c r="N636" s="40"/>
      <c r="O636" s="40"/>
      <c r="P636" s="40"/>
      <c r="Q636" s="40"/>
      <c r="R636" s="40"/>
      <c r="S636" s="40"/>
      <c r="T636" s="40"/>
      <c r="U636" s="40"/>
      <c r="V636" s="40"/>
      <c r="W636" s="40"/>
      <c r="X636" s="40"/>
      <c r="Y636" s="40"/>
      <c r="Z636" s="40"/>
      <c r="AA636" s="40"/>
      <c r="AB636" s="40"/>
    </row>
    <row r="637" spans="1:28">
      <c r="A637" s="40"/>
      <c r="B637" s="40"/>
      <c r="C637" s="40"/>
      <c r="D637" s="49"/>
      <c r="E637" s="49"/>
      <c r="F637" s="40"/>
      <c r="G637" s="40"/>
      <c r="H637" s="40"/>
      <c r="I637" s="40"/>
      <c r="J637" s="40"/>
      <c r="K637" s="40"/>
      <c r="L637" s="40"/>
      <c r="M637" s="40"/>
      <c r="N637" s="40"/>
      <c r="O637" s="40"/>
      <c r="P637" s="40"/>
      <c r="Q637" s="40"/>
      <c r="R637" s="40"/>
      <c r="S637" s="40"/>
      <c r="T637" s="40"/>
      <c r="U637" s="40"/>
      <c r="V637" s="40"/>
      <c r="W637" s="40"/>
      <c r="X637" s="40"/>
      <c r="Y637" s="40"/>
      <c r="Z637" s="40"/>
      <c r="AA637" s="40"/>
      <c r="AB637" s="40"/>
    </row>
    <row r="638" spans="1:28">
      <c r="A638" s="40"/>
      <c r="B638" s="40"/>
      <c r="C638" s="40"/>
      <c r="D638" s="49"/>
      <c r="E638" s="49"/>
      <c r="F638" s="40"/>
      <c r="G638" s="40"/>
      <c r="H638" s="40"/>
      <c r="I638" s="40"/>
      <c r="J638" s="40"/>
      <c r="K638" s="40"/>
      <c r="L638" s="40"/>
      <c r="M638" s="40"/>
      <c r="N638" s="40"/>
      <c r="O638" s="40"/>
      <c r="P638" s="40"/>
      <c r="Q638" s="40"/>
      <c r="R638" s="40"/>
      <c r="S638" s="40"/>
      <c r="T638" s="40"/>
      <c r="U638" s="40"/>
      <c r="V638" s="40"/>
      <c r="W638" s="40"/>
      <c r="X638" s="40"/>
      <c r="Y638" s="40"/>
      <c r="Z638" s="40"/>
      <c r="AA638" s="40"/>
      <c r="AB638" s="40"/>
    </row>
    <row r="639" spans="1:28">
      <c r="A639" s="40"/>
      <c r="B639" s="40"/>
      <c r="C639" s="40"/>
      <c r="D639" s="49"/>
      <c r="E639" s="49"/>
      <c r="F639" s="40"/>
      <c r="G639" s="40"/>
      <c r="H639" s="40"/>
      <c r="I639" s="40"/>
      <c r="J639" s="40"/>
      <c r="K639" s="40"/>
      <c r="L639" s="40"/>
      <c r="M639" s="40"/>
      <c r="N639" s="40"/>
      <c r="O639" s="40"/>
      <c r="P639" s="40"/>
      <c r="Q639" s="40"/>
      <c r="R639" s="40"/>
      <c r="S639" s="40"/>
      <c r="T639" s="40"/>
      <c r="U639" s="40"/>
      <c r="V639" s="40"/>
      <c r="W639" s="40"/>
      <c r="X639" s="40"/>
      <c r="Y639" s="40"/>
      <c r="Z639" s="40"/>
      <c r="AA639" s="40"/>
      <c r="AB639" s="40"/>
    </row>
    <row r="640" spans="1:28">
      <c r="A640" s="40"/>
      <c r="B640" s="40"/>
      <c r="C640" s="40"/>
      <c r="D640" s="49"/>
      <c r="E640" s="49"/>
      <c r="F640" s="40"/>
      <c r="G640" s="40"/>
      <c r="H640" s="40"/>
      <c r="I640" s="40"/>
      <c r="J640" s="40"/>
      <c r="K640" s="40"/>
      <c r="L640" s="40"/>
      <c r="M640" s="40"/>
      <c r="N640" s="40"/>
      <c r="O640" s="40"/>
      <c r="P640" s="40"/>
      <c r="Q640" s="40"/>
      <c r="R640" s="40"/>
      <c r="S640" s="40"/>
      <c r="T640" s="40"/>
      <c r="U640" s="40"/>
      <c r="V640" s="40"/>
      <c r="W640" s="40"/>
      <c r="X640" s="40"/>
      <c r="Y640" s="40"/>
      <c r="Z640" s="40"/>
      <c r="AA640" s="40"/>
      <c r="AB640" s="40"/>
    </row>
    <row r="641" spans="1:28">
      <c r="A641" s="40"/>
      <c r="B641" s="40"/>
      <c r="C641" s="40"/>
      <c r="D641" s="49"/>
      <c r="E641" s="49"/>
      <c r="F641" s="40"/>
      <c r="G641" s="40"/>
      <c r="H641" s="40"/>
      <c r="I641" s="40"/>
      <c r="J641" s="40"/>
      <c r="K641" s="40"/>
      <c r="L641" s="40"/>
      <c r="M641" s="40"/>
      <c r="N641" s="40"/>
      <c r="O641" s="40"/>
      <c r="P641" s="40"/>
      <c r="Q641" s="40"/>
      <c r="R641" s="40"/>
      <c r="S641" s="40"/>
      <c r="T641" s="40"/>
      <c r="U641" s="40"/>
      <c r="V641" s="40"/>
      <c r="W641" s="40"/>
      <c r="X641" s="40"/>
      <c r="Y641" s="40"/>
      <c r="Z641" s="40"/>
      <c r="AA641" s="40"/>
      <c r="AB641" s="40"/>
    </row>
    <row r="642" spans="1:28">
      <c r="A642" s="40"/>
      <c r="B642" s="40"/>
      <c r="C642" s="40"/>
      <c r="D642" s="49"/>
      <c r="E642" s="49"/>
      <c r="F642" s="40"/>
      <c r="G642" s="40"/>
      <c r="H642" s="40"/>
      <c r="I642" s="40"/>
      <c r="J642" s="40"/>
      <c r="K642" s="40"/>
      <c r="L642" s="40"/>
      <c r="M642" s="40"/>
      <c r="N642" s="40"/>
      <c r="O642" s="40"/>
      <c r="P642" s="40"/>
      <c r="Q642" s="40"/>
      <c r="R642" s="40"/>
      <c r="S642" s="40"/>
      <c r="T642" s="40"/>
      <c r="U642" s="40"/>
      <c r="V642" s="40"/>
      <c r="W642" s="40"/>
      <c r="X642" s="40"/>
      <c r="Y642" s="40"/>
      <c r="Z642" s="40"/>
      <c r="AA642" s="40"/>
      <c r="AB642" s="40"/>
    </row>
    <row r="643" spans="1:28">
      <c r="A643" s="40"/>
      <c r="B643" s="40"/>
      <c r="C643" s="40"/>
      <c r="D643" s="49"/>
      <c r="E643" s="49"/>
      <c r="F643" s="40"/>
      <c r="G643" s="40"/>
      <c r="H643" s="40"/>
      <c r="I643" s="40"/>
      <c r="J643" s="40"/>
      <c r="K643" s="40"/>
      <c r="L643" s="40"/>
      <c r="M643" s="40"/>
      <c r="N643" s="40"/>
      <c r="O643" s="40"/>
      <c r="P643" s="40"/>
      <c r="Q643" s="40"/>
      <c r="R643" s="40"/>
      <c r="S643" s="40"/>
      <c r="T643" s="40"/>
      <c r="U643" s="40"/>
      <c r="V643" s="40"/>
      <c r="W643" s="40"/>
      <c r="X643" s="40"/>
      <c r="Y643" s="40"/>
      <c r="Z643" s="40"/>
      <c r="AA643" s="40"/>
      <c r="AB643" s="40"/>
    </row>
    <row r="644" spans="1:28">
      <c r="A644" s="40"/>
      <c r="B644" s="40"/>
      <c r="C644" s="40"/>
      <c r="D644" s="49"/>
      <c r="E644" s="49"/>
      <c r="F644" s="40"/>
      <c r="G644" s="40"/>
      <c r="H644" s="40"/>
      <c r="I644" s="40"/>
      <c r="J644" s="40"/>
      <c r="K644" s="40"/>
      <c r="L644" s="40"/>
      <c r="M644" s="40"/>
      <c r="N644" s="40"/>
      <c r="O644" s="40"/>
      <c r="P644" s="40"/>
      <c r="Q644" s="40"/>
      <c r="R644" s="40"/>
      <c r="S644" s="40"/>
      <c r="T644" s="40"/>
      <c r="U644" s="40"/>
      <c r="V644" s="40"/>
      <c r="W644" s="40"/>
      <c r="X644" s="40"/>
      <c r="Y644" s="40"/>
      <c r="Z644" s="40"/>
      <c r="AA644" s="40"/>
      <c r="AB644" s="40"/>
    </row>
    <row r="645" spans="1:28">
      <c r="A645" s="40"/>
      <c r="B645" s="40"/>
      <c r="C645" s="40"/>
      <c r="D645" s="49"/>
      <c r="E645" s="49"/>
      <c r="F645" s="40"/>
      <c r="G645" s="40"/>
      <c r="H645" s="40"/>
      <c r="I645" s="40"/>
      <c r="J645" s="40"/>
      <c r="K645" s="40"/>
      <c r="L645" s="40"/>
      <c r="M645" s="40"/>
      <c r="N645" s="40"/>
      <c r="O645" s="40"/>
      <c r="P645" s="40"/>
      <c r="Q645" s="40"/>
      <c r="R645" s="40"/>
      <c r="S645" s="40"/>
      <c r="T645" s="40"/>
      <c r="U645" s="40"/>
      <c r="V645" s="40"/>
      <c r="W645" s="40"/>
      <c r="X645" s="40"/>
      <c r="Y645" s="40"/>
      <c r="Z645" s="40"/>
      <c r="AA645" s="40"/>
      <c r="AB645" s="40"/>
    </row>
    <row r="646" spans="1:28">
      <c r="A646" s="40"/>
      <c r="B646" s="40"/>
      <c r="C646" s="40"/>
      <c r="D646" s="49"/>
      <c r="E646" s="49"/>
      <c r="F646" s="40"/>
      <c r="G646" s="40"/>
      <c r="H646" s="40"/>
      <c r="I646" s="40"/>
      <c r="J646" s="40"/>
      <c r="K646" s="40"/>
      <c r="L646" s="40"/>
      <c r="M646" s="40"/>
      <c r="N646" s="40"/>
      <c r="O646" s="40"/>
      <c r="P646" s="40"/>
      <c r="Q646" s="40"/>
      <c r="R646" s="40"/>
      <c r="S646" s="40"/>
      <c r="T646" s="40"/>
      <c r="U646" s="40"/>
      <c r="V646" s="40"/>
      <c r="W646" s="40"/>
      <c r="X646" s="40"/>
      <c r="Y646" s="40"/>
      <c r="Z646" s="40"/>
      <c r="AA646" s="40"/>
      <c r="AB646" s="40"/>
    </row>
    <row r="647" spans="1:28">
      <c r="A647" s="40"/>
      <c r="B647" s="40"/>
      <c r="C647" s="40"/>
      <c r="D647" s="49"/>
      <c r="E647" s="49"/>
      <c r="F647" s="40"/>
      <c r="G647" s="40"/>
      <c r="H647" s="40"/>
      <c r="I647" s="40"/>
      <c r="J647" s="40"/>
      <c r="K647" s="40"/>
      <c r="L647" s="40"/>
      <c r="M647" s="40"/>
      <c r="N647" s="40"/>
      <c r="O647" s="40"/>
      <c r="P647" s="40"/>
      <c r="Q647" s="40"/>
      <c r="R647" s="40"/>
      <c r="S647" s="40"/>
      <c r="T647" s="40"/>
      <c r="U647" s="40"/>
      <c r="V647" s="40"/>
      <c r="W647" s="40"/>
      <c r="X647" s="40"/>
      <c r="Y647" s="40"/>
      <c r="Z647" s="40"/>
      <c r="AA647" s="40"/>
      <c r="AB647" s="40"/>
    </row>
    <row r="648" spans="1:28">
      <c r="A648" s="40"/>
      <c r="B648" s="40"/>
      <c r="C648" s="40"/>
      <c r="D648" s="49"/>
      <c r="E648" s="49"/>
      <c r="F648" s="40"/>
      <c r="G648" s="40"/>
      <c r="H648" s="40"/>
      <c r="I648" s="40"/>
      <c r="J648" s="40"/>
      <c r="K648" s="40"/>
      <c r="L648" s="40"/>
      <c r="M648" s="40"/>
      <c r="N648" s="40"/>
      <c r="O648" s="40"/>
      <c r="P648" s="40"/>
      <c r="Q648" s="40"/>
      <c r="R648" s="40"/>
      <c r="S648" s="40"/>
      <c r="T648" s="40"/>
      <c r="U648" s="40"/>
      <c r="V648" s="40"/>
      <c r="W648" s="40"/>
      <c r="X648" s="40"/>
      <c r="Y648" s="40"/>
      <c r="Z648" s="40"/>
      <c r="AA648" s="40"/>
      <c r="AB648" s="40"/>
    </row>
    <row r="649" spans="1:28">
      <c r="A649" s="40"/>
      <c r="B649" s="40"/>
      <c r="C649" s="40"/>
      <c r="D649" s="49"/>
      <c r="E649" s="49"/>
      <c r="F649" s="40"/>
      <c r="G649" s="40"/>
      <c r="H649" s="40"/>
      <c r="I649" s="40"/>
      <c r="J649" s="40"/>
      <c r="K649" s="40"/>
      <c r="L649" s="40"/>
      <c r="M649" s="40"/>
      <c r="N649" s="40"/>
      <c r="O649" s="40"/>
      <c r="P649" s="40"/>
      <c r="Q649" s="40"/>
      <c r="R649" s="40"/>
      <c r="S649" s="40"/>
      <c r="T649" s="40"/>
      <c r="U649" s="40"/>
      <c r="V649" s="40"/>
      <c r="W649" s="40"/>
      <c r="X649" s="40"/>
      <c r="Y649" s="40"/>
      <c r="Z649" s="40"/>
      <c r="AA649" s="40"/>
      <c r="AB649" s="40"/>
    </row>
    <row r="650" spans="1:28">
      <c r="A650" s="40"/>
      <c r="B650" s="40"/>
      <c r="C650" s="40"/>
      <c r="D650" s="49"/>
      <c r="E650" s="49"/>
      <c r="F650" s="40"/>
      <c r="G650" s="40"/>
      <c r="H650" s="40"/>
      <c r="I650" s="40"/>
      <c r="J650" s="40"/>
      <c r="K650" s="40"/>
      <c r="L650" s="40"/>
      <c r="M650" s="40"/>
      <c r="N650" s="40"/>
      <c r="O650" s="40"/>
      <c r="P650" s="40"/>
      <c r="Q650" s="40"/>
      <c r="R650" s="40"/>
      <c r="S650" s="40"/>
      <c r="T650" s="40"/>
      <c r="U650" s="40"/>
      <c r="V650" s="40"/>
      <c r="W650" s="40"/>
      <c r="X650" s="40"/>
      <c r="Y650" s="40"/>
      <c r="Z650" s="40"/>
      <c r="AA650" s="40"/>
      <c r="AB650" s="40"/>
    </row>
    <row r="651" spans="1:28">
      <c r="A651" s="40"/>
      <c r="B651" s="40"/>
      <c r="C651" s="40"/>
      <c r="D651" s="49"/>
      <c r="E651" s="49"/>
      <c r="F651" s="40"/>
      <c r="G651" s="40"/>
      <c r="H651" s="40"/>
      <c r="I651" s="40"/>
      <c r="J651" s="40"/>
      <c r="K651" s="40"/>
      <c r="L651" s="40"/>
      <c r="M651" s="40"/>
      <c r="N651" s="40"/>
      <c r="O651" s="40"/>
      <c r="P651" s="40"/>
      <c r="Q651" s="40"/>
      <c r="R651" s="40"/>
      <c r="S651" s="40"/>
      <c r="T651" s="40"/>
      <c r="U651" s="40"/>
      <c r="V651" s="40"/>
      <c r="W651" s="40"/>
      <c r="X651" s="40"/>
      <c r="Y651" s="40"/>
      <c r="Z651" s="40"/>
      <c r="AA651" s="40"/>
      <c r="AB651" s="40"/>
    </row>
    <row r="652" spans="1:28">
      <c r="A652" s="40"/>
      <c r="B652" s="40"/>
      <c r="C652" s="40"/>
      <c r="D652" s="49"/>
      <c r="E652" s="49"/>
      <c r="F652" s="40"/>
      <c r="G652" s="40"/>
      <c r="H652" s="40"/>
      <c r="I652" s="40"/>
      <c r="J652" s="40"/>
      <c r="K652" s="40"/>
      <c r="L652" s="40"/>
      <c r="M652" s="40"/>
      <c r="N652" s="40"/>
      <c r="O652" s="40"/>
      <c r="P652" s="40"/>
      <c r="Q652" s="40"/>
      <c r="R652" s="40"/>
      <c r="S652" s="40"/>
      <c r="T652" s="40"/>
      <c r="U652" s="40"/>
      <c r="V652" s="40"/>
      <c r="W652" s="40"/>
      <c r="X652" s="40"/>
      <c r="Y652" s="40"/>
      <c r="Z652" s="40"/>
      <c r="AA652" s="40"/>
      <c r="AB652" s="40"/>
    </row>
    <row r="653" spans="1:28">
      <c r="A653" s="40"/>
      <c r="B653" s="40"/>
      <c r="C653" s="40"/>
      <c r="D653" s="49"/>
      <c r="E653" s="49"/>
      <c r="F653" s="40"/>
      <c r="G653" s="40"/>
      <c r="H653" s="40"/>
      <c r="I653" s="40"/>
      <c r="J653" s="40"/>
      <c r="K653" s="40"/>
      <c r="L653" s="40"/>
      <c r="M653" s="40"/>
      <c r="N653" s="40"/>
      <c r="O653" s="40"/>
      <c r="P653" s="40"/>
      <c r="Q653" s="40"/>
      <c r="R653" s="40"/>
      <c r="S653" s="40"/>
      <c r="T653" s="40"/>
      <c r="U653" s="40"/>
      <c r="V653" s="40"/>
      <c r="W653" s="40"/>
      <c r="X653" s="40"/>
      <c r="Y653" s="40"/>
      <c r="Z653" s="40"/>
      <c r="AA653" s="40"/>
      <c r="AB653" s="40"/>
    </row>
    <row r="654" spans="1:28">
      <c r="A654" s="40"/>
      <c r="B654" s="40"/>
      <c r="C654" s="40"/>
      <c r="D654" s="49"/>
      <c r="E654" s="49"/>
      <c r="F654" s="40"/>
      <c r="G654" s="40"/>
      <c r="H654" s="40"/>
      <c r="I654" s="40"/>
      <c r="J654" s="40"/>
      <c r="K654" s="40"/>
      <c r="L654" s="40"/>
      <c r="M654" s="40"/>
      <c r="N654" s="40"/>
      <c r="O654" s="40"/>
      <c r="P654" s="40"/>
      <c r="Q654" s="40"/>
      <c r="R654" s="40"/>
      <c r="S654" s="40"/>
      <c r="T654" s="40"/>
      <c r="U654" s="40"/>
      <c r="V654" s="40"/>
      <c r="W654" s="40"/>
      <c r="X654" s="40"/>
      <c r="Y654" s="40"/>
      <c r="Z654" s="40"/>
      <c r="AA654" s="40"/>
      <c r="AB654" s="40"/>
    </row>
    <row r="655" spans="1:28">
      <c r="A655" s="40"/>
      <c r="B655" s="40"/>
      <c r="C655" s="40"/>
      <c r="D655" s="49"/>
      <c r="E655" s="49"/>
      <c r="F655" s="40"/>
      <c r="G655" s="40"/>
      <c r="H655" s="40"/>
      <c r="I655" s="40"/>
      <c r="J655" s="40"/>
      <c r="K655" s="40"/>
      <c r="L655" s="40"/>
      <c r="M655" s="40"/>
      <c r="N655" s="40"/>
      <c r="O655" s="40"/>
      <c r="P655" s="40"/>
      <c r="Q655" s="40"/>
      <c r="R655" s="40"/>
      <c r="S655" s="40"/>
      <c r="T655" s="40"/>
      <c r="U655" s="40"/>
      <c r="V655" s="40"/>
      <c r="W655" s="40"/>
      <c r="X655" s="40"/>
      <c r="Y655" s="40"/>
      <c r="Z655" s="40"/>
      <c r="AA655" s="40"/>
      <c r="AB655" s="40"/>
    </row>
    <row r="656" spans="1:28">
      <c r="A656" s="40"/>
      <c r="B656" s="40"/>
      <c r="C656" s="40"/>
      <c r="D656" s="49"/>
      <c r="E656" s="49"/>
      <c r="F656" s="40"/>
      <c r="G656" s="40"/>
      <c r="H656" s="40"/>
      <c r="I656" s="40"/>
      <c r="J656" s="40"/>
      <c r="K656" s="40"/>
      <c r="L656" s="40"/>
      <c r="M656" s="40"/>
      <c r="N656" s="40"/>
      <c r="O656" s="40"/>
      <c r="P656" s="40"/>
      <c r="Q656" s="40"/>
      <c r="R656" s="40"/>
      <c r="S656" s="40"/>
      <c r="T656" s="40"/>
      <c r="U656" s="40"/>
      <c r="V656" s="40"/>
      <c r="W656" s="40"/>
      <c r="X656" s="40"/>
      <c r="Y656" s="40"/>
      <c r="Z656" s="40"/>
      <c r="AA656" s="40"/>
      <c r="AB656" s="40"/>
    </row>
    <row r="657" spans="1:28">
      <c r="A657" s="40"/>
      <c r="B657" s="40"/>
      <c r="C657" s="40"/>
      <c r="D657" s="49"/>
      <c r="E657" s="49"/>
      <c r="F657" s="40"/>
      <c r="G657" s="40"/>
      <c r="H657" s="40"/>
      <c r="I657" s="40"/>
      <c r="J657" s="40"/>
      <c r="K657" s="40"/>
      <c r="L657" s="40"/>
      <c r="M657" s="40"/>
      <c r="N657" s="40"/>
      <c r="O657" s="40"/>
      <c r="P657" s="40"/>
      <c r="Q657" s="40"/>
      <c r="R657" s="40"/>
      <c r="S657" s="40"/>
      <c r="T657" s="40"/>
      <c r="U657" s="40"/>
      <c r="V657" s="40"/>
      <c r="W657" s="40"/>
      <c r="X657" s="40"/>
      <c r="Y657" s="40"/>
      <c r="Z657" s="40"/>
      <c r="AA657" s="40"/>
      <c r="AB657" s="40"/>
    </row>
    <row r="658" spans="1:28">
      <c r="A658" s="40"/>
      <c r="B658" s="40"/>
      <c r="C658" s="40"/>
      <c r="D658" s="49"/>
      <c r="E658" s="49"/>
      <c r="F658" s="40"/>
      <c r="G658" s="40"/>
      <c r="H658" s="40"/>
      <c r="I658" s="40"/>
      <c r="J658" s="40"/>
      <c r="K658" s="40"/>
      <c r="L658" s="40"/>
      <c r="M658" s="40"/>
      <c r="N658" s="40"/>
      <c r="O658" s="40"/>
      <c r="P658" s="40"/>
      <c r="Q658" s="40"/>
      <c r="R658" s="40"/>
      <c r="S658" s="40"/>
      <c r="T658" s="40"/>
      <c r="U658" s="40"/>
      <c r="V658" s="40"/>
      <c r="W658" s="40"/>
      <c r="X658" s="40"/>
      <c r="Y658" s="40"/>
      <c r="Z658" s="40"/>
      <c r="AA658" s="40"/>
      <c r="AB658" s="40"/>
    </row>
    <row r="659" spans="1:28">
      <c r="A659" s="40"/>
      <c r="B659" s="40"/>
      <c r="C659" s="40"/>
      <c r="D659" s="49"/>
      <c r="E659" s="49"/>
      <c r="F659" s="40"/>
      <c r="G659" s="40"/>
      <c r="H659" s="40"/>
      <c r="I659" s="40"/>
      <c r="J659" s="40"/>
      <c r="K659" s="40"/>
      <c r="L659" s="40"/>
      <c r="M659" s="40"/>
      <c r="N659" s="40"/>
      <c r="O659" s="40"/>
      <c r="P659" s="40"/>
      <c r="Q659" s="40"/>
      <c r="R659" s="40"/>
      <c r="S659" s="40"/>
      <c r="T659" s="40"/>
      <c r="U659" s="40"/>
      <c r="V659" s="40"/>
      <c r="W659" s="40"/>
      <c r="X659" s="40"/>
      <c r="Y659" s="40"/>
      <c r="Z659" s="40"/>
      <c r="AA659" s="40"/>
      <c r="AB659" s="40"/>
    </row>
    <row r="660" spans="1:28">
      <c r="A660" s="40"/>
      <c r="B660" s="40"/>
      <c r="C660" s="40"/>
      <c r="D660" s="49"/>
      <c r="E660" s="49"/>
      <c r="F660" s="40"/>
      <c r="G660" s="40"/>
      <c r="H660" s="40"/>
      <c r="I660" s="40"/>
      <c r="J660" s="40"/>
      <c r="K660" s="40"/>
      <c r="L660" s="40"/>
      <c r="M660" s="40"/>
      <c r="N660" s="40"/>
      <c r="O660" s="40"/>
      <c r="P660" s="40"/>
      <c r="Q660" s="40"/>
      <c r="R660" s="40"/>
      <c r="S660" s="40"/>
      <c r="T660" s="40"/>
      <c r="U660" s="40"/>
      <c r="V660" s="40"/>
      <c r="W660" s="40"/>
      <c r="X660" s="40"/>
      <c r="Y660" s="40"/>
      <c r="Z660" s="40"/>
      <c r="AA660" s="40"/>
      <c r="AB660" s="40"/>
    </row>
    <row r="661" spans="1:28">
      <c r="A661" s="40"/>
      <c r="B661" s="40"/>
      <c r="C661" s="40"/>
      <c r="D661" s="49"/>
      <c r="E661" s="49"/>
      <c r="F661" s="40"/>
      <c r="G661" s="40"/>
      <c r="H661" s="40"/>
      <c r="I661" s="40"/>
      <c r="J661" s="40"/>
      <c r="K661" s="40"/>
      <c r="L661" s="40"/>
      <c r="M661" s="40"/>
      <c r="N661" s="40"/>
      <c r="O661" s="40"/>
      <c r="P661" s="40"/>
      <c r="Q661" s="40"/>
      <c r="R661" s="40"/>
      <c r="S661" s="40"/>
      <c r="T661" s="40"/>
      <c r="U661" s="40"/>
      <c r="V661" s="40"/>
      <c r="W661" s="40"/>
      <c r="X661" s="40"/>
      <c r="Y661" s="40"/>
      <c r="Z661" s="40"/>
      <c r="AA661" s="40"/>
      <c r="AB661" s="40"/>
    </row>
    <row r="662" spans="1:28">
      <c r="A662" s="40"/>
      <c r="B662" s="40"/>
      <c r="C662" s="40"/>
      <c r="D662" s="49"/>
      <c r="E662" s="49"/>
      <c r="F662" s="40"/>
      <c r="G662" s="40"/>
      <c r="H662" s="40"/>
      <c r="I662" s="40"/>
      <c r="J662" s="40"/>
      <c r="K662" s="40"/>
      <c r="L662" s="40"/>
      <c r="M662" s="40"/>
      <c r="N662" s="40"/>
      <c r="O662" s="40"/>
      <c r="P662" s="40"/>
      <c r="Q662" s="40"/>
      <c r="R662" s="40"/>
      <c r="S662" s="40"/>
      <c r="T662" s="40"/>
      <c r="U662" s="40"/>
      <c r="V662" s="40"/>
      <c r="W662" s="40"/>
      <c r="X662" s="40"/>
      <c r="Y662" s="40"/>
      <c r="Z662" s="40"/>
      <c r="AA662" s="40"/>
      <c r="AB662" s="40"/>
    </row>
    <row r="663" spans="1:28">
      <c r="A663" s="40"/>
      <c r="B663" s="40"/>
      <c r="C663" s="40"/>
      <c r="D663" s="49"/>
      <c r="E663" s="49"/>
      <c r="F663" s="40"/>
      <c r="G663" s="40"/>
      <c r="H663" s="40"/>
      <c r="I663" s="40"/>
      <c r="J663" s="40"/>
      <c r="K663" s="40"/>
      <c r="L663" s="40"/>
      <c r="M663" s="40"/>
      <c r="N663" s="40"/>
      <c r="O663" s="40"/>
      <c r="P663" s="40"/>
      <c r="Q663" s="40"/>
      <c r="R663" s="40"/>
      <c r="S663" s="40"/>
      <c r="T663" s="40"/>
      <c r="U663" s="40"/>
      <c r="V663" s="40"/>
      <c r="W663" s="40"/>
      <c r="X663" s="40"/>
      <c r="Y663" s="40"/>
      <c r="Z663" s="40"/>
      <c r="AA663" s="40"/>
      <c r="AB663" s="40"/>
    </row>
    <row r="664" spans="1:28">
      <c r="A664" s="40"/>
      <c r="B664" s="40"/>
      <c r="C664" s="40"/>
      <c r="D664" s="49"/>
      <c r="E664" s="49"/>
      <c r="F664" s="40"/>
      <c r="G664" s="40"/>
      <c r="H664" s="40"/>
      <c r="I664" s="40"/>
      <c r="J664" s="40"/>
      <c r="K664" s="40"/>
      <c r="L664" s="40"/>
      <c r="M664" s="40"/>
      <c r="N664" s="40"/>
      <c r="O664" s="40"/>
      <c r="P664" s="40"/>
      <c r="Q664" s="40"/>
      <c r="R664" s="40"/>
      <c r="S664" s="40"/>
      <c r="T664" s="40"/>
      <c r="U664" s="40"/>
      <c r="V664" s="40"/>
      <c r="W664" s="40"/>
      <c r="X664" s="40"/>
      <c r="Y664" s="40"/>
      <c r="Z664" s="40"/>
      <c r="AA664" s="40"/>
      <c r="AB664" s="40"/>
    </row>
    <row r="665" spans="1:28">
      <c r="A665" s="40"/>
      <c r="B665" s="40"/>
      <c r="C665" s="40"/>
      <c r="D665" s="49"/>
      <c r="E665" s="49"/>
      <c r="F665" s="40"/>
      <c r="G665" s="40"/>
      <c r="H665" s="40"/>
      <c r="I665" s="40"/>
      <c r="J665" s="40"/>
      <c r="K665" s="40"/>
      <c r="L665" s="40"/>
      <c r="M665" s="40"/>
      <c r="N665" s="40"/>
      <c r="O665" s="40"/>
      <c r="P665" s="40"/>
      <c r="Q665" s="40"/>
      <c r="R665" s="40"/>
      <c r="S665" s="40"/>
      <c r="T665" s="40"/>
      <c r="U665" s="40"/>
      <c r="V665" s="40"/>
      <c r="W665" s="40"/>
      <c r="X665" s="40"/>
      <c r="Y665" s="40"/>
      <c r="Z665" s="40"/>
      <c r="AA665" s="40"/>
      <c r="AB665" s="40"/>
    </row>
    <row r="666" spans="1:28">
      <c r="A666" s="40"/>
      <c r="B666" s="40"/>
      <c r="C666" s="40"/>
      <c r="D666" s="49"/>
      <c r="E666" s="49"/>
      <c r="F666" s="40"/>
      <c r="G666" s="40"/>
      <c r="H666" s="40"/>
      <c r="I666" s="40"/>
      <c r="J666" s="40"/>
      <c r="K666" s="40"/>
      <c r="L666" s="40"/>
      <c r="M666" s="40"/>
      <c r="N666" s="40"/>
      <c r="O666" s="40"/>
      <c r="P666" s="40"/>
      <c r="Q666" s="40"/>
      <c r="R666" s="40"/>
      <c r="S666" s="40"/>
      <c r="T666" s="40"/>
      <c r="U666" s="40"/>
      <c r="V666" s="40"/>
      <c r="W666" s="40"/>
      <c r="X666" s="40"/>
      <c r="Y666" s="40"/>
      <c r="Z666" s="40"/>
      <c r="AA666" s="40"/>
      <c r="AB666" s="40"/>
    </row>
    <row r="667" spans="1:28">
      <c r="A667" s="40"/>
      <c r="B667" s="40"/>
      <c r="C667" s="40"/>
      <c r="D667" s="49"/>
      <c r="E667" s="49"/>
      <c r="F667" s="40"/>
      <c r="G667" s="40"/>
      <c r="H667" s="40"/>
      <c r="I667" s="40"/>
      <c r="J667" s="40"/>
      <c r="K667" s="40"/>
      <c r="L667" s="40"/>
      <c r="M667" s="40"/>
      <c r="N667" s="40"/>
      <c r="O667" s="40"/>
      <c r="P667" s="40"/>
      <c r="Q667" s="40"/>
      <c r="R667" s="40"/>
      <c r="S667" s="40"/>
      <c r="T667" s="40"/>
      <c r="U667" s="40"/>
      <c r="V667" s="40"/>
      <c r="W667" s="40"/>
      <c r="X667" s="40"/>
      <c r="Y667" s="40"/>
      <c r="Z667" s="40"/>
      <c r="AA667" s="40"/>
      <c r="AB667" s="40"/>
    </row>
    <row r="668" spans="1:28">
      <c r="A668" s="40"/>
      <c r="B668" s="40"/>
      <c r="C668" s="40"/>
      <c r="D668" s="49"/>
      <c r="E668" s="49"/>
      <c r="F668" s="40"/>
      <c r="G668" s="40"/>
      <c r="H668" s="40"/>
      <c r="I668" s="40"/>
      <c r="J668" s="40"/>
      <c r="K668" s="40"/>
      <c r="L668" s="40"/>
      <c r="M668" s="40"/>
      <c r="N668" s="40"/>
      <c r="O668" s="40"/>
      <c r="P668" s="40"/>
      <c r="Q668" s="40"/>
      <c r="R668" s="40"/>
      <c r="S668" s="40"/>
      <c r="T668" s="40"/>
      <c r="U668" s="40"/>
      <c r="V668" s="40"/>
      <c r="W668" s="40"/>
      <c r="X668" s="40"/>
      <c r="Y668" s="40"/>
      <c r="Z668" s="40"/>
      <c r="AA668" s="40"/>
      <c r="AB668" s="40"/>
    </row>
    <row r="669" spans="1:28">
      <c r="A669" s="40"/>
      <c r="B669" s="40"/>
      <c r="C669" s="40"/>
      <c r="D669" s="49"/>
      <c r="E669" s="49"/>
      <c r="F669" s="40"/>
      <c r="G669" s="40"/>
      <c r="H669" s="40"/>
      <c r="I669" s="40"/>
      <c r="J669" s="40"/>
      <c r="K669" s="40"/>
      <c r="L669" s="40"/>
      <c r="M669" s="40"/>
      <c r="N669" s="40"/>
      <c r="O669" s="40"/>
      <c r="P669" s="40"/>
      <c r="Q669" s="40"/>
      <c r="R669" s="40"/>
      <c r="S669" s="40"/>
      <c r="T669" s="40"/>
      <c r="U669" s="40"/>
      <c r="V669" s="40"/>
      <c r="W669" s="40"/>
      <c r="X669" s="40"/>
      <c r="Y669" s="40"/>
      <c r="Z669" s="40"/>
      <c r="AA669" s="40"/>
      <c r="AB669" s="40"/>
    </row>
    <row r="670" spans="1:28">
      <c r="A670" s="40"/>
      <c r="B670" s="40"/>
      <c r="C670" s="40"/>
      <c r="D670" s="49"/>
      <c r="E670" s="49"/>
      <c r="F670" s="40"/>
      <c r="G670" s="40"/>
      <c r="H670" s="40"/>
      <c r="I670" s="40"/>
      <c r="J670" s="40"/>
      <c r="K670" s="40"/>
      <c r="L670" s="40"/>
      <c r="M670" s="40"/>
      <c r="N670" s="40"/>
      <c r="O670" s="40"/>
      <c r="P670" s="40"/>
      <c r="Q670" s="40"/>
      <c r="R670" s="40"/>
      <c r="S670" s="40"/>
      <c r="T670" s="40"/>
      <c r="U670" s="40"/>
      <c r="V670" s="40"/>
      <c r="W670" s="40"/>
      <c r="X670" s="40"/>
      <c r="Y670" s="40"/>
      <c r="Z670" s="40"/>
      <c r="AA670" s="40"/>
      <c r="AB670" s="40"/>
    </row>
    <row r="671" spans="1:28">
      <c r="A671" s="40"/>
      <c r="B671" s="40"/>
      <c r="C671" s="40"/>
      <c r="D671" s="49"/>
      <c r="E671" s="49"/>
      <c r="F671" s="40"/>
      <c r="G671" s="40"/>
      <c r="H671" s="40"/>
      <c r="I671" s="40"/>
      <c r="J671" s="40"/>
      <c r="K671" s="40"/>
      <c r="L671" s="40"/>
      <c r="M671" s="40"/>
      <c r="N671" s="40"/>
      <c r="O671" s="40"/>
      <c r="P671" s="40"/>
      <c r="Q671" s="40"/>
      <c r="R671" s="40"/>
      <c r="S671" s="40"/>
      <c r="T671" s="40"/>
      <c r="U671" s="40"/>
      <c r="V671" s="40"/>
      <c r="W671" s="40"/>
      <c r="X671" s="40"/>
      <c r="Y671" s="40"/>
      <c r="Z671" s="40"/>
      <c r="AA671" s="40"/>
      <c r="AB671" s="40"/>
    </row>
    <row r="672" spans="1:28">
      <c r="A672" s="40"/>
      <c r="B672" s="40"/>
      <c r="C672" s="40"/>
      <c r="D672" s="49"/>
      <c r="E672" s="49"/>
      <c r="F672" s="40"/>
      <c r="G672" s="40"/>
      <c r="H672" s="40"/>
      <c r="I672" s="40"/>
      <c r="J672" s="40"/>
      <c r="K672" s="40"/>
      <c r="L672" s="40"/>
      <c r="M672" s="40"/>
      <c r="N672" s="40"/>
      <c r="O672" s="40"/>
      <c r="P672" s="40"/>
      <c r="Q672" s="40"/>
      <c r="R672" s="40"/>
      <c r="S672" s="40"/>
      <c r="T672" s="40"/>
      <c r="U672" s="40"/>
      <c r="V672" s="40"/>
      <c r="W672" s="40"/>
      <c r="X672" s="40"/>
      <c r="Y672" s="40"/>
      <c r="Z672" s="40"/>
      <c r="AA672" s="40"/>
      <c r="AB672" s="40"/>
    </row>
    <row r="673" spans="1:28">
      <c r="A673" s="40"/>
      <c r="B673" s="40"/>
      <c r="C673" s="40"/>
      <c r="D673" s="49"/>
      <c r="E673" s="49"/>
      <c r="F673" s="40"/>
      <c r="G673" s="40"/>
      <c r="H673" s="40"/>
      <c r="I673" s="40"/>
      <c r="J673" s="40"/>
      <c r="K673" s="40"/>
      <c r="L673" s="40"/>
      <c r="M673" s="40"/>
      <c r="N673" s="40"/>
      <c r="O673" s="40"/>
      <c r="P673" s="40"/>
      <c r="Q673" s="40"/>
      <c r="R673" s="40"/>
      <c r="S673" s="40"/>
      <c r="T673" s="40"/>
      <c r="U673" s="40"/>
      <c r="V673" s="40"/>
      <c r="W673" s="40"/>
      <c r="X673" s="40"/>
      <c r="Y673" s="40"/>
      <c r="Z673" s="40"/>
      <c r="AA673" s="40"/>
      <c r="AB673" s="40"/>
    </row>
    <row r="674" spans="1:28">
      <c r="A674" s="40"/>
      <c r="B674" s="40"/>
      <c r="C674" s="40"/>
      <c r="D674" s="49"/>
      <c r="E674" s="49"/>
      <c r="F674" s="40"/>
      <c r="G674" s="40"/>
      <c r="H674" s="40"/>
      <c r="I674" s="40"/>
      <c r="J674" s="40"/>
      <c r="K674" s="40"/>
      <c r="L674" s="40"/>
      <c r="M674" s="40"/>
      <c r="N674" s="40"/>
      <c r="O674" s="40"/>
      <c r="P674" s="40"/>
      <c r="Q674" s="40"/>
      <c r="R674" s="40"/>
      <c r="S674" s="40"/>
      <c r="T674" s="40"/>
      <c r="U674" s="40"/>
      <c r="V674" s="40"/>
      <c r="W674" s="40"/>
      <c r="X674" s="40"/>
      <c r="Y674" s="40"/>
      <c r="Z674" s="40"/>
      <c r="AA674" s="40"/>
      <c r="AB674" s="40"/>
    </row>
    <row r="675" spans="1:28">
      <c r="A675" s="40"/>
      <c r="B675" s="40"/>
      <c r="C675" s="40"/>
      <c r="D675" s="49"/>
      <c r="E675" s="49"/>
      <c r="F675" s="40"/>
      <c r="G675" s="40"/>
      <c r="H675" s="40"/>
      <c r="I675" s="40"/>
      <c r="J675" s="40"/>
      <c r="K675" s="40"/>
      <c r="L675" s="40"/>
      <c r="M675" s="40"/>
      <c r="N675" s="40"/>
      <c r="O675" s="40"/>
      <c r="P675" s="40"/>
      <c r="Q675" s="40"/>
      <c r="R675" s="40"/>
      <c r="S675" s="40"/>
      <c r="T675" s="40"/>
      <c r="U675" s="40"/>
      <c r="V675" s="40"/>
      <c r="W675" s="40"/>
      <c r="X675" s="40"/>
      <c r="Y675" s="40"/>
      <c r="Z675" s="40"/>
      <c r="AA675" s="40"/>
      <c r="AB675" s="40"/>
    </row>
    <row r="676" spans="1:28">
      <c r="A676" s="40"/>
      <c r="B676" s="40"/>
      <c r="C676" s="40"/>
      <c r="D676" s="49"/>
      <c r="E676" s="49"/>
      <c r="F676" s="40"/>
      <c r="G676" s="40"/>
      <c r="H676" s="40"/>
      <c r="I676" s="40"/>
      <c r="J676" s="40"/>
      <c r="K676" s="40"/>
      <c r="L676" s="40"/>
      <c r="M676" s="40"/>
      <c r="N676" s="40"/>
      <c r="O676" s="40"/>
      <c r="P676" s="40"/>
      <c r="Q676" s="40"/>
      <c r="R676" s="40"/>
      <c r="S676" s="40"/>
      <c r="T676" s="40"/>
      <c r="U676" s="40"/>
      <c r="V676" s="40"/>
      <c r="W676" s="40"/>
      <c r="X676" s="40"/>
      <c r="Y676" s="40"/>
      <c r="Z676" s="40"/>
      <c r="AA676" s="40"/>
      <c r="AB676" s="40"/>
    </row>
    <row r="677" spans="1:28">
      <c r="A677" s="40"/>
      <c r="B677" s="40"/>
      <c r="C677" s="40"/>
      <c r="D677" s="49"/>
      <c r="E677" s="49"/>
      <c r="F677" s="40"/>
      <c r="G677" s="40"/>
      <c r="H677" s="40"/>
      <c r="I677" s="40"/>
      <c r="J677" s="40"/>
      <c r="K677" s="40"/>
      <c r="L677" s="40"/>
      <c r="M677" s="40"/>
      <c r="N677" s="40"/>
      <c r="O677" s="40"/>
      <c r="P677" s="40"/>
      <c r="Q677" s="40"/>
      <c r="R677" s="40"/>
      <c r="S677" s="40"/>
      <c r="T677" s="40"/>
      <c r="U677" s="40"/>
      <c r="V677" s="40"/>
      <c r="W677" s="40"/>
      <c r="X677" s="40"/>
      <c r="Y677" s="40"/>
      <c r="Z677" s="40"/>
      <c r="AA677" s="40"/>
      <c r="AB677" s="40"/>
    </row>
    <row r="678" spans="1:28">
      <c r="A678" s="40"/>
      <c r="B678" s="40"/>
      <c r="C678" s="40"/>
      <c r="D678" s="49"/>
      <c r="E678" s="49"/>
      <c r="F678" s="40"/>
      <c r="G678" s="40"/>
      <c r="H678" s="40"/>
      <c r="I678" s="40"/>
      <c r="J678" s="40"/>
      <c r="K678" s="40"/>
      <c r="L678" s="40"/>
      <c r="M678" s="40"/>
      <c r="N678" s="40"/>
      <c r="O678" s="40"/>
      <c r="P678" s="40"/>
      <c r="Q678" s="40"/>
      <c r="R678" s="40"/>
      <c r="S678" s="40"/>
      <c r="T678" s="40"/>
      <c r="U678" s="40"/>
      <c r="V678" s="40"/>
      <c r="W678" s="40"/>
      <c r="X678" s="40"/>
      <c r="Y678" s="40"/>
      <c r="Z678" s="40"/>
      <c r="AA678" s="40"/>
      <c r="AB678" s="40"/>
    </row>
    <row r="679" spans="1:28">
      <c r="A679" s="40"/>
      <c r="B679" s="40"/>
      <c r="C679" s="40"/>
      <c r="D679" s="49"/>
      <c r="E679" s="49"/>
      <c r="F679" s="40"/>
      <c r="G679" s="40"/>
      <c r="H679" s="40"/>
      <c r="I679" s="40"/>
      <c r="J679" s="40"/>
      <c r="K679" s="40"/>
      <c r="L679" s="40"/>
      <c r="M679" s="40"/>
      <c r="N679" s="40"/>
      <c r="O679" s="40"/>
      <c r="P679" s="40"/>
      <c r="Q679" s="40"/>
      <c r="R679" s="40"/>
      <c r="S679" s="40"/>
      <c r="T679" s="40"/>
      <c r="U679" s="40"/>
      <c r="V679" s="40"/>
      <c r="W679" s="40"/>
      <c r="X679" s="40"/>
      <c r="Y679" s="40"/>
      <c r="Z679" s="40"/>
      <c r="AA679" s="40"/>
      <c r="AB679" s="40"/>
    </row>
    <row r="680" spans="1:28">
      <c r="A680" s="40"/>
      <c r="B680" s="40"/>
      <c r="C680" s="40"/>
      <c r="D680" s="49"/>
      <c r="E680" s="49"/>
      <c r="F680" s="40"/>
      <c r="G680" s="40"/>
      <c r="H680" s="40"/>
      <c r="I680" s="40"/>
      <c r="J680" s="40"/>
      <c r="K680" s="40"/>
      <c r="L680" s="40"/>
      <c r="M680" s="40"/>
      <c r="N680" s="40"/>
      <c r="O680" s="40"/>
      <c r="P680" s="40"/>
      <c r="Q680" s="40"/>
      <c r="R680" s="40"/>
      <c r="S680" s="40"/>
      <c r="T680" s="40"/>
      <c r="U680" s="40"/>
      <c r="V680" s="40"/>
      <c r="W680" s="40"/>
      <c r="X680" s="40"/>
      <c r="Y680" s="40"/>
      <c r="Z680" s="40"/>
      <c r="AA680" s="40"/>
      <c r="AB680" s="40"/>
    </row>
    <row r="681" spans="1:28">
      <c r="A681" s="40"/>
      <c r="B681" s="40"/>
      <c r="C681" s="40"/>
      <c r="D681" s="49"/>
      <c r="E681" s="49"/>
      <c r="F681" s="40"/>
      <c r="G681" s="40"/>
      <c r="H681" s="40"/>
      <c r="I681" s="40"/>
      <c r="J681" s="40"/>
      <c r="K681" s="40"/>
      <c r="L681" s="40"/>
      <c r="M681" s="40"/>
      <c r="N681" s="40"/>
      <c r="O681" s="40"/>
      <c r="P681" s="40"/>
      <c r="Q681" s="40"/>
      <c r="R681" s="40"/>
      <c r="S681" s="40"/>
      <c r="T681" s="40"/>
      <c r="U681" s="40"/>
      <c r="V681" s="40"/>
      <c r="W681" s="40"/>
      <c r="X681" s="40"/>
      <c r="Y681" s="40"/>
      <c r="Z681" s="40"/>
      <c r="AA681" s="40"/>
      <c r="AB681" s="40"/>
    </row>
    <row r="682" spans="1:28">
      <c r="A682" s="40"/>
      <c r="B682" s="40"/>
      <c r="C682" s="40"/>
      <c r="D682" s="49"/>
      <c r="E682" s="49"/>
      <c r="F682" s="40"/>
      <c r="G682" s="40"/>
      <c r="H682" s="40"/>
      <c r="I682" s="40"/>
      <c r="J682" s="40"/>
      <c r="K682" s="40"/>
      <c r="L682" s="40"/>
      <c r="M682" s="40"/>
      <c r="N682" s="40"/>
      <c r="O682" s="40"/>
      <c r="P682" s="40"/>
      <c r="Q682" s="40"/>
      <c r="R682" s="40"/>
      <c r="S682" s="40"/>
      <c r="T682" s="40"/>
      <c r="U682" s="40"/>
      <c r="V682" s="40"/>
      <c r="W682" s="40"/>
      <c r="X682" s="40"/>
      <c r="Y682" s="40"/>
      <c r="Z682" s="40"/>
      <c r="AA682" s="40"/>
      <c r="AB682" s="40"/>
    </row>
    <row r="683" spans="1:28">
      <c r="A683" s="40"/>
      <c r="B683" s="40"/>
      <c r="C683" s="40"/>
      <c r="D683" s="49"/>
      <c r="E683" s="49"/>
      <c r="F683" s="40"/>
      <c r="G683" s="40"/>
      <c r="H683" s="40"/>
      <c r="I683" s="40"/>
      <c r="J683" s="40"/>
      <c r="K683" s="40"/>
      <c r="L683" s="40"/>
      <c r="M683" s="40"/>
      <c r="N683" s="40"/>
      <c r="O683" s="40"/>
      <c r="P683" s="40"/>
      <c r="Q683" s="40"/>
      <c r="R683" s="40"/>
      <c r="S683" s="40"/>
      <c r="T683" s="40"/>
      <c r="U683" s="40"/>
      <c r="V683" s="40"/>
      <c r="W683" s="40"/>
      <c r="X683" s="40"/>
      <c r="Y683" s="40"/>
      <c r="Z683" s="40"/>
      <c r="AA683" s="40"/>
      <c r="AB683" s="40"/>
    </row>
    <row r="684" spans="1:28">
      <c r="A684" s="40"/>
      <c r="B684" s="40"/>
      <c r="C684" s="40"/>
      <c r="D684" s="49"/>
      <c r="E684" s="49"/>
      <c r="F684" s="40"/>
      <c r="G684" s="40"/>
      <c r="H684" s="40"/>
      <c r="I684" s="40"/>
      <c r="J684" s="40"/>
      <c r="K684" s="40"/>
      <c r="L684" s="40"/>
      <c r="M684" s="40"/>
      <c r="N684" s="40"/>
      <c r="O684" s="40"/>
      <c r="P684" s="40"/>
      <c r="Q684" s="40"/>
      <c r="R684" s="40"/>
      <c r="S684" s="40"/>
      <c r="T684" s="40"/>
      <c r="U684" s="40"/>
      <c r="V684" s="40"/>
      <c r="W684" s="40"/>
      <c r="X684" s="40"/>
      <c r="Y684" s="40"/>
      <c r="Z684" s="40"/>
      <c r="AA684" s="40"/>
      <c r="AB684" s="40"/>
    </row>
    <row r="685" spans="1:28">
      <c r="A685" s="40"/>
      <c r="B685" s="40"/>
      <c r="C685" s="40"/>
      <c r="D685" s="49"/>
      <c r="E685" s="49"/>
      <c r="F685" s="40"/>
      <c r="G685" s="40"/>
      <c r="H685" s="40"/>
      <c r="I685" s="40"/>
      <c r="J685" s="40"/>
      <c r="K685" s="40"/>
      <c r="L685" s="40"/>
      <c r="M685" s="40"/>
      <c r="N685" s="40"/>
      <c r="O685" s="40"/>
      <c r="P685" s="40"/>
      <c r="Q685" s="40"/>
      <c r="R685" s="40"/>
      <c r="S685" s="40"/>
      <c r="T685" s="40"/>
      <c r="U685" s="40"/>
      <c r="V685" s="40"/>
      <c r="W685" s="40"/>
      <c r="X685" s="40"/>
      <c r="Y685" s="40"/>
      <c r="Z685" s="40"/>
      <c r="AA685" s="40"/>
      <c r="AB685" s="40"/>
    </row>
    <row r="686" spans="1:28">
      <c r="A686" s="40"/>
      <c r="B686" s="40"/>
      <c r="C686" s="40"/>
      <c r="D686" s="49"/>
      <c r="E686" s="49"/>
      <c r="F686" s="40"/>
      <c r="G686" s="40"/>
      <c r="H686" s="40"/>
      <c r="I686" s="40"/>
      <c r="J686" s="40"/>
      <c r="K686" s="40"/>
      <c r="L686" s="40"/>
      <c r="M686" s="40"/>
      <c r="N686" s="40"/>
      <c r="O686" s="40"/>
      <c r="P686" s="40"/>
      <c r="Q686" s="40"/>
      <c r="R686" s="40"/>
      <c r="S686" s="40"/>
      <c r="T686" s="40"/>
      <c r="U686" s="40"/>
      <c r="V686" s="40"/>
      <c r="W686" s="40"/>
      <c r="X686" s="40"/>
      <c r="Y686" s="40"/>
      <c r="Z686" s="40"/>
      <c r="AA686" s="40"/>
      <c r="AB686" s="40"/>
    </row>
    <row r="687" spans="1:28">
      <c r="A687" s="40"/>
      <c r="B687" s="40"/>
      <c r="C687" s="40"/>
      <c r="D687" s="49"/>
      <c r="E687" s="49"/>
      <c r="F687" s="40"/>
      <c r="G687" s="40"/>
      <c r="H687" s="40"/>
      <c r="I687" s="40"/>
      <c r="J687" s="40"/>
      <c r="K687" s="40"/>
      <c r="L687" s="40"/>
      <c r="M687" s="40"/>
      <c r="N687" s="40"/>
      <c r="O687" s="40"/>
      <c r="P687" s="40"/>
      <c r="Q687" s="40"/>
      <c r="R687" s="40"/>
      <c r="S687" s="40"/>
      <c r="T687" s="40"/>
      <c r="U687" s="40"/>
      <c r="V687" s="40"/>
      <c r="W687" s="40"/>
      <c r="X687" s="40"/>
      <c r="Y687" s="40"/>
      <c r="Z687" s="40"/>
      <c r="AA687" s="40"/>
      <c r="AB687" s="40"/>
    </row>
    <row r="688" spans="1:28">
      <c r="A688" s="40"/>
      <c r="B688" s="40"/>
      <c r="C688" s="40"/>
      <c r="D688" s="49"/>
      <c r="E688" s="49"/>
      <c r="F688" s="40"/>
      <c r="G688" s="40"/>
      <c r="H688" s="40"/>
      <c r="I688" s="40"/>
      <c r="J688" s="40"/>
      <c r="K688" s="40"/>
      <c r="L688" s="40"/>
      <c r="M688" s="40"/>
      <c r="N688" s="40"/>
      <c r="O688" s="40"/>
      <c r="P688" s="40"/>
      <c r="Q688" s="40"/>
      <c r="R688" s="40"/>
      <c r="S688" s="40"/>
      <c r="T688" s="40"/>
      <c r="U688" s="40"/>
      <c r="V688" s="40"/>
      <c r="W688" s="40"/>
      <c r="X688" s="40"/>
      <c r="Y688" s="40"/>
      <c r="Z688" s="40"/>
      <c r="AA688" s="40"/>
      <c r="AB688" s="40"/>
    </row>
    <row r="689" spans="1:28">
      <c r="A689" s="40"/>
      <c r="B689" s="40"/>
      <c r="C689" s="40"/>
      <c r="D689" s="49"/>
      <c r="E689" s="49"/>
      <c r="F689" s="40"/>
      <c r="G689" s="40"/>
      <c r="H689" s="40"/>
      <c r="I689" s="40"/>
      <c r="J689" s="40"/>
      <c r="K689" s="40"/>
      <c r="L689" s="40"/>
      <c r="M689" s="40"/>
      <c r="N689" s="40"/>
      <c r="O689" s="40"/>
      <c r="P689" s="40"/>
      <c r="Q689" s="40"/>
      <c r="R689" s="40"/>
      <c r="S689" s="40"/>
      <c r="T689" s="40"/>
      <c r="U689" s="40"/>
      <c r="V689" s="40"/>
      <c r="W689" s="40"/>
      <c r="X689" s="40"/>
      <c r="Y689" s="40"/>
      <c r="Z689" s="40"/>
      <c r="AA689" s="40"/>
      <c r="AB689" s="40"/>
    </row>
    <row r="690" spans="1:28">
      <c r="A690" s="40"/>
      <c r="B690" s="40"/>
      <c r="C690" s="40"/>
      <c r="D690" s="49"/>
      <c r="E690" s="49"/>
      <c r="F690" s="40"/>
      <c r="G690" s="40"/>
      <c r="H690" s="40"/>
      <c r="I690" s="40"/>
      <c r="J690" s="40"/>
      <c r="K690" s="40"/>
      <c r="L690" s="40"/>
      <c r="M690" s="40"/>
      <c r="N690" s="40"/>
      <c r="O690" s="40"/>
      <c r="P690" s="40"/>
      <c r="Q690" s="40"/>
      <c r="R690" s="40"/>
      <c r="S690" s="40"/>
      <c r="T690" s="40"/>
      <c r="U690" s="40"/>
      <c r="V690" s="40"/>
      <c r="W690" s="40"/>
      <c r="X690" s="40"/>
      <c r="Y690" s="40"/>
      <c r="Z690" s="40"/>
      <c r="AA690" s="40"/>
      <c r="AB690" s="40"/>
    </row>
    <row r="691" spans="1:28">
      <c r="A691" s="40"/>
      <c r="B691" s="40"/>
      <c r="C691" s="40"/>
      <c r="D691" s="49"/>
      <c r="E691" s="49"/>
      <c r="F691" s="40"/>
      <c r="G691" s="40"/>
      <c r="H691" s="40"/>
      <c r="I691" s="40"/>
      <c r="J691" s="40"/>
      <c r="K691" s="40"/>
      <c r="L691" s="40"/>
      <c r="M691" s="40"/>
      <c r="N691" s="40"/>
      <c r="O691" s="40"/>
      <c r="P691" s="40"/>
      <c r="Q691" s="40"/>
      <c r="R691" s="40"/>
      <c r="S691" s="40"/>
      <c r="T691" s="40"/>
      <c r="U691" s="40"/>
      <c r="V691" s="40"/>
      <c r="W691" s="40"/>
      <c r="X691" s="40"/>
      <c r="Y691" s="40"/>
      <c r="Z691" s="40"/>
      <c r="AA691" s="40"/>
      <c r="AB691" s="40"/>
    </row>
    <row r="692" spans="1:28">
      <c r="A692" s="40"/>
      <c r="B692" s="40"/>
      <c r="C692" s="40"/>
      <c r="D692" s="49"/>
      <c r="E692" s="49"/>
      <c r="F692" s="40"/>
      <c r="G692" s="40"/>
      <c r="H692" s="40"/>
      <c r="I692" s="40"/>
      <c r="J692" s="40"/>
      <c r="K692" s="40"/>
      <c r="L692" s="40"/>
      <c r="M692" s="40"/>
      <c r="N692" s="40"/>
      <c r="O692" s="40"/>
      <c r="P692" s="40"/>
      <c r="Q692" s="40"/>
      <c r="R692" s="40"/>
      <c r="S692" s="40"/>
      <c r="T692" s="40"/>
      <c r="U692" s="40"/>
      <c r="V692" s="40"/>
      <c r="W692" s="40"/>
      <c r="X692" s="40"/>
      <c r="Y692" s="40"/>
      <c r="Z692" s="40"/>
      <c r="AA692" s="40"/>
      <c r="AB692" s="40"/>
    </row>
    <row r="693" spans="1:28">
      <c r="A693" s="40"/>
      <c r="B693" s="40"/>
      <c r="C693" s="40"/>
      <c r="D693" s="49"/>
      <c r="E693" s="49"/>
      <c r="F693" s="40"/>
      <c r="G693" s="40"/>
      <c r="H693" s="40"/>
      <c r="I693" s="40"/>
      <c r="J693" s="40"/>
      <c r="K693" s="40"/>
      <c r="L693" s="40"/>
      <c r="M693" s="40"/>
      <c r="N693" s="40"/>
      <c r="O693" s="40"/>
      <c r="P693" s="40"/>
      <c r="Q693" s="40"/>
      <c r="R693" s="40"/>
      <c r="S693" s="40"/>
      <c r="T693" s="40"/>
      <c r="U693" s="40"/>
      <c r="V693" s="40"/>
      <c r="W693" s="40"/>
      <c r="X693" s="40"/>
      <c r="Y693" s="40"/>
      <c r="Z693" s="40"/>
      <c r="AA693" s="40"/>
      <c r="AB693" s="40"/>
    </row>
    <row r="694" spans="1:28">
      <c r="A694" s="40"/>
      <c r="B694" s="40"/>
      <c r="C694" s="40"/>
      <c r="D694" s="49"/>
      <c r="E694" s="49"/>
      <c r="F694" s="40"/>
      <c r="G694" s="40"/>
      <c r="H694" s="40"/>
      <c r="I694" s="40"/>
      <c r="J694" s="40"/>
      <c r="K694" s="40"/>
      <c r="L694" s="40"/>
      <c r="M694" s="40"/>
      <c r="N694" s="40"/>
      <c r="O694" s="40"/>
      <c r="P694" s="40"/>
      <c r="Q694" s="40"/>
      <c r="R694" s="40"/>
      <c r="S694" s="40"/>
      <c r="T694" s="40"/>
      <c r="U694" s="40"/>
      <c r="V694" s="40"/>
      <c r="W694" s="40"/>
      <c r="X694" s="40"/>
      <c r="Y694" s="40"/>
      <c r="Z694" s="40"/>
      <c r="AA694" s="40"/>
      <c r="AB694" s="40"/>
    </row>
    <row r="695" spans="1:28">
      <c r="A695" s="40"/>
      <c r="B695" s="40"/>
      <c r="C695" s="40"/>
      <c r="D695" s="49"/>
      <c r="E695" s="49"/>
      <c r="F695" s="40"/>
      <c r="G695" s="40"/>
      <c r="H695" s="40"/>
      <c r="I695" s="40"/>
      <c r="J695" s="40"/>
      <c r="K695" s="40"/>
      <c r="L695" s="40"/>
      <c r="M695" s="40"/>
      <c r="N695" s="40"/>
      <c r="O695" s="40"/>
      <c r="P695" s="40"/>
      <c r="Q695" s="40"/>
      <c r="R695" s="40"/>
      <c r="S695" s="40"/>
      <c r="T695" s="40"/>
      <c r="U695" s="40"/>
      <c r="V695" s="40"/>
      <c r="W695" s="40"/>
      <c r="X695" s="40"/>
      <c r="Y695" s="40"/>
      <c r="Z695" s="40"/>
      <c r="AA695" s="40"/>
      <c r="AB695" s="40"/>
    </row>
    <row r="696" spans="1:28">
      <c r="A696" s="40"/>
      <c r="B696" s="40"/>
      <c r="C696" s="40"/>
      <c r="D696" s="49"/>
      <c r="E696" s="49"/>
      <c r="F696" s="40"/>
      <c r="G696" s="40"/>
      <c r="H696" s="40"/>
      <c r="I696" s="40"/>
      <c r="J696" s="40"/>
      <c r="K696" s="40"/>
      <c r="L696" s="40"/>
      <c r="M696" s="40"/>
      <c r="N696" s="40"/>
      <c r="O696" s="40"/>
      <c r="P696" s="40"/>
      <c r="Q696" s="40"/>
      <c r="R696" s="40"/>
      <c r="S696" s="40"/>
      <c r="T696" s="40"/>
      <c r="U696" s="40"/>
      <c r="V696" s="40"/>
      <c r="W696" s="40"/>
      <c r="X696" s="40"/>
      <c r="Y696" s="40"/>
      <c r="Z696" s="40"/>
      <c r="AA696" s="40"/>
      <c r="AB696" s="40"/>
    </row>
    <row r="697" spans="1:28">
      <c r="A697" s="40"/>
      <c r="B697" s="40"/>
      <c r="C697" s="40"/>
      <c r="D697" s="49"/>
      <c r="E697" s="49"/>
      <c r="F697" s="40"/>
      <c r="G697" s="40"/>
      <c r="H697" s="40"/>
      <c r="I697" s="40"/>
      <c r="J697" s="40"/>
      <c r="K697" s="40"/>
      <c r="L697" s="40"/>
      <c r="M697" s="40"/>
      <c r="N697" s="40"/>
      <c r="O697" s="40"/>
      <c r="P697" s="40"/>
      <c r="Q697" s="40"/>
      <c r="R697" s="40"/>
      <c r="S697" s="40"/>
      <c r="T697" s="40"/>
      <c r="U697" s="40"/>
      <c r="V697" s="40"/>
      <c r="W697" s="40"/>
      <c r="X697" s="40"/>
      <c r="Y697" s="40"/>
      <c r="Z697" s="40"/>
      <c r="AA697" s="40"/>
      <c r="AB697" s="40"/>
    </row>
    <row r="698" spans="1:28">
      <c r="A698" s="40"/>
      <c r="B698" s="40"/>
      <c r="C698" s="40"/>
      <c r="D698" s="49"/>
      <c r="E698" s="49"/>
      <c r="F698" s="40"/>
      <c r="G698" s="40"/>
      <c r="H698" s="40"/>
      <c r="I698" s="40"/>
      <c r="J698" s="40"/>
      <c r="K698" s="40"/>
      <c r="L698" s="40"/>
      <c r="M698" s="40"/>
      <c r="N698" s="40"/>
      <c r="O698" s="40"/>
      <c r="P698" s="40"/>
      <c r="Q698" s="40"/>
      <c r="R698" s="40"/>
      <c r="S698" s="40"/>
      <c r="T698" s="40"/>
      <c r="U698" s="40"/>
      <c r="V698" s="40"/>
      <c r="W698" s="40"/>
      <c r="X698" s="40"/>
      <c r="Y698" s="40"/>
      <c r="Z698" s="40"/>
      <c r="AA698" s="40"/>
      <c r="AB698" s="40"/>
    </row>
    <row r="699" spans="1:28">
      <c r="A699" s="40"/>
      <c r="B699" s="40"/>
      <c r="C699" s="40"/>
      <c r="D699" s="49"/>
      <c r="E699" s="49"/>
      <c r="F699" s="40"/>
      <c r="G699" s="40"/>
      <c r="H699" s="40"/>
      <c r="I699" s="40"/>
      <c r="J699" s="40"/>
      <c r="K699" s="40"/>
      <c r="L699" s="40"/>
      <c r="M699" s="40"/>
      <c r="N699" s="40"/>
      <c r="O699" s="40"/>
      <c r="P699" s="40"/>
      <c r="Q699" s="40"/>
      <c r="R699" s="40"/>
      <c r="S699" s="40"/>
      <c r="T699" s="40"/>
      <c r="U699" s="40"/>
      <c r="V699" s="40"/>
      <c r="W699" s="40"/>
      <c r="X699" s="40"/>
      <c r="Y699" s="40"/>
      <c r="Z699" s="40"/>
      <c r="AA699" s="40"/>
      <c r="AB699" s="40"/>
    </row>
    <row r="700" spans="1:28">
      <c r="A700" s="40"/>
      <c r="B700" s="40"/>
      <c r="C700" s="40"/>
      <c r="D700" s="49"/>
      <c r="E700" s="49"/>
      <c r="F700" s="40"/>
      <c r="G700" s="40"/>
      <c r="H700" s="40"/>
      <c r="I700" s="40"/>
      <c r="J700" s="40"/>
      <c r="K700" s="40"/>
      <c r="L700" s="40"/>
      <c r="M700" s="40"/>
      <c r="N700" s="40"/>
      <c r="O700" s="40"/>
      <c r="P700" s="40"/>
      <c r="Q700" s="40"/>
      <c r="R700" s="40"/>
      <c r="S700" s="40"/>
      <c r="T700" s="40"/>
      <c r="U700" s="40"/>
      <c r="V700" s="40"/>
      <c r="W700" s="40"/>
      <c r="X700" s="40"/>
      <c r="Y700" s="40"/>
      <c r="Z700" s="40"/>
      <c r="AA700" s="40"/>
      <c r="AB700" s="40"/>
    </row>
    <row r="701" spans="1:28">
      <c r="A701" s="40"/>
      <c r="B701" s="40"/>
      <c r="C701" s="40"/>
      <c r="D701" s="49"/>
      <c r="E701" s="49"/>
      <c r="F701" s="40"/>
      <c r="G701" s="40"/>
      <c r="H701" s="40"/>
      <c r="I701" s="40"/>
      <c r="J701" s="40"/>
      <c r="K701" s="40"/>
      <c r="L701" s="40"/>
      <c r="M701" s="40"/>
      <c r="N701" s="40"/>
      <c r="O701" s="40"/>
      <c r="P701" s="40"/>
      <c r="Q701" s="40"/>
      <c r="R701" s="40"/>
      <c r="S701" s="40"/>
      <c r="T701" s="40"/>
      <c r="U701" s="40"/>
      <c r="V701" s="40"/>
      <c r="W701" s="40"/>
      <c r="X701" s="40"/>
      <c r="Y701" s="40"/>
      <c r="Z701" s="40"/>
      <c r="AA701" s="40"/>
      <c r="AB701" s="40"/>
    </row>
    <row r="702" spans="1:28">
      <c r="A702" s="40"/>
      <c r="B702" s="40"/>
      <c r="C702" s="40"/>
      <c r="D702" s="49"/>
      <c r="E702" s="49"/>
      <c r="F702" s="40"/>
      <c r="G702" s="40"/>
      <c r="H702" s="40"/>
      <c r="I702" s="40"/>
      <c r="J702" s="40"/>
      <c r="K702" s="40"/>
      <c r="L702" s="40"/>
      <c r="M702" s="40"/>
      <c r="N702" s="40"/>
      <c r="O702" s="40"/>
      <c r="P702" s="40"/>
      <c r="Q702" s="40"/>
      <c r="R702" s="40"/>
      <c r="S702" s="40"/>
      <c r="T702" s="40"/>
      <c r="U702" s="40"/>
      <c r="V702" s="40"/>
      <c r="W702" s="40"/>
      <c r="X702" s="40"/>
      <c r="Y702" s="40"/>
      <c r="Z702" s="40"/>
      <c r="AA702" s="40"/>
      <c r="AB702" s="40"/>
    </row>
    <row r="703" spans="1:28">
      <c r="A703" s="40"/>
      <c r="B703" s="40"/>
      <c r="C703" s="40"/>
      <c r="D703" s="49"/>
      <c r="E703" s="49"/>
      <c r="F703" s="40"/>
      <c r="G703" s="40"/>
      <c r="H703" s="40"/>
      <c r="I703" s="40"/>
      <c r="J703" s="40"/>
      <c r="K703" s="40"/>
      <c r="L703" s="40"/>
      <c r="M703" s="40"/>
      <c r="N703" s="40"/>
      <c r="O703" s="40"/>
      <c r="P703" s="40"/>
      <c r="Q703" s="40"/>
      <c r="R703" s="40"/>
      <c r="S703" s="40"/>
      <c r="T703" s="40"/>
      <c r="U703" s="40"/>
      <c r="V703" s="40"/>
      <c r="W703" s="40"/>
      <c r="X703" s="40"/>
      <c r="Y703" s="40"/>
      <c r="Z703" s="40"/>
      <c r="AA703" s="40"/>
      <c r="AB703" s="40"/>
    </row>
    <row r="704" spans="1:28">
      <c r="A704" s="40"/>
      <c r="B704" s="40"/>
      <c r="C704" s="40"/>
      <c r="D704" s="49"/>
      <c r="E704" s="49"/>
      <c r="F704" s="40"/>
      <c r="G704" s="40"/>
      <c r="H704" s="40"/>
      <c r="I704" s="40"/>
      <c r="J704" s="40"/>
      <c r="K704" s="40"/>
      <c r="L704" s="40"/>
      <c r="M704" s="40"/>
      <c r="N704" s="40"/>
      <c r="O704" s="40"/>
      <c r="P704" s="40"/>
      <c r="Q704" s="40"/>
      <c r="R704" s="40"/>
      <c r="S704" s="40"/>
      <c r="T704" s="40"/>
      <c r="U704" s="40"/>
      <c r="V704" s="40"/>
      <c r="W704" s="40"/>
      <c r="X704" s="40"/>
      <c r="Y704" s="40"/>
      <c r="Z704" s="40"/>
      <c r="AA704" s="40"/>
      <c r="AB704" s="40"/>
    </row>
    <row r="705" spans="1:28">
      <c r="A705" s="40"/>
      <c r="B705" s="40"/>
      <c r="C705" s="40"/>
      <c r="D705" s="49"/>
      <c r="E705" s="49"/>
      <c r="F705" s="40"/>
      <c r="G705" s="40"/>
      <c r="H705" s="40"/>
      <c r="I705" s="40"/>
      <c r="J705" s="40"/>
      <c r="K705" s="40"/>
      <c r="L705" s="40"/>
      <c r="M705" s="40"/>
      <c r="N705" s="40"/>
      <c r="O705" s="40"/>
      <c r="P705" s="40"/>
      <c r="Q705" s="40"/>
      <c r="R705" s="40"/>
      <c r="S705" s="40"/>
      <c r="T705" s="40"/>
      <c r="U705" s="40"/>
      <c r="V705" s="40"/>
      <c r="W705" s="40"/>
      <c r="X705" s="40"/>
      <c r="Y705" s="40"/>
      <c r="Z705" s="40"/>
      <c r="AA705" s="40"/>
      <c r="AB705" s="40"/>
    </row>
    <row r="706" spans="1:28">
      <c r="A706" s="40"/>
      <c r="B706" s="40"/>
      <c r="C706" s="40"/>
      <c r="D706" s="49"/>
      <c r="E706" s="49"/>
      <c r="F706" s="40"/>
      <c r="G706" s="40"/>
      <c r="H706" s="40"/>
      <c r="I706" s="40"/>
      <c r="J706" s="40"/>
      <c r="K706" s="40"/>
      <c r="L706" s="40"/>
      <c r="M706" s="40"/>
      <c r="N706" s="40"/>
      <c r="O706" s="40"/>
      <c r="P706" s="40"/>
      <c r="Q706" s="40"/>
      <c r="R706" s="40"/>
      <c r="S706" s="40"/>
      <c r="T706" s="40"/>
      <c r="U706" s="40"/>
      <c r="V706" s="40"/>
      <c r="W706" s="40"/>
      <c r="X706" s="40"/>
      <c r="Y706" s="40"/>
      <c r="Z706" s="40"/>
      <c r="AA706" s="40"/>
      <c r="AB706" s="40"/>
    </row>
    <row r="707" spans="1:28">
      <c r="A707" s="40"/>
      <c r="B707" s="40"/>
      <c r="C707" s="40"/>
      <c r="D707" s="49"/>
      <c r="E707" s="49"/>
      <c r="F707" s="40"/>
      <c r="G707" s="40"/>
      <c r="H707" s="40"/>
      <c r="I707" s="40"/>
      <c r="J707" s="40"/>
      <c r="K707" s="40"/>
      <c r="L707" s="40"/>
      <c r="M707" s="40"/>
      <c r="N707" s="40"/>
      <c r="O707" s="40"/>
      <c r="P707" s="40"/>
      <c r="Q707" s="40"/>
      <c r="R707" s="40"/>
      <c r="S707" s="40"/>
      <c r="T707" s="40"/>
      <c r="U707" s="40"/>
      <c r="V707" s="40"/>
      <c r="W707" s="40"/>
      <c r="X707" s="40"/>
      <c r="Y707" s="40"/>
      <c r="Z707" s="40"/>
      <c r="AA707" s="40"/>
      <c r="AB707" s="40"/>
    </row>
    <row r="708" spans="1:28">
      <c r="A708" s="40"/>
      <c r="B708" s="40"/>
      <c r="C708" s="40"/>
      <c r="D708" s="49"/>
      <c r="E708" s="49"/>
      <c r="F708" s="40"/>
      <c r="G708" s="40"/>
      <c r="H708" s="40"/>
      <c r="I708" s="40"/>
      <c r="J708" s="40"/>
      <c r="K708" s="40"/>
      <c r="L708" s="40"/>
      <c r="M708" s="40"/>
      <c r="N708" s="40"/>
      <c r="O708" s="40"/>
      <c r="P708" s="40"/>
      <c r="Q708" s="40"/>
      <c r="R708" s="40"/>
      <c r="S708" s="40"/>
      <c r="T708" s="40"/>
      <c r="U708" s="40"/>
      <c r="V708" s="40"/>
      <c r="W708" s="40"/>
      <c r="X708" s="40"/>
      <c r="Y708" s="40"/>
      <c r="Z708" s="40"/>
      <c r="AA708" s="40"/>
      <c r="AB708" s="40"/>
    </row>
    <row r="709" spans="1:28">
      <c r="A709" s="40"/>
      <c r="B709" s="40"/>
      <c r="C709" s="40"/>
      <c r="D709" s="49"/>
      <c r="E709" s="49"/>
      <c r="F709" s="40"/>
      <c r="G709" s="40"/>
      <c r="H709" s="40"/>
      <c r="I709" s="40"/>
      <c r="J709" s="40"/>
      <c r="K709" s="40"/>
      <c r="L709" s="40"/>
      <c r="M709" s="40"/>
      <c r="N709" s="40"/>
      <c r="O709" s="40"/>
      <c r="P709" s="40"/>
      <c r="Q709" s="40"/>
      <c r="R709" s="40"/>
      <c r="S709" s="40"/>
      <c r="T709" s="40"/>
      <c r="U709" s="40"/>
      <c r="V709" s="40"/>
      <c r="W709" s="40"/>
      <c r="X709" s="40"/>
      <c r="Y709" s="40"/>
      <c r="Z709" s="40"/>
      <c r="AA709" s="40"/>
      <c r="AB709" s="40"/>
    </row>
    <row r="710" spans="1:28">
      <c r="A710" s="40"/>
      <c r="B710" s="40"/>
      <c r="C710" s="40"/>
      <c r="D710" s="49"/>
      <c r="E710" s="49"/>
      <c r="F710" s="40"/>
      <c r="G710" s="40"/>
      <c r="H710" s="40"/>
      <c r="I710" s="40"/>
      <c r="J710" s="40"/>
      <c r="K710" s="40"/>
      <c r="L710" s="40"/>
      <c r="M710" s="40"/>
      <c r="N710" s="40"/>
      <c r="O710" s="40"/>
      <c r="P710" s="40"/>
      <c r="Q710" s="40"/>
      <c r="R710" s="40"/>
      <c r="S710" s="40"/>
      <c r="T710" s="40"/>
      <c r="U710" s="40"/>
      <c r="V710" s="40"/>
      <c r="W710" s="40"/>
      <c r="X710" s="40"/>
      <c r="Y710" s="40"/>
      <c r="Z710" s="40"/>
      <c r="AA710" s="40"/>
      <c r="AB710" s="40"/>
    </row>
    <row r="711" spans="1:28">
      <c r="A711" s="40"/>
      <c r="B711" s="40"/>
      <c r="C711" s="40"/>
      <c r="D711" s="49"/>
      <c r="E711" s="49"/>
      <c r="F711" s="40"/>
      <c r="G711" s="40"/>
      <c r="H711" s="40"/>
      <c r="I711" s="40"/>
      <c r="J711" s="40"/>
      <c r="K711" s="40"/>
      <c r="L711" s="40"/>
      <c r="M711" s="40"/>
      <c r="N711" s="40"/>
      <c r="O711" s="40"/>
      <c r="P711" s="40"/>
      <c r="Q711" s="40"/>
      <c r="R711" s="40"/>
      <c r="S711" s="40"/>
      <c r="T711" s="40"/>
      <c r="U711" s="40"/>
      <c r="V711" s="40"/>
      <c r="W711" s="40"/>
      <c r="X711" s="40"/>
      <c r="Y711" s="40"/>
      <c r="Z711" s="40"/>
      <c r="AA711" s="40"/>
      <c r="AB711" s="40"/>
    </row>
    <row r="712" spans="1:28">
      <c r="A712" s="40"/>
      <c r="B712" s="40"/>
      <c r="C712" s="40"/>
      <c r="D712" s="49"/>
      <c r="E712" s="49"/>
      <c r="F712" s="40"/>
      <c r="G712" s="40"/>
      <c r="H712" s="40"/>
      <c r="I712" s="40"/>
      <c r="J712" s="40"/>
      <c r="K712" s="40"/>
      <c r="L712" s="40"/>
      <c r="M712" s="40"/>
      <c r="N712" s="40"/>
      <c r="O712" s="40"/>
      <c r="P712" s="40"/>
      <c r="Q712" s="40"/>
      <c r="R712" s="40"/>
      <c r="S712" s="40"/>
      <c r="T712" s="40"/>
      <c r="U712" s="40"/>
      <c r="V712" s="40"/>
      <c r="W712" s="40"/>
      <c r="X712" s="40"/>
      <c r="Y712" s="40"/>
      <c r="Z712" s="40"/>
      <c r="AA712" s="40"/>
      <c r="AB712" s="40"/>
    </row>
    <row r="713" spans="1:28">
      <c r="A713" s="40"/>
      <c r="B713" s="40"/>
      <c r="C713" s="40"/>
      <c r="D713" s="49"/>
      <c r="E713" s="49"/>
      <c r="F713" s="40"/>
      <c r="G713" s="40"/>
      <c r="H713" s="40"/>
      <c r="I713" s="40"/>
      <c r="J713" s="40"/>
      <c r="K713" s="40"/>
      <c r="L713" s="40"/>
      <c r="M713" s="40"/>
      <c r="N713" s="40"/>
      <c r="O713" s="40"/>
      <c r="P713" s="40"/>
      <c r="Q713" s="40"/>
      <c r="R713" s="40"/>
      <c r="S713" s="40"/>
      <c r="T713" s="40"/>
      <c r="U713" s="40"/>
      <c r="V713" s="40"/>
      <c r="W713" s="40"/>
      <c r="X713" s="40"/>
      <c r="Y713" s="40"/>
      <c r="Z713" s="40"/>
      <c r="AA713" s="40"/>
      <c r="AB713" s="40"/>
    </row>
    <row r="714" spans="1:28">
      <c r="A714" s="40"/>
      <c r="B714" s="40"/>
      <c r="C714" s="40"/>
      <c r="D714" s="49"/>
      <c r="E714" s="49"/>
      <c r="F714" s="40"/>
      <c r="G714" s="40"/>
      <c r="H714" s="40"/>
      <c r="I714" s="40"/>
      <c r="J714" s="40"/>
      <c r="K714" s="40"/>
      <c r="L714" s="40"/>
      <c r="M714" s="40"/>
      <c r="N714" s="40"/>
      <c r="O714" s="40"/>
      <c r="P714" s="40"/>
      <c r="Q714" s="40"/>
      <c r="R714" s="40"/>
      <c r="S714" s="40"/>
      <c r="T714" s="40"/>
      <c r="U714" s="40"/>
      <c r="V714" s="40"/>
      <c r="W714" s="40"/>
      <c r="X714" s="40"/>
      <c r="Y714" s="40"/>
      <c r="Z714" s="40"/>
      <c r="AA714" s="40"/>
      <c r="AB714" s="40"/>
    </row>
    <row r="715" spans="1:28">
      <c r="A715" s="40"/>
      <c r="B715" s="40"/>
      <c r="C715" s="40"/>
      <c r="D715" s="49"/>
      <c r="E715" s="49"/>
      <c r="F715" s="40"/>
      <c r="G715" s="40"/>
      <c r="H715" s="40"/>
      <c r="I715" s="40"/>
      <c r="J715" s="40"/>
      <c r="K715" s="40"/>
      <c r="L715" s="40"/>
      <c r="M715" s="40"/>
      <c r="N715" s="40"/>
      <c r="O715" s="40"/>
      <c r="P715" s="40"/>
      <c r="Q715" s="40"/>
      <c r="R715" s="40"/>
      <c r="S715" s="40"/>
      <c r="T715" s="40"/>
      <c r="U715" s="40"/>
      <c r="V715" s="40"/>
      <c r="W715" s="40"/>
      <c r="X715" s="40"/>
      <c r="Y715" s="40"/>
      <c r="Z715" s="40"/>
      <c r="AA715" s="40"/>
      <c r="AB715" s="40"/>
    </row>
    <row r="716" spans="1:28">
      <c r="A716" s="40"/>
      <c r="B716" s="40"/>
      <c r="C716" s="40"/>
      <c r="D716" s="49"/>
      <c r="E716" s="49"/>
      <c r="F716" s="40"/>
      <c r="G716" s="40"/>
      <c r="H716" s="40"/>
      <c r="I716" s="40"/>
      <c r="J716" s="40"/>
      <c r="K716" s="40"/>
      <c r="L716" s="40"/>
      <c r="M716" s="40"/>
      <c r="N716" s="40"/>
      <c r="O716" s="40"/>
      <c r="P716" s="40"/>
      <c r="Q716" s="40"/>
      <c r="R716" s="40"/>
      <c r="S716" s="40"/>
      <c r="T716" s="40"/>
      <c r="U716" s="40"/>
      <c r="V716" s="40"/>
      <c r="W716" s="40"/>
      <c r="X716" s="40"/>
      <c r="Y716" s="40"/>
      <c r="Z716" s="40"/>
      <c r="AA716" s="40"/>
      <c r="AB716" s="40"/>
    </row>
    <row r="717" spans="1:28">
      <c r="A717" s="40"/>
      <c r="B717" s="40"/>
      <c r="C717" s="40"/>
      <c r="D717" s="49"/>
      <c r="E717" s="49"/>
      <c r="F717" s="40"/>
      <c r="G717" s="40"/>
      <c r="H717" s="40"/>
      <c r="I717" s="40"/>
      <c r="J717" s="40"/>
      <c r="K717" s="40"/>
      <c r="L717" s="40"/>
      <c r="M717" s="40"/>
      <c r="N717" s="40"/>
      <c r="O717" s="40"/>
      <c r="P717" s="40"/>
      <c r="Q717" s="40"/>
      <c r="R717" s="40"/>
      <c r="S717" s="40"/>
      <c r="T717" s="40"/>
      <c r="U717" s="40"/>
      <c r="V717" s="40"/>
      <c r="W717" s="40"/>
      <c r="X717" s="40"/>
      <c r="Y717" s="40"/>
      <c r="Z717" s="40"/>
      <c r="AA717" s="40"/>
      <c r="AB717" s="40"/>
    </row>
    <row r="718" spans="1:28">
      <c r="A718" s="40"/>
      <c r="B718" s="40"/>
      <c r="C718" s="40"/>
      <c r="D718" s="49"/>
      <c r="E718" s="49"/>
      <c r="F718" s="40"/>
      <c r="G718" s="40"/>
      <c r="H718" s="40"/>
      <c r="I718" s="40"/>
      <c r="J718" s="40"/>
      <c r="K718" s="40"/>
      <c r="L718" s="40"/>
      <c r="M718" s="40"/>
      <c r="N718" s="40"/>
      <c r="O718" s="40"/>
      <c r="P718" s="40"/>
      <c r="Q718" s="40"/>
      <c r="R718" s="40"/>
      <c r="S718" s="40"/>
      <c r="T718" s="40"/>
      <c r="U718" s="40"/>
      <c r="V718" s="40"/>
      <c r="W718" s="40"/>
      <c r="X718" s="40"/>
      <c r="Y718" s="40"/>
      <c r="Z718" s="40"/>
      <c r="AA718" s="40"/>
      <c r="AB718" s="40"/>
    </row>
    <row r="719" spans="1:28">
      <c r="A719" s="40"/>
      <c r="B719" s="40"/>
      <c r="C719" s="40"/>
      <c r="D719" s="49"/>
      <c r="E719" s="49"/>
      <c r="F719" s="40"/>
      <c r="G719" s="40"/>
      <c r="H719" s="40"/>
      <c r="I719" s="40"/>
      <c r="J719" s="40"/>
      <c r="K719" s="40"/>
      <c r="L719" s="40"/>
      <c r="M719" s="40"/>
      <c r="N719" s="40"/>
      <c r="O719" s="40"/>
      <c r="P719" s="40"/>
      <c r="Q719" s="40"/>
      <c r="R719" s="40"/>
      <c r="S719" s="40"/>
      <c r="T719" s="40"/>
      <c r="U719" s="40"/>
      <c r="V719" s="40"/>
      <c r="W719" s="40"/>
      <c r="X719" s="40"/>
      <c r="Y719" s="40"/>
      <c r="Z719" s="40"/>
      <c r="AA719" s="40"/>
      <c r="AB719" s="40"/>
    </row>
    <row r="720" spans="1:28">
      <c r="A720" s="40"/>
      <c r="B720" s="40"/>
      <c r="C720" s="40"/>
      <c r="D720" s="49"/>
      <c r="E720" s="49"/>
      <c r="F720" s="40"/>
      <c r="G720" s="40"/>
      <c r="H720" s="40"/>
      <c r="I720" s="40"/>
      <c r="J720" s="40"/>
      <c r="K720" s="40"/>
      <c r="L720" s="40"/>
      <c r="M720" s="40"/>
      <c r="N720" s="40"/>
      <c r="O720" s="40"/>
      <c r="P720" s="40"/>
      <c r="Q720" s="40"/>
      <c r="R720" s="40"/>
      <c r="S720" s="40"/>
      <c r="T720" s="40"/>
      <c r="U720" s="40"/>
      <c r="V720" s="40"/>
      <c r="W720" s="40"/>
      <c r="X720" s="40"/>
      <c r="Y720" s="40"/>
      <c r="Z720" s="40"/>
      <c r="AA720" s="40"/>
      <c r="AB720" s="40"/>
    </row>
    <row r="721" spans="1:28">
      <c r="A721" s="40"/>
      <c r="B721" s="40"/>
      <c r="C721" s="40"/>
      <c r="D721" s="49"/>
      <c r="E721" s="49"/>
      <c r="F721" s="40"/>
      <c r="G721" s="40"/>
      <c r="H721" s="40"/>
      <c r="I721" s="40"/>
      <c r="J721" s="40"/>
      <c r="K721" s="40"/>
      <c r="L721" s="40"/>
      <c r="M721" s="40"/>
      <c r="N721" s="40"/>
      <c r="O721" s="40"/>
      <c r="P721" s="40"/>
      <c r="Q721" s="40"/>
      <c r="R721" s="40"/>
      <c r="S721" s="40"/>
      <c r="T721" s="40"/>
      <c r="U721" s="40"/>
      <c r="V721" s="40"/>
      <c r="W721" s="40"/>
      <c r="X721" s="40"/>
      <c r="Y721" s="40"/>
      <c r="Z721" s="40"/>
      <c r="AA721" s="40"/>
      <c r="AB721" s="40"/>
    </row>
    <row r="722" spans="1:28">
      <c r="A722" s="40"/>
      <c r="B722" s="40"/>
      <c r="C722" s="40"/>
      <c r="D722" s="49"/>
      <c r="E722" s="49"/>
      <c r="F722" s="40"/>
      <c r="G722" s="40"/>
      <c r="H722" s="40"/>
      <c r="I722" s="40"/>
      <c r="J722" s="40"/>
      <c r="K722" s="40"/>
      <c r="L722" s="40"/>
      <c r="M722" s="40"/>
      <c r="N722" s="40"/>
      <c r="O722" s="40"/>
      <c r="P722" s="40"/>
      <c r="Q722" s="40"/>
      <c r="R722" s="40"/>
      <c r="S722" s="40"/>
      <c r="T722" s="40"/>
      <c r="U722" s="40"/>
      <c r="V722" s="40"/>
      <c r="W722" s="40"/>
      <c r="X722" s="40"/>
      <c r="Y722" s="40"/>
      <c r="Z722" s="40"/>
      <c r="AA722" s="40"/>
      <c r="AB722" s="40"/>
    </row>
    <row r="723" spans="1:28">
      <c r="A723" s="40"/>
      <c r="B723" s="40"/>
      <c r="C723" s="40"/>
      <c r="D723" s="49"/>
      <c r="E723" s="49"/>
      <c r="F723" s="40"/>
      <c r="G723" s="40"/>
      <c r="H723" s="40"/>
      <c r="I723" s="40"/>
      <c r="J723" s="40"/>
      <c r="K723" s="40"/>
      <c r="L723" s="40"/>
      <c r="M723" s="40"/>
      <c r="N723" s="40"/>
      <c r="O723" s="40"/>
      <c r="P723" s="40"/>
      <c r="Q723" s="40"/>
      <c r="R723" s="40"/>
      <c r="S723" s="40"/>
      <c r="T723" s="40"/>
      <c r="U723" s="40"/>
      <c r="V723" s="40"/>
      <c r="W723" s="40"/>
      <c r="X723" s="40"/>
      <c r="Y723" s="40"/>
      <c r="Z723" s="40"/>
      <c r="AA723" s="40"/>
      <c r="AB723" s="40"/>
    </row>
    <row r="724" spans="1:28">
      <c r="A724" s="40"/>
      <c r="B724" s="40"/>
      <c r="C724" s="40"/>
      <c r="D724" s="49"/>
      <c r="E724" s="49"/>
      <c r="F724" s="40"/>
      <c r="G724" s="40"/>
      <c r="H724" s="40"/>
      <c r="I724" s="40"/>
      <c r="J724" s="40"/>
      <c r="K724" s="40"/>
      <c r="L724" s="40"/>
      <c r="M724" s="40"/>
      <c r="N724" s="40"/>
      <c r="O724" s="40"/>
      <c r="P724" s="40"/>
      <c r="Q724" s="40"/>
      <c r="R724" s="40"/>
      <c r="S724" s="40"/>
      <c r="T724" s="40"/>
      <c r="U724" s="40"/>
      <c r="V724" s="40"/>
      <c r="W724" s="40"/>
      <c r="X724" s="40"/>
      <c r="Y724" s="40"/>
      <c r="Z724" s="40"/>
      <c r="AA724" s="40"/>
      <c r="AB724" s="40"/>
    </row>
    <row r="725" spans="1:28">
      <c r="A725" s="40"/>
      <c r="B725" s="40"/>
      <c r="C725" s="40"/>
      <c r="D725" s="49"/>
      <c r="E725" s="49"/>
      <c r="F725" s="40"/>
      <c r="G725" s="40"/>
      <c r="H725" s="40"/>
      <c r="I725" s="40"/>
      <c r="J725" s="40"/>
      <c r="K725" s="40"/>
      <c r="L725" s="40"/>
      <c r="M725" s="40"/>
      <c r="N725" s="40"/>
      <c r="O725" s="40"/>
      <c r="P725" s="40"/>
      <c r="Q725" s="40"/>
      <c r="R725" s="40"/>
      <c r="S725" s="40"/>
      <c r="T725" s="40"/>
      <c r="U725" s="40"/>
      <c r="V725" s="40"/>
      <c r="W725" s="40"/>
      <c r="X725" s="40"/>
      <c r="Y725" s="40"/>
      <c r="Z725" s="40"/>
      <c r="AA725" s="40"/>
      <c r="AB725" s="40"/>
    </row>
    <row r="726" spans="1:28">
      <c r="A726" s="40"/>
      <c r="B726" s="40"/>
      <c r="C726" s="40"/>
      <c r="D726" s="49"/>
      <c r="E726" s="49"/>
      <c r="F726" s="40"/>
      <c r="G726" s="40"/>
      <c r="H726" s="40"/>
      <c r="I726" s="40"/>
      <c r="J726" s="40"/>
      <c r="K726" s="40"/>
      <c r="L726" s="40"/>
      <c r="M726" s="40"/>
      <c r="N726" s="40"/>
      <c r="O726" s="40"/>
      <c r="P726" s="40"/>
      <c r="Q726" s="40"/>
      <c r="R726" s="40"/>
      <c r="S726" s="40"/>
      <c r="T726" s="40"/>
      <c r="U726" s="40"/>
      <c r="V726" s="40"/>
      <c r="W726" s="40"/>
      <c r="X726" s="40"/>
      <c r="Y726" s="40"/>
      <c r="Z726" s="40"/>
      <c r="AA726" s="40"/>
      <c r="AB726" s="40"/>
    </row>
    <row r="727" spans="1:28">
      <c r="A727" s="40"/>
      <c r="B727" s="40"/>
      <c r="C727" s="40"/>
      <c r="D727" s="49"/>
      <c r="E727" s="49"/>
      <c r="F727" s="40"/>
      <c r="G727" s="40"/>
      <c r="H727" s="40"/>
      <c r="I727" s="40"/>
      <c r="J727" s="40"/>
      <c r="K727" s="40"/>
      <c r="L727" s="40"/>
      <c r="M727" s="40"/>
      <c r="N727" s="40"/>
      <c r="O727" s="40"/>
      <c r="P727" s="40"/>
      <c r="Q727" s="40"/>
      <c r="R727" s="40"/>
      <c r="S727" s="40"/>
      <c r="T727" s="40"/>
      <c r="U727" s="40"/>
      <c r="V727" s="40"/>
      <c r="W727" s="40"/>
      <c r="X727" s="40"/>
      <c r="Y727" s="40"/>
      <c r="Z727" s="40"/>
      <c r="AA727" s="40"/>
      <c r="AB727" s="40"/>
    </row>
    <row r="728" spans="1:28">
      <c r="A728" s="40"/>
      <c r="B728" s="40"/>
      <c r="C728" s="40"/>
      <c r="D728" s="49"/>
      <c r="E728" s="49"/>
      <c r="F728" s="40"/>
      <c r="G728" s="40"/>
      <c r="H728" s="40"/>
      <c r="I728" s="40"/>
      <c r="J728" s="40"/>
      <c r="K728" s="40"/>
      <c r="L728" s="40"/>
      <c r="M728" s="40"/>
      <c r="N728" s="40"/>
      <c r="O728" s="40"/>
      <c r="P728" s="40"/>
      <c r="Q728" s="40"/>
      <c r="R728" s="40"/>
      <c r="S728" s="40"/>
      <c r="T728" s="40"/>
      <c r="U728" s="40"/>
      <c r="V728" s="40"/>
      <c r="W728" s="40"/>
      <c r="X728" s="40"/>
      <c r="Y728" s="40"/>
      <c r="Z728" s="40"/>
      <c r="AA728" s="40"/>
      <c r="AB728" s="40"/>
    </row>
    <row r="729" spans="1:28">
      <c r="A729" s="40"/>
      <c r="B729" s="40"/>
      <c r="C729" s="40"/>
      <c r="D729" s="49"/>
      <c r="E729" s="49"/>
      <c r="F729" s="40"/>
      <c r="G729" s="40"/>
      <c r="H729" s="40"/>
      <c r="I729" s="40"/>
      <c r="J729" s="40"/>
      <c r="K729" s="40"/>
      <c r="L729" s="40"/>
      <c r="M729" s="40"/>
      <c r="N729" s="40"/>
      <c r="O729" s="40"/>
      <c r="P729" s="40"/>
      <c r="Q729" s="40"/>
      <c r="R729" s="40"/>
      <c r="S729" s="40"/>
      <c r="T729" s="40"/>
      <c r="U729" s="40"/>
      <c r="V729" s="40"/>
      <c r="W729" s="40"/>
      <c r="X729" s="40"/>
      <c r="Y729" s="40"/>
      <c r="Z729" s="40"/>
      <c r="AA729" s="40"/>
      <c r="AB729" s="40"/>
    </row>
    <row r="730" spans="1:28">
      <c r="A730" s="40"/>
      <c r="B730" s="40"/>
      <c r="C730" s="40"/>
      <c r="D730" s="49"/>
      <c r="E730" s="49"/>
      <c r="F730" s="40"/>
      <c r="G730" s="40"/>
      <c r="H730" s="40"/>
      <c r="I730" s="40"/>
      <c r="J730" s="40"/>
      <c r="K730" s="40"/>
      <c r="L730" s="40"/>
      <c r="M730" s="40"/>
      <c r="N730" s="40"/>
      <c r="O730" s="40"/>
      <c r="P730" s="40"/>
      <c r="Q730" s="40"/>
      <c r="R730" s="40"/>
      <c r="S730" s="40"/>
      <c r="T730" s="40"/>
      <c r="U730" s="40"/>
      <c r="V730" s="40"/>
      <c r="W730" s="40"/>
      <c r="X730" s="40"/>
      <c r="Y730" s="40"/>
      <c r="Z730" s="40"/>
      <c r="AA730" s="40"/>
      <c r="AB730" s="40"/>
    </row>
    <row r="731" spans="1:28">
      <c r="A731" s="40"/>
      <c r="B731" s="40"/>
      <c r="C731" s="40"/>
      <c r="D731" s="49"/>
      <c r="E731" s="49"/>
      <c r="F731" s="40"/>
      <c r="G731" s="40"/>
      <c r="H731" s="40"/>
      <c r="I731" s="40"/>
      <c r="J731" s="40"/>
      <c r="K731" s="40"/>
      <c r="L731" s="40"/>
      <c r="M731" s="40"/>
      <c r="N731" s="40"/>
      <c r="O731" s="40"/>
      <c r="P731" s="40"/>
      <c r="Q731" s="40"/>
      <c r="R731" s="40"/>
      <c r="S731" s="40"/>
      <c r="T731" s="40"/>
      <c r="U731" s="40"/>
      <c r="V731" s="40"/>
      <c r="W731" s="40"/>
      <c r="X731" s="40"/>
      <c r="Y731" s="40"/>
      <c r="Z731" s="40"/>
      <c r="AA731" s="40"/>
      <c r="AB731" s="40"/>
    </row>
    <row r="732" spans="1:28">
      <c r="A732" s="40"/>
      <c r="B732" s="40"/>
      <c r="C732" s="40"/>
      <c r="D732" s="49"/>
      <c r="E732" s="49"/>
      <c r="F732" s="40"/>
      <c r="G732" s="40"/>
      <c r="H732" s="40"/>
      <c r="I732" s="40"/>
      <c r="J732" s="40"/>
      <c r="K732" s="40"/>
      <c r="L732" s="40"/>
      <c r="M732" s="40"/>
      <c r="N732" s="40"/>
      <c r="O732" s="40"/>
      <c r="P732" s="40"/>
      <c r="Q732" s="40"/>
      <c r="R732" s="40"/>
      <c r="S732" s="40"/>
      <c r="T732" s="40"/>
      <c r="U732" s="40"/>
      <c r="V732" s="40"/>
      <c r="W732" s="40"/>
      <c r="X732" s="40"/>
      <c r="Y732" s="40"/>
      <c r="Z732" s="40"/>
      <c r="AA732" s="40"/>
      <c r="AB732" s="40"/>
    </row>
    <row r="733" spans="1:28">
      <c r="A733" s="40"/>
      <c r="B733" s="40"/>
      <c r="C733" s="40"/>
      <c r="D733" s="49"/>
      <c r="E733" s="49"/>
      <c r="F733" s="40"/>
      <c r="G733" s="40"/>
      <c r="H733" s="40"/>
      <c r="I733" s="40"/>
      <c r="J733" s="40"/>
      <c r="K733" s="40"/>
      <c r="L733" s="40"/>
      <c r="M733" s="40"/>
      <c r="N733" s="40"/>
      <c r="O733" s="40"/>
      <c r="P733" s="40"/>
      <c r="Q733" s="40"/>
      <c r="R733" s="40"/>
      <c r="S733" s="40"/>
      <c r="T733" s="40"/>
      <c r="U733" s="40"/>
      <c r="V733" s="40"/>
      <c r="W733" s="40"/>
      <c r="X733" s="40"/>
      <c r="Y733" s="40"/>
      <c r="Z733" s="40"/>
      <c r="AA733" s="40"/>
      <c r="AB733" s="40"/>
    </row>
    <row r="734" spans="1:28">
      <c r="A734" s="40"/>
      <c r="B734" s="40"/>
      <c r="C734" s="40"/>
      <c r="D734" s="49"/>
      <c r="E734" s="49"/>
      <c r="F734" s="40"/>
      <c r="G734" s="40"/>
      <c r="H734" s="40"/>
      <c r="I734" s="40"/>
      <c r="J734" s="40"/>
      <c r="K734" s="40"/>
      <c r="L734" s="40"/>
      <c r="M734" s="40"/>
      <c r="N734" s="40"/>
      <c r="O734" s="40"/>
      <c r="P734" s="40"/>
      <c r="Q734" s="40"/>
      <c r="R734" s="40"/>
      <c r="S734" s="40"/>
      <c r="T734" s="40"/>
      <c r="U734" s="40"/>
      <c r="V734" s="40"/>
      <c r="W734" s="40"/>
      <c r="X734" s="40"/>
      <c r="Y734" s="40"/>
      <c r="Z734" s="40"/>
      <c r="AA734" s="40"/>
      <c r="AB734" s="40"/>
    </row>
    <row r="735" spans="1:28">
      <c r="A735" s="40"/>
      <c r="B735" s="40"/>
      <c r="C735" s="40"/>
      <c r="D735" s="49"/>
      <c r="E735" s="49"/>
      <c r="F735" s="40"/>
      <c r="G735" s="40"/>
      <c r="H735" s="40"/>
      <c r="I735" s="40"/>
      <c r="J735" s="40"/>
      <c r="K735" s="40"/>
      <c r="L735" s="40"/>
      <c r="M735" s="40"/>
      <c r="N735" s="40"/>
      <c r="O735" s="40"/>
      <c r="P735" s="40"/>
      <c r="Q735" s="40"/>
      <c r="R735" s="40"/>
      <c r="S735" s="40"/>
      <c r="T735" s="40"/>
      <c r="U735" s="40"/>
      <c r="V735" s="40"/>
      <c r="W735" s="40"/>
      <c r="X735" s="40"/>
      <c r="Y735" s="40"/>
      <c r="Z735" s="40"/>
      <c r="AA735" s="40"/>
      <c r="AB735" s="40"/>
    </row>
    <row r="736" spans="1:28">
      <c r="A736" s="40"/>
      <c r="B736" s="40"/>
      <c r="C736" s="40"/>
      <c r="D736" s="49"/>
      <c r="E736" s="49"/>
      <c r="F736" s="40"/>
      <c r="G736" s="40"/>
      <c r="H736" s="40"/>
      <c r="I736" s="40"/>
      <c r="J736" s="40"/>
      <c r="K736" s="40"/>
      <c r="L736" s="40"/>
      <c r="M736" s="40"/>
      <c r="N736" s="40"/>
      <c r="O736" s="40"/>
      <c r="P736" s="40"/>
      <c r="Q736" s="40"/>
      <c r="R736" s="40"/>
      <c r="S736" s="40"/>
      <c r="T736" s="40"/>
      <c r="U736" s="40"/>
      <c r="V736" s="40"/>
      <c r="W736" s="40"/>
      <c r="X736" s="40"/>
      <c r="Y736" s="40"/>
      <c r="Z736" s="40"/>
      <c r="AA736" s="40"/>
      <c r="AB736" s="40"/>
    </row>
    <row r="737" spans="1:28">
      <c r="A737" s="40"/>
      <c r="B737" s="40"/>
      <c r="C737" s="40"/>
      <c r="D737" s="49"/>
      <c r="E737" s="49"/>
      <c r="F737" s="40"/>
      <c r="G737" s="40"/>
      <c r="H737" s="40"/>
      <c r="I737" s="40"/>
      <c r="J737" s="40"/>
      <c r="K737" s="40"/>
      <c r="L737" s="40"/>
      <c r="M737" s="40"/>
      <c r="N737" s="40"/>
      <c r="O737" s="40"/>
      <c r="P737" s="40"/>
      <c r="Q737" s="40"/>
      <c r="R737" s="40"/>
      <c r="S737" s="40"/>
      <c r="T737" s="40"/>
      <c r="U737" s="40"/>
      <c r="V737" s="40"/>
      <c r="W737" s="40"/>
      <c r="X737" s="40"/>
      <c r="Y737" s="40"/>
      <c r="Z737" s="40"/>
      <c r="AA737" s="40"/>
      <c r="AB737" s="40"/>
    </row>
    <row r="738" spans="1:28">
      <c r="A738" s="40"/>
      <c r="B738" s="40"/>
      <c r="C738" s="40"/>
      <c r="D738" s="49"/>
      <c r="E738" s="49"/>
      <c r="F738" s="40"/>
      <c r="G738" s="40"/>
      <c r="H738" s="40"/>
      <c r="I738" s="40"/>
      <c r="J738" s="40"/>
      <c r="K738" s="40"/>
      <c r="L738" s="40"/>
      <c r="M738" s="40"/>
      <c r="N738" s="40"/>
      <c r="O738" s="40"/>
      <c r="P738" s="40"/>
      <c r="Q738" s="40"/>
      <c r="R738" s="40"/>
      <c r="S738" s="40"/>
      <c r="T738" s="40"/>
      <c r="U738" s="40"/>
      <c r="V738" s="40"/>
      <c r="W738" s="40"/>
      <c r="X738" s="40"/>
      <c r="Y738" s="40"/>
      <c r="Z738" s="40"/>
      <c r="AA738" s="40"/>
      <c r="AB738" s="40"/>
    </row>
    <row r="739" spans="1:28">
      <c r="A739" s="40"/>
      <c r="B739" s="40"/>
      <c r="C739" s="40"/>
      <c r="D739" s="49"/>
      <c r="E739" s="49"/>
      <c r="F739" s="40"/>
      <c r="G739" s="40"/>
      <c r="H739" s="40"/>
      <c r="I739" s="40"/>
      <c r="J739" s="40"/>
      <c r="K739" s="40"/>
      <c r="L739" s="40"/>
      <c r="M739" s="40"/>
      <c r="N739" s="40"/>
      <c r="O739" s="40"/>
      <c r="P739" s="40"/>
      <c r="Q739" s="40"/>
      <c r="R739" s="40"/>
      <c r="S739" s="40"/>
      <c r="T739" s="40"/>
      <c r="U739" s="40"/>
      <c r="V739" s="40"/>
      <c r="W739" s="40"/>
      <c r="X739" s="40"/>
      <c r="Y739" s="40"/>
      <c r="Z739" s="40"/>
      <c r="AA739" s="40"/>
      <c r="AB739" s="40"/>
    </row>
    <row r="740" spans="1:28">
      <c r="A740" s="40"/>
      <c r="B740" s="40"/>
      <c r="C740" s="40"/>
      <c r="D740" s="49"/>
      <c r="E740" s="49"/>
      <c r="F740" s="40"/>
      <c r="G740" s="40"/>
      <c r="H740" s="40"/>
      <c r="I740" s="40"/>
      <c r="J740" s="40"/>
      <c r="K740" s="40"/>
      <c r="L740" s="40"/>
      <c r="M740" s="40"/>
      <c r="N740" s="40"/>
      <c r="O740" s="40"/>
      <c r="P740" s="40"/>
      <c r="Q740" s="40"/>
      <c r="R740" s="40"/>
      <c r="S740" s="40"/>
      <c r="T740" s="40"/>
      <c r="U740" s="40"/>
      <c r="V740" s="40"/>
      <c r="W740" s="40"/>
      <c r="X740" s="40"/>
      <c r="Y740" s="40"/>
      <c r="Z740" s="40"/>
      <c r="AA740" s="40"/>
      <c r="AB740" s="40"/>
    </row>
    <row r="741" spans="1:28">
      <c r="A741" s="40"/>
      <c r="B741" s="40"/>
      <c r="C741" s="40"/>
      <c r="D741" s="49"/>
      <c r="E741" s="49"/>
      <c r="F741" s="40"/>
      <c r="G741" s="40"/>
      <c r="H741" s="40"/>
      <c r="I741" s="40"/>
      <c r="J741" s="40"/>
      <c r="K741" s="40"/>
      <c r="L741" s="40"/>
      <c r="M741" s="40"/>
      <c r="N741" s="40"/>
      <c r="O741" s="40"/>
      <c r="P741" s="40"/>
      <c r="Q741" s="40"/>
      <c r="R741" s="40"/>
      <c r="S741" s="40"/>
      <c r="T741" s="40"/>
      <c r="U741" s="40"/>
      <c r="V741" s="40"/>
      <c r="W741" s="40"/>
      <c r="X741" s="40"/>
      <c r="Y741" s="40"/>
      <c r="Z741" s="40"/>
      <c r="AA741" s="40"/>
      <c r="AB741" s="40"/>
    </row>
    <row r="742" spans="1:28">
      <c r="A742" s="40"/>
      <c r="B742" s="40"/>
      <c r="C742" s="40"/>
      <c r="D742" s="49"/>
      <c r="E742" s="49"/>
      <c r="F742" s="40"/>
      <c r="G742" s="40"/>
      <c r="H742" s="40"/>
      <c r="I742" s="40"/>
      <c r="J742" s="40"/>
      <c r="K742" s="40"/>
      <c r="L742" s="40"/>
      <c r="M742" s="40"/>
      <c r="N742" s="40"/>
      <c r="O742" s="40"/>
      <c r="P742" s="40"/>
      <c r="Q742" s="40"/>
      <c r="R742" s="40"/>
      <c r="S742" s="40"/>
      <c r="T742" s="40"/>
      <c r="U742" s="40"/>
      <c r="V742" s="40"/>
      <c r="W742" s="40"/>
      <c r="X742" s="40"/>
      <c r="Y742" s="40"/>
      <c r="Z742" s="40"/>
      <c r="AA742" s="40"/>
      <c r="AB742" s="40"/>
    </row>
    <row r="743" spans="1:28">
      <c r="A743" s="40"/>
      <c r="B743" s="40"/>
      <c r="C743" s="40"/>
      <c r="D743" s="49"/>
      <c r="E743" s="49"/>
      <c r="F743" s="40"/>
      <c r="G743" s="40"/>
      <c r="H743" s="40"/>
      <c r="I743" s="40"/>
      <c r="J743" s="40"/>
      <c r="K743" s="40"/>
      <c r="L743" s="40"/>
      <c r="M743" s="40"/>
      <c r="N743" s="40"/>
      <c r="O743" s="40"/>
      <c r="P743" s="40"/>
      <c r="Q743" s="40"/>
      <c r="R743" s="40"/>
      <c r="S743" s="40"/>
      <c r="T743" s="40"/>
      <c r="U743" s="40"/>
      <c r="V743" s="40"/>
      <c r="W743" s="40"/>
      <c r="X743" s="40"/>
      <c r="Y743" s="40"/>
      <c r="Z743" s="40"/>
      <c r="AA743" s="40"/>
      <c r="AB743" s="40"/>
    </row>
    <row r="744" spans="1:28">
      <c r="A744" s="40"/>
      <c r="B744" s="40"/>
      <c r="C744" s="40"/>
      <c r="D744" s="49"/>
      <c r="E744" s="49"/>
      <c r="F744" s="40"/>
      <c r="G744" s="40"/>
      <c r="H744" s="40"/>
      <c r="I744" s="40"/>
      <c r="J744" s="40"/>
      <c r="K744" s="40"/>
      <c r="L744" s="40"/>
      <c r="M744" s="40"/>
      <c r="N744" s="40"/>
      <c r="O744" s="40"/>
      <c r="P744" s="40"/>
      <c r="Q744" s="40"/>
      <c r="R744" s="40"/>
      <c r="S744" s="40"/>
      <c r="T744" s="40"/>
      <c r="U744" s="40"/>
      <c r="V744" s="40"/>
      <c r="W744" s="40"/>
      <c r="X744" s="40"/>
      <c r="Y744" s="40"/>
      <c r="Z744" s="40"/>
      <c r="AA744" s="40"/>
      <c r="AB744" s="40"/>
    </row>
    <row r="745" spans="1:28">
      <c r="A745" s="40"/>
      <c r="B745" s="40"/>
      <c r="C745" s="40"/>
      <c r="D745" s="49"/>
      <c r="E745" s="49"/>
      <c r="F745" s="40"/>
      <c r="G745" s="40"/>
      <c r="H745" s="40"/>
      <c r="I745" s="40"/>
      <c r="J745" s="40"/>
      <c r="K745" s="40"/>
      <c r="L745" s="40"/>
      <c r="M745" s="40"/>
      <c r="N745" s="40"/>
      <c r="O745" s="40"/>
      <c r="P745" s="40"/>
      <c r="Q745" s="40"/>
      <c r="R745" s="40"/>
      <c r="S745" s="40"/>
      <c r="T745" s="40"/>
      <c r="U745" s="40"/>
      <c r="V745" s="40"/>
      <c r="W745" s="40"/>
      <c r="X745" s="40"/>
      <c r="Y745" s="40"/>
      <c r="Z745" s="40"/>
      <c r="AA745" s="40"/>
      <c r="AB745" s="40"/>
    </row>
    <row r="746" spans="1:28">
      <c r="A746" s="40"/>
      <c r="B746" s="40"/>
      <c r="C746" s="40"/>
      <c r="D746" s="49"/>
      <c r="E746" s="49"/>
      <c r="F746" s="40"/>
      <c r="G746" s="40"/>
      <c r="H746" s="40"/>
      <c r="I746" s="40"/>
      <c r="J746" s="40"/>
      <c r="K746" s="40"/>
      <c r="L746" s="40"/>
      <c r="M746" s="40"/>
      <c r="N746" s="40"/>
      <c r="O746" s="40"/>
      <c r="P746" s="40"/>
      <c r="Q746" s="40"/>
      <c r="R746" s="40"/>
      <c r="S746" s="40"/>
      <c r="T746" s="40"/>
      <c r="U746" s="40"/>
      <c r="V746" s="40"/>
      <c r="W746" s="40"/>
      <c r="X746" s="40"/>
      <c r="Y746" s="40"/>
      <c r="Z746" s="40"/>
      <c r="AA746" s="40"/>
      <c r="AB746" s="40"/>
    </row>
    <row r="747" spans="1:28">
      <c r="A747" s="40"/>
      <c r="B747" s="40"/>
      <c r="C747" s="40"/>
      <c r="D747" s="49"/>
      <c r="E747" s="49"/>
      <c r="F747" s="40"/>
      <c r="G747" s="40"/>
      <c r="H747" s="40"/>
      <c r="I747" s="40"/>
      <c r="J747" s="40"/>
      <c r="K747" s="40"/>
      <c r="L747" s="40"/>
      <c r="M747" s="40"/>
      <c r="N747" s="40"/>
      <c r="O747" s="40"/>
      <c r="P747" s="40"/>
      <c r="Q747" s="40"/>
      <c r="R747" s="40"/>
      <c r="S747" s="40"/>
      <c r="T747" s="40"/>
      <c r="U747" s="40"/>
      <c r="V747" s="40"/>
      <c r="W747" s="40"/>
      <c r="X747" s="40"/>
      <c r="Y747" s="40"/>
      <c r="Z747" s="40"/>
      <c r="AA747" s="40"/>
      <c r="AB747" s="40"/>
    </row>
    <row r="748" spans="1:28">
      <c r="A748" s="40"/>
      <c r="B748" s="40"/>
      <c r="C748" s="40"/>
      <c r="D748" s="49"/>
      <c r="E748" s="49"/>
      <c r="F748" s="40"/>
      <c r="G748" s="40"/>
      <c r="H748" s="40"/>
      <c r="I748" s="40"/>
      <c r="J748" s="40"/>
      <c r="K748" s="40"/>
      <c r="L748" s="40"/>
      <c r="M748" s="40"/>
      <c r="N748" s="40"/>
      <c r="O748" s="40"/>
      <c r="P748" s="40"/>
      <c r="Q748" s="40"/>
      <c r="R748" s="40"/>
      <c r="S748" s="40"/>
      <c r="T748" s="40"/>
      <c r="U748" s="40"/>
      <c r="V748" s="40"/>
      <c r="W748" s="40"/>
      <c r="X748" s="40"/>
      <c r="Y748" s="40"/>
      <c r="Z748" s="40"/>
      <c r="AA748" s="40"/>
      <c r="AB748" s="40"/>
    </row>
    <row r="749" spans="1:28">
      <c r="A749" s="40"/>
      <c r="B749" s="40"/>
      <c r="C749" s="40"/>
      <c r="D749" s="49"/>
      <c r="E749" s="49"/>
      <c r="F749" s="40"/>
      <c r="G749" s="40"/>
      <c r="H749" s="40"/>
      <c r="I749" s="40"/>
      <c r="J749" s="40"/>
      <c r="K749" s="40"/>
      <c r="L749" s="40"/>
      <c r="M749" s="40"/>
      <c r="N749" s="40"/>
      <c r="O749" s="40"/>
      <c r="P749" s="40"/>
      <c r="Q749" s="40"/>
      <c r="R749" s="40"/>
      <c r="S749" s="40"/>
      <c r="T749" s="40"/>
      <c r="U749" s="40"/>
      <c r="V749" s="40"/>
      <c r="W749" s="40"/>
      <c r="X749" s="40"/>
      <c r="Y749" s="40"/>
      <c r="Z749" s="40"/>
      <c r="AA749" s="40"/>
      <c r="AB749" s="40"/>
    </row>
    <row r="750" spans="1:28">
      <c r="A750" s="40"/>
      <c r="B750" s="40"/>
      <c r="C750" s="40"/>
      <c r="D750" s="49"/>
      <c r="E750" s="49"/>
      <c r="F750" s="40"/>
      <c r="G750" s="40"/>
      <c r="H750" s="40"/>
      <c r="I750" s="40"/>
      <c r="J750" s="40"/>
      <c r="K750" s="40"/>
      <c r="L750" s="40"/>
      <c r="M750" s="40"/>
      <c r="N750" s="40"/>
      <c r="O750" s="40"/>
      <c r="P750" s="40"/>
      <c r="Q750" s="40"/>
      <c r="R750" s="40"/>
      <c r="S750" s="40"/>
      <c r="T750" s="40"/>
      <c r="U750" s="40"/>
      <c r="V750" s="40"/>
      <c r="W750" s="40"/>
      <c r="X750" s="40"/>
      <c r="Y750" s="40"/>
      <c r="Z750" s="40"/>
      <c r="AA750" s="40"/>
      <c r="AB750" s="40"/>
    </row>
    <row r="751" spans="1:28">
      <c r="A751" s="40"/>
      <c r="B751" s="40"/>
      <c r="C751" s="40"/>
      <c r="D751" s="49"/>
      <c r="E751" s="49"/>
      <c r="F751" s="40"/>
      <c r="G751" s="40"/>
      <c r="H751" s="40"/>
      <c r="I751" s="40"/>
      <c r="J751" s="40"/>
      <c r="K751" s="40"/>
      <c r="L751" s="40"/>
      <c r="M751" s="40"/>
      <c r="N751" s="40"/>
      <c r="O751" s="40"/>
      <c r="P751" s="40"/>
      <c r="Q751" s="40"/>
      <c r="R751" s="40"/>
      <c r="S751" s="40"/>
      <c r="T751" s="40"/>
      <c r="U751" s="40"/>
      <c r="V751" s="40"/>
      <c r="W751" s="40"/>
      <c r="X751" s="40"/>
      <c r="Y751" s="40"/>
      <c r="Z751" s="40"/>
      <c r="AA751" s="40"/>
      <c r="AB751" s="40"/>
    </row>
    <row r="752" spans="1:28">
      <c r="A752" s="40"/>
      <c r="B752" s="40"/>
      <c r="C752" s="40"/>
      <c r="D752" s="49"/>
      <c r="E752" s="49"/>
      <c r="F752" s="40"/>
      <c r="G752" s="40"/>
      <c r="H752" s="40"/>
      <c r="I752" s="40"/>
      <c r="J752" s="40"/>
      <c r="K752" s="40"/>
      <c r="L752" s="40"/>
      <c r="M752" s="40"/>
      <c r="N752" s="40"/>
      <c r="O752" s="40"/>
      <c r="P752" s="40"/>
      <c r="Q752" s="40"/>
      <c r="R752" s="40"/>
      <c r="S752" s="40"/>
      <c r="T752" s="40"/>
      <c r="U752" s="40"/>
      <c r="V752" s="40"/>
      <c r="W752" s="40"/>
      <c r="X752" s="40"/>
      <c r="Y752" s="40"/>
      <c r="Z752" s="40"/>
      <c r="AA752" s="40"/>
      <c r="AB752" s="40"/>
    </row>
    <row r="753" spans="1:28">
      <c r="A753" s="40"/>
      <c r="B753" s="40"/>
      <c r="C753" s="40"/>
      <c r="D753" s="49"/>
      <c r="E753" s="49"/>
      <c r="F753" s="40"/>
      <c r="G753" s="40"/>
      <c r="H753" s="40"/>
      <c r="I753" s="40"/>
      <c r="J753" s="40"/>
      <c r="K753" s="40"/>
      <c r="L753" s="40"/>
      <c r="M753" s="40"/>
      <c r="N753" s="40"/>
      <c r="O753" s="40"/>
      <c r="P753" s="40"/>
      <c r="Q753" s="40"/>
      <c r="R753" s="40"/>
      <c r="S753" s="40"/>
      <c r="T753" s="40"/>
      <c r="U753" s="40"/>
      <c r="V753" s="40"/>
      <c r="W753" s="40"/>
      <c r="X753" s="40"/>
      <c r="Y753" s="40"/>
      <c r="Z753" s="40"/>
      <c r="AA753" s="40"/>
      <c r="AB753" s="40"/>
    </row>
    <row r="754" spans="1:28">
      <c r="A754" s="40"/>
      <c r="B754" s="40"/>
      <c r="C754" s="40"/>
      <c r="D754" s="49"/>
      <c r="E754" s="49"/>
      <c r="F754" s="40"/>
      <c r="G754" s="40"/>
      <c r="H754" s="40"/>
      <c r="I754" s="40"/>
      <c r="J754" s="40"/>
      <c r="K754" s="40"/>
      <c r="L754" s="40"/>
      <c r="M754" s="40"/>
      <c r="N754" s="40"/>
      <c r="O754" s="40"/>
      <c r="P754" s="40"/>
      <c r="Q754" s="40"/>
      <c r="R754" s="40"/>
      <c r="S754" s="40"/>
      <c r="T754" s="40"/>
      <c r="U754" s="40"/>
      <c r="V754" s="40"/>
      <c r="W754" s="40"/>
      <c r="X754" s="40"/>
      <c r="Y754" s="40"/>
      <c r="Z754" s="40"/>
      <c r="AA754" s="40"/>
      <c r="AB754" s="40"/>
    </row>
    <row r="755" spans="1:28">
      <c r="A755" s="40"/>
      <c r="B755" s="40"/>
      <c r="C755" s="40"/>
      <c r="D755" s="49"/>
      <c r="E755" s="49"/>
      <c r="F755" s="40"/>
      <c r="G755" s="40"/>
      <c r="H755" s="40"/>
      <c r="I755" s="40"/>
      <c r="J755" s="40"/>
      <c r="K755" s="40"/>
      <c r="L755" s="40"/>
      <c r="M755" s="40"/>
      <c r="N755" s="40"/>
      <c r="O755" s="40"/>
      <c r="P755" s="40"/>
      <c r="Q755" s="40"/>
      <c r="R755" s="40"/>
      <c r="S755" s="40"/>
      <c r="T755" s="40"/>
      <c r="U755" s="40"/>
      <c r="V755" s="40"/>
      <c r="W755" s="40"/>
      <c r="X755" s="40"/>
      <c r="Y755" s="40"/>
      <c r="Z755" s="40"/>
      <c r="AA755" s="40"/>
      <c r="AB755" s="40"/>
    </row>
    <row r="756" spans="1:28">
      <c r="A756" s="40"/>
      <c r="B756" s="40"/>
      <c r="C756" s="40"/>
      <c r="D756" s="49"/>
      <c r="E756" s="49"/>
      <c r="F756" s="40"/>
      <c r="G756" s="40"/>
      <c r="H756" s="40"/>
      <c r="I756" s="40"/>
      <c r="J756" s="40"/>
      <c r="K756" s="40"/>
      <c r="L756" s="40"/>
      <c r="M756" s="40"/>
      <c r="N756" s="40"/>
      <c r="O756" s="40"/>
      <c r="P756" s="40"/>
      <c r="Q756" s="40"/>
      <c r="R756" s="40"/>
      <c r="S756" s="40"/>
      <c r="T756" s="40"/>
      <c r="U756" s="40"/>
      <c r="V756" s="40"/>
      <c r="W756" s="40"/>
      <c r="X756" s="40"/>
      <c r="Y756" s="40"/>
      <c r="Z756" s="40"/>
      <c r="AA756" s="40"/>
      <c r="AB756" s="40"/>
    </row>
    <row r="757" spans="1:28">
      <c r="A757" s="40"/>
      <c r="B757" s="40"/>
      <c r="C757" s="40"/>
      <c r="D757" s="49"/>
      <c r="E757" s="49"/>
      <c r="F757" s="40"/>
      <c r="G757" s="40"/>
      <c r="H757" s="40"/>
      <c r="I757" s="40"/>
      <c r="J757" s="40"/>
      <c r="K757" s="40"/>
      <c r="L757" s="40"/>
      <c r="M757" s="40"/>
      <c r="N757" s="40"/>
      <c r="O757" s="40"/>
      <c r="P757" s="40"/>
      <c r="Q757" s="40"/>
      <c r="R757" s="40"/>
      <c r="S757" s="40"/>
      <c r="T757" s="40"/>
      <c r="U757" s="40"/>
      <c r="V757" s="40"/>
      <c r="W757" s="40"/>
      <c r="X757" s="40"/>
      <c r="Y757" s="40"/>
      <c r="Z757" s="40"/>
      <c r="AA757" s="40"/>
      <c r="AB757" s="40"/>
    </row>
    <row r="758" spans="1:28">
      <c r="A758" s="40"/>
      <c r="B758" s="40"/>
      <c r="C758" s="40"/>
      <c r="D758" s="49"/>
      <c r="E758" s="49"/>
      <c r="F758" s="40"/>
      <c r="G758" s="40"/>
      <c r="H758" s="40"/>
      <c r="I758" s="40"/>
      <c r="J758" s="40"/>
      <c r="K758" s="40"/>
      <c r="L758" s="40"/>
      <c r="M758" s="40"/>
      <c r="N758" s="40"/>
      <c r="O758" s="40"/>
      <c r="P758" s="40"/>
      <c r="Q758" s="40"/>
      <c r="R758" s="40"/>
      <c r="S758" s="40"/>
      <c r="T758" s="40"/>
      <c r="U758" s="40"/>
      <c r="V758" s="40"/>
      <c r="W758" s="40"/>
      <c r="X758" s="40"/>
      <c r="Y758" s="40"/>
      <c r="Z758" s="40"/>
      <c r="AA758" s="40"/>
      <c r="AB758" s="40"/>
    </row>
    <row r="759" spans="1:28">
      <c r="A759" s="40"/>
      <c r="B759" s="40"/>
      <c r="C759" s="40"/>
      <c r="D759" s="49"/>
      <c r="E759" s="49"/>
      <c r="F759" s="40"/>
      <c r="G759" s="40"/>
      <c r="H759" s="40"/>
      <c r="I759" s="40"/>
      <c r="J759" s="40"/>
      <c r="K759" s="40"/>
      <c r="L759" s="40"/>
      <c r="M759" s="40"/>
      <c r="N759" s="40"/>
      <c r="O759" s="40"/>
      <c r="P759" s="40"/>
      <c r="Q759" s="40"/>
      <c r="R759" s="40"/>
      <c r="S759" s="40"/>
      <c r="T759" s="40"/>
      <c r="U759" s="40"/>
      <c r="V759" s="40"/>
      <c r="W759" s="40"/>
      <c r="X759" s="40"/>
      <c r="Y759" s="40"/>
      <c r="Z759" s="40"/>
      <c r="AA759" s="40"/>
      <c r="AB759" s="40"/>
    </row>
    <row r="760" spans="1:28">
      <c r="A760" s="40"/>
      <c r="B760" s="40"/>
      <c r="C760" s="40"/>
      <c r="D760" s="49"/>
      <c r="E760" s="49"/>
      <c r="F760" s="40"/>
      <c r="G760" s="40"/>
      <c r="H760" s="40"/>
      <c r="I760" s="40"/>
      <c r="J760" s="40"/>
      <c r="K760" s="40"/>
      <c r="L760" s="40"/>
      <c r="M760" s="40"/>
      <c r="N760" s="40"/>
      <c r="O760" s="40"/>
      <c r="P760" s="40"/>
      <c r="Q760" s="40"/>
      <c r="R760" s="40"/>
      <c r="S760" s="40"/>
      <c r="T760" s="40"/>
      <c r="U760" s="40"/>
      <c r="V760" s="40"/>
      <c r="W760" s="40"/>
      <c r="X760" s="40"/>
      <c r="Y760" s="40"/>
      <c r="Z760" s="40"/>
      <c r="AA760" s="40"/>
      <c r="AB760" s="40"/>
    </row>
    <row r="761" spans="1:28">
      <c r="A761" s="40"/>
      <c r="B761" s="40"/>
      <c r="C761" s="40"/>
      <c r="D761" s="49"/>
      <c r="E761" s="49"/>
      <c r="F761" s="40"/>
      <c r="G761" s="40"/>
      <c r="H761" s="40"/>
      <c r="I761" s="40"/>
      <c r="J761" s="40"/>
      <c r="K761" s="40"/>
      <c r="L761" s="40"/>
      <c r="M761" s="40"/>
      <c r="N761" s="40"/>
      <c r="O761" s="40"/>
      <c r="P761" s="40"/>
      <c r="Q761" s="40"/>
      <c r="R761" s="40"/>
      <c r="S761" s="40"/>
      <c r="T761" s="40"/>
      <c r="U761" s="40"/>
      <c r="V761" s="40"/>
      <c r="W761" s="40"/>
      <c r="X761" s="40"/>
      <c r="Y761" s="40"/>
      <c r="Z761" s="40"/>
      <c r="AA761" s="40"/>
      <c r="AB761" s="40"/>
    </row>
    <row r="762" spans="1:28">
      <c r="A762" s="40"/>
      <c r="B762" s="40"/>
      <c r="C762" s="40"/>
      <c r="D762" s="49"/>
      <c r="E762" s="49"/>
      <c r="F762" s="40"/>
      <c r="G762" s="40"/>
      <c r="H762" s="40"/>
      <c r="I762" s="40"/>
      <c r="J762" s="40"/>
      <c r="K762" s="40"/>
      <c r="L762" s="40"/>
      <c r="M762" s="40"/>
      <c r="N762" s="40"/>
      <c r="O762" s="40"/>
      <c r="P762" s="40"/>
      <c r="Q762" s="40"/>
      <c r="R762" s="40"/>
      <c r="S762" s="40"/>
      <c r="T762" s="40"/>
      <c r="U762" s="40"/>
      <c r="V762" s="40"/>
      <c r="W762" s="40"/>
      <c r="X762" s="40"/>
      <c r="Y762" s="40"/>
      <c r="Z762" s="40"/>
      <c r="AA762" s="40"/>
      <c r="AB762" s="40"/>
    </row>
    <row r="763" spans="1:28">
      <c r="A763" s="40"/>
      <c r="B763" s="40"/>
      <c r="C763" s="40"/>
      <c r="D763" s="49"/>
      <c r="E763" s="49"/>
      <c r="F763" s="40"/>
      <c r="G763" s="40"/>
      <c r="H763" s="40"/>
      <c r="I763" s="40"/>
      <c r="J763" s="40"/>
      <c r="K763" s="40"/>
      <c r="L763" s="40"/>
      <c r="M763" s="40"/>
      <c r="N763" s="40"/>
      <c r="O763" s="40"/>
      <c r="P763" s="40"/>
      <c r="Q763" s="40"/>
      <c r="R763" s="40"/>
      <c r="S763" s="40"/>
      <c r="T763" s="40"/>
      <c r="U763" s="40"/>
      <c r="V763" s="40"/>
      <c r="W763" s="40"/>
      <c r="X763" s="40"/>
      <c r="Y763" s="40"/>
      <c r="Z763" s="40"/>
      <c r="AA763" s="40"/>
      <c r="AB763" s="40"/>
    </row>
    <row r="764" spans="1:28">
      <c r="A764" s="40"/>
      <c r="B764" s="40"/>
      <c r="C764" s="40"/>
      <c r="D764" s="49"/>
      <c r="E764" s="49"/>
      <c r="F764" s="40"/>
      <c r="G764" s="40"/>
      <c r="H764" s="40"/>
      <c r="I764" s="40"/>
      <c r="J764" s="40"/>
      <c r="K764" s="40"/>
      <c r="L764" s="40"/>
      <c r="M764" s="40"/>
      <c r="N764" s="40"/>
      <c r="O764" s="40"/>
      <c r="P764" s="40"/>
      <c r="Q764" s="40"/>
      <c r="R764" s="40"/>
      <c r="S764" s="40"/>
      <c r="T764" s="40"/>
      <c r="U764" s="40"/>
      <c r="V764" s="40"/>
      <c r="W764" s="40"/>
      <c r="X764" s="40"/>
      <c r="Y764" s="40"/>
      <c r="Z764" s="40"/>
      <c r="AA764" s="40"/>
      <c r="AB764" s="40"/>
    </row>
    <row r="765" spans="1:28">
      <c r="A765" s="40"/>
      <c r="B765" s="40"/>
      <c r="C765" s="40"/>
      <c r="D765" s="49"/>
      <c r="E765" s="49"/>
      <c r="F765" s="40"/>
      <c r="G765" s="40"/>
      <c r="H765" s="40"/>
      <c r="I765" s="40"/>
      <c r="J765" s="40"/>
      <c r="K765" s="40"/>
      <c r="L765" s="40"/>
      <c r="M765" s="40"/>
      <c r="N765" s="40"/>
      <c r="O765" s="40"/>
      <c r="P765" s="40"/>
      <c r="Q765" s="40"/>
      <c r="R765" s="40"/>
      <c r="S765" s="40"/>
      <c r="T765" s="40"/>
      <c r="U765" s="40"/>
      <c r="V765" s="40"/>
      <c r="W765" s="40"/>
      <c r="X765" s="40"/>
      <c r="Y765" s="40"/>
      <c r="Z765" s="40"/>
      <c r="AA765" s="40"/>
      <c r="AB765" s="40"/>
    </row>
    <row r="766" spans="1:28">
      <c r="A766" s="40"/>
      <c r="B766" s="40"/>
      <c r="C766" s="40"/>
      <c r="D766" s="49"/>
      <c r="E766" s="49"/>
      <c r="F766" s="40"/>
      <c r="G766" s="40"/>
      <c r="H766" s="40"/>
      <c r="I766" s="40"/>
      <c r="J766" s="40"/>
      <c r="K766" s="40"/>
      <c r="L766" s="40"/>
      <c r="M766" s="40"/>
      <c r="N766" s="40"/>
      <c r="O766" s="40"/>
      <c r="P766" s="40"/>
      <c r="Q766" s="40"/>
      <c r="R766" s="40"/>
      <c r="S766" s="40"/>
      <c r="T766" s="40"/>
      <c r="U766" s="40"/>
      <c r="V766" s="40"/>
      <c r="W766" s="40"/>
      <c r="X766" s="40"/>
      <c r="Y766" s="40"/>
      <c r="Z766" s="40"/>
      <c r="AA766" s="40"/>
      <c r="AB766" s="40"/>
    </row>
    <row r="767" spans="1:28">
      <c r="A767" s="40"/>
      <c r="B767" s="40"/>
      <c r="C767" s="40"/>
      <c r="D767" s="49"/>
      <c r="E767" s="49"/>
      <c r="F767" s="40"/>
      <c r="G767" s="40"/>
      <c r="H767" s="40"/>
      <c r="I767" s="40"/>
      <c r="J767" s="40"/>
      <c r="K767" s="40"/>
      <c r="L767" s="40"/>
      <c r="M767" s="40"/>
      <c r="N767" s="40"/>
      <c r="O767" s="40"/>
      <c r="P767" s="40"/>
      <c r="Q767" s="40"/>
      <c r="R767" s="40"/>
      <c r="S767" s="40"/>
      <c r="T767" s="40"/>
      <c r="U767" s="40"/>
      <c r="V767" s="40"/>
      <c r="W767" s="40"/>
      <c r="X767" s="40"/>
      <c r="Y767" s="40"/>
      <c r="Z767" s="40"/>
      <c r="AA767" s="40"/>
      <c r="AB767" s="40"/>
    </row>
    <row r="768" spans="1:28">
      <c r="A768" s="40"/>
      <c r="B768" s="40"/>
      <c r="C768" s="40"/>
      <c r="D768" s="49"/>
      <c r="E768" s="49"/>
      <c r="F768" s="40"/>
      <c r="G768" s="40"/>
      <c r="H768" s="40"/>
      <c r="I768" s="40"/>
      <c r="J768" s="40"/>
      <c r="K768" s="40"/>
      <c r="L768" s="40"/>
      <c r="M768" s="40"/>
      <c r="N768" s="40"/>
      <c r="O768" s="40"/>
      <c r="P768" s="40"/>
      <c r="Q768" s="40"/>
      <c r="R768" s="40"/>
      <c r="S768" s="40"/>
      <c r="T768" s="40"/>
      <c r="U768" s="40"/>
      <c r="V768" s="40"/>
      <c r="W768" s="40"/>
      <c r="X768" s="40"/>
      <c r="Y768" s="40"/>
      <c r="Z768" s="40"/>
      <c r="AA768" s="40"/>
      <c r="AB768" s="40"/>
    </row>
    <row r="769" spans="1:28">
      <c r="A769" s="40"/>
      <c r="B769" s="40"/>
      <c r="C769" s="40"/>
      <c r="D769" s="49"/>
      <c r="E769" s="49"/>
      <c r="F769" s="40"/>
      <c r="G769" s="40"/>
      <c r="H769" s="40"/>
      <c r="I769" s="40"/>
      <c r="J769" s="40"/>
      <c r="K769" s="40"/>
      <c r="L769" s="40"/>
      <c r="M769" s="40"/>
      <c r="N769" s="40"/>
      <c r="O769" s="40"/>
      <c r="P769" s="40"/>
      <c r="Q769" s="40"/>
      <c r="R769" s="40"/>
      <c r="S769" s="40"/>
      <c r="T769" s="40"/>
      <c r="U769" s="40"/>
      <c r="V769" s="40"/>
      <c r="W769" s="40"/>
      <c r="X769" s="40"/>
      <c r="Y769" s="40"/>
      <c r="Z769" s="40"/>
      <c r="AA769" s="40"/>
      <c r="AB769" s="40"/>
    </row>
    <row r="770" spans="1:28">
      <c r="A770" s="40"/>
      <c r="B770" s="40"/>
      <c r="C770" s="40"/>
      <c r="D770" s="49"/>
      <c r="E770" s="49"/>
      <c r="F770" s="40"/>
      <c r="G770" s="40"/>
      <c r="H770" s="40"/>
      <c r="I770" s="40"/>
      <c r="J770" s="40"/>
      <c r="K770" s="40"/>
      <c r="L770" s="40"/>
      <c r="M770" s="40"/>
      <c r="N770" s="40"/>
      <c r="O770" s="40"/>
      <c r="P770" s="40"/>
      <c r="Q770" s="40"/>
      <c r="R770" s="40"/>
      <c r="S770" s="40"/>
      <c r="T770" s="40"/>
      <c r="U770" s="40"/>
      <c r="V770" s="40"/>
      <c r="W770" s="40"/>
      <c r="X770" s="40"/>
      <c r="Y770" s="40"/>
      <c r="Z770" s="40"/>
      <c r="AA770" s="40"/>
      <c r="AB770" s="40"/>
    </row>
    <row r="771" spans="1:28">
      <c r="A771" s="40"/>
      <c r="B771" s="40"/>
      <c r="C771" s="40"/>
      <c r="D771" s="49"/>
      <c r="E771" s="49"/>
      <c r="F771" s="40"/>
      <c r="G771" s="40"/>
      <c r="H771" s="40"/>
      <c r="I771" s="40"/>
      <c r="J771" s="40"/>
      <c r="K771" s="40"/>
      <c r="L771" s="40"/>
      <c r="M771" s="40"/>
      <c r="N771" s="40"/>
      <c r="O771" s="40"/>
      <c r="P771" s="40"/>
      <c r="Q771" s="40"/>
      <c r="R771" s="40"/>
      <c r="S771" s="40"/>
      <c r="T771" s="40"/>
      <c r="U771" s="40"/>
      <c r="V771" s="40"/>
      <c r="W771" s="40"/>
      <c r="X771" s="40"/>
      <c r="Y771" s="40"/>
      <c r="Z771" s="40"/>
      <c r="AA771" s="40"/>
      <c r="AB771" s="40"/>
    </row>
    <row r="772" spans="1:28">
      <c r="A772" s="40"/>
      <c r="B772" s="40"/>
      <c r="C772" s="40"/>
      <c r="D772" s="49"/>
      <c r="E772" s="49"/>
      <c r="F772" s="40"/>
      <c r="G772" s="40"/>
      <c r="H772" s="40"/>
      <c r="I772" s="40"/>
      <c r="J772" s="40"/>
      <c r="K772" s="40"/>
      <c r="L772" s="40"/>
      <c r="M772" s="40"/>
      <c r="N772" s="40"/>
      <c r="O772" s="40"/>
      <c r="P772" s="40"/>
      <c r="Q772" s="40"/>
      <c r="R772" s="40"/>
      <c r="S772" s="40"/>
      <c r="T772" s="40"/>
      <c r="U772" s="40"/>
      <c r="V772" s="40"/>
      <c r="W772" s="40"/>
      <c r="X772" s="40"/>
      <c r="Y772" s="40"/>
      <c r="Z772" s="40"/>
      <c r="AA772" s="40"/>
      <c r="AB772" s="40"/>
    </row>
    <row r="773" spans="1:28">
      <c r="A773" s="40"/>
      <c r="B773" s="40"/>
      <c r="C773" s="40"/>
      <c r="D773" s="49"/>
      <c r="E773" s="49"/>
      <c r="F773" s="40"/>
      <c r="G773" s="40"/>
      <c r="H773" s="40"/>
      <c r="I773" s="40"/>
      <c r="J773" s="40"/>
      <c r="K773" s="40"/>
      <c r="L773" s="40"/>
      <c r="M773" s="40"/>
      <c r="N773" s="40"/>
      <c r="O773" s="40"/>
      <c r="P773" s="40"/>
      <c r="Q773" s="40"/>
      <c r="R773" s="40"/>
      <c r="S773" s="40"/>
      <c r="T773" s="40"/>
      <c r="U773" s="40"/>
      <c r="V773" s="40"/>
      <c r="W773" s="40"/>
      <c r="X773" s="40"/>
      <c r="Y773" s="40"/>
      <c r="Z773" s="40"/>
      <c r="AA773" s="40"/>
      <c r="AB773" s="40"/>
    </row>
    <row r="774" spans="1:28">
      <c r="A774" s="40"/>
      <c r="B774" s="40"/>
      <c r="C774" s="40"/>
      <c r="D774" s="49"/>
      <c r="E774" s="49"/>
      <c r="F774" s="40"/>
      <c r="G774" s="40"/>
      <c r="H774" s="40"/>
      <c r="I774" s="40"/>
      <c r="J774" s="40"/>
      <c r="K774" s="40"/>
      <c r="L774" s="40"/>
      <c r="M774" s="40"/>
      <c r="N774" s="40"/>
      <c r="O774" s="40"/>
      <c r="P774" s="40"/>
      <c r="Q774" s="40"/>
      <c r="R774" s="40"/>
      <c r="S774" s="40"/>
      <c r="T774" s="40"/>
      <c r="U774" s="40"/>
      <c r="V774" s="40"/>
      <c r="W774" s="40"/>
      <c r="X774" s="40"/>
      <c r="Y774" s="40"/>
      <c r="Z774" s="40"/>
      <c r="AA774" s="40"/>
      <c r="AB774" s="40"/>
    </row>
    <row r="775" spans="1:28">
      <c r="A775" s="40"/>
      <c r="B775" s="40"/>
      <c r="C775" s="40"/>
      <c r="D775" s="49"/>
      <c r="E775" s="49"/>
      <c r="F775" s="40"/>
      <c r="G775" s="40"/>
      <c r="H775" s="40"/>
      <c r="I775" s="40"/>
      <c r="J775" s="40"/>
      <c r="K775" s="40"/>
      <c r="L775" s="40"/>
      <c r="M775" s="40"/>
      <c r="N775" s="40"/>
      <c r="O775" s="40"/>
      <c r="P775" s="40"/>
      <c r="Q775" s="40"/>
      <c r="R775" s="40"/>
      <c r="S775" s="40"/>
      <c r="T775" s="40"/>
      <c r="U775" s="40"/>
      <c r="V775" s="40"/>
      <c r="W775" s="40"/>
      <c r="X775" s="40"/>
      <c r="Y775" s="40"/>
      <c r="Z775" s="40"/>
      <c r="AA775" s="40"/>
      <c r="AB775" s="40"/>
    </row>
    <row r="776" spans="1:28">
      <c r="A776" s="40"/>
      <c r="B776" s="40"/>
      <c r="C776" s="40"/>
      <c r="D776" s="49"/>
      <c r="E776" s="49"/>
      <c r="F776" s="40"/>
      <c r="G776" s="40"/>
      <c r="H776" s="40"/>
      <c r="I776" s="40"/>
      <c r="J776" s="40"/>
      <c r="K776" s="40"/>
      <c r="L776" s="40"/>
      <c r="M776" s="40"/>
      <c r="N776" s="40"/>
      <c r="O776" s="40"/>
      <c r="P776" s="40"/>
      <c r="Q776" s="40"/>
      <c r="R776" s="40"/>
      <c r="S776" s="40"/>
      <c r="T776" s="40"/>
      <c r="U776" s="40"/>
      <c r="V776" s="40"/>
      <c r="W776" s="40"/>
      <c r="X776" s="40"/>
      <c r="Y776" s="40"/>
      <c r="Z776" s="40"/>
      <c r="AA776" s="40"/>
      <c r="AB776" s="40"/>
    </row>
    <row r="777" spans="1:28">
      <c r="A777" s="40"/>
      <c r="B777" s="40"/>
      <c r="C777" s="40"/>
      <c r="D777" s="49"/>
      <c r="E777" s="49"/>
      <c r="F777" s="40"/>
      <c r="G777" s="40"/>
      <c r="H777" s="40"/>
      <c r="I777" s="40"/>
      <c r="J777" s="40"/>
      <c r="K777" s="40"/>
      <c r="L777" s="40"/>
      <c r="M777" s="40"/>
      <c r="N777" s="40"/>
      <c r="O777" s="40"/>
      <c r="P777" s="40"/>
      <c r="Q777" s="40"/>
      <c r="R777" s="40"/>
      <c r="S777" s="40"/>
      <c r="T777" s="40"/>
      <c r="U777" s="40"/>
      <c r="V777" s="40"/>
      <c r="W777" s="40"/>
      <c r="X777" s="40"/>
      <c r="Y777" s="40"/>
      <c r="Z777" s="40"/>
      <c r="AA777" s="40"/>
      <c r="AB777" s="40"/>
    </row>
    <row r="778" spans="1:28">
      <c r="A778" s="40"/>
      <c r="B778" s="40"/>
      <c r="C778" s="40"/>
      <c r="D778" s="49"/>
      <c r="E778" s="49"/>
      <c r="F778" s="40"/>
      <c r="G778" s="40"/>
      <c r="H778" s="40"/>
      <c r="I778" s="40"/>
      <c r="J778" s="40"/>
      <c r="K778" s="40"/>
      <c r="L778" s="40"/>
      <c r="M778" s="40"/>
      <c r="N778" s="40"/>
      <c r="O778" s="40"/>
      <c r="P778" s="40"/>
      <c r="Q778" s="40"/>
      <c r="R778" s="40"/>
      <c r="S778" s="40"/>
      <c r="T778" s="40"/>
      <c r="U778" s="40"/>
      <c r="V778" s="40"/>
      <c r="W778" s="40"/>
      <c r="X778" s="40"/>
      <c r="Y778" s="40"/>
      <c r="Z778" s="40"/>
      <c r="AA778" s="40"/>
      <c r="AB778" s="40"/>
    </row>
    <row r="779" spans="1:28">
      <c r="A779" s="40"/>
      <c r="B779" s="40"/>
      <c r="C779" s="40"/>
      <c r="D779" s="49"/>
      <c r="E779" s="49"/>
      <c r="F779" s="40"/>
      <c r="G779" s="40"/>
      <c r="H779" s="40"/>
      <c r="I779" s="40"/>
      <c r="J779" s="40"/>
      <c r="K779" s="40"/>
      <c r="L779" s="40"/>
      <c r="M779" s="40"/>
      <c r="N779" s="40"/>
      <c r="O779" s="40"/>
      <c r="P779" s="40"/>
      <c r="Q779" s="40"/>
      <c r="R779" s="40"/>
      <c r="S779" s="40"/>
      <c r="T779" s="40"/>
      <c r="U779" s="40"/>
      <c r="V779" s="40"/>
      <c r="W779" s="40"/>
      <c r="X779" s="40"/>
      <c r="Y779" s="40"/>
      <c r="Z779" s="40"/>
      <c r="AA779" s="40"/>
      <c r="AB779" s="40"/>
    </row>
    <row r="780" spans="1:28">
      <c r="A780" s="40"/>
      <c r="B780" s="40"/>
      <c r="C780" s="40"/>
      <c r="D780" s="49"/>
      <c r="E780" s="49"/>
      <c r="F780" s="40"/>
      <c r="G780" s="40"/>
      <c r="H780" s="40"/>
      <c r="I780" s="40"/>
      <c r="J780" s="40"/>
      <c r="K780" s="40"/>
      <c r="L780" s="40"/>
      <c r="M780" s="40"/>
      <c r="N780" s="40"/>
      <c r="O780" s="40"/>
      <c r="P780" s="40"/>
      <c r="Q780" s="40"/>
      <c r="R780" s="40"/>
      <c r="S780" s="40"/>
      <c r="T780" s="40"/>
      <c r="U780" s="40"/>
      <c r="V780" s="40"/>
      <c r="W780" s="40"/>
      <c r="X780" s="40"/>
      <c r="Y780" s="40"/>
      <c r="Z780" s="40"/>
      <c r="AA780" s="40"/>
      <c r="AB780" s="40"/>
    </row>
    <row r="781" spans="1:28">
      <c r="A781" s="40"/>
      <c r="B781" s="40"/>
      <c r="C781" s="40"/>
      <c r="D781" s="49"/>
      <c r="E781" s="49"/>
      <c r="F781" s="40"/>
      <c r="G781" s="40"/>
      <c r="H781" s="40"/>
      <c r="I781" s="40"/>
      <c r="J781" s="40"/>
      <c r="K781" s="40"/>
      <c r="L781" s="40"/>
      <c r="M781" s="40"/>
      <c r="N781" s="40"/>
      <c r="O781" s="40"/>
      <c r="P781" s="40"/>
      <c r="Q781" s="40"/>
      <c r="R781" s="40"/>
      <c r="S781" s="40"/>
      <c r="T781" s="40"/>
      <c r="U781" s="40"/>
      <c r="V781" s="40"/>
      <c r="W781" s="40"/>
      <c r="X781" s="40"/>
      <c r="Y781" s="40"/>
      <c r="Z781" s="40"/>
      <c r="AA781" s="40"/>
      <c r="AB781" s="40"/>
    </row>
    <row r="782" spans="1:28">
      <c r="A782" s="40"/>
      <c r="B782" s="40"/>
      <c r="C782" s="40"/>
      <c r="D782" s="49"/>
      <c r="E782" s="49"/>
      <c r="F782" s="40"/>
      <c r="G782" s="40"/>
      <c r="H782" s="40"/>
      <c r="I782" s="40"/>
      <c r="J782" s="40"/>
      <c r="K782" s="40"/>
      <c r="L782" s="40"/>
      <c r="M782" s="40"/>
      <c r="N782" s="40"/>
      <c r="O782" s="40"/>
      <c r="P782" s="40"/>
      <c r="Q782" s="40"/>
      <c r="R782" s="40"/>
      <c r="S782" s="40"/>
      <c r="T782" s="40"/>
      <c r="U782" s="40"/>
      <c r="V782" s="40"/>
      <c r="W782" s="40"/>
      <c r="X782" s="40"/>
      <c r="Y782" s="40"/>
      <c r="Z782" s="40"/>
      <c r="AA782" s="40"/>
      <c r="AB782" s="40"/>
    </row>
    <row r="783" spans="1:28">
      <c r="A783" s="40"/>
      <c r="B783" s="40"/>
      <c r="C783" s="40"/>
      <c r="D783" s="49"/>
      <c r="E783" s="49"/>
      <c r="F783" s="40"/>
      <c r="G783" s="40"/>
      <c r="H783" s="40"/>
      <c r="I783" s="40"/>
      <c r="J783" s="40"/>
      <c r="K783" s="40"/>
      <c r="L783" s="40"/>
      <c r="M783" s="40"/>
      <c r="N783" s="40"/>
      <c r="O783" s="40"/>
      <c r="P783" s="40"/>
      <c r="Q783" s="40"/>
      <c r="R783" s="40"/>
      <c r="S783" s="40"/>
      <c r="T783" s="40"/>
      <c r="U783" s="40"/>
      <c r="V783" s="40"/>
      <c r="W783" s="40"/>
      <c r="X783" s="40"/>
      <c r="Y783" s="40"/>
      <c r="Z783" s="40"/>
      <c r="AA783" s="40"/>
      <c r="AB783" s="40"/>
    </row>
    <row r="784" spans="1:28">
      <c r="A784" s="40"/>
      <c r="B784" s="40"/>
      <c r="C784" s="40"/>
      <c r="D784" s="49"/>
      <c r="E784" s="49"/>
      <c r="F784" s="40"/>
      <c r="G784" s="40"/>
      <c r="H784" s="40"/>
      <c r="I784" s="40"/>
      <c r="J784" s="40"/>
      <c r="K784" s="40"/>
      <c r="L784" s="40"/>
      <c r="M784" s="40"/>
      <c r="N784" s="40"/>
      <c r="O784" s="40"/>
      <c r="P784" s="40"/>
      <c r="Q784" s="40"/>
      <c r="R784" s="40"/>
      <c r="S784" s="40"/>
      <c r="T784" s="40"/>
      <c r="U784" s="40"/>
      <c r="V784" s="40"/>
      <c r="W784" s="40"/>
      <c r="X784" s="40"/>
      <c r="Y784" s="40"/>
      <c r="Z784" s="40"/>
      <c r="AA784" s="40"/>
      <c r="AB784" s="40"/>
    </row>
    <row r="785" spans="1:28">
      <c r="A785" s="40"/>
      <c r="B785" s="40"/>
      <c r="C785" s="40"/>
      <c r="D785" s="49"/>
      <c r="E785" s="49"/>
      <c r="F785" s="40"/>
      <c r="G785" s="40"/>
      <c r="H785" s="40"/>
      <c r="I785" s="40"/>
      <c r="J785" s="40"/>
      <c r="K785" s="40"/>
      <c r="L785" s="40"/>
      <c r="M785" s="40"/>
      <c r="N785" s="40"/>
      <c r="O785" s="40"/>
      <c r="P785" s="40"/>
      <c r="Q785" s="40"/>
      <c r="R785" s="40"/>
      <c r="S785" s="40"/>
      <c r="T785" s="40"/>
      <c r="U785" s="40"/>
      <c r="V785" s="40"/>
      <c r="W785" s="40"/>
      <c r="X785" s="40"/>
      <c r="Y785" s="40"/>
      <c r="Z785" s="40"/>
      <c r="AA785" s="40"/>
      <c r="AB785" s="40"/>
    </row>
    <row r="786" spans="1:28">
      <c r="A786" s="40"/>
      <c r="B786" s="40"/>
      <c r="C786" s="40"/>
      <c r="D786" s="49"/>
      <c r="E786" s="49"/>
      <c r="F786" s="40"/>
      <c r="G786" s="40"/>
      <c r="H786" s="40"/>
      <c r="I786" s="40"/>
      <c r="J786" s="40"/>
      <c r="K786" s="40"/>
      <c r="L786" s="40"/>
      <c r="M786" s="40"/>
      <c r="N786" s="40"/>
      <c r="O786" s="40"/>
      <c r="P786" s="40"/>
      <c r="Q786" s="40"/>
      <c r="R786" s="40"/>
      <c r="S786" s="40"/>
      <c r="T786" s="40"/>
      <c r="U786" s="40"/>
      <c r="V786" s="40"/>
      <c r="W786" s="40"/>
      <c r="X786" s="40"/>
      <c r="Y786" s="40"/>
      <c r="Z786" s="40"/>
      <c r="AA786" s="40"/>
      <c r="AB786" s="40"/>
    </row>
    <row r="787" spans="1:28">
      <c r="A787" s="40"/>
      <c r="B787" s="40"/>
      <c r="C787" s="40"/>
      <c r="D787" s="49"/>
      <c r="E787" s="49"/>
      <c r="F787" s="40"/>
      <c r="G787" s="40"/>
      <c r="H787" s="40"/>
      <c r="I787" s="40"/>
      <c r="J787" s="40"/>
      <c r="K787" s="40"/>
      <c r="L787" s="40"/>
      <c r="M787" s="40"/>
      <c r="N787" s="40"/>
      <c r="O787" s="40"/>
      <c r="P787" s="40"/>
      <c r="Q787" s="40"/>
      <c r="R787" s="40"/>
      <c r="S787" s="40"/>
      <c r="T787" s="40"/>
      <c r="U787" s="40"/>
      <c r="V787" s="40"/>
      <c r="W787" s="40"/>
      <c r="X787" s="40"/>
      <c r="Y787" s="40"/>
      <c r="Z787" s="40"/>
      <c r="AA787" s="40"/>
      <c r="AB787" s="40"/>
    </row>
    <row r="788" spans="1:28">
      <c r="A788" s="40"/>
      <c r="B788" s="40"/>
      <c r="C788" s="40"/>
      <c r="D788" s="49"/>
      <c r="E788" s="49"/>
      <c r="F788" s="40"/>
      <c r="G788" s="40"/>
      <c r="H788" s="40"/>
      <c r="I788" s="40"/>
      <c r="J788" s="40"/>
      <c r="K788" s="40"/>
      <c r="L788" s="40"/>
      <c r="M788" s="40"/>
      <c r="N788" s="40"/>
      <c r="O788" s="40"/>
      <c r="P788" s="40"/>
      <c r="Q788" s="40"/>
      <c r="R788" s="40"/>
      <c r="S788" s="40"/>
      <c r="T788" s="40"/>
      <c r="U788" s="40"/>
      <c r="V788" s="40"/>
      <c r="W788" s="40"/>
      <c r="X788" s="40"/>
      <c r="Y788" s="40"/>
      <c r="Z788" s="40"/>
      <c r="AA788" s="40"/>
      <c r="AB788" s="40"/>
    </row>
    <row r="789" spans="1:28">
      <c r="A789" s="40"/>
      <c r="B789" s="40"/>
      <c r="C789" s="40"/>
      <c r="D789" s="49"/>
      <c r="E789" s="49"/>
      <c r="F789" s="40"/>
      <c r="G789" s="40"/>
      <c r="H789" s="40"/>
      <c r="I789" s="40"/>
      <c r="J789" s="40"/>
      <c r="K789" s="40"/>
      <c r="L789" s="40"/>
      <c r="M789" s="40"/>
      <c r="N789" s="40"/>
      <c r="O789" s="40"/>
      <c r="P789" s="40"/>
      <c r="Q789" s="40"/>
      <c r="R789" s="40"/>
      <c r="S789" s="40"/>
      <c r="T789" s="40"/>
      <c r="U789" s="40"/>
      <c r="V789" s="40"/>
      <c r="W789" s="40"/>
      <c r="X789" s="40"/>
      <c r="Y789" s="40"/>
      <c r="Z789" s="40"/>
      <c r="AA789" s="40"/>
      <c r="AB789" s="40"/>
    </row>
    <row r="790" spans="1:28">
      <c r="A790" s="40"/>
      <c r="B790" s="40"/>
      <c r="C790" s="40"/>
      <c r="D790" s="49"/>
      <c r="E790" s="49"/>
      <c r="F790" s="40"/>
      <c r="G790" s="40"/>
      <c r="H790" s="40"/>
      <c r="I790" s="40"/>
      <c r="J790" s="40"/>
      <c r="K790" s="40"/>
      <c r="L790" s="40"/>
      <c r="M790" s="40"/>
      <c r="N790" s="40"/>
      <c r="O790" s="40"/>
      <c r="P790" s="40"/>
      <c r="Q790" s="40"/>
      <c r="R790" s="40"/>
      <c r="S790" s="40"/>
      <c r="T790" s="40"/>
      <c r="U790" s="40"/>
      <c r="V790" s="40"/>
      <c r="W790" s="40"/>
      <c r="X790" s="40"/>
      <c r="Y790" s="40"/>
      <c r="Z790" s="40"/>
      <c r="AA790" s="40"/>
      <c r="AB790" s="40"/>
    </row>
    <row r="791" spans="1:28">
      <c r="A791" s="40"/>
      <c r="B791" s="40"/>
      <c r="C791" s="40"/>
      <c r="D791" s="49"/>
      <c r="E791" s="49"/>
      <c r="F791" s="40"/>
      <c r="G791" s="40"/>
      <c r="H791" s="40"/>
      <c r="I791" s="40"/>
      <c r="J791" s="40"/>
      <c r="K791" s="40"/>
      <c r="L791" s="40"/>
      <c r="M791" s="40"/>
      <c r="N791" s="40"/>
      <c r="O791" s="40"/>
      <c r="P791" s="40"/>
      <c r="Q791" s="40"/>
      <c r="R791" s="40"/>
      <c r="S791" s="40"/>
      <c r="T791" s="40"/>
      <c r="U791" s="40"/>
      <c r="V791" s="40"/>
      <c r="W791" s="40"/>
      <c r="X791" s="40"/>
      <c r="Y791" s="40"/>
      <c r="Z791" s="40"/>
      <c r="AA791" s="40"/>
      <c r="AB791" s="40"/>
    </row>
    <row r="792" spans="1:28">
      <c r="A792" s="40"/>
      <c r="B792" s="40"/>
      <c r="C792" s="40"/>
      <c r="D792" s="49"/>
      <c r="E792" s="49"/>
      <c r="F792" s="40"/>
      <c r="G792" s="40"/>
      <c r="H792" s="40"/>
      <c r="I792" s="40"/>
      <c r="J792" s="40"/>
      <c r="K792" s="40"/>
      <c r="L792" s="40"/>
      <c r="M792" s="40"/>
      <c r="N792" s="40"/>
      <c r="O792" s="40"/>
      <c r="P792" s="40"/>
      <c r="Q792" s="40"/>
      <c r="R792" s="40"/>
      <c r="S792" s="40"/>
      <c r="T792" s="40"/>
      <c r="U792" s="40"/>
      <c r="V792" s="40"/>
      <c r="W792" s="40"/>
      <c r="X792" s="40"/>
      <c r="Y792" s="40"/>
      <c r="Z792" s="40"/>
      <c r="AA792" s="40"/>
      <c r="AB792" s="40"/>
    </row>
    <row r="793" spans="1:28">
      <c r="A793" s="40"/>
      <c r="B793" s="40"/>
      <c r="C793" s="40"/>
      <c r="D793" s="49"/>
      <c r="E793" s="49"/>
      <c r="F793" s="40"/>
      <c r="G793" s="40"/>
      <c r="H793" s="40"/>
      <c r="I793" s="40"/>
      <c r="J793" s="40"/>
      <c r="K793" s="40"/>
      <c r="L793" s="40"/>
      <c r="M793" s="40"/>
      <c r="N793" s="40"/>
      <c r="O793" s="40"/>
      <c r="P793" s="40"/>
      <c r="Q793" s="40"/>
      <c r="R793" s="40"/>
      <c r="S793" s="40"/>
      <c r="T793" s="40"/>
      <c r="U793" s="40"/>
      <c r="V793" s="40"/>
      <c r="W793" s="40"/>
      <c r="X793" s="40"/>
      <c r="Y793" s="40"/>
      <c r="Z793" s="40"/>
      <c r="AA793" s="40"/>
      <c r="AB793" s="40"/>
    </row>
    <row r="794" spans="1:28">
      <c r="A794" s="40"/>
      <c r="B794" s="40"/>
      <c r="C794" s="40"/>
      <c r="D794" s="49"/>
      <c r="E794" s="49"/>
      <c r="F794" s="40"/>
      <c r="G794" s="40"/>
      <c r="H794" s="40"/>
      <c r="I794" s="40"/>
      <c r="J794" s="40"/>
      <c r="K794" s="40"/>
      <c r="L794" s="40"/>
      <c r="M794" s="40"/>
      <c r="N794" s="40"/>
      <c r="O794" s="40"/>
      <c r="P794" s="40"/>
      <c r="Q794" s="40"/>
      <c r="R794" s="40"/>
      <c r="S794" s="40"/>
      <c r="T794" s="40"/>
      <c r="U794" s="40"/>
      <c r="V794" s="40"/>
      <c r="W794" s="40"/>
      <c r="X794" s="40"/>
      <c r="Y794" s="40"/>
      <c r="Z794" s="40"/>
      <c r="AA794" s="40"/>
      <c r="AB794" s="40"/>
    </row>
    <row r="795" spans="1:28">
      <c r="A795" s="40"/>
      <c r="B795" s="40"/>
      <c r="C795" s="40"/>
      <c r="D795" s="49"/>
      <c r="E795" s="49"/>
      <c r="F795" s="40"/>
      <c r="G795" s="40"/>
      <c r="H795" s="40"/>
      <c r="I795" s="40"/>
      <c r="J795" s="40"/>
      <c r="K795" s="40"/>
      <c r="L795" s="40"/>
      <c r="M795" s="40"/>
      <c r="N795" s="40"/>
      <c r="O795" s="40"/>
      <c r="P795" s="40"/>
      <c r="Q795" s="40"/>
      <c r="R795" s="40"/>
      <c r="S795" s="40"/>
      <c r="T795" s="40"/>
      <c r="U795" s="40"/>
      <c r="V795" s="40"/>
      <c r="W795" s="40"/>
      <c r="X795" s="40"/>
      <c r="Y795" s="40"/>
      <c r="Z795" s="40"/>
      <c r="AA795" s="40"/>
      <c r="AB795" s="40"/>
    </row>
    <row r="796" spans="1:28">
      <c r="A796" s="40"/>
      <c r="B796" s="40"/>
      <c r="C796" s="40"/>
      <c r="D796" s="49"/>
      <c r="E796" s="49"/>
      <c r="F796" s="40"/>
      <c r="G796" s="40"/>
      <c r="H796" s="40"/>
      <c r="I796" s="40"/>
      <c r="J796" s="40"/>
      <c r="K796" s="40"/>
      <c r="L796" s="40"/>
      <c r="M796" s="40"/>
      <c r="N796" s="40"/>
      <c r="O796" s="40"/>
      <c r="P796" s="40"/>
      <c r="Q796" s="40"/>
      <c r="R796" s="40"/>
      <c r="S796" s="40"/>
      <c r="T796" s="40"/>
      <c r="U796" s="40"/>
      <c r="V796" s="40"/>
      <c r="W796" s="40"/>
      <c r="X796" s="40"/>
      <c r="Y796" s="40"/>
      <c r="Z796" s="40"/>
      <c r="AA796" s="40"/>
      <c r="AB796" s="40"/>
    </row>
    <row r="797" spans="1:28">
      <c r="A797" s="40"/>
      <c r="B797" s="40"/>
      <c r="C797" s="40"/>
      <c r="D797" s="49"/>
      <c r="E797" s="49"/>
      <c r="F797" s="40"/>
      <c r="G797" s="40"/>
      <c r="H797" s="40"/>
      <c r="I797" s="40"/>
      <c r="J797" s="40"/>
      <c r="K797" s="40"/>
      <c r="L797" s="40"/>
      <c r="M797" s="40"/>
      <c r="N797" s="40"/>
      <c r="O797" s="40"/>
      <c r="P797" s="40"/>
      <c r="Q797" s="40"/>
      <c r="R797" s="40"/>
      <c r="S797" s="40"/>
      <c r="T797" s="40"/>
      <c r="U797" s="40"/>
      <c r="V797" s="40"/>
      <c r="W797" s="40"/>
      <c r="X797" s="40"/>
      <c r="Y797" s="40"/>
      <c r="Z797" s="40"/>
      <c r="AA797" s="40"/>
      <c r="AB797" s="40"/>
    </row>
    <row r="798" spans="1:28">
      <c r="A798" s="40"/>
      <c r="B798" s="40"/>
      <c r="C798" s="40"/>
      <c r="D798" s="49"/>
      <c r="E798" s="49"/>
      <c r="F798" s="40"/>
      <c r="G798" s="40"/>
      <c r="H798" s="40"/>
      <c r="I798" s="40"/>
      <c r="J798" s="40"/>
      <c r="K798" s="40"/>
      <c r="L798" s="40"/>
      <c r="M798" s="40"/>
      <c r="N798" s="40"/>
      <c r="O798" s="40"/>
      <c r="P798" s="40"/>
      <c r="Q798" s="40"/>
      <c r="R798" s="40"/>
      <c r="S798" s="40"/>
      <c r="T798" s="40"/>
      <c r="U798" s="40"/>
      <c r="V798" s="40"/>
      <c r="W798" s="40"/>
      <c r="X798" s="40"/>
      <c r="Y798" s="40"/>
      <c r="Z798" s="40"/>
      <c r="AA798" s="40"/>
      <c r="AB798" s="40"/>
    </row>
    <row r="799" spans="1:28">
      <c r="A799" s="40"/>
      <c r="B799" s="40"/>
      <c r="C799" s="40"/>
      <c r="D799" s="49"/>
      <c r="E799" s="49"/>
      <c r="F799" s="40"/>
      <c r="G799" s="40"/>
      <c r="H799" s="40"/>
      <c r="I799" s="40"/>
      <c r="J799" s="40"/>
      <c r="K799" s="40"/>
      <c r="L799" s="40"/>
      <c r="M799" s="40"/>
      <c r="N799" s="40"/>
      <c r="O799" s="40"/>
      <c r="P799" s="40"/>
      <c r="Q799" s="40"/>
      <c r="R799" s="40"/>
      <c r="S799" s="40"/>
      <c r="T799" s="40"/>
      <c r="U799" s="40"/>
      <c r="V799" s="40"/>
      <c r="W799" s="40"/>
      <c r="X799" s="40"/>
      <c r="Y799" s="40"/>
      <c r="Z799" s="40"/>
      <c r="AA799" s="40"/>
      <c r="AB799" s="40"/>
    </row>
    <row r="800" spans="1:28">
      <c r="A800" s="40"/>
      <c r="B800" s="40"/>
      <c r="C800" s="40"/>
      <c r="D800" s="49"/>
      <c r="E800" s="49"/>
      <c r="F800" s="40"/>
      <c r="G800" s="40"/>
      <c r="H800" s="40"/>
      <c r="I800" s="40"/>
      <c r="J800" s="40"/>
      <c r="K800" s="40"/>
      <c r="L800" s="40"/>
      <c r="M800" s="40"/>
      <c r="N800" s="40"/>
      <c r="O800" s="40"/>
      <c r="P800" s="40"/>
      <c r="Q800" s="40"/>
      <c r="R800" s="40"/>
      <c r="S800" s="40"/>
      <c r="T800" s="40"/>
      <c r="U800" s="40"/>
      <c r="V800" s="40"/>
      <c r="W800" s="40"/>
      <c r="X800" s="40"/>
      <c r="Y800" s="40"/>
      <c r="Z800" s="40"/>
      <c r="AA800" s="40"/>
      <c r="AB800" s="40"/>
    </row>
    <row r="801" spans="1:28">
      <c r="A801" s="40"/>
      <c r="B801" s="40"/>
      <c r="C801" s="40"/>
      <c r="D801" s="49"/>
      <c r="E801" s="49"/>
      <c r="F801" s="40"/>
      <c r="G801" s="40"/>
      <c r="H801" s="40"/>
      <c r="I801" s="40"/>
      <c r="J801" s="40"/>
      <c r="K801" s="40"/>
      <c r="L801" s="40"/>
      <c r="M801" s="40"/>
      <c r="N801" s="40"/>
      <c r="O801" s="40"/>
      <c r="P801" s="40"/>
      <c r="Q801" s="40"/>
      <c r="R801" s="40"/>
      <c r="S801" s="40"/>
      <c r="T801" s="40"/>
      <c r="U801" s="40"/>
      <c r="V801" s="40"/>
      <c r="W801" s="40"/>
      <c r="X801" s="40"/>
      <c r="Y801" s="40"/>
      <c r="Z801" s="40"/>
      <c r="AA801" s="40"/>
      <c r="AB801" s="40"/>
    </row>
    <row r="802" spans="1:28">
      <c r="A802" s="40"/>
      <c r="B802" s="40"/>
      <c r="C802" s="40"/>
      <c r="D802" s="49"/>
      <c r="E802" s="49"/>
      <c r="F802" s="40"/>
      <c r="G802" s="40"/>
      <c r="H802" s="40"/>
      <c r="I802" s="40"/>
      <c r="J802" s="40"/>
      <c r="K802" s="40"/>
      <c r="L802" s="40"/>
      <c r="M802" s="40"/>
      <c r="N802" s="40"/>
      <c r="O802" s="40"/>
      <c r="P802" s="40"/>
      <c r="Q802" s="40"/>
      <c r="R802" s="40"/>
      <c r="S802" s="40"/>
      <c r="T802" s="40"/>
      <c r="U802" s="40"/>
      <c r="V802" s="40"/>
      <c r="W802" s="40"/>
      <c r="X802" s="40"/>
      <c r="Y802" s="40"/>
      <c r="Z802" s="40"/>
      <c r="AA802" s="40"/>
      <c r="AB802" s="40"/>
    </row>
    <row r="803" spans="1:28">
      <c r="A803" s="40"/>
      <c r="B803" s="40"/>
      <c r="C803" s="40"/>
      <c r="D803" s="49"/>
      <c r="E803" s="49"/>
      <c r="F803" s="40"/>
      <c r="G803" s="40"/>
      <c r="H803" s="40"/>
      <c r="I803" s="40"/>
      <c r="J803" s="40"/>
      <c r="K803" s="40"/>
      <c r="L803" s="40"/>
      <c r="M803" s="40"/>
      <c r="N803" s="40"/>
      <c r="O803" s="40"/>
      <c r="P803" s="40"/>
      <c r="Q803" s="40"/>
      <c r="R803" s="40"/>
      <c r="S803" s="40"/>
      <c r="T803" s="40"/>
      <c r="U803" s="40"/>
      <c r="V803" s="40"/>
      <c r="W803" s="40"/>
      <c r="X803" s="40"/>
      <c r="Y803" s="40"/>
      <c r="Z803" s="40"/>
      <c r="AA803" s="40"/>
      <c r="AB803" s="40"/>
    </row>
    <row r="804" spans="1:28">
      <c r="A804" s="40"/>
      <c r="B804" s="40"/>
      <c r="C804" s="40"/>
      <c r="D804" s="49"/>
      <c r="E804" s="49"/>
      <c r="F804" s="40"/>
      <c r="G804" s="40"/>
      <c r="H804" s="40"/>
      <c r="I804" s="40"/>
      <c r="J804" s="40"/>
      <c r="K804" s="40"/>
      <c r="L804" s="40"/>
      <c r="M804" s="40"/>
      <c r="N804" s="40"/>
      <c r="O804" s="40"/>
      <c r="P804" s="40"/>
      <c r="Q804" s="40"/>
      <c r="R804" s="40"/>
      <c r="S804" s="40"/>
      <c r="T804" s="40"/>
      <c r="U804" s="40"/>
      <c r="V804" s="40"/>
      <c r="W804" s="40"/>
      <c r="X804" s="40"/>
      <c r="Y804" s="40"/>
      <c r="Z804" s="40"/>
      <c r="AA804" s="40"/>
      <c r="AB804" s="40"/>
    </row>
    <row r="805" spans="1:28">
      <c r="A805" s="40"/>
      <c r="B805" s="40"/>
      <c r="C805" s="40"/>
      <c r="D805" s="49"/>
      <c r="E805" s="49"/>
      <c r="F805" s="40"/>
      <c r="G805" s="40"/>
      <c r="H805" s="40"/>
      <c r="I805" s="40"/>
      <c r="J805" s="40"/>
      <c r="K805" s="40"/>
      <c r="L805" s="40"/>
      <c r="M805" s="40"/>
      <c r="N805" s="40"/>
      <c r="O805" s="40"/>
      <c r="P805" s="40"/>
      <c r="Q805" s="40"/>
      <c r="R805" s="40"/>
      <c r="S805" s="40"/>
      <c r="T805" s="40"/>
      <c r="U805" s="40"/>
      <c r="V805" s="40"/>
      <c r="W805" s="40"/>
      <c r="X805" s="40"/>
      <c r="Y805" s="40"/>
      <c r="Z805" s="40"/>
      <c r="AA805" s="40"/>
      <c r="AB805" s="40"/>
    </row>
    <row r="806" spans="1:28">
      <c r="A806" s="40"/>
      <c r="B806" s="40"/>
      <c r="C806" s="40"/>
      <c r="D806" s="49"/>
      <c r="E806" s="49"/>
      <c r="F806" s="40"/>
      <c r="G806" s="40"/>
      <c r="H806" s="40"/>
      <c r="I806" s="40"/>
      <c r="J806" s="40"/>
      <c r="K806" s="40"/>
      <c r="L806" s="40"/>
      <c r="M806" s="40"/>
      <c r="N806" s="40"/>
      <c r="O806" s="40"/>
      <c r="P806" s="40"/>
      <c r="Q806" s="40"/>
      <c r="R806" s="40"/>
      <c r="S806" s="40"/>
      <c r="T806" s="40"/>
      <c r="U806" s="40"/>
      <c r="V806" s="40"/>
      <c r="W806" s="40"/>
      <c r="X806" s="40"/>
      <c r="Y806" s="40"/>
      <c r="Z806" s="40"/>
      <c r="AA806" s="40"/>
      <c r="AB806" s="40"/>
    </row>
    <row r="807" spans="1:28">
      <c r="A807" s="40"/>
      <c r="B807" s="40"/>
      <c r="C807" s="40"/>
      <c r="D807" s="49"/>
      <c r="E807" s="49"/>
      <c r="F807" s="40"/>
      <c r="G807" s="40"/>
      <c r="H807" s="40"/>
      <c r="I807" s="40"/>
      <c r="J807" s="40"/>
      <c r="K807" s="40"/>
      <c r="L807" s="40"/>
      <c r="M807" s="40"/>
      <c r="N807" s="40"/>
      <c r="O807" s="40"/>
      <c r="P807" s="40"/>
      <c r="Q807" s="40"/>
      <c r="R807" s="40"/>
      <c r="S807" s="40"/>
      <c r="T807" s="40"/>
      <c r="U807" s="40"/>
      <c r="V807" s="40"/>
      <c r="W807" s="40"/>
      <c r="X807" s="40"/>
      <c r="Y807" s="40"/>
      <c r="Z807" s="40"/>
      <c r="AA807" s="40"/>
      <c r="AB807" s="40"/>
    </row>
    <row r="808" spans="1:28">
      <c r="A808" s="40"/>
      <c r="B808" s="40"/>
      <c r="C808" s="40"/>
      <c r="D808" s="49"/>
      <c r="E808" s="49"/>
      <c r="F808" s="40"/>
      <c r="G808" s="40"/>
      <c r="H808" s="40"/>
      <c r="I808" s="40"/>
      <c r="J808" s="40"/>
      <c r="K808" s="40"/>
      <c r="L808" s="40"/>
      <c r="M808" s="40"/>
      <c r="N808" s="40"/>
      <c r="O808" s="40"/>
      <c r="P808" s="40"/>
      <c r="Q808" s="40"/>
      <c r="R808" s="40"/>
      <c r="S808" s="40"/>
      <c r="T808" s="40"/>
      <c r="U808" s="40"/>
      <c r="V808" s="40"/>
      <c r="W808" s="40"/>
      <c r="X808" s="40"/>
      <c r="Y808" s="40"/>
      <c r="Z808" s="40"/>
      <c r="AA808" s="40"/>
      <c r="AB808" s="40"/>
    </row>
    <row r="809" spans="1:28">
      <c r="A809" s="40"/>
      <c r="B809" s="40"/>
      <c r="C809" s="40"/>
      <c r="D809" s="49"/>
      <c r="E809" s="49"/>
      <c r="F809" s="40"/>
      <c r="G809" s="40"/>
      <c r="H809" s="40"/>
      <c r="I809" s="40"/>
      <c r="J809" s="40"/>
      <c r="K809" s="40"/>
      <c r="L809" s="40"/>
      <c r="M809" s="40"/>
      <c r="N809" s="40"/>
      <c r="O809" s="40"/>
      <c r="P809" s="40"/>
      <c r="Q809" s="40"/>
      <c r="R809" s="40"/>
      <c r="S809" s="40"/>
      <c r="T809" s="40"/>
      <c r="U809" s="40"/>
      <c r="V809" s="40"/>
      <c r="W809" s="40"/>
      <c r="X809" s="40"/>
      <c r="Y809" s="40"/>
      <c r="Z809" s="40"/>
      <c r="AA809" s="40"/>
      <c r="AB809" s="40"/>
    </row>
    <row r="810" spans="1:28">
      <c r="A810" s="40"/>
      <c r="B810" s="40"/>
      <c r="C810" s="40"/>
      <c r="D810" s="49"/>
      <c r="E810" s="49"/>
      <c r="F810" s="40"/>
      <c r="G810" s="40"/>
      <c r="H810" s="40"/>
      <c r="I810" s="40"/>
      <c r="J810" s="40"/>
      <c r="K810" s="40"/>
      <c r="L810" s="40"/>
      <c r="M810" s="40"/>
      <c r="N810" s="40"/>
      <c r="O810" s="40"/>
      <c r="P810" s="40"/>
      <c r="Q810" s="40"/>
      <c r="R810" s="40"/>
      <c r="S810" s="40"/>
      <c r="T810" s="40"/>
      <c r="U810" s="40"/>
      <c r="V810" s="40"/>
      <c r="W810" s="40"/>
      <c r="X810" s="40"/>
      <c r="Y810" s="40"/>
      <c r="Z810" s="40"/>
      <c r="AA810" s="40"/>
      <c r="AB810" s="40"/>
    </row>
    <row r="811" spans="1:28">
      <c r="A811" s="40"/>
      <c r="B811" s="40"/>
      <c r="C811" s="40"/>
      <c r="D811" s="49"/>
      <c r="E811" s="49"/>
      <c r="F811" s="40"/>
      <c r="G811" s="40"/>
      <c r="H811" s="40"/>
      <c r="I811" s="40"/>
      <c r="J811" s="40"/>
      <c r="K811" s="40"/>
      <c r="L811" s="40"/>
      <c r="M811" s="40"/>
      <c r="N811" s="40"/>
      <c r="O811" s="40"/>
      <c r="P811" s="40"/>
      <c r="Q811" s="40"/>
      <c r="R811" s="40"/>
      <c r="S811" s="40"/>
      <c r="T811" s="40"/>
      <c r="U811" s="40"/>
      <c r="V811" s="40"/>
      <c r="W811" s="40"/>
      <c r="X811" s="40"/>
      <c r="Y811" s="40"/>
      <c r="Z811" s="40"/>
      <c r="AA811" s="40"/>
      <c r="AB811" s="40"/>
    </row>
    <row r="812" spans="1:28">
      <c r="A812" s="40"/>
      <c r="B812" s="40"/>
      <c r="C812" s="40"/>
      <c r="D812" s="49"/>
      <c r="E812" s="49"/>
      <c r="F812" s="40"/>
      <c r="G812" s="40"/>
      <c r="H812" s="40"/>
      <c r="I812" s="40"/>
      <c r="J812" s="40"/>
      <c r="K812" s="40"/>
      <c r="L812" s="40"/>
      <c r="M812" s="40"/>
      <c r="N812" s="40"/>
      <c r="O812" s="40"/>
      <c r="P812" s="40"/>
      <c r="Q812" s="40"/>
      <c r="R812" s="40"/>
      <c r="S812" s="40"/>
      <c r="T812" s="40"/>
      <c r="U812" s="40"/>
      <c r="V812" s="40"/>
      <c r="W812" s="40"/>
      <c r="X812" s="40"/>
      <c r="Y812" s="40"/>
      <c r="Z812" s="40"/>
      <c r="AA812" s="40"/>
      <c r="AB812" s="40"/>
    </row>
    <row r="813" spans="1:28">
      <c r="A813" s="40"/>
      <c r="B813" s="40"/>
      <c r="C813" s="40"/>
      <c r="D813" s="49"/>
      <c r="E813" s="49"/>
      <c r="F813" s="40"/>
      <c r="G813" s="40"/>
      <c r="H813" s="40"/>
      <c r="I813" s="40"/>
      <c r="J813" s="40"/>
      <c r="K813" s="40"/>
      <c r="L813" s="40"/>
      <c r="M813" s="40"/>
      <c r="N813" s="40"/>
      <c r="O813" s="40"/>
      <c r="P813" s="40"/>
      <c r="Q813" s="40"/>
      <c r="R813" s="40"/>
      <c r="S813" s="40"/>
      <c r="T813" s="40"/>
      <c r="U813" s="40"/>
      <c r="V813" s="40"/>
      <c r="W813" s="40"/>
      <c r="X813" s="40"/>
      <c r="Y813" s="40"/>
      <c r="Z813" s="40"/>
      <c r="AA813" s="40"/>
      <c r="AB813" s="40"/>
    </row>
    <row r="814" spans="1:28">
      <c r="A814" s="40"/>
      <c r="B814" s="40"/>
      <c r="C814" s="40"/>
      <c r="D814" s="49"/>
      <c r="E814" s="49"/>
      <c r="F814" s="40"/>
      <c r="G814" s="40"/>
      <c r="H814" s="40"/>
      <c r="I814" s="40"/>
      <c r="J814" s="40"/>
      <c r="K814" s="40"/>
      <c r="L814" s="40"/>
      <c r="M814" s="40"/>
      <c r="N814" s="40"/>
      <c r="O814" s="40"/>
      <c r="P814" s="40"/>
      <c r="Q814" s="40"/>
      <c r="R814" s="40"/>
      <c r="S814" s="40"/>
      <c r="T814" s="40"/>
      <c r="U814" s="40"/>
      <c r="V814" s="40"/>
      <c r="W814" s="40"/>
      <c r="X814" s="40"/>
      <c r="Y814" s="40"/>
      <c r="Z814" s="40"/>
      <c r="AA814" s="40"/>
      <c r="AB814" s="40"/>
    </row>
    <row r="815" spans="1:28">
      <c r="A815" s="40"/>
      <c r="B815" s="40"/>
      <c r="C815" s="40"/>
      <c r="D815" s="49"/>
      <c r="E815" s="49"/>
      <c r="F815" s="40"/>
      <c r="G815" s="40"/>
      <c r="H815" s="40"/>
      <c r="I815" s="40"/>
      <c r="J815" s="40"/>
      <c r="K815" s="40"/>
      <c r="L815" s="40"/>
      <c r="M815" s="40"/>
      <c r="N815" s="40"/>
      <c r="O815" s="40"/>
      <c r="P815" s="40"/>
      <c r="Q815" s="40"/>
      <c r="R815" s="40"/>
      <c r="S815" s="40"/>
      <c r="T815" s="40"/>
      <c r="U815" s="40"/>
      <c r="V815" s="40"/>
      <c r="W815" s="40"/>
      <c r="X815" s="40"/>
      <c r="Y815" s="40"/>
      <c r="Z815" s="40"/>
      <c r="AA815" s="40"/>
      <c r="AB815" s="40"/>
    </row>
    <row r="816" spans="1:28">
      <c r="A816" s="40"/>
      <c r="B816" s="40"/>
      <c r="C816" s="40"/>
      <c r="D816" s="49"/>
      <c r="E816" s="49"/>
      <c r="F816" s="40"/>
      <c r="G816" s="40"/>
      <c r="H816" s="40"/>
      <c r="I816" s="40"/>
      <c r="J816" s="40"/>
      <c r="K816" s="40"/>
      <c r="L816" s="40"/>
      <c r="M816" s="40"/>
      <c r="N816" s="40"/>
      <c r="O816" s="40"/>
      <c r="P816" s="40"/>
      <c r="Q816" s="40"/>
      <c r="R816" s="40"/>
      <c r="S816" s="40"/>
      <c r="T816" s="40"/>
      <c r="U816" s="40"/>
      <c r="V816" s="40"/>
      <c r="W816" s="40"/>
      <c r="X816" s="40"/>
      <c r="Y816" s="40"/>
      <c r="Z816" s="40"/>
      <c r="AA816" s="40"/>
      <c r="AB816" s="40"/>
    </row>
    <row r="817" spans="1:28">
      <c r="A817" s="40"/>
      <c r="B817" s="40"/>
      <c r="C817" s="40"/>
      <c r="D817" s="49"/>
      <c r="E817" s="49"/>
      <c r="F817" s="40"/>
      <c r="G817" s="40"/>
      <c r="H817" s="40"/>
      <c r="I817" s="40"/>
      <c r="J817" s="40"/>
      <c r="K817" s="40"/>
      <c r="L817" s="40"/>
      <c r="M817" s="40"/>
      <c r="N817" s="40"/>
      <c r="O817" s="40"/>
      <c r="P817" s="40"/>
      <c r="Q817" s="40"/>
      <c r="R817" s="40"/>
      <c r="S817" s="40"/>
      <c r="T817" s="40"/>
      <c r="U817" s="40"/>
      <c r="V817" s="40"/>
      <c r="W817" s="40"/>
      <c r="X817" s="40"/>
      <c r="Y817" s="40"/>
      <c r="Z817" s="40"/>
      <c r="AA817" s="40"/>
      <c r="AB817" s="40"/>
    </row>
    <row r="818" spans="1:28">
      <c r="A818" s="40"/>
      <c r="B818" s="40"/>
      <c r="C818" s="40"/>
      <c r="D818" s="49"/>
      <c r="E818" s="49"/>
      <c r="F818" s="40"/>
      <c r="G818" s="40"/>
      <c r="H818" s="40"/>
      <c r="I818" s="40"/>
      <c r="J818" s="40"/>
      <c r="K818" s="40"/>
      <c r="L818" s="40"/>
      <c r="M818" s="40"/>
      <c r="N818" s="40"/>
      <c r="O818" s="40"/>
      <c r="P818" s="40"/>
      <c r="Q818" s="40"/>
      <c r="R818" s="40"/>
      <c r="S818" s="40"/>
      <c r="T818" s="40"/>
      <c r="U818" s="40"/>
      <c r="V818" s="40"/>
      <c r="W818" s="40"/>
      <c r="X818" s="40"/>
      <c r="Y818" s="40"/>
      <c r="Z818" s="40"/>
      <c r="AA818" s="40"/>
      <c r="AB818" s="40"/>
    </row>
    <row r="819" spans="1:28">
      <c r="A819" s="40"/>
      <c r="B819" s="40"/>
      <c r="C819" s="40"/>
      <c r="D819" s="49"/>
      <c r="E819" s="49"/>
      <c r="F819" s="40"/>
      <c r="G819" s="40"/>
      <c r="H819" s="40"/>
      <c r="I819" s="40"/>
      <c r="J819" s="40"/>
      <c r="K819" s="40"/>
      <c r="L819" s="40"/>
      <c r="M819" s="40"/>
      <c r="N819" s="40"/>
      <c r="O819" s="40"/>
      <c r="P819" s="40"/>
      <c r="Q819" s="40"/>
      <c r="R819" s="40"/>
      <c r="S819" s="40"/>
      <c r="T819" s="40"/>
      <c r="U819" s="40"/>
      <c r="V819" s="40"/>
      <c r="W819" s="40"/>
      <c r="X819" s="40"/>
      <c r="Y819" s="40"/>
      <c r="Z819" s="40"/>
      <c r="AA819" s="40"/>
      <c r="AB819" s="40"/>
    </row>
    <row r="820" spans="1:28">
      <c r="A820" s="40"/>
      <c r="B820" s="40"/>
      <c r="C820" s="40"/>
      <c r="D820" s="49"/>
      <c r="E820" s="49"/>
      <c r="F820" s="40"/>
      <c r="G820" s="40"/>
      <c r="H820" s="40"/>
      <c r="I820" s="40"/>
      <c r="J820" s="40"/>
      <c r="K820" s="40"/>
      <c r="L820" s="40"/>
      <c r="M820" s="40"/>
      <c r="N820" s="40"/>
      <c r="O820" s="40"/>
      <c r="P820" s="40"/>
      <c r="Q820" s="40"/>
      <c r="R820" s="40"/>
      <c r="S820" s="40"/>
      <c r="T820" s="40"/>
      <c r="U820" s="40"/>
      <c r="V820" s="40"/>
      <c r="W820" s="40"/>
      <c r="X820" s="40"/>
      <c r="Y820" s="40"/>
      <c r="Z820" s="40"/>
      <c r="AA820" s="40"/>
      <c r="AB820" s="40"/>
    </row>
    <row r="821" spans="1:28">
      <c r="A821" s="40"/>
      <c r="B821" s="40"/>
      <c r="C821" s="40"/>
      <c r="D821" s="49"/>
      <c r="E821" s="49"/>
      <c r="F821" s="40"/>
      <c r="G821" s="40"/>
      <c r="H821" s="40"/>
      <c r="I821" s="40"/>
      <c r="J821" s="40"/>
      <c r="K821" s="40"/>
      <c r="L821" s="40"/>
      <c r="M821" s="40"/>
      <c r="N821" s="40"/>
      <c r="O821" s="40"/>
      <c r="P821" s="40"/>
      <c r="Q821" s="40"/>
      <c r="R821" s="40"/>
      <c r="S821" s="40"/>
      <c r="T821" s="40"/>
      <c r="U821" s="40"/>
      <c r="V821" s="40"/>
      <c r="W821" s="40"/>
      <c r="X821" s="40"/>
      <c r="Y821" s="40"/>
      <c r="Z821" s="40"/>
      <c r="AA821" s="40"/>
      <c r="AB821" s="40"/>
    </row>
    <row r="822" spans="1:28">
      <c r="A822" s="40"/>
      <c r="B822" s="40"/>
      <c r="C822" s="40"/>
      <c r="D822" s="49"/>
      <c r="E822" s="49"/>
      <c r="F822" s="40"/>
      <c r="G822" s="40"/>
      <c r="H822" s="40"/>
      <c r="I822" s="40"/>
      <c r="J822" s="40"/>
      <c r="K822" s="40"/>
      <c r="L822" s="40"/>
      <c r="M822" s="40"/>
      <c r="N822" s="40"/>
      <c r="O822" s="40"/>
      <c r="P822" s="40"/>
      <c r="Q822" s="40"/>
      <c r="R822" s="40"/>
      <c r="S822" s="40"/>
      <c r="T822" s="40"/>
      <c r="U822" s="40"/>
      <c r="V822" s="40"/>
      <c r="W822" s="40"/>
      <c r="X822" s="40"/>
      <c r="Y822" s="40"/>
      <c r="Z822" s="40"/>
      <c r="AA822" s="40"/>
      <c r="AB822" s="40"/>
    </row>
    <row r="823" spans="1:28">
      <c r="A823" s="40"/>
      <c r="B823" s="40"/>
      <c r="C823" s="40"/>
      <c r="D823" s="49"/>
      <c r="E823" s="49"/>
      <c r="F823" s="40"/>
      <c r="G823" s="40"/>
      <c r="H823" s="40"/>
      <c r="I823" s="40"/>
      <c r="J823" s="40"/>
      <c r="K823" s="40"/>
      <c r="L823" s="40"/>
      <c r="M823" s="40"/>
      <c r="N823" s="40"/>
      <c r="O823" s="40"/>
      <c r="P823" s="40"/>
      <c r="Q823" s="40"/>
      <c r="R823" s="40"/>
      <c r="S823" s="40"/>
      <c r="T823" s="40"/>
      <c r="U823" s="40"/>
      <c r="V823" s="40"/>
      <c r="W823" s="40"/>
      <c r="X823" s="40"/>
      <c r="Y823" s="40"/>
      <c r="Z823" s="40"/>
      <c r="AA823" s="40"/>
      <c r="AB823" s="40"/>
    </row>
    <row r="824" spans="1:28">
      <c r="A824" s="40"/>
      <c r="B824" s="40"/>
      <c r="C824" s="40"/>
      <c r="D824" s="49"/>
      <c r="E824" s="49"/>
      <c r="F824" s="40"/>
      <c r="G824" s="40"/>
      <c r="H824" s="40"/>
      <c r="I824" s="40"/>
      <c r="J824" s="40"/>
      <c r="K824" s="40"/>
      <c r="L824" s="40"/>
      <c r="M824" s="40"/>
      <c r="N824" s="40"/>
      <c r="O824" s="40"/>
      <c r="P824" s="40"/>
      <c r="Q824" s="40"/>
      <c r="R824" s="40"/>
      <c r="S824" s="40"/>
      <c r="T824" s="40"/>
      <c r="U824" s="40"/>
      <c r="V824" s="40"/>
      <c r="W824" s="40"/>
      <c r="X824" s="40"/>
      <c r="Y824" s="40"/>
      <c r="Z824" s="40"/>
      <c r="AA824" s="40"/>
      <c r="AB824" s="40"/>
    </row>
    <row r="825" spans="1:28">
      <c r="A825" s="40"/>
      <c r="B825" s="40"/>
      <c r="C825" s="40"/>
      <c r="D825" s="49"/>
      <c r="E825" s="49"/>
      <c r="F825" s="40"/>
      <c r="G825" s="40"/>
      <c r="H825" s="40"/>
      <c r="I825" s="40"/>
      <c r="J825" s="40"/>
      <c r="K825" s="40"/>
      <c r="L825" s="40"/>
      <c r="M825" s="40"/>
      <c r="N825" s="40"/>
      <c r="O825" s="40"/>
      <c r="P825" s="40"/>
      <c r="Q825" s="40"/>
      <c r="R825" s="40"/>
      <c r="S825" s="40"/>
      <c r="T825" s="40"/>
      <c r="U825" s="40"/>
      <c r="V825" s="40"/>
      <c r="W825" s="40"/>
      <c r="X825" s="40"/>
      <c r="Y825" s="40"/>
      <c r="Z825" s="40"/>
      <c r="AA825" s="40"/>
      <c r="AB825" s="40"/>
    </row>
    <row r="826" spans="1:28">
      <c r="A826" s="40"/>
      <c r="B826" s="40"/>
      <c r="C826" s="40"/>
      <c r="D826" s="49"/>
      <c r="E826" s="49"/>
      <c r="F826" s="40"/>
      <c r="G826" s="40"/>
      <c r="H826" s="40"/>
      <c r="I826" s="40"/>
      <c r="J826" s="40"/>
      <c r="K826" s="40"/>
      <c r="L826" s="40"/>
      <c r="M826" s="40"/>
      <c r="N826" s="40"/>
      <c r="O826" s="40"/>
      <c r="P826" s="40"/>
      <c r="Q826" s="40"/>
      <c r="R826" s="40"/>
      <c r="S826" s="40"/>
      <c r="T826" s="40"/>
      <c r="U826" s="40"/>
      <c r="V826" s="40"/>
      <c r="W826" s="40"/>
      <c r="X826" s="40"/>
      <c r="Y826" s="40"/>
      <c r="Z826" s="40"/>
      <c r="AA826" s="40"/>
      <c r="AB826" s="40"/>
    </row>
    <row r="827" spans="1:28">
      <c r="A827" s="40"/>
      <c r="B827" s="40"/>
      <c r="C827" s="40"/>
      <c r="D827" s="49"/>
      <c r="E827" s="49"/>
      <c r="F827" s="40"/>
      <c r="G827" s="40"/>
      <c r="H827" s="40"/>
      <c r="I827" s="40"/>
      <c r="J827" s="40"/>
      <c r="K827" s="40"/>
      <c r="L827" s="40"/>
      <c r="M827" s="40"/>
      <c r="N827" s="40"/>
      <c r="O827" s="40"/>
      <c r="P827" s="40"/>
      <c r="Q827" s="40"/>
      <c r="R827" s="40"/>
      <c r="S827" s="40"/>
      <c r="T827" s="40"/>
      <c r="U827" s="40"/>
      <c r="V827" s="40"/>
      <c r="W827" s="40"/>
      <c r="X827" s="40"/>
      <c r="Y827" s="40"/>
      <c r="Z827" s="40"/>
      <c r="AA827" s="40"/>
      <c r="AB827" s="40"/>
    </row>
    <row r="828" spans="1:28">
      <c r="A828" s="40"/>
      <c r="B828" s="40"/>
      <c r="C828" s="40"/>
      <c r="D828" s="49"/>
      <c r="E828" s="49"/>
      <c r="F828" s="40"/>
      <c r="G828" s="40"/>
      <c r="H828" s="40"/>
      <c r="I828" s="40"/>
      <c r="J828" s="40"/>
      <c r="K828" s="40"/>
      <c r="L828" s="40"/>
      <c r="M828" s="40"/>
      <c r="N828" s="40"/>
      <c r="O828" s="40"/>
      <c r="P828" s="40"/>
      <c r="Q828" s="40"/>
      <c r="R828" s="40"/>
      <c r="S828" s="40"/>
      <c r="T828" s="40"/>
      <c r="U828" s="40"/>
      <c r="V828" s="40"/>
      <c r="W828" s="40"/>
      <c r="X828" s="40"/>
      <c r="Y828" s="40"/>
      <c r="Z828" s="40"/>
      <c r="AA828" s="40"/>
      <c r="AB828" s="40"/>
    </row>
    <row r="829" spans="1:28">
      <c r="A829" s="40"/>
      <c r="B829" s="40"/>
      <c r="C829" s="40"/>
      <c r="D829" s="49"/>
      <c r="E829" s="49"/>
      <c r="F829" s="40"/>
      <c r="G829" s="40"/>
      <c r="H829" s="40"/>
      <c r="I829" s="40"/>
      <c r="J829" s="40"/>
      <c r="K829" s="40"/>
      <c r="L829" s="40"/>
      <c r="M829" s="40"/>
      <c r="N829" s="40"/>
      <c r="O829" s="40"/>
      <c r="P829" s="40"/>
      <c r="Q829" s="40"/>
      <c r="R829" s="40"/>
      <c r="S829" s="40"/>
      <c r="T829" s="40"/>
      <c r="U829" s="40"/>
      <c r="V829" s="40"/>
      <c r="W829" s="40"/>
      <c r="X829" s="40"/>
      <c r="Y829" s="40"/>
      <c r="Z829" s="40"/>
      <c r="AA829" s="40"/>
      <c r="AB829" s="40"/>
    </row>
    <row r="830" spans="1:28">
      <c r="A830" s="40"/>
      <c r="B830" s="40"/>
      <c r="C830" s="40"/>
      <c r="D830" s="49"/>
      <c r="E830" s="49"/>
      <c r="F830" s="40"/>
      <c r="G830" s="40"/>
      <c r="H830" s="40"/>
      <c r="I830" s="40"/>
      <c r="J830" s="40"/>
      <c r="K830" s="40"/>
      <c r="L830" s="40"/>
      <c r="M830" s="40"/>
      <c r="N830" s="40"/>
      <c r="O830" s="40"/>
      <c r="P830" s="40"/>
      <c r="Q830" s="40"/>
      <c r="R830" s="40"/>
      <c r="S830" s="40"/>
      <c r="T830" s="40"/>
      <c r="U830" s="40"/>
      <c r="V830" s="40"/>
      <c r="W830" s="40"/>
      <c r="X830" s="40"/>
      <c r="Y830" s="40"/>
      <c r="Z830" s="40"/>
      <c r="AA830" s="40"/>
      <c r="AB830" s="40"/>
    </row>
    <row r="831" spans="1:28">
      <c r="A831" s="40"/>
      <c r="B831" s="40"/>
      <c r="C831" s="40"/>
      <c r="D831" s="49"/>
      <c r="E831" s="49"/>
      <c r="F831" s="40"/>
      <c r="G831" s="40"/>
      <c r="H831" s="40"/>
      <c r="I831" s="40"/>
      <c r="J831" s="40"/>
      <c r="K831" s="40"/>
      <c r="L831" s="40"/>
      <c r="M831" s="40"/>
      <c r="N831" s="40"/>
      <c r="O831" s="40"/>
      <c r="P831" s="40"/>
      <c r="Q831" s="40"/>
      <c r="R831" s="40"/>
      <c r="S831" s="40"/>
      <c r="T831" s="40"/>
      <c r="U831" s="40"/>
      <c r="V831" s="40"/>
      <c r="W831" s="40"/>
      <c r="X831" s="40"/>
      <c r="Y831" s="40"/>
      <c r="Z831" s="40"/>
      <c r="AA831" s="40"/>
      <c r="AB831" s="40"/>
    </row>
    <row r="832" spans="1:28">
      <c r="A832" s="40"/>
      <c r="B832" s="40"/>
      <c r="C832" s="40"/>
      <c r="D832" s="49"/>
      <c r="E832" s="49"/>
      <c r="F832" s="40"/>
      <c r="G832" s="40"/>
      <c r="H832" s="40"/>
      <c r="I832" s="40"/>
      <c r="J832" s="40"/>
      <c r="K832" s="40"/>
      <c r="L832" s="40"/>
      <c r="M832" s="40"/>
      <c r="N832" s="40"/>
      <c r="O832" s="40"/>
      <c r="P832" s="40"/>
      <c r="Q832" s="40"/>
      <c r="R832" s="40"/>
      <c r="S832" s="40"/>
      <c r="T832" s="40"/>
      <c r="U832" s="40"/>
      <c r="V832" s="40"/>
      <c r="W832" s="40"/>
      <c r="X832" s="40"/>
      <c r="Y832" s="40"/>
      <c r="Z832" s="40"/>
      <c r="AA832" s="40"/>
      <c r="AB832" s="40"/>
    </row>
    <row r="833" spans="1:28">
      <c r="A833" s="40"/>
      <c r="B833" s="40"/>
      <c r="C833" s="40"/>
      <c r="D833" s="49"/>
      <c r="E833" s="49"/>
      <c r="F833" s="40"/>
      <c r="G833" s="40"/>
      <c r="H833" s="40"/>
      <c r="I833" s="40"/>
      <c r="J833" s="40"/>
      <c r="K833" s="40"/>
      <c r="L833" s="40"/>
      <c r="M833" s="40"/>
      <c r="N833" s="40"/>
      <c r="O833" s="40"/>
      <c r="P833" s="40"/>
      <c r="Q833" s="40"/>
      <c r="R833" s="40"/>
      <c r="S833" s="40"/>
      <c r="T833" s="40"/>
      <c r="U833" s="40"/>
      <c r="V833" s="40"/>
      <c r="W833" s="40"/>
      <c r="X833" s="40"/>
      <c r="Y833" s="40"/>
      <c r="Z833" s="40"/>
      <c r="AA833" s="40"/>
      <c r="AB833" s="40"/>
    </row>
    <row r="834" spans="1:28">
      <c r="A834" s="40"/>
      <c r="B834" s="40"/>
      <c r="C834" s="40"/>
      <c r="D834" s="49"/>
      <c r="E834" s="49"/>
      <c r="F834" s="40"/>
      <c r="G834" s="40"/>
      <c r="H834" s="40"/>
      <c r="I834" s="40"/>
      <c r="J834" s="40"/>
      <c r="K834" s="40"/>
      <c r="L834" s="40"/>
      <c r="M834" s="40"/>
      <c r="N834" s="40"/>
      <c r="O834" s="40"/>
      <c r="P834" s="40"/>
      <c r="Q834" s="40"/>
      <c r="R834" s="40"/>
      <c r="S834" s="40"/>
      <c r="T834" s="40"/>
      <c r="U834" s="40"/>
      <c r="V834" s="40"/>
      <c r="W834" s="40"/>
      <c r="X834" s="40"/>
      <c r="Y834" s="40"/>
      <c r="Z834" s="40"/>
      <c r="AA834" s="40"/>
      <c r="AB834" s="40"/>
    </row>
    <row r="835" spans="1:28">
      <c r="A835" s="40"/>
      <c r="B835" s="40"/>
      <c r="C835" s="40"/>
      <c r="D835" s="49"/>
      <c r="E835" s="49"/>
      <c r="F835" s="40"/>
      <c r="G835" s="40"/>
      <c r="H835" s="40"/>
      <c r="I835" s="40"/>
      <c r="J835" s="40"/>
      <c r="K835" s="40"/>
      <c r="L835" s="40"/>
      <c r="M835" s="40"/>
      <c r="N835" s="40"/>
      <c r="O835" s="40"/>
      <c r="P835" s="40"/>
      <c r="Q835" s="40"/>
      <c r="R835" s="40"/>
      <c r="S835" s="40"/>
      <c r="T835" s="40"/>
      <c r="U835" s="40"/>
      <c r="V835" s="40"/>
      <c r="W835" s="40"/>
      <c r="X835" s="40"/>
      <c r="Y835" s="40"/>
      <c r="Z835" s="40"/>
      <c r="AA835" s="40"/>
      <c r="AB835" s="40"/>
    </row>
    <row r="836" spans="1:28">
      <c r="A836" s="40"/>
      <c r="B836" s="40"/>
      <c r="C836" s="40"/>
      <c r="D836" s="49"/>
      <c r="E836" s="49"/>
      <c r="F836" s="40"/>
      <c r="G836" s="40"/>
      <c r="H836" s="40"/>
      <c r="I836" s="40"/>
      <c r="J836" s="40"/>
      <c r="K836" s="40"/>
      <c r="L836" s="40"/>
      <c r="M836" s="40"/>
      <c r="N836" s="40"/>
      <c r="O836" s="40"/>
      <c r="P836" s="40"/>
      <c r="Q836" s="40"/>
      <c r="R836" s="40"/>
      <c r="S836" s="40"/>
      <c r="T836" s="40"/>
      <c r="U836" s="40"/>
      <c r="V836" s="40"/>
      <c r="W836" s="40"/>
      <c r="X836" s="40"/>
      <c r="Y836" s="40"/>
      <c r="Z836" s="40"/>
      <c r="AA836" s="40"/>
      <c r="AB836" s="40"/>
    </row>
    <row r="837" spans="1:28">
      <c r="A837" s="40"/>
      <c r="B837" s="40"/>
      <c r="C837" s="40"/>
      <c r="D837" s="49"/>
      <c r="E837" s="49"/>
      <c r="F837" s="40"/>
      <c r="G837" s="40"/>
      <c r="H837" s="40"/>
      <c r="I837" s="40"/>
      <c r="J837" s="40"/>
      <c r="K837" s="40"/>
      <c r="L837" s="40"/>
      <c r="M837" s="40"/>
      <c r="N837" s="40"/>
      <c r="O837" s="40"/>
      <c r="P837" s="40"/>
      <c r="Q837" s="40"/>
      <c r="R837" s="40"/>
      <c r="S837" s="40"/>
      <c r="T837" s="40"/>
      <c r="U837" s="40"/>
      <c r="V837" s="40"/>
      <c r="W837" s="40"/>
      <c r="X837" s="40"/>
      <c r="Y837" s="40"/>
      <c r="Z837" s="40"/>
      <c r="AA837" s="40"/>
      <c r="AB837" s="40"/>
    </row>
    <row r="838" spans="1:28">
      <c r="A838" s="40"/>
      <c r="B838" s="40"/>
      <c r="C838" s="40"/>
      <c r="D838" s="49"/>
      <c r="E838" s="49"/>
      <c r="F838" s="40"/>
      <c r="G838" s="40"/>
      <c r="H838" s="40"/>
      <c r="I838" s="40"/>
      <c r="J838" s="40"/>
      <c r="K838" s="40"/>
      <c r="L838" s="40"/>
      <c r="M838" s="40"/>
      <c r="N838" s="40"/>
      <c r="O838" s="40"/>
      <c r="P838" s="40"/>
      <c r="Q838" s="40"/>
      <c r="R838" s="40"/>
      <c r="S838" s="40"/>
      <c r="T838" s="40"/>
      <c r="U838" s="40"/>
      <c r="V838" s="40"/>
      <c r="W838" s="40"/>
      <c r="X838" s="40"/>
      <c r="Y838" s="40"/>
      <c r="Z838" s="40"/>
      <c r="AA838" s="40"/>
      <c r="AB838" s="40"/>
    </row>
    <row r="839" spans="1:28">
      <c r="A839" s="40"/>
      <c r="B839" s="40"/>
      <c r="C839" s="40"/>
      <c r="D839" s="49"/>
      <c r="E839" s="49"/>
      <c r="F839" s="40"/>
      <c r="G839" s="40"/>
      <c r="H839" s="40"/>
      <c r="I839" s="40"/>
      <c r="J839" s="40"/>
      <c r="K839" s="40"/>
      <c r="L839" s="40"/>
      <c r="M839" s="40"/>
      <c r="N839" s="40"/>
      <c r="O839" s="40"/>
      <c r="P839" s="40"/>
      <c r="Q839" s="40"/>
      <c r="R839" s="40"/>
      <c r="S839" s="40"/>
      <c r="T839" s="40"/>
      <c r="U839" s="40"/>
      <c r="V839" s="40"/>
      <c r="W839" s="40"/>
      <c r="X839" s="40"/>
      <c r="Y839" s="40"/>
      <c r="Z839" s="40"/>
      <c r="AA839" s="40"/>
      <c r="AB839" s="40"/>
    </row>
    <row r="840" spans="1:28">
      <c r="A840" s="40"/>
      <c r="B840" s="40"/>
      <c r="C840" s="40"/>
      <c r="D840" s="49"/>
      <c r="E840" s="49"/>
      <c r="F840" s="40"/>
      <c r="G840" s="40"/>
      <c r="H840" s="40"/>
      <c r="I840" s="40"/>
      <c r="J840" s="40"/>
      <c r="K840" s="40"/>
      <c r="L840" s="40"/>
      <c r="M840" s="40"/>
      <c r="N840" s="40"/>
      <c r="O840" s="40"/>
      <c r="P840" s="40"/>
      <c r="Q840" s="40"/>
      <c r="R840" s="40"/>
      <c r="S840" s="40"/>
      <c r="T840" s="40"/>
      <c r="U840" s="40"/>
      <c r="V840" s="40"/>
      <c r="W840" s="40"/>
      <c r="X840" s="40"/>
      <c r="Y840" s="40"/>
      <c r="Z840" s="40"/>
      <c r="AA840" s="40"/>
      <c r="AB840" s="40"/>
    </row>
    <row r="841" spans="1:28">
      <c r="A841" s="40"/>
      <c r="B841" s="40"/>
      <c r="C841" s="40"/>
      <c r="D841" s="49"/>
      <c r="E841" s="49"/>
      <c r="F841" s="40"/>
      <c r="G841" s="40"/>
      <c r="H841" s="40"/>
      <c r="I841" s="40"/>
      <c r="J841" s="40"/>
      <c r="K841" s="40"/>
      <c r="L841" s="40"/>
      <c r="M841" s="40"/>
      <c r="N841" s="40"/>
      <c r="O841" s="40"/>
      <c r="P841" s="40"/>
      <c r="Q841" s="40"/>
      <c r="R841" s="40"/>
      <c r="S841" s="40"/>
      <c r="T841" s="40"/>
      <c r="U841" s="40"/>
      <c r="V841" s="40"/>
      <c r="W841" s="40"/>
      <c r="X841" s="40"/>
      <c r="Y841" s="40"/>
      <c r="Z841" s="40"/>
      <c r="AA841" s="40"/>
      <c r="AB841" s="40"/>
    </row>
    <row r="842" spans="1:28">
      <c r="A842" s="40"/>
      <c r="B842" s="40"/>
      <c r="C842" s="40"/>
      <c r="D842" s="49"/>
      <c r="E842" s="49"/>
      <c r="F842" s="40"/>
      <c r="G842" s="40"/>
      <c r="H842" s="40"/>
      <c r="I842" s="40"/>
      <c r="J842" s="40"/>
      <c r="K842" s="40"/>
      <c r="L842" s="40"/>
      <c r="M842" s="40"/>
      <c r="N842" s="40"/>
      <c r="O842" s="40"/>
      <c r="P842" s="40"/>
      <c r="Q842" s="40"/>
      <c r="R842" s="40"/>
      <c r="S842" s="40"/>
      <c r="T842" s="40"/>
      <c r="U842" s="40"/>
      <c r="V842" s="40"/>
      <c r="W842" s="40"/>
      <c r="X842" s="40"/>
      <c r="Y842" s="40"/>
      <c r="Z842" s="40"/>
      <c r="AA842" s="40"/>
      <c r="AB842" s="40"/>
    </row>
    <row r="843" spans="1:28">
      <c r="A843" s="40"/>
      <c r="B843" s="40"/>
      <c r="C843" s="40"/>
      <c r="D843" s="49"/>
      <c r="E843" s="49"/>
      <c r="F843" s="40"/>
      <c r="G843" s="40"/>
      <c r="H843" s="40"/>
      <c r="I843" s="40"/>
      <c r="J843" s="40"/>
      <c r="K843" s="40"/>
      <c r="L843" s="40"/>
      <c r="M843" s="40"/>
      <c r="N843" s="40"/>
      <c r="O843" s="40"/>
      <c r="P843" s="40"/>
      <c r="Q843" s="40"/>
      <c r="R843" s="40"/>
      <c r="S843" s="40"/>
      <c r="T843" s="40"/>
      <c r="U843" s="40"/>
      <c r="V843" s="40"/>
      <c r="W843" s="40"/>
      <c r="X843" s="40"/>
      <c r="Y843" s="40"/>
      <c r="Z843" s="40"/>
      <c r="AA843" s="40"/>
      <c r="AB843" s="40"/>
    </row>
    <row r="844" spans="1:28">
      <c r="A844" s="40"/>
      <c r="B844" s="40"/>
      <c r="C844" s="40"/>
      <c r="D844" s="49"/>
      <c r="E844" s="49"/>
      <c r="F844" s="40"/>
      <c r="G844" s="40"/>
      <c r="H844" s="40"/>
      <c r="I844" s="40"/>
      <c r="J844" s="40"/>
      <c r="K844" s="40"/>
      <c r="L844" s="40"/>
      <c r="M844" s="40"/>
      <c r="N844" s="40"/>
      <c r="O844" s="40"/>
      <c r="P844" s="40"/>
      <c r="Q844" s="40"/>
      <c r="R844" s="40"/>
      <c r="S844" s="40"/>
      <c r="T844" s="40"/>
      <c r="U844" s="40"/>
      <c r="V844" s="40"/>
      <c r="W844" s="40"/>
      <c r="X844" s="40"/>
      <c r="Y844" s="40"/>
      <c r="Z844" s="40"/>
      <c r="AA844" s="40"/>
      <c r="AB844" s="40"/>
    </row>
    <row r="845" spans="1:28">
      <c r="A845" s="40"/>
      <c r="B845" s="40"/>
      <c r="C845" s="40"/>
      <c r="D845" s="49"/>
      <c r="E845" s="49"/>
      <c r="F845" s="40"/>
      <c r="G845" s="40"/>
      <c r="H845" s="40"/>
      <c r="I845" s="40"/>
      <c r="J845" s="40"/>
      <c r="K845" s="40"/>
      <c r="L845" s="40"/>
      <c r="M845" s="40"/>
      <c r="N845" s="40"/>
      <c r="O845" s="40"/>
      <c r="P845" s="40"/>
      <c r="Q845" s="40"/>
      <c r="R845" s="40"/>
      <c r="S845" s="40"/>
      <c r="T845" s="40"/>
      <c r="U845" s="40"/>
      <c r="V845" s="40"/>
      <c r="W845" s="40"/>
      <c r="X845" s="40"/>
      <c r="Y845" s="40"/>
      <c r="Z845" s="40"/>
      <c r="AA845" s="40"/>
      <c r="AB845" s="40"/>
    </row>
    <row r="846" spans="1:28">
      <c r="A846" s="40"/>
      <c r="B846" s="40"/>
      <c r="C846" s="40"/>
      <c r="D846" s="49"/>
      <c r="E846" s="49"/>
      <c r="F846" s="40"/>
      <c r="G846" s="40"/>
      <c r="H846" s="40"/>
      <c r="I846" s="40"/>
      <c r="J846" s="40"/>
      <c r="K846" s="40"/>
      <c r="L846" s="40"/>
      <c r="M846" s="40"/>
      <c r="N846" s="40"/>
      <c r="O846" s="40"/>
      <c r="P846" s="40"/>
      <c r="Q846" s="40"/>
      <c r="R846" s="40"/>
      <c r="S846" s="40"/>
      <c r="T846" s="40"/>
      <c r="U846" s="40"/>
      <c r="V846" s="40"/>
      <c r="W846" s="40"/>
      <c r="X846" s="40"/>
      <c r="Y846" s="40"/>
      <c r="Z846" s="40"/>
      <c r="AA846" s="40"/>
      <c r="AB846" s="40"/>
    </row>
    <row r="847" spans="1:28">
      <c r="A847" s="40"/>
      <c r="B847" s="40"/>
      <c r="C847" s="40"/>
      <c r="D847" s="49"/>
      <c r="E847" s="49"/>
      <c r="F847" s="40"/>
      <c r="G847" s="40"/>
      <c r="H847" s="40"/>
      <c r="I847" s="40"/>
      <c r="J847" s="40"/>
      <c r="K847" s="40"/>
      <c r="L847" s="40"/>
      <c r="M847" s="40"/>
      <c r="N847" s="40"/>
      <c r="O847" s="40"/>
      <c r="P847" s="40"/>
      <c r="Q847" s="40"/>
      <c r="R847" s="40"/>
      <c r="S847" s="40"/>
      <c r="T847" s="40"/>
      <c r="U847" s="40"/>
      <c r="V847" s="40"/>
      <c r="W847" s="40"/>
      <c r="X847" s="40"/>
      <c r="Y847" s="40"/>
      <c r="Z847" s="40"/>
      <c r="AA847" s="40"/>
      <c r="AB847" s="40"/>
    </row>
    <row r="848" spans="1:28">
      <c r="A848" s="40"/>
      <c r="B848" s="40"/>
      <c r="C848" s="40"/>
      <c r="D848" s="49"/>
      <c r="E848" s="49"/>
      <c r="F848" s="40"/>
      <c r="G848" s="40"/>
      <c r="H848" s="40"/>
      <c r="I848" s="40"/>
      <c r="J848" s="40"/>
      <c r="K848" s="40"/>
      <c r="L848" s="40"/>
      <c r="M848" s="40"/>
      <c r="N848" s="40"/>
      <c r="O848" s="40"/>
      <c r="P848" s="40"/>
      <c r="Q848" s="40"/>
      <c r="R848" s="40"/>
      <c r="S848" s="40"/>
      <c r="T848" s="40"/>
      <c r="U848" s="40"/>
      <c r="V848" s="40"/>
      <c r="W848" s="40"/>
      <c r="X848" s="40"/>
      <c r="Y848" s="40"/>
      <c r="Z848" s="40"/>
      <c r="AA848" s="40"/>
      <c r="AB848" s="40"/>
    </row>
    <row r="849" spans="1:28">
      <c r="A849" s="40"/>
      <c r="B849" s="40"/>
      <c r="C849" s="40"/>
      <c r="D849" s="49"/>
      <c r="E849" s="49"/>
      <c r="F849" s="40"/>
      <c r="G849" s="40"/>
      <c r="H849" s="40"/>
      <c r="I849" s="40"/>
      <c r="J849" s="40"/>
      <c r="K849" s="40"/>
      <c r="L849" s="40"/>
      <c r="M849" s="40"/>
      <c r="N849" s="40"/>
      <c r="O849" s="40"/>
      <c r="P849" s="40"/>
      <c r="Q849" s="40"/>
      <c r="R849" s="40"/>
      <c r="S849" s="40"/>
      <c r="T849" s="40"/>
      <c r="U849" s="40"/>
      <c r="V849" s="40"/>
      <c r="W849" s="40"/>
      <c r="X849" s="40"/>
      <c r="Y849" s="40"/>
      <c r="Z849" s="40"/>
      <c r="AA849" s="40"/>
      <c r="AB849" s="40"/>
    </row>
    <row r="850" spans="1:28">
      <c r="A850" s="40"/>
      <c r="B850" s="40"/>
      <c r="C850" s="40"/>
      <c r="D850" s="49"/>
      <c r="E850" s="49"/>
      <c r="F850" s="40"/>
      <c r="G850" s="40"/>
      <c r="H850" s="40"/>
      <c r="I850" s="40"/>
      <c r="J850" s="40"/>
      <c r="K850" s="40"/>
      <c r="L850" s="40"/>
      <c r="M850" s="40"/>
      <c r="N850" s="40"/>
      <c r="O850" s="40"/>
      <c r="P850" s="40"/>
      <c r="Q850" s="40"/>
      <c r="R850" s="40"/>
      <c r="S850" s="40"/>
      <c r="T850" s="40"/>
      <c r="U850" s="40"/>
      <c r="V850" s="40"/>
      <c r="W850" s="40"/>
      <c r="X850" s="40"/>
      <c r="Y850" s="40"/>
      <c r="Z850" s="40"/>
      <c r="AA850" s="40"/>
      <c r="AB850" s="40"/>
    </row>
    <row r="851" spans="1:28">
      <c r="A851" s="40"/>
      <c r="B851" s="40"/>
      <c r="C851" s="40"/>
      <c r="D851" s="49"/>
      <c r="E851" s="49"/>
      <c r="F851" s="40"/>
      <c r="G851" s="40"/>
      <c r="H851" s="40"/>
      <c r="I851" s="40"/>
      <c r="J851" s="40"/>
      <c r="K851" s="40"/>
      <c r="L851" s="40"/>
      <c r="M851" s="40"/>
      <c r="N851" s="40"/>
      <c r="O851" s="40"/>
      <c r="P851" s="40"/>
      <c r="Q851" s="40"/>
      <c r="R851" s="40"/>
      <c r="S851" s="40"/>
      <c r="T851" s="40"/>
      <c r="U851" s="40"/>
      <c r="V851" s="40"/>
      <c r="W851" s="40"/>
      <c r="X851" s="40"/>
      <c r="Y851" s="40"/>
      <c r="Z851" s="40"/>
      <c r="AA851" s="40"/>
      <c r="AB851" s="40"/>
    </row>
    <row r="852" spans="1:28">
      <c r="A852" s="40"/>
      <c r="B852" s="40"/>
      <c r="C852" s="40"/>
      <c r="D852" s="49"/>
      <c r="E852" s="49"/>
      <c r="F852" s="40"/>
      <c r="G852" s="40"/>
      <c r="H852" s="40"/>
      <c r="I852" s="40"/>
      <c r="J852" s="40"/>
      <c r="K852" s="40"/>
      <c r="L852" s="40"/>
      <c r="M852" s="40"/>
      <c r="N852" s="40"/>
      <c r="O852" s="40"/>
      <c r="P852" s="40"/>
      <c r="Q852" s="40"/>
      <c r="R852" s="40"/>
      <c r="S852" s="40"/>
      <c r="T852" s="40"/>
      <c r="U852" s="40"/>
      <c r="V852" s="40"/>
      <c r="W852" s="40"/>
      <c r="X852" s="40"/>
      <c r="Y852" s="40"/>
      <c r="Z852" s="40"/>
      <c r="AA852" s="40"/>
      <c r="AB852" s="40"/>
    </row>
    <row r="853" spans="1:28">
      <c r="A853" s="40"/>
      <c r="B853" s="40"/>
      <c r="C853" s="40"/>
      <c r="D853" s="49"/>
      <c r="E853" s="49"/>
      <c r="F853" s="40"/>
      <c r="G853" s="40"/>
      <c r="H853" s="40"/>
      <c r="I853" s="40"/>
      <c r="J853" s="40"/>
      <c r="K853" s="40"/>
      <c r="L853" s="40"/>
      <c r="M853" s="40"/>
      <c r="N853" s="40"/>
      <c r="O853" s="40"/>
      <c r="P853" s="40"/>
      <c r="Q853" s="40"/>
      <c r="R853" s="40"/>
      <c r="S853" s="40"/>
      <c r="T853" s="40"/>
      <c r="U853" s="40"/>
      <c r="V853" s="40"/>
      <c r="W853" s="40"/>
      <c r="X853" s="40"/>
      <c r="Y853" s="40"/>
      <c r="Z853" s="40"/>
      <c r="AA853" s="40"/>
      <c r="AB853" s="40"/>
    </row>
    <row r="854" spans="1:28">
      <c r="A854" s="40"/>
      <c r="B854" s="40"/>
      <c r="C854" s="40"/>
      <c r="D854" s="49"/>
      <c r="E854" s="49"/>
      <c r="F854" s="40"/>
      <c r="G854" s="40"/>
      <c r="H854" s="40"/>
      <c r="I854" s="40"/>
      <c r="J854" s="40"/>
      <c r="K854" s="40"/>
      <c r="L854" s="40"/>
      <c r="M854" s="40"/>
      <c r="N854" s="40"/>
      <c r="O854" s="40"/>
      <c r="P854" s="40"/>
      <c r="Q854" s="40"/>
      <c r="R854" s="40"/>
      <c r="S854" s="40"/>
      <c r="T854" s="40"/>
      <c r="U854" s="40"/>
      <c r="V854" s="40"/>
      <c r="W854" s="40"/>
      <c r="X854" s="40"/>
      <c r="Y854" s="40"/>
      <c r="Z854" s="40"/>
      <c r="AA854" s="40"/>
      <c r="AB854" s="40"/>
    </row>
    <row r="855" spans="1:28">
      <c r="A855" s="40"/>
      <c r="B855" s="40"/>
      <c r="C855" s="40"/>
      <c r="D855" s="49"/>
      <c r="E855" s="49"/>
      <c r="F855" s="40"/>
      <c r="G855" s="40"/>
      <c r="H855" s="40"/>
      <c r="I855" s="40"/>
      <c r="J855" s="40"/>
      <c r="K855" s="40"/>
      <c r="L855" s="40"/>
      <c r="M855" s="40"/>
      <c r="N855" s="40"/>
      <c r="O855" s="40"/>
      <c r="P855" s="40"/>
      <c r="Q855" s="40"/>
      <c r="R855" s="40"/>
      <c r="S855" s="40"/>
      <c r="T855" s="40"/>
      <c r="U855" s="40"/>
      <c r="V855" s="40"/>
      <c r="W855" s="40"/>
      <c r="X855" s="40"/>
      <c r="Y855" s="40"/>
      <c r="Z855" s="40"/>
      <c r="AA855" s="40"/>
      <c r="AB855" s="40"/>
    </row>
    <row r="856" spans="1:28">
      <c r="A856" s="40"/>
      <c r="B856" s="40"/>
      <c r="C856" s="40"/>
      <c r="D856" s="49"/>
      <c r="E856" s="49"/>
      <c r="F856" s="40"/>
      <c r="G856" s="40"/>
      <c r="H856" s="40"/>
      <c r="I856" s="40"/>
      <c r="J856" s="40"/>
      <c r="K856" s="40"/>
      <c r="L856" s="40"/>
      <c r="M856" s="40"/>
      <c r="N856" s="40"/>
      <c r="O856" s="40"/>
      <c r="P856" s="40"/>
      <c r="Q856" s="40"/>
      <c r="R856" s="40"/>
      <c r="S856" s="40"/>
      <c r="T856" s="40"/>
      <c r="U856" s="40"/>
      <c r="V856" s="40"/>
      <c r="W856" s="40"/>
      <c r="X856" s="40"/>
      <c r="Y856" s="40"/>
      <c r="Z856" s="40"/>
      <c r="AA856" s="40"/>
      <c r="AB856" s="40"/>
    </row>
    <row r="857" spans="1:28">
      <c r="A857" s="40"/>
      <c r="B857" s="40"/>
      <c r="C857" s="40"/>
      <c r="D857" s="49"/>
      <c r="E857" s="49"/>
      <c r="F857" s="40"/>
      <c r="G857" s="40"/>
      <c r="H857" s="40"/>
      <c r="I857" s="40"/>
      <c r="J857" s="40"/>
      <c r="K857" s="40"/>
      <c r="L857" s="40"/>
      <c r="M857" s="40"/>
      <c r="N857" s="40"/>
      <c r="O857" s="40"/>
      <c r="P857" s="40"/>
      <c r="Q857" s="40"/>
      <c r="R857" s="40"/>
      <c r="S857" s="40"/>
      <c r="T857" s="40"/>
      <c r="U857" s="40"/>
      <c r="V857" s="40"/>
      <c r="W857" s="40"/>
      <c r="X857" s="40"/>
      <c r="Y857" s="40"/>
      <c r="Z857" s="40"/>
      <c r="AA857" s="40"/>
      <c r="AB857" s="40"/>
    </row>
    <row r="858" spans="1:28">
      <c r="A858" s="40"/>
      <c r="B858" s="40"/>
      <c r="C858" s="40"/>
      <c r="D858" s="49"/>
      <c r="E858" s="49"/>
      <c r="F858" s="40"/>
      <c r="G858" s="40"/>
      <c r="H858" s="40"/>
      <c r="I858" s="40"/>
      <c r="J858" s="40"/>
      <c r="K858" s="40"/>
      <c r="L858" s="40"/>
      <c r="M858" s="40"/>
      <c r="N858" s="40"/>
      <c r="O858" s="40"/>
      <c r="P858" s="40"/>
      <c r="Q858" s="40"/>
      <c r="R858" s="40"/>
      <c r="S858" s="40"/>
      <c r="T858" s="40"/>
      <c r="U858" s="40"/>
      <c r="V858" s="40"/>
      <c r="W858" s="40"/>
      <c r="X858" s="40"/>
      <c r="Y858" s="40"/>
      <c r="Z858" s="40"/>
      <c r="AA858" s="40"/>
      <c r="AB858" s="40"/>
    </row>
    <row r="859" spans="1:28">
      <c r="A859" s="40"/>
      <c r="B859" s="40"/>
      <c r="C859" s="40"/>
      <c r="D859" s="49"/>
      <c r="E859" s="49"/>
      <c r="F859" s="40"/>
      <c r="G859" s="40"/>
      <c r="H859" s="40"/>
      <c r="I859" s="40"/>
      <c r="J859" s="40"/>
      <c r="K859" s="40"/>
      <c r="L859" s="40"/>
      <c r="M859" s="40"/>
      <c r="N859" s="40"/>
      <c r="O859" s="40"/>
      <c r="P859" s="40"/>
      <c r="Q859" s="40"/>
      <c r="R859" s="40"/>
      <c r="S859" s="40"/>
      <c r="T859" s="40"/>
      <c r="U859" s="40"/>
      <c r="V859" s="40"/>
      <c r="W859" s="40"/>
      <c r="X859" s="40"/>
      <c r="Y859" s="40"/>
      <c r="Z859" s="40"/>
      <c r="AA859" s="40"/>
      <c r="AB859" s="40"/>
    </row>
    <row r="860" spans="1:28">
      <c r="A860" s="40"/>
      <c r="B860" s="40"/>
      <c r="C860" s="40"/>
      <c r="D860" s="49"/>
      <c r="E860" s="49"/>
      <c r="F860" s="40"/>
      <c r="G860" s="40"/>
      <c r="H860" s="40"/>
      <c r="I860" s="40"/>
      <c r="J860" s="40"/>
      <c r="K860" s="40"/>
      <c r="L860" s="40"/>
      <c r="M860" s="40"/>
      <c r="N860" s="40"/>
      <c r="O860" s="40"/>
      <c r="P860" s="40"/>
      <c r="Q860" s="40"/>
      <c r="R860" s="40"/>
      <c r="S860" s="40"/>
      <c r="T860" s="40"/>
      <c r="U860" s="40"/>
      <c r="V860" s="40"/>
      <c r="W860" s="40"/>
      <c r="X860" s="40"/>
      <c r="Y860" s="40"/>
      <c r="Z860" s="40"/>
      <c r="AA860" s="40"/>
      <c r="AB860" s="40"/>
    </row>
    <row r="861" spans="1:28">
      <c r="A861" s="40"/>
      <c r="B861" s="40"/>
      <c r="C861" s="40"/>
      <c r="D861" s="49"/>
      <c r="E861" s="49"/>
      <c r="F861" s="40"/>
      <c r="G861" s="40"/>
      <c r="H861" s="40"/>
      <c r="I861" s="40"/>
      <c r="J861" s="40"/>
      <c r="K861" s="40"/>
      <c r="L861" s="40"/>
      <c r="M861" s="40"/>
      <c r="N861" s="40"/>
      <c r="O861" s="40"/>
      <c r="P861" s="40"/>
      <c r="Q861" s="40"/>
      <c r="R861" s="40"/>
      <c r="S861" s="40"/>
      <c r="T861" s="40"/>
      <c r="U861" s="40"/>
      <c r="V861" s="40"/>
      <c r="W861" s="40"/>
      <c r="X861" s="40"/>
      <c r="Y861" s="40"/>
      <c r="Z861" s="40"/>
      <c r="AA861" s="40"/>
      <c r="AB861" s="40"/>
    </row>
    <row r="862" spans="1:28">
      <c r="A862" s="40"/>
      <c r="B862" s="40"/>
      <c r="C862" s="40"/>
      <c r="D862" s="49"/>
      <c r="E862" s="49"/>
      <c r="F862" s="40"/>
      <c r="G862" s="40"/>
      <c r="H862" s="40"/>
      <c r="I862" s="40"/>
      <c r="J862" s="40"/>
      <c r="K862" s="40"/>
      <c r="L862" s="40"/>
      <c r="M862" s="40"/>
      <c r="N862" s="40"/>
      <c r="O862" s="40"/>
      <c r="P862" s="40"/>
      <c r="Q862" s="40"/>
      <c r="R862" s="40"/>
      <c r="S862" s="40"/>
      <c r="T862" s="40"/>
      <c r="U862" s="40"/>
      <c r="V862" s="40"/>
      <c r="W862" s="40"/>
      <c r="X862" s="40"/>
      <c r="Y862" s="40"/>
      <c r="Z862" s="40"/>
      <c r="AA862" s="40"/>
      <c r="AB862" s="40"/>
    </row>
    <row r="863" spans="1:28">
      <c r="A863" s="40"/>
      <c r="B863" s="40"/>
      <c r="C863" s="40"/>
      <c r="D863" s="49"/>
      <c r="E863" s="49"/>
      <c r="F863" s="40"/>
      <c r="G863" s="40"/>
      <c r="H863" s="40"/>
      <c r="I863" s="40"/>
      <c r="J863" s="40"/>
      <c r="K863" s="40"/>
      <c r="L863" s="40"/>
      <c r="M863" s="40"/>
      <c r="N863" s="40"/>
      <c r="O863" s="40"/>
      <c r="P863" s="40"/>
      <c r="Q863" s="40"/>
      <c r="R863" s="40"/>
      <c r="S863" s="40"/>
      <c r="T863" s="40"/>
      <c r="U863" s="40"/>
      <c r="V863" s="40"/>
      <c r="W863" s="40"/>
      <c r="X863" s="40"/>
      <c r="Y863" s="40"/>
      <c r="Z863" s="40"/>
      <c r="AA863" s="40"/>
      <c r="AB863" s="40"/>
    </row>
    <row r="864" spans="1:28">
      <c r="A864" s="40"/>
      <c r="B864" s="40"/>
      <c r="C864" s="40"/>
      <c r="D864" s="49"/>
      <c r="E864" s="49"/>
      <c r="F864" s="40"/>
      <c r="G864" s="40"/>
      <c r="H864" s="40"/>
      <c r="I864" s="40"/>
      <c r="J864" s="40"/>
      <c r="K864" s="40"/>
      <c r="L864" s="40"/>
      <c r="M864" s="40"/>
      <c r="N864" s="40"/>
      <c r="O864" s="40"/>
      <c r="P864" s="40"/>
      <c r="Q864" s="40"/>
      <c r="R864" s="40"/>
      <c r="S864" s="40"/>
      <c r="T864" s="40"/>
      <c r="U864" s="40"/>
      <c r="V864" s="40"/>
      <c r="W864" s="40"/>
      <c r="X864" s="40"/>
      <c r="Y864" s="40"/>
      <c r="Z864" s="40"/>
      <c r="AA864" s="40"/>
      <c r="AB864" s="40"/>
    </row>
    <row r="865" spans="1:28">
      <c r="A865" s="40"/>
      <c r="B865" s="40"/>
      <c r="C865" s="40"/>
      <c r="D865" s="49"/>
      <c r="E865" s="49"/>
      <c r="F865" s="40"/>
      <c r="G865" s="40"/>
      <c r="H865" s="40"/>
      <c r="I865" s="40"/>
      <c r="J865" s="40"/>
      <c r="K865" s="40"/>
      <c r="L865" s="40"/>
      <c r="M865" s="40"/>
      <c r="N865" s="40"/>
      <c r="O865" s="40"/>
      <c r="P865" s="40"/>
      <c r="Q865" s="40"/>
      <c r="R865" s="40"/>
      <c r="S865" s="40"/>
      <c r="T865" s="40"/>
      <c r="U865" s="40"/>
      <c r="V865" s="40"/>
      <c r="W865" s="40"/>
      <c r="X865" s="40"/>
      <c r="Y865" s="40"/>
      <c r="Z865" s="40"/>
      <c r="AA865" s="40"/>
      <c r="AB865" s="40"/>
    </row>
    <row r="866" spans="1:28">
      <c r="A866" s="40"/>
      <c r="B866" s="40"/>
      <c r="C866" s="40"/>
      <c r="D866" s="49"/>
      <c r="E866" s="49"/>
      <c r="F866" s="40"/>
      <c r="G866" s="40"/>
      <c r="H866" s="40"/>
      <c r="I866" s="40"/>
      <c r="J866" s="40"/>
      <c r="K866" s="40"/>
      <c r="L866" s="40"/>
      <c r="M866" s="40"/>
      <c r="N866" s="40"/>
      <c r="O866" s="40"/>
      <c r="P866" s="40"/>
      <c r="Q866" s="40"/>
      <c r="R866" s="40"/>
      <c r="S866" s="40"/>
      <c r="T866" s="40"/>
      <c r="U866" s="40"/>
      <c r="V866" s="40"/>
      <c r="W866" s="40"/>
      <c r="X866" s="40"/>
      <c r="Y866" s="40"/>
      <c r="Z866" s="40"/>
      <c r="AA866" s="40"/>
      <c r="AB866" s="40"/>
    </row>
    <row r="867" spans="1:28">
      <c r="A867" s="40"/>
      <c r="B867" s="40"/>
      <c r="C867" s="40"/>
      <c r="D867" s="49"/>
      <c r="E867" s="49"/>
      <c r="F867" s="40"/>
      <c r="G867" s="40"/>
      <c r="H867" s="40"/>
      <c r="I867" s="40"/>
      <c r="J867" s="40"/>
      <c r="K867" s="40"/>
      <c r="L867" s="40"/>
      <c r="M867" s="40"/>
      <c r="N867" s="40"/>
      <c r="O867" s="40"/>
      <c r="P867" s="40"/>
      <c r="Q867" s="40"/>
      <c r="R867" s="40"/>
      <c r="S867" s="40"/>
      <c r="T867" s="40"/>
      <c r="U867" s="40"/>
      <c r="V867" s="40"/>
      <c r="W867" s="40"/>
      <c r="X867" s="40"/>
      <c r="Y867" s="40"/>
      <c r="Z867" s="40"/>
      <c r="AA867" s="40"/>
      <c r="AB867" s="40"/>
    </row>
    <row r="868" spans="1:28">
      <c r="A868" s="40"/>
      <c r="B868" s="40"/>
      <c r="C868" s="40"/>
      <c r="D868" s="49"/>
      <c r="E868" s="49"/>
      <c r="F868" s="40"/>
      <c r="G868" s="40"/>
      <c r="H868" s="40"/>
      <c r="I868" s="40"/>
      <c r="J868" s="40"/>
      <c r="K868" s="40"/>
      <c r="L868" s="40"/>
      <c r="M868" s="40"/>
      <c r="N868" s="40"/>
      <c r="O868" s="40"/>
      <c r="P868" s="40"/>
      <c r="Q868" s="40"/>
      <c r="R868" s="40"/>
      <c r="S868" s="40"/>
      <c r="T868" s="40"/>
      <c r="U868" s="40"/>
      <c r="V868" s="40"/>
      <c r="W868" s="40"/>
      <c r="X868" s="40"/>
      <c r="Y868" s="40"/>
      <c r="Z868" s="40"/>
      <c r="AA868" s="40"/>
      <c r="AB868" s="40"/>
    </row>
    <row r="869" spans="1:28">
      <c r="A869" s="40"/>
      <c r="B869" s="40"/>
      <c r="C869" s="40"/>
      <c r="D869" s="49"/>
      <c r="E869" s="49"/>
      <c r="F869" s="40"/>
      <c r="G869" s="40"/>
      <c r="H869" s="40"/>
      <c r="I869" s="40"/>
      <c r="J869" s="40"/>
      <c r="K869" s="40"/>
      <c r="L869" s="40"/>
      <c r="M869" s="40"/>
      <c r="N869" s="40"/>
      <c r="O869" s="40"/>
      <c r="P869" s="40"/>
      <c r="Q869" s="40"/>
      <c r="R869" s="40"/>
      <c r="S869" s="40"/>
      <c r="T869" s="40"/>
      <c r="U869" s="40"/>
      <c r="V869" s="40"/>
      <c r="W869" s="40"/>
      <c r="X869" s="40"/>
      <c r="Y869" s="40"/>
      <c r="Z869" s="40"/>
      <c r="AA869" s="40"/>
      <c r="AB869" s="40"/>
    </row>
    <row r="870" spans="1:28">
      <c r="A870" s="40"/>
      <c r="B870" s="40"/>
      <c r="C870" s="40"/>
      <c r="D870" s="49"/>
      <c r="E870" s="49"/>
      <c r="F870" s="40"/>
      <c r="G870" s="40"/>
      <c r="H870" s="40"/>
      <c r="I870" s="40"/>
      <c r="J870" s="40"/>
      <c r="K870" s="40"/>
      <c r="L870" s="40"/>
      <c r="M870" s="40"/>
      <c r="N870" s="40"/>
      <c r="O870" s="40"/>
      <c r="P870" s="40"/>
      <c r="Q870" s="40"/>
      <c r="R870" s="40"/>
      <c r="S870" s="40"/>
      <c r="T870" s="40"/>
      <c r="U870" s="40"/>
      <c r="V870" s="40"/>
      <c r="W870" s="40"/>
      <c r="X870" s="40"/>
      <c r="Y870" s="40"/>
      <c r="Z870" s="40"/>
      <c r="AA870" s="40"/>
      <c r="AB870" s="40"/>
    </row>
    <row r="871" spans="1:28">
      <c r="A871" s="40"/>
      <c r="B871" s="40"/>
      <c r="C871" s="40"/>
      <c r="D871" s="49"/>
      <c r="E871" s="49"/>
      <c r="F871" s="40"/>
      <c r="G871" s="40"/>
      <c r="H871" s="40"/>
      <c r="I871" s="40"/>
      <c r="J871" s="40"/>
      <c r="K871" s="40"/>
      <c r="L871" s="40"/>
      <c r="M871" s="40"/>
      <c r="N871" s="40"/>
      <c r="O871" s="40"/>
      <c r="P871" s="40"/>
      <c r="Q871" s="40"/>
      <c r="R871" s="40"/>
      <c r="S871" s="40"/>
      <c r="T871" s="40"/>
      <c r="U871" s="40"/>
      <c r="V871" s="40"/>
      <c r="W871" s="40"/>
      <c r="X871" s="40"/>
      <c r="Y871" s="40"/>
      <c r="Z871" s="40"/>
      <c r="AA871" s="40"/>
      <c r="AB871" s="40"/>
    </row>
    <row r="872" spans="1:28">
      <c r="A872" s="40"/>
      <c r="B872" s="40"/>
      <c r="C872" s="40"/>
      <c r="D872" s="49"/>
      <c r="E872" s="49"/>
      <c r="F872" s="40"/>
      <c r="G872" s="40"/>
      <c r="H872" s="40"/>
      <c r="I872" s="40"/>
      <c r="J872" s="40"/>
      <c r="K872" s="40"/>
      <c r="L872" s="40"/>
      <c r="M872" s="40"/>
      <c r="N872" s="40"/>
      <c r="O872" s="40"/>
      <c r="P872" s="40"/>
      <c r="Q872" s="40"/>
      <c r="R872" s="40"/>
      <c r="S872" s="40"/>
      <c r="T872" s="40"/>
      <c r="U872" s="40"/>
      <c r="V872" s="40"/>
      <c r="W872" s="40"/>
      <c r="X872" s="40"/>
      <c r="Y872" s="40"/>
      <c r="Z872" s="40"/>
      <c r="AA872" s="40"/>
      <c r="AB872" s="40"/>
    </row>
    <row r="873" spans="1:28">
      <c r="A873" s="40"/>
      <c r="B873" s="40"/>
      <c r="C873" s="40"/>
      <c r="D873" s="49"/>
      <c r="E873" s="49"/>
      <c r="F873" s="40"/>
      <c r="G873" s="40"/>
      <c r="H873" s="40"/>
      <c r="I873" s="40"/>
      <c r="J873" s="40"/>
      <c r="K873" s="40"/>
      <c r="L873" s="40"/>
      <c r="M873" s="40"/>
      <c r="N873" s="40"/>
      <c r="O873" s="40"/>
      <c r="P873" s="40"/>
      <c r="Q873" s="40"/>
      <c r="R873" s="40"/>
      <c r="S873" s="40"/>
      <c r="T873" s="40"/>
      <c r="U873" s="40"/>
      <c r="V873" s="40"/>
      <c r="W873" s="40"/>
      <c r="X873" s="40"/>
      <c r="Y873" s="40"/>
      <c r="Z873" s="40"/>
      <c r="AA873" s="40"/>
      <c r="AB873" s="40"/>
    </row>
    <row r="874" spans="1:28">
      <c r="A874" s="40"/>
      <c r="B874" s="40"/>
      <c r="C874" s="40"/>
      <c r="D874" s="49"/>
      <c r="E874" s="49"/>
      <c r="F874" s="40"/>
      <c r="G874" s="40"/>
      <c r="H874" s="40"/>
      <c r="I874" s="40"/>
      <c r="J874" s="40"/>
      <c r="K874" s="40"/>
      <c r="L874" s="40"/>
      <c r="M874" s="40"/>
      <c r="N874" s="40"/>
      <c r="O874" s="40"/>
      <c r="P874" s="40"/>
      <c r="Q874" s="40"/>
      <c r="R874" s="40"/>
      <c r="S874" s="40"/>
      <c r="T874" s="40"/>
      <c r="U874" s="40"/>
      <c r="V874" s="40"/>
      <c r="W874" s="40"/>
      <c r="X874" s="40"/>
      <c r="Y874" s="40"/>
      <c r="Z874" s="40"/>
      <c r="AA874" s="40"/>
      <c r="AB874" s="40"/>
    </row>
    <row r="875" spans="1:28">
      <c r="A875" s="40"/>
      <c r="B875" s="40"/>
      <c r="C875" s="40"/>
      <c r="D875" s="49"/>
      <c r="E875" s="49"/>
      <c r="F875" s="40"/>
      <c r="G875" s="40"/>
      <c r="H875" s="40"/>
      <c r="I875" s="40"/>
      <c r="J875" s="40"/>
      <c r="K875" s="40"/>
      <c r="L875" s="40"/>
      <c r="M875" s="40"/>
      <c r="N875" s="40"/>
      <c r="O875" s="40"/>
      <c r="P875" s="40"/>
      <c r="Q875" s="40"/>
      <c r="R875" s="40"/>
      <c r="S875" s="40"/>
      <c r="T875" s="40"/>
      <c r="U875" s="40"/>
      <c r="V875" s="40"/>
      <c r="W875" s="40"/>
      <c r="X875" s="40"/>
      <c r="Y875" s="40"/>
      <c r="Z875" s="40"/>
      <c r="AA875" s="40"/>
      <c r="AB875" s="40"/>
    </row>
    <row r="876" spans="1:28">
      <c r="A876" s="40"/>
      <c r="B876" s="40"/>
      <c r="C876" s="40"/>
      <c r="D876" s="49"/>
      <c r="E876" s="49"/>
      <c r="F876" s="40"/>
      <c r="G876" s="40"/>
      <c r="H876" s="40"/>
      <c r="I876" s="40"/>
      <c r="J876" s="40"/>
      <c r="K876" s="40"/>
      <c r="L876" s="40"/>
      <c r="M876" s="40"/>
      <c r="N876" s="40"/>
      <c r="O876" s="40"/>
      <c r="P876" s="40"/>
      <c r="Q876" s="40"/>
      <c r="R876" s="40"/>
      <c r="S876" s="40"/>
      <c r="T876" s="40"/>
      <c r="U876" s="40"/>
      <c r="V876" s="40"/>
      <c r="W876" s="40"/>
      <c r="X876" s="40"/>
      <c r="Y876" s="40"/>
      <c r="Z876" s="40"/>
      <c r="AA876" s="40"/>
      <c r="AB876" s="40"/>
    </row>
    <row r="877" spans="1:28">
      <c r="A877" s="40"/>
      <c r="B877" s="40"/>
      <c r="C877" s="40"/>
      <c r="D877" s="49"/>
      <c r="E877" s="49"/>
      <c r="F877" s="40"/>
      <c r="G877" s="40"/>
      <c r="H877" s="40"/>
      <c r="I877" s="40"/>
      <c r="J877" s="40"/>
      <c r="K877" s="40"/>
      <c r="L877" s="40"/>
      <c r="M877" s="40"/>
      <c r="N877" s="40"/>
      <c r="O877" s="40"/>
      <c r="P877" s="40"/>
      <c r="Q877" s="40"/>
      <c r="R877" s="40"/>
      <c r="S877" s="40"/>
      <c r="T877" s="40"/>
      <c r="U877" s="40"/>
      <c r="V877" s="40"/>
      <c r="W877" s="40"/>
      <c r="X877" s="40"/>
      <c r="Y877" s="40"/>
      <c r="Z877" s="40"/>
      <c r="AA877" s="40"/>
      <c r="AB877" s="40"/>
    </row>
    <row r="878" spans="1:28">
      <c r="A878" s="40"/>
      <c r="B878" s="40"/>
      <c r="C878" s="40"/>
      <c r="D878" s="49"/>
      <c r="E878" s="49"/>
      <c r="F878" s="40"/>
      <c r="G878" s="40"/>
      <c r="H878" s="40"/>
      <c r="I878" s="40"/>
      <c r="J878" s="40"/>
      <c r="K878" s="40"/>
      <c r="L878" s="40"/>
      <c r="M878" s="40"/>
      <c r="N878" s="40"/>
      <c r="O878" s="40"/>
      <c r="P878" s="40"/>
      <c r="Q878" s="40"/>
      <c r="R878" s="40"/>
      <c r="S878" s="40"/>
      <c r="T878" s="40"/>
      <c r="U878" s="40"/>
      <c r="V878" s="40"/>
      <c r="W878" s="40"/>
      <c r="X878" s="40"/>
      <c r="Y878" s="40"/>
      <c r="Z878" s="40"/>
      <c r="AA878" s="40"/>
      <c r="AB878" s="40"/>
    </row>
    <row r="879" spans="1:28">
      <c r="A879" s="40"/>
      <c r="B879" s="40"/>
      <c r="C879" s="40"/>
      <c r="D879" s="49"/>
      <c r="E879" s="49"/>
      <c r="F879" s="40"/>
      <c r="G879" s="40"/>
      <c r="H879" s="40"/>
      <c r="I879" s="40"/>
      <c r="J879" s="40"/>
      <c r="K879" s="40"/>
      <c r="L879" s="40"/>
      <c r="M879" s="40"/>
      <c r="N879" s="40"/>
      <c r="O879" s="40"/>
      <c r="P879" s="40"/>
      <c r="Q879" s="40"/>
      <c r="R879" s="40"/>
      <c r="S879" s="40"/>
      <c r="T879" s="40"/>
      <c r="U879" s="40"/>
      <c r="V879" s="40"/>
      <c r="W879" s="40"/>
      <c r="X879" s="40"/>
      <c r="Y879" s="40"/>
      <c r="Z879" s="40"/>
      <c r="AA879" s="40"/>
      <c r="AB879" s="40"/>
    </row>
    <row r="880" spans="1:28">
      <c r="A880" s="40"/>
      <c r="B880" s="40"/>
      <c r="C880" s="40"/>
      <c r="D880" s="49"/>
      <c r="E880" s="49"/>
      <c r="F880" s="40"/>
      <c r="G880" s="40"/>
      <c r="H880" s="40"/>
      <c r="I880" s="40"/>
      <c r="J880" s="40"/>
      <c r="K880" s="40"/>
      <c r="L880" s="40"/>
      <c r="M880" s="40"/>
      <c r="N880" s="40"/>
      <c r="O880" s="40"/>
      <c r="P880" s="40"/>
      <c r="Q880" s="40"/>
      <c r="R880" s="40"/>
      <c r="S880" s="40"/>
      <c r="T880" s="40"/>
      <c r="U880" s="40"/>
      <c r="V880" s="40"/>
      <c r="W880" s="40"/>
      <c r="X880" s="40"/>
      <c r="Y880" s="40"/>
      <c r="Z880" s="40"/>
      <c r="AA880" s="40"/>
      <c r="AB880" s="40"/>
    </row>
    <row r="881" spans="1:28">
      <c r="A881" s="40"/>
      <c r="B881" s="40"/>
      <c r="C881" s="40"/>
      <c r="D881" s="49"/>
      <c r="E881" s="49"/>
      <c r="F881" s="40"/>
      <c r="G881" s="40"/>
      <c r="H881" s="40"/>
      <c r="I881" s="40"/>
      <c r="J881" s="40"/>
      <c r="K881" s="40"/>
      <c r="L881" s="40"/>
      <c r="M881" s="40"/>
      <c r="N881" s="40"/>
      <c r="O881" s="40"/>
      <c r="P881" s="40"/>
      <c r="Q881" s="40"/>
      <c r="R881" s="40"/>
      <c r="S881" s="40"/>
      <c r="T881" s="40"/>
      <c r="U881" s="40"/>
      <c r="V881" s="40"/>
      <c r="W881" s="40"/>
      <c r="X881" s="40"/>
      <c r="Y881" s="40"/>
      <c r="Z881" s="40"/>
      <c r="AA881" s="40"/>
      <c r="AB881" s="40"/>
    </row>
    <row r="882" spans="1:28">
      <c r="A882" s="40"/>
      <c r="B882" s="40"/>
      <c r="C882" s="40"/>
      <c r="D882" s="49"/>
      <c r="E882" s="49"/>
      <c r="F882" s="40"/>
      <c r="G882" s="40"/>
      <c r="H882" s="40"/>
      <c r="I882" s="40"/>
      <c r="J882" s="40"/>
      <c r="K882" s="40"/>
      <c r="L882" s="40"/>
      <c r="M882" s="40"/>
      <c r="N882" s="40"/>
      <c r="O882" s="40"/>
      <c r="P882" s="40"/>
      <c r="Q882" s="40"/>
      <c r="R882" s="40"/>
      <c r="S882" s="40"/>
      <c r="T882" s="40"/>
      <c r="U882" s="40"/>
      <c r="V882" s="40"/>
      <c r="W882" s="40"/>
      <c r="X882" s="40"/>
      <c r="Y882" s="40"/>
      <c r="Z882" s="40"/>
      <c r="AA882" s="40"/>
      <c r="AB882" s="40"/>
    </row>
    <row r="883" spans="1:28">
      <c r="A883" s="40"/>
      <c r="B883" s="40"/>
      <c r="C883" s="40"/>
      <c r="D883" s="49"/>
      <c r="E883" s="49"/>
      <c r="F883" s="40"/>
      <c r="G883" s="40"/>
      <c r="H883" s="40"/>
      <c r="I883" s="40"/>
      <c r="J883" s="40"/>
      <c r="K883" s="40"/>
      <c r="L883" s="40"/>
      <c r="M883" s="40"/>
      <c r="N883" s="40"/>
      <c r="O883" s="40"/>
      <c r="P883" s="40"/>
      <c r="Q883" s="40"/>
      <c r="R883" s="40"/>
      <c r="S883" s="40"/>
      <c r="T883" s="40"/>
      <c r="U883" s="40"/>
      <c r="V883" s="40"/>
      <c r="W883" s="40"/>
      <c r="X883" s="40"/>
      <c r="Y883" s="40"/>
      <c r="Z883" s="40"/>
      <c r="AA883" s="40"/>
      <c r="AB883" s="40"/>
    </row>
    <row r="884" spans="1:28">
      <c r="A884" s="40"/>
      <c r="B884" s="40"/>
      <c r="C884" s="40"/>
      <c r="D884" s="49"/>
      <c r="E884" s="49"/>
      <c r="F884" s="40"/>
      <c r="G884" s="40"/>
      <c r="H884" s="40"/>
      <c r="I884" s="40"/>
      <c r="J884" s="40"/>
      <c r="K884" s="40"/>
      <c r="L884" s="40"/>
      <c r="M884" s="40"/>
      <c r="N884" s="40"/>
      <c r="O884" s="40"/>
      <c r="P884" s="40"/>
      <c r="Q884" s="40"/>
      <c r="R884" s="40"/>
      <c r="S884" s="40"/>
      <c r="T884" s="40"/>
      <c r="U884" s="40"/>
      <c r="V884" s="40"/>
      <c r="W884" s="40"/>
      <c r="X884" s="40"/>
      <c r="Y884" s="40"/>
      <c r="Z884" s="40"/>
      <c r="AA884" s="40"/>
      <c r="AB884" s="40"/>
    </row>
    <row r="885" spans="1:28">
      <c r="A885" s="40"/>
      <c r="B885" s="40"/>
      <c r="C885" s="40"/>
      <c r="D885" s="49"/>
      <c r="E885" s="49"/>
      <c r="F885" s="40"/>
      <c r="G885" s="40"/>
      <c r="H885" s="40"/>
      <c r="I885" s="40"/>
      <c r="J885" s="40"/>
      <c r="K885" s="40"/>
      <c r="L885" s="40"/>
      <c r="M885" s="40"/>
      <c r="N885" s="40"/>
      <c r="O885" s="40"/>
      <c r="P885" s="40"/>
      <c r="Q885" s="40"/>
      <c r="R885" s="40"/>
      <c r="S885" s="40"/>
      <c r="T885" s="40"/>
      <c r="U885" s="40"/>
      <c r="V885" s="40"/>
      <c r="W885" s="40"/>
      <c r="X885" s="40"/>
      <c r="Y885" s="40"/>
      <c r="Z885" s="40"/>
      <c r="AA885" s="40"/>
      <c r="AB885" s="40"/>
    </row>
    <row r="886" spans="1:28">
      <c r="A886" s="40"/>
      <c r="B886" s="40"/>
      <c r="C886" s="40"/>
      <c r="D886" s="49"/>
      <c r="E886" s="49"/>
      <c r="F886" s="40"/>
      <c r="G886" s="40"/>
      <c r="H886" s="40"/>
      <c r="I886" s="40"/>
      <c r="J886" s="40"/>
      <c r="K886" s="40"/>
      <c r="L886" s="40"/>
      <c r="M886" s="40"/>
      <c r="N886" s="40"/>
      <c r="O886" s="40"/>
      <c r="P886" s="40"/>
      <c r="Q886" s="40"/>
      <c r="R886" s="40"/>
      <c r="S886" s="40"/>
      <c r="T886" s="40"/>
      <c r="U886" s="40"/>
      <c r="V886" s="40"/>
      <c r="W886" s="40"/>
      <c r="X886" s="40"/>
      <c r="Y886" s="40"/>
      <c r="Z886" s="40"/>
      <c r="AA886" s="40"/>
      <c r="AB886" s="40"/>
    </row>
    <row r="887" spans="1:28">
      <c r="A887" s="40"/>
      <c r="B887" s="40"/>
      <c r="C887" s="40"/>
      <c r="D887" s="49"/>
      <c r="E887" s="49"/>
      <c r="F887" s="40"/>
      <c r="G887" s="40"/>
      <c r="H887" s="40"/>
      <c r="I887" s="40"/>
      <c r="J887" s="40"/>
      <c r="K887" s="40"/>
      <c r="L887" s="40"/>
      <c r="M887" s="40"/>
      <c r="N887" s="40"/>
      <c r="O887" s="40"/>
      <c r="P887" s="40"/>
      <c r="Q887" s="40"/>
      <c r="R887" s="40"/>
      <c r="S887" s="40"/>
      <c r="T887" s="40"/>
      <c r="U887" s="40"/>
      <c r="V887" s="40"/>
      <c r="W887" s="40"/>
      <c r="X887" s="40"/>
      <c r="Y887" s="40"/>
      <c r="Z887" s="40"/>
      <c r="AA887" s="40"/>
      <c r="AB887" s="40"/>
    </row>
    <row r="888" spans="1:28">
      <c r="A888" s="40"/>
      <c r="B888" s="40"/>
      <c r="C888" s="40"/>
      <c r="D888" s="49"/>
      <c r="E888" s="49"/>
      <c r="F888" s="40"/>
      <c r="G888" s="40"/>
      <c r="H888" s="40"/>
      <c r="I888" s="40"/>
      <c r="J888" s="40"/>
      <c r="K888" s="40"/>
      <c r="L888" s="40"/>
      <c r="M888" s="40"/>
      <c r="N888" s="40"/>
      <c r="O888" s="40"/>
      <c r="P888" s="40"/>
      <c r="Q888" s="40"/>
      <c r="R888" s="40"/>
      <c r="S888" s="40"/>
      <c r="T888" s="40"/>
      <c r="U888" s="40"/>
      <c r="V888" s="40"/>
      <c r="W888" s="40"/>
      <c r="X888" s="40"/>
      <c r="Y888" s="40"/>
      <c r="Z888" s="40"/>
      <c r="AA888" s="40"/>
      <c r="AB888" s="40"/>
    </row>
    <row r="889" spans="1:28">
      <c r="A889" s="40"/>
      <c r="B889" s="40"/>
      <c r="C889" s="40"/>
      <c r="D889" s="49"/>
      <c r="E889" s="49"/>
      <c r="F889" s="40"/>
      <c r="G889" s="40"/>
      <c r="H889" s="40"/>
      <c r="I889" s="40"/>
      <c r="J889" s="40"/>
      <c r="K889" s="40"/>
      <c r="L889" s="40"/>
      <c r="M889" s="40"/>
      <c r="N889" s="40"/>
      <c r="O889" s="40"/>
      <c r="P889" s="40"/>
      <c r="Q889" s="40"/>
      <c r="R889" s="40"/>
      <c r="S889" s="40"/>
      <c r="T889" s="40"/>
      <c r="U889" s="40"/>
      <c r="V889" s="40"/>
      <c r="W889" s="40"/>
      <c r="X889" s="40"/>
      <c r="Y889" s="40"/>
      <c r="Z889" s="40"/>
      <c r="AA889" s="40"/>
      <c r="AB889" s="40"/>
    </row>
    <row r="890" spans="1:28">
      <c r="A890" s="40"/>
      <c r="B890" s="40"/>
      <c r="C890" s="40"/>
      <c r="D890" s="49"/>
      <c r="E890" s="49"/>
      <c r="F890" s="40"/>
      <c r="G890" s="40"/>
      <c r="H890" s="40"/>
      <c r="I890" s="40"/>
      <c r="J890" s="40"/>
      <c r="K890" s="40"/>
      <c r="L890" s="40"/>
      <c r="M890" s="40"/>
      <c r="N890" s="40"/>
      <c r="O890" s="40"/>
      <c r="P890" s="40"/>
      <c r="Q890" s="40"/>
      <c r="R890" s="40"/>
      <c r="S890" s="40"/>
      <c r="T890" s="40"/>
      <c r="U890" s="40"/>
      <c r="V890" s="40"/>
      <c r="W890" s="40"/>
      <c r="X890" s="40"/>
      <c r="Y890" s="40"/>
      <c r="Z890" s="40"/>
      <c r="AA890" s="40"/>
      <c r="AB890" s="40"/>
    </row>
    <row r="891" spans="1:28">
      <c r="A891" s="40"/>
      <c r="B891" s="40"/>
      <c r="C891" s="40"/>
      <c r="D891" s="49"/>
      <c r="E891" s="49"/>
      <c r="F891" s="40"/>
      <c r="G891" s="40"/>
      <c r="H891" s="40"/>
      <c r="I891" s="40"/>
      <c r="J891" s="40"/>
      <c r="K891" s="40"/>
      <c r="L891" s="40"/>
      <c r="M891" s="40"/>
      <c r="N891" s="40"/>
      <c r="O891" s="40"/>
      <c r="P891" s="40"/>
      <c r="Q891" s="40"/>
      <c r="R891" s="40"/>
      <c r="S891" s="40"/>
      <c r="T891" s="40"/>
      <c r="U891" s="40"/>
      <c r="V891" s="40"/>
      <c r="W891" s="40"/>
      <c r="X891" s="40"/>
      <c r="Y891" s="40"/>
      <c r="Z891" s="40"/>
      <c r="AA891" s="40"/>
      <c r="AB891" s="40"/>
    </row>
    <row r="892" spans="1:28">
      <c r="A892" s="40"/>
      <c r="B892" s="40"/>
      <c r="C892" s="40"/>
      <c r="D892" s="49"/>
      <c r="E892" s="49"/>
      <c r="F892" s="40"/>
      <c r="G892" s="40"/>
      <c r="H892" s="40"/>
      <c r="I892" s="40"/>
      <c r="J892" s="40"/>
      <c r="K892" s="40"/>
      <c r="L892" s="40"/>
      <c r="M892" s="40"/>
      <c r="N892" s="40"/>
      <c r="O892" s="40"/>
      <c r="P892" s="40"/>
      <c r="Q892" s="40"/>
      <c r="R892" s="40"/>
      <c r="S892" s="40"/>
      <c r="T892" s="40"/>
      <c r="U892" s="40"/>
      <c r="V892" s="40"/>
      <c r="W892" s="40"/>
      <c r="X892" s="40"/>
      <c r="Y892" s="40"/>
      <c r="Z892" s="40"/>
      <c r="AA892" s="40"/>
      <c r="AB892" s="40"/>
    </row>
    <row r="893" spans="1:28">
      <c r="A893" s="40"/>
      <c r="B893" s="40"/>
      <c r="C893" s="40"/>
      <c r="D893" s="49"/>
      <c r="E893" s="49"/>
      <c r="F893" s="40"/>
      <c r="G893" s="40"/>
      <c r="H893" s="40"/>
      <c r="I893" s="40"/>
      <c r="J893" s="40"/>
      <c r="K893" s="40"/>
      <c r="L893" s="40"/>
      <c r="M893" s="40"/>
      <c r="N893" s="40"/>
      <c r="O893" s="40"/>
      <c r="P893" s="40"/>
      <c r="Q893" s="40"/>
      <c r="R893" s="40"/>
      <c r="S893" s="40"/>
      <c r="T893" s="40"/>
      <c r="U893" s="40"/>
      <c r="V893" s="40"/>
      <c r="W893" s="40"/>
      <c r="X893" s="40"/>
      <c r="Y893" s="40"/>
      <c r="Z893" s="40"/>
      <c r="AA893" s="40"/>
      <c r="AB893" s="40"/>
    </row>
    <row r="894" spans="1:28">
      <c r="A894" s="40"/>
      <c r="B894" s="40"/>
      <c r="C894" s="40"/>
      <c r="D894" s="49"/>
      <c r="E894" s="49"/>
      <c r="F894" s="40"/>
      <c r="G894" s="40"/>
      <c r="H894" s="40"/>
      <c r="I894" s="40"/>
      <c r="J894" s="40"/>
      <c r="K894" s="40"/>
      <c r="L894" s="40"/>
      <c r="M894" s="40"/>
      <c r="N894" s="40"/>
      <c r="O894" s="40"/>
      <c r="P894" s="40"/>
      <c r="Q894" s="40"/>
      <c r="R894" s="40"/>
      <c r="S894" s="40"/>
      <c r="T894" s="40"/>
      <c r="U894" s="40"/>
      <c r="V894" s="40"/>
      <c r="W894" s="40"/>
      <c r="X894" s="40"/>
      <c r="Y894" s="40"/>
      <c r="Z894" s="40"/>
      <c r="AA894" s="40"/>
      <c r="AB894" s="40"/>
    </row>
    <row r="895" spans="1:28">
      <c r="A895" s="40"/>
      <c r="B895" s="40"/>
      <c r="C895" s="40"/>
      <c r="D895" s="49"/>
      <c r="E895" s="49"/>
      <c r="F895" s="40"/>
      <c r="G895" s="40"/>
      <c r="H895" s="40"/>
      <c r="I895" s="40"/>
      <c r="J895" s="40"/>
      <c r="K895" s="40"/>
      <c r="L895" s="40"/>
      <c r="M895" s="40"/>
      <c r="N895" s="40"/>
      <c r="O895" s="40"/>
      <c r="P895" s="40"/>
      <c r="Q895" s="40"/>
      <c r="R895" s="40"/>
      <c r="S895" s="40"/>
      <c r="T895" s="40"/>
      <c r="U895" s="40"/>
      <c r="V895" s="40"/>
      <c r="W895" s="40"/>
      <c r="X895" s="40"/>
      <c r="Y895" s="40"/>
      <c r="Z895" s="40"/>
      <c r="AA895" s="40"/>
      <c r="AB895" s="40"/>
    </row>
    <row r="896" spans="1:28">
      <c r="A896" s="40"/>
      <c r="B896" s="40"/>
      <c r="C896" s="40"/>
      <c r="D896" s="49"/>
      <c r="E896" s="49"/>
      <c r="F896" s="40"/>
      <c r="G896" s="40"/>
      <c r="H896" s="40"/>
      <c r="I896" s="40"/>
      <c r="J896" s="40"/>
      <c r="K896" s="40"/>
      <c r="L896" s="40"/>
      <c r="M896" s="40"/>
      <c r="N896" s="40"/>
      <c r="O896" s="40"/>
      <c r="P896" s="40"/>
      <c r="Q896" s="40"/>
      <c r="R896" s="40"/>
      <c r="S896" s="40"/>
      <c r="T896" s="40"/>
      <c r="U896" s="40"/>
      <c r="V896" s="40"/>
      <c r="W896" s="40"/>
      <c r="X896" s="40"/>
      <c r="Y896" s="40"/>
      <c r="Z896" s="40"/>
      <c r="AA896" s="40"/>
      <c r="AB896" s="40"/>
    </row>
    <row r="897" spans="1:28">
      <c r="A897" s="40"/>
      <c r="B897" s="40"/>
      <c r="C897" s="40"/>
      <c r="D897" s="49"/>
      <c r="E897" s="49"/>
      <c r="F897" s="40"/>
      <c r="G897" s="40"/>
      <c r="H897" s="40"/>
      <c r="I897" s="40"/>
      <c r="J897" s="40"/>
      <c r="K897" s="40"/>
      <c r="L897" s="40"/>
      <c r="M897" s="40"/>
      <c r="N897" s="40"/>
      <c r="O897" s="40"/>
      <c r="P897" s="40"/>
      <c r="Q897" s="40"/>
      <c r="R897" s="40"/>
      <c r="S897" s="40"/>
      <c r="T897" s="40"/>
      <c r="U897" s="40"/>
      <c r="V897" s="40"/>
      <c r="W897" s="40"/>
      <c r="X897" s="40"/>
      <c r="Y897" s="40"/>
      <c r="Z897" s="40"/>
      <c r="AA897" s="40"/>
      <c r="AB897" s="40"/>
    </row>
    <row r="898" spans="1:28">
      <c r="A898" s="40"/>
      <c r="B898" s="40"/>
      <c r="C898" s="40"/>
      <c r="D898" s="49"/>
      <c r="E898" s="49"/>
      <c r="F898" s="40"/>
      <c r="G898" s="40"/>
      <c r="H898" s="40"/>
      <c r="I898" s="40"/>
      <c r="J898" s="40"/>
      <c r="K898" s="40"/>
      <c r="L898" s="40"/>
      <c r="M898" s="40"/>
      <c r="N898" s="40"/>
      <c r="O898" s="40"/>
      <c r="P898" s="40"/>
      <c r="Q898" s="40"/>
      <c r="R898" s="40"/>
      <c r="S898" s="40"/>
      <c r="T898" s="40"/>
      <c r="U898" s="40"/>
      <c r="V898" s="40"/>
      <c r="W898" s="40"/>
      <c r="X898" s="40"/>
      <c r="Y898" s="40"/>
      <c r="Z898" s="40"/>
      <c r="AA898" s="40"/>
      <c r="AB898" s="40"/>
    </row>
    <row r="899" spans="1:28">
      <c r="A899" s="40"/>
      <c r="B899" s="40"/>
      <c r="C899" s="40"/>
      <c r="D899" s="49"/>
      <c r="E899" s="49"/>
      <c r="F899" s="40"/>
      <c r="G899" s="40"/>
      <c r="H899" s="40"/>
      <c r="I899" s="40"/>
      <c r="J899" s="40"/>
      <c r="K899" s="40"/>
      <c r="L899" s="40"/>
      <c r="M899" s="40"/>
      <c r="N899" s="40"/>
      <c r="O899" s="40"/>
      <c r="P899" s="40"/>
      <c r="Q899" s="40"/>
      <c r="R899" s="40"/>
      <c r="S899" s="40"/>
      <c r="T899" s="40"/>
      <c r="U899" s="40"/>
      <c r="V899" s="40"/>
      <c r="W899" s="40"/>
      <c r="X899" s="40"/>
      <c r="Y899" s="40"/>
      <c r="Z899" s="40"/>
      <c r="AA899" s="40"/>
      <c r="AB899" s="40"/>
    </row>
    <row r="900" spans="1:28">
      <c r="A900" s="40"/>
      <c r="B900" s="40"/>
      <c r="C900" s="40"/>
      <c r="D900" s="49"/>
      <c r="E900" s="49"/>
      <c r="F900" s="40"/>
      <c r="G900" s="40"/>
      <c r="H900" s="40"/>
      <c r="I900" s="40"/>
      <c r="J900" s="40"/>
      <c r="K900" s="40"/>
      <c r="L900" s="40"/>
      <c r="M900" s="40"/>
      <c r="N900" s="40"/>
      <c r="O900" s="40"/>
      <c r="P900" s="40"/>
      <c r="Q900" s="40"/>
      <c r="R900" s="40"/>
      <c r="S900" s="40"/>
      <c r="T900" s="40"/>
      <c r="U900" s="40"/>
      <c r="V900" s="40"/>
      <c r="W900" s="40"/>
      <c r="X900" s="40"/>
      <c r="Y900" s="40"/>
      <c r="Z900" s="40"/>
      <c r="AA900" s="40"/>
      <c r="AB900" s="40"/>
    </row>
    <row r="901" spans="1:28">
      <c r="A901" s="40"/>
      <c r="B901" s="40"/>
      <c r="C901" s="40"/>
      <c r="D901" s="49"/>
      <c r="E901" s="49"/>
      <c r="F901" s="40"/>
      <c r="G901" s="40"/>
      <c r="H901" s="40"/>
      <c r="I901" s="40"/>
      <c r="J901" s="40"/>
      <c r="K901" s="40"/>
      <c r="L901" s="40"/>
      <c r="M901" s="40"/>
      <c r="N901" s="40"/>
      <c r="O901" s="40"/>
      <c r="P901" s="40"/>
      <c r="Q901" s="40"/>
      <c r="R901" s="40"/>
      <c r="S901" s="40"/>
      <c r="T901" s="40"/>
      <c r="U901" s="40"/>
      <c r="V901" s="40"/>
      <c r="W901" s="40"/>
      <c r="X901" s="40"/>
      <c r="Y901" s="40"/>
      <c r="Z901" s="40"/>
      <c r="AA901" s="40"/>
      <c r="AB901" s="40"/>
    </row>
    <row r="902" spans="1:28">
      <c r="A902" s="40"/>
      <c r="B902" s="40"/>
      <c r="C902" s="40"/>
      <c r="D902" s="49"/>
      <c r="E902" s="49"/>
      <c r="F902" s="40"/>
      <c r="G902" s="40"/>
      <c r="H902" s="40"/>
      <c r="I902" s="40"/>
      <c r="J902" s="40"/>
      <c r="K902" s="40"/>
      <c r="L902" s="40"/>
      <c r="M902" s="40"/>
      <c r="N902" s="40"/>
      <c r="O902" s="40"/>
      <c r="P902" s="40"/>
      <c r="Q902" s="40"/>
      <c r="R902" s="40"/>
      <c r="S902" s="40"/>
      <c r="T902" s="40"/>
      <c r="U902" s="40"/>
      <c r="V902" s="40"/>
      <c r="W902" s="40"/>
      <c r="X902" s="40"/>
      <c r="Y902" s="40"/>
      <c r="Z902" s="40"/>
      <c r="AA902" s="40"/>
      <c r="AB902" s="40"/>
    </row>
    <row r="903" spans="1:28">
      <c r="A903" s="40"/>
      <c r="B903" s="40"/>
      <c r="C903" s="40"/>
      <c r="D903" s="49"/>
      <c r="E903" s="49"/>
      <c r="F903" s="40"/>
      <c r="G903" s="40"/>
      <c r="H903" s="40"/>
      <c r="I903" s="40"/>
      <c r="J903" s="40"/>
      <c r="K903" s="40"/>
      <c r="L903" s="40"/>
      <c r="M903" s="40"/>
      <c r="N903" s="40"/>
      <c r="O903" s="40"/>
      <c r="P903" s="40"/>
      <c r="Q903" s="40"/>
      <c r="R903" s="40"/>
      <c r="S903" s="40"/>
      <c r="T903" s="40"/>
      <c r="U903" s="40"/>
      <c r="V903" s="40"/>
      <c r="W903" s="40"/>
      <c r="X903" s="40"/>
      <c r="Y903" s="40"/>
      <c r="Z903" s="40"/>
      <c r="AA903" s="40"/>
      <c r="AB903" s="40"/>
    </row>
    <row r="904" spans="1:28">
      <c r="A904" s="40"/>
      <c r="B904" s="40"/>
      <c r="C904" s="40"/>
      <c r="D904" s="49"/>
      <c r="E904" s="49"/>
      <c r="F904" s="40"/>
      <c r="G904" s="40"/>
      <c r="H904" s="40"/>
      <c r="I904" s="40"/>
      <c r="J904" s="40"/>
      <c r="K904" s="40"/>
      <c r="L904" s="40"/>
      <c r="M904" s="40"/>
      <c r="N904" s="40"/>
      <c r="O904" s="40"/>
      <c r="P904" s="40"/>
      <c r="Q904" s="40"/>
      <c r="R904" s="40"/>
      <c r="S904" s="40"/>
      <c r="T904" s="40"/>
      <c r="U904" s="40"/>
      <c r="V904" s="40"/>
      <c r="W904" s="40"/>
      <c r="X904" s="40"/>
      <c r="Y904" s="40"/>
      <c r="Z904" s="40"/>
      <c r="AA904" s="40"/>
      <c r="AB904" s="40"/>
    </row>
    <row r="905" spans="1:28">
      <c r="A905" s="40"/>
      <c r="B905" s="40"/>
      <c r="C905" s="40"/>
      <c r="D905" s="49"/>
      <c r="E905" s="49"/>
      <c r="F905" s="40"/>
      <c r="G905" s="40"/>
      <c r="H905" s="40"/>
      <c r="I905" s="40"/>
      <c r="J905" s="40"/>
      <c r="K905" s="40"/>
      <c r="L905" s="40"/>
      <c r="M905" s="40"/>
      <c r="N905" s="40"/>
      <c r="O905" s="40"/>
      <c r="P905" s="40"/>
      <c r="Q905" s="40"/>
      <c r="R905" s="40"/>
      <c r="S905" s="40"/>
      <c r="T905" s="40"/>
      <c r="U905" s="40"/>
      <c r="V905" s="40"/>
      <c r="W905" s="40"/>
      <c r="X905" s="40"/>
      <c r="Y905" s="40"/>
      <c r="Z905" s="40"/>
      <c r="AA905" s="40"/>
      <c r="AB905" s="40"/>
    </row>
    <row r="906" spans="1:28">
      <c r="A906" s="40"/>
      <c r="B906" s="40"/>
      <c r="C906" s="40"/>
      <c r="D906" s="49"/>
      <c r="E906" s="49"/>
      <c r="F906" s="40"/>
      <c r="G906" s="40"/>
      <c r="H906" s="40"/>
      <c r="I906" s="40"/>
      <c r="J906" s="40"/>
      <c r="K906" s="40"/>
      <c r="L906" s="40"/>
      <c r="M906" s="40"/>
      <c r="N906" s="40"/>
      <c r="O906" s="40"/>
      <c r="P906" s="40"/>
      <c r="Q906" s="40"/>
      <c r="R906" s="40"/>
      <c r="S906" s="40"/>
      <c r="T906" s="40"/>
      <c r="U906" s="40"/>
      <c r="V906" s="40"/>
      <c r="W906" s="40"/>
      <c r="X906" s="40"/>
      <c r="Y906" s="40"/>
      <c r="Z906" s="40"/>
      <c r="AA906" s="40"/>
      <c r="AB906" s="40"/>
    </row>
    <row r="907" spans="1:28">
      <c r="A907" s="40"/>
      <c r="B907" s="40"/>
      <c r="C907" s="40"/>
      <c r="D907" s="49"/>
      <c r="E907" s="49"/>
      <c r="F907" s="40"/>
      <c r="G907" s="40"/>
      <c r="H907" s="40"/>
      <c r="I907" s="40"/>
      <c r="J907" s="40"/>
      <c r="K907" s="40"/>
      <c r="L907" s="40"/>
      <c r="M907" s="40"/>
      <c r="N907" s="40"/>
      <c r="O907" s="40"/>
      <c r="P907" s="40"/>
      <c r="Q907" s="40"/>
      <c r="R907" s="40"/>
      <c r="S907" s="40"/>
      <c r="T907" s="40"/>
      <c r="U907" s="40"/>
      <c r="V907" s="40"/>
      <c r="W907" s="40"/>
      <c r="X907" s="40"/>
      <c r="Y907" s="40"/>
      <c r="Z907" s="40"/>
      <c r="AA907" s="40"/>
      <c r="AB907" s="40"/>
    </row>
    <row r="908" spans="1:28">
      <c r="A908" s="40"/>
      <c r="B908" s="40"/>
      <c r="C908" s="40"/>
      <c r="D908" s="49"/>
      <c r="E908" s="49"/>
      <c r="F908" s="40"/>
      <c r="G908" s="40"/>
      <c r="H908" s="40"/>
      <c r="I908" s="40"/>
      <c r="J908" s="40"/>
      <c r="K908" s="40"/>
      <c r="L908" s="40"/>
      <c r="M908" s="40"/>
      <c r="N908" s="40"/>
      <c r="O908" s="40"/>
      <c r="P908" s="40"/>
      <c r="Q908" s="40"/>
      <c r="R908" s="40"/>
      <c r="S908" s="40"/>
      <c r="T908" s="40"/>
      <c r="U908" s="40"/>
      <c r="V908" s="40"/>
      <c r="W908" s="40"/>
      <c r="X908" s="40"/>
      <c r="Y908" s="40"/>
      <c r="Z908" s="40"/>
      <c r="AA908" s="40"/>
      <c r="AB908" s="40"/>
    </row>
    <row r="909" spans="1:28">
      <c r="A909" s="40"/>
      <c r="B909" s="40"/>
      <c r="C909" s="40"/>
      <c r="D909" s="49"/>
      <c r="E909" s="49"/>
      <c r="F909" s="40"/>
      <c r="G909" s="40"/>
      <c r="H909" s="40"/>
      <c r="I909" s="40"/>
      <c r="J909" s="40"/>
      <c r="K909" s="40"/>
      <c r="L909" s="40"/>
      <c r="M909" s="40"/>
      <c r="N909" s="40"/>
      <c r="O909" s="40"/>
      <c r="P909" s="40"/>
      <c r="Q909" s="40"/>
      <c r="R909" s="40"/>
      <c r="S909" s="40"/>
      <c r="T909" s="40"/>
      <c r="U909" s="40"/>
      <c r="V909" s="40"/>
      <c r="W909" s="40"/>
      <c r="X909" s="40"/>
      <c r="Y909" s="40"/>
      <c r="Z909" s="40"/>
      <c r="AA909" s="40"/>
      <c r="AB909" s="40"/>
    </row>
    <row r="910" spans="1:28">
      <c r="A910" s="40"/>
      <c r="B910" s="40"/>
      <c r="C910" s="40"/>
      <c r="D910" s="49"/>
      <c r="E910" s="49"/>
      <c r="F910" s="40"/>
      <c r="G910" s="40"/>
      <c r="H910" s="40"/>
      <c r="I910" s="40"/>
      <c r="J910" s="40"/>
      <c r="K910" s="40"/>
      <c r="L910" s="40"/>
      <c r="M910" s="40"/>
      <c r="N910" s="40"/>
      <c r="O910" s="40"/>
      <c r="P910" s="40"/>
      <c r="Q910" s="40"/>
      <c r="R910" s="40"/>
      <c r="S910" s="40"/>
      <c r="T910" s="40"/>
      <c r="U910" s="40"/>
      <c r="V910" s="40"/>
      <c r="W910" s="40"/>
      <c r="X910" s="40"/>
      <c r="Y910" s="40"/>
      <c r="Z910" s="40"/>
      <c r="AA910" s="40"/>
      <c r="AB910" s="40"/>
    </row>
    <row r="911" spans="1:28">
      <c r="A911" s="40"/>
      <c r="B911" s="40"/>
      <c r="C911" s="40"/>
      <c r="D911" s="49"/>
      <c r="E911" s="49"/>
      <c r="F911" s="40"/>
      <c r="G911" s="40"/>
      <c r="H911" s="40"/>
      <c r="I911" s="40"/>
      <c r="J911" s="40"/>
      <c r="K911" s="40"/>
      <c r="L911" s="40"/>
      <c r="M911" s="40"/>
      <c r="N911" s="40"/>
      <c r="O911" s="40"/>
      <c r="P911" s="40"/>
      <c r="Q911" s="40"/>
      <c r="R911" s="40"/>
      <c r="S911" s="40"/>
      <c r="T911" s="40"/>
      <c r="U911" s="40"/>
      <c r="V911" s="40"/>
      <c r="W911" s="40"/>
      <c r="X911" s="40"/>
      <c r="Y911" s="40"/>
      <c r="Z911" s="40"/>
      <c r="AA911" s="40"/>
      <c r="AB911" s="40"/>
    </row>
    <row r="912" spans="1:28">
      <c r="A912" s="40"/>
      <c r="B912" s="40"/>
      <c r="C912" s="40"/>
      <c r="D912" s="49"/>
      <c r="E912" s="49"/>
      <c r="F912" s="40"/>
      <c r="G912" s="40"/>
      <c r="H912" s="40"/>
      <c r="I912" s="40"/>
      <c r="J912" s="40"/>
      <c r="K912" s="40"/>
      <c r="L912" s="40"/>
      <c r="M912" s="40"/>
      <c r="N912" s="40"/>
      <c r="O912" s="40"/>
      <c r="P912" s="40"/>
      <c r="Q912" s="40"/>
      <c r="R912" s="40"/>
      <c r="S912" s="40"/>
      <c r="T912" s="40"/>
      <c r="U912" s="40"/>
      <c r="V912" s="40"/>
      <c r="W912" s="40"/>
      <c r="X912" s="40"/>
      <c r="Y912" s="40"/>
      <c r="Z912" s="40"/>
      <c r="AA912" s="40"/>
      <c r="AB912" s="40"/>
    </row>
    <row r="913" spans="1:28">
      <c r="A913" s="40"/>
      <c r="B913" s="40"/>
      <c r="C913" s="40"/>
      <c r="D913" s="49"/>
      <c r="E913" s="49"/>
      <c r="F913" s="40"/>
      <c r="G913" s="40"/>
      <c r="H913" s="40"/>
      <c r="I913" s="40"/>
      <c r="J913" s="40"/>
      <c r="K913" s="40"/>
      <c r="L913" s="40"/>
      <c r="M913" s="40"/>
      <c r="N913" s="40"/>
      <c r="O913" s="40"/>
      <c r="P913" s="40"/>
      <c r="Q913" s="40"/>
      <c r="R913" s="40"/>
      <c r="S913" s="40"/>
      <c r="T913" s="40"/>
      <c r="U913" s="40"/>
      <c r="V913" s="40"/>
      <c r="W913" s="40"/>
      <c r="X913" s="40"/>
      <c r="Y913" s="40"/>
      <c r="Z913" s="40"/>
      <c r="AA913" s="40"/>
      <c r="AB913" s="40"/>
    </row>
    <row r="914" spans="1:28">
      <c r="A914" s="40"/>
      <c r="B914" s="40"/>
      <c r="C914" s="40"/>
      <c r="D914" s="49"/>
      <c r="E914" s="49"/>
      <c r="F914" s="40"/>
      <c r="G914" s="40"/>
      <c r="H914" s="40"/>
      <c r="I914" s="40"/>
      <c r="J914" s="40"/>
      <c r="K914" s="40"/>
      <c r="L914" s="40"/>
      <c r="M914" s="40"/>
      <c r="N914" s="40"/>
      <c r="O914" s="40"/>
      <c r="P914" s="40"/>
      <c r="Q914" s="40"/>
      <c r="R914" s="40"/>
      <c r="S914" s="40"/>
      <c r="T914" s="40"/>
      <c r="U914" s="40"/>
      <c r="V914" s="40"/>
      <c r="W914" s="40"/>
      <c r="X914" s="40"/>
      <c r="Y914" s="40"/>
      <c r="Z914" s="40"/>
      <c r="AA914" s="40"/>
      <c r="AB914" s="40"/>
    </row>
    <row r="915" spans="1:28">
      <c r="A915" s="40"/>
      <c r="B915" s="40"/>
      <c r="C915" s="40"/>
      <c r="D915" s="49"/>
      <c r="E915" s="49"/>
      <c r="F915" s="40"/>
      <c r="G915" s="40"/>
      <c r="H915" s="40"/>
      <c r="I915" s="40"/>
      <c r="J915" s="40"/>
      <c r="K915" s="40"/>
      <c r="L915" s="40"/>
      <c r="M915" s="40"/>
      <c r="N915" s="40"/>
      <c r="O915" s="40"/>
      <c r="P915" s="40"/>
      <c r="Q915" s="40"/>
      <c r="R915" s="40"/>
      <c r="S915" s="40"/>
      <c r="T915" s="40"/>
      <c r="U915" s="40"/>
      <c r="V915" s="40"/>
      <c r="W915" s="40"/>
      <c r="X915" s="40"/>
      <c r="Y915" s="40"/>
      <c r="Z915" s="40"/>
      <c r="AA915" s="40"/>
      <c r="AB915" s="40"/>
    </row>
    <row r="916" spans="1:28">
      <c r="A916" s="40"/>
      <c r="B916" s="40"/>
      <c r="C916" s="40"/>
      <c r="D916" s="49"/>
      <c r="E916" s="49"/>
      <c r="F916" s="40"/>
      <c r="G916" s="40"/>
      <c r="H916" s="40"/>
      <c r="I916" s="40"/>
      <c r="J916" s="40"/>
      <c r="K916" s="40"/>
      <c r="L916" s="40"/>
      <c r="M916" s="40"/>
      <c r="N916" s="40"/>
      <c r="O916" s="40"/>
      <c r="P916" s="40"/>
      <c r="Q916" s="40"/>
      <c r="R916" s="40"/>
      <c r="S916" s="40"/>
      <c r="T916" s="40"/>
      <c r="U916" s="40"/>
      <c r="V916" s="40"/>
      <c r="W916" s="40"/>
      <c r="X916" s="40"/>
      <c r="Y916" s="40"/>
      <c r="Z916" s="40"/>
      <c r="AA916" s="40"/>
      <c r="AB916" s="40"/>
    </row>
    <row r="917" spans="1:28">
      <c r="A917" s="40"/>
      <c r="B917" s="40"/>
      <c r="C917" s="40"/>
      <c r="D917" s="49"/>
      <c r="E917" s="49"/>
      <c r="F917" s="40"/>
      <c r="G917" s="40"/>
      <c r="H917" s="40"/>
      <c r="I917" s="40"/>
      <c r="J917" s="40"/>
      <c r="K917" s="40"/>
      <c r="L917" s="40"/>
      <c r="M917" s="40"/>
      <c r="N917" s="40"/>
      <c r="O917" s="40"/>
      <c r="P917" s="40"/>
      <c r="Q917" s="40"/>
      <c r="R917" s="40"/>
      <c r="S917" s="40"/>
      <c r="T917" s="40"/>
      <c r="U917" s="40"/>
      <c r="V917" s="40"/>
      <c r="W917" s="40"/>
      <c r="X917" s="40"/>
      <c r="Y917" s="40"/>
      <c r="Z917" s="40"/>
      <c r="AA917" s="40"/>
      <c r="AB917" s="40"/>
    </row>
    <row r="918" spans="1:28">
      <c r="A918" s="40"/>
      <c r="B918" s="40"/>
      <c r="C918" s="40"/>
      <c r="D918" s="49"/>
      <c r="E918" s="49"/>
      <c r="F918" s="40"/>
      <c r="G918" s="40"/>
      <c r="H918" s="40"/>
      <c r="I918" s="40"/>
      <c r="J918" s="40"/>
      <c r="K918" s="40"/>
      <c r="L918" s="40"/>
      <c r="M918" s="40"/>
      <c r="N918" s="40"/>
      <c r="O918" s="40"/>
      <c r="P918" s="40"/>
      <c r="Q918" s="40"/>
      <c r="R918" s="40"/>
      <c r="S918" s="40"/>
      <c r="T918" s="40"/>
      <c r="U918" s="40"/>
      <c r="V918" s="40"/>
      <c r="W918" s="40"/>
      <c r="X918" s="40"/>
      <c r="Y918" s="40"/>
      <c r="Z918" s="40"/>
      <c r="AA918" s="40"/>
      <c r="AB918" s="40"/>
    </row>
    <row r="919" spans="1:28">
      <c r="A919" s="40"/>
      <c r="B919" s="40"/>
      <c r="C919" s="40"/>
      <c r="D919" s="49"/>
      <c r="E919" s="49"/>
      <c r="F919" s="40"/>
      <c r="G919" s="40"/>
      <c r="H919" s="40"/>
      <c r="I919" s="40"/>
      <c r="J919" s="40"/>
      <c r="K919" s="40"/>
      <c r="L919" s="40"/>
      <c r="M919" s="40"/>
      <c r="N919" s="40"/>
      <c r="O919" s="40"/>
      <c r="P919" s="40"/>
      <c r="Q919" s="40"/>
      <c r="R919" s="40"/>
      <c r="S919" s="40"/>
      <c r="T919" s="40"/>
      <c r="U919" s="40"/>
      <c r="V919" s="40"/>
      <c r="W919" s="40"/>
      <c r="X919" s="40"/>
      <c r="Y919" s="40"/>
      <c r="Z919" s="40"/>
      <c r="AA919" s="40"/>
      <c r="AB919" s="40"/>
    </row>
    <row r="920" spans="1:28">
      <c r="A920" s="40"/>
      <c r="B920" s="40"/>
      <c r="C920" s="40"/>
      <c r="D920" s="49"/>
      <c r="E920" s="49"/>
      <c r="F920" s="40"/>
      <c r="G920" s="40"/>
      <c r="H920" s="40"/>
      <c r="I920" s="40"/>
      <c r="J920" s="40"/>
      <c r="K920" s="40"/>
      <c r="L920" s="40"/>
      <c r="M920" s="40"/>
      <c r="N920" s="40"/>
      <c r="O920" s="40"/>
      <c r="P920" s="40"/>
      <c r="Q920" s="40"/>
      <c r="R920" s="40"/>
      <c r="S920" s="40"/>
      <c r="T920" s="40"/>
      <c r="U920" s="40"/>
      <c r="V920" s="40"/>
      <c r="W920" s="40"/>
      <c r="X920" s="40"/>
      <c r="Y920" s="40"/>
      <c r="Z920" s="40"/>
      <c r="AA920" s="40"/>
      <c r="AB920" s="40"/>
    </row>
    <row r="921" spans="1:28">
      <c r="A921" s="40"/>
      <c r="B921" s="40"/>
      <c r="C921" s="40"/>
      <c r="D921" s="49"/>
      <c r="E921" s="49"/>
      <c r="F921" s="40"/>
      <c r="G921" s="40"/>
      <c r="H921" s="40"/>
      <c r="I921" s="40"/>
      <c r="J921" s="40"/>
      <c r="K921" s="40"/>
      <c r="L921" s="40"/>
      <c r="M921" s="40"/>
      <c r="N921" s="40"/>
      <c r="O921" s="40"/>
      <c r="P921" s="40"/>
      <c r="Q921" s="40"/>
      <c r="R921" s="40"/>
      <c r="S921" s="40"/>
      <c r="T921" s="40"/>
      <c r="U921" s="40"/>
      <c r="V921" s="40"/>
      <c r="W921" s="40"/>
      <c r="X921" s="40"/>
      <c r="Y921" s="40"/>
      <c r="Z921" s="40"/>
      <c r="AA921" s="40"/>
      <c r="AB921" s="40"/>
    </row>
    <row r="922" spans="1:28">
      <c r="A922" s="40"/>
      <c r="B922" s="40"/>
      <c r="C922" s="40"/>
      <c r="D922" s="49"/>
      <c r="E922" s="49"/>
      <c r="F922" s="40"/>
      <c r="G922" s="40"/>
      <c r="H922" s="40"/>
      <c r="I922" s="40"/>
      <c r="J922" s="40"/>
      <c r="K922" s="40"/>
      <c r="L922" s="40"/>
      <c r="M922" s="40"/>
      <c r="N922" s="40"/>
      <c r="O922" s="40"/>
      <c r="P922" s="40"/>
      <c r="Q922" s="40"/>
      <c r="R922" s="40"/>
      <c r="S922" s="40"/>
      <c r="T922" s="40"/>
      <c r="U922" s="40"/>
      <c r="V922" s="40"/>
      <c r="W922" s="40"/>
      <c r="X922" s="40"/>
      <c r="Y922" s="40"/>
      <c r="Z922" s="40"/>
      <c r="AA922" s="40"/>
      <c r="AB922" s="40"/>
    </row>
    <row r="923" spans="1:28">
      <c r="A923" s="40"/>
      <c r="B923" s="40"/>
      <c r="C923" s="40"/>
      <c r="D923" s="49"/>
      <c r="E923" s="49"/>
      <c r="F923" s="40"/>
      <c r="G923" s="40"/>
      <c r="H923" s="40"/>
      <c r="I923" s="40"/>
      <c r="J923" s="40"/>
      <c r="K923" s="40"/>
      <c r="L923" s="40"/>
      <c r="M923" s="40"/>
      <c r="N923" s="40"/>
      <c r="O923" s="40"/>
      <c r="P923" s="40"/>
      <c r="Q923" s="40"/>
      <c r="R923" s="40"/>
      <c r="S923" s="40"/>
      <c r="T923" s="40"/>
      <c r="U923" s="40"/>
      <c r="V923" s="40"/>
      <c r="W923" s="40"/>
      <c r="X923" s="40"/>
      <c r="Y923" s="40"/>
      <c r="Z923" s="40"/>
      <c r="AA923" s="40"/>
      <c r="AB923" s="40"/>
    </row>
    <row r="924" spans="1:28">
      <c r="A924" s="40"/>
      <c r="B924" s="40"/>
      <c r="C924" s="40"/>
      <c r="D924" s="49"/>
      <c r="E924" s="49"/>
      <c r="F924" s="40"/>
      <c r="G924" s="40"/>
      <c r="H924" s="40"/>
      <c r="I924" s="40"/>
      <c r="J924" s="40"/>
      <c r="K924" s="40"/>
      <c r="L924" s="40"/>
      <c r="M924" s="40"/>
      <c r="N924" s="40"/>
      <c r="O924" s="40"/>
      <c r="P924" s="40"/>
      <c r="Q924" s="40"/>
      <c r="R924" s="40"/>
      <c r="S924" s="40"/>
      <c r="T924" s="40"/>
      <c r="U924" s="40"/>
      <c r="V924" s="40"/>
      <c r="W924" s="40"/>
      <c r="X924" s="40"/>
      <c r="Y924" s="40"/>
      <c r="Z924" s="40"/>
      <c r="AA924" s="40"/>
      <c r="AB924" s="40"/>
    </row>
    <row r="925" spans="1:28">
      <c r="A925" s="40"/>
      <c r="B925" s="40"/>
      <c r="C925" s="40"/>
      <c r="D925" s="49"/>
      <c r="E925" s="49"/>
      <c r="F925" s="40"/>
      <c r="G925" s="40"/>
      <c r="H925" s="40"/>
      <c r="I925" s="40"/>
      <c r="J925" s="40"/>
      <c r="K925" s="40"/>
      <c r="L925" s="40"/>
      <c r="M925" s="40"/>
      <c r="N925" s="40"/>
      <c r="O925" s="40"/>
      <c r="P925" s="40"/>
      <c r="Q925" s="40"/>
      <c r="R925" s="40"/>
      <c r="S925" s="40"/>
      <c r="T925" s="40"/>
      <c r="U925" s="40"/>
      <c r="V925" s="40"/>
      <c r="W925" s="40"/>
      <c r="X925" s="40"/>
      <c r="Y925" s="40"/>
      <c r="Z925" s="40"/>
      <c r="AA925" s="40"/>
      <c r="AB925" s="40"/>
    </row>
    <row r="926" spans="1:28">
      <c r="A926" s="40"/>
      <c r="B926" s="40"/>
      <c r="C926" s="40"/>
      <c r="D926" s="49"/>
      <c r="E926" s="49"/>
      <c r="F926" s="40"/>
      <c r="G926" s="40"/>
      <c r="H926" s="40"/>
      <c r="I926" s="40"/>
      <c r="J926" s="40"/>
      <c r="K926" s="40"/>
      <c r="L926" s="40"/>
      <c r="M926" s="40"/>
      <c r="N926" s="40"/>
      <c r="O926" s="40"/>
      <c r="P926" s="40"/>
      <c r="Q926" s="40"/>
      <c r="R926" s="40"/>
      <c r="S926" s="40"/>
      <c r="T926" s="40"/>
      <c r="U926" s="40"/>
      <c r="V926" s="40"/>
      <c r="W926" s="40"/>
      <c r="X926" s="40"/>
      <c r="Y926" s="40"/>
      <c r="Z926" s="40"/>
      <c r="AA926" s="40"/>
      <c r="AB926" s="40"/>
    </row>
    <row r="927" spans="1:28">
      <c r="A927" s="40"/>
      <c r="B927" s="40"/>
      <c r="C927" s="40"/>
      <c r="D927" s="49"/>
      <c r="E927" s="49"/>
      <c r="F927" s="40"/>
      <c r="G927" s="40"/>
      <c r="H927" s="40"/>
      <c r="I927" s="40"/>
      <c r="J927" s="40"/>
      <c r="K927" s="40"/>
      <c r="L927" s="40"/>
      <c r="M927" s="40"/>
      <c r="N927" s="40"/>
      <c r="O927" s="40"/>
      <c r="P927" s="40"/>
      <c r="Q927" s="40"/>
      <c r="R927" s="40"/>
      <c r="S927" s="40"/>
      <c r="T927" s="40"/>
      <c r="U927" s="40"/>
      <c r="V927" s="40"/>
      <c r="W927" s="40"/>
      <c r="X927" s="40"/>
      <c r="Y927" s="40"/>
      <c r="Z927" s="40"/>
      <c r="AA927" s="40"/>
      <c r="AB927" s="40"/>
    </row>
    <row r="928" spans="1:28">
      <c r="A928" s="40"/>
      <c r="B928" s="40"/>
      <c r="C928" s="40"/>
      <c r="D928" s="49"/>
      <c r="E928" s="49"/>
      <c r="F928" s="40"/>
      <c r="G928" s="40"/>
      <c r="H928" s="40"/>
      <c r="I928" s="40"/>
      <c r="J928" s="40"/>
      <c r="K928" s="40"/>
      <c r="L928" s="40"/>
      <c r="M928" s="40"/>
      <c r="N928" s="40"/>
      <c r="O928" s="40"/>
      <c r="P928" s="40"/>
      <c r="Q928" s="40"/>
      <c r="R928" s="40"/>
      <c r="S928" s="40"/>
      <c r="T928" s="40"/>
      <c r="U928" s="40"/>
      <c r="V928" s="40"/>
      <c r="W928" s="40"/>
      <c r="X928" s="40"/>
      <c r="Y928" s="40"/>
      <c r="Z928" s="40"/>
      <c r="AA928" s="40"/>
      <c r="AB928" s="40"/>
    </row>
    <row r="929" spans="1:28">
      <c r="A929" s="40"/>
      <c r="B929" s="40"/>
      <c r="C929" s="40"/>
      <c r="D929" s="49"/>
      <c r="E929" s="49"/>
      <c r="F929" s="40"/>
      <c r="G929" s="40"/>
      <c r="H929" s="40"/>
      <c r="I929" s="40"/>
      <c r="J929" s="40"/>
      <c r="K929" s="40"/>
      <c r="L929" s="40"/>
      <c r="M929" s="40"/>
      <c r="N929" s="40"/>
      <c r="O929" s="40"/>
      <c r="P929" s="40"/>
      <c r="Q929" s="40"/>
      <c r="R929" s="40"/>
      <c r="S929" s="40"/>
      <c r="T929" s="40"/>
      <c r="U929" s="40"/>
      <c r="V929" s="40"/>
      <c r="W929" s="40"/>
      <c r="X929" s="40"/>
      <c r="Y929" s="40"/>
      <c r="Z929" s="40"/>
      <c r="AA929" s="40"/>
      <c r="AB929" s="40"/>
    </row>
    <row r="930" spans="1:28">
      <c r="A930" s="40"/>
      <c r="B930" s="40"/>
      <c r="C930" s="40"/>
      <c r="D930" s="49"/>
      <c r="E930" s="49"/>
      <c r="F930" s="40"/>
      <c r="G930" s="40"/>
      <c r="H930" s="40"/>
      <c r="I930" s="40"/>
      <c r="J930" s="40"/>
      <c r="K930" s="40"/>
      <c r="L930" s="40"/>
      <c r="M930" s="40"/>
      <c r="N930" s="40"/>
      <c r="O930" s="40"/>
      <c r="P930" s="40"/>
      <c r="Q930" s="40"/>
      <c r="R930" s="40"/>
      <c r="S930" s="40"/>
      <c r="T930" s="40"/>
      <c r="U930" s="40"/>
      <c r="V930" s="40"/>
      <c r="W930" s="40"/>
      <c r="X930" s="40"/>
      <c r="Y930" s="40"/>
      <c r="Z930" s="40"/>
      <c r="AA930" s="40"/>
      <c r="AB930" s="40"/>
    </row>
    <row r="931" spans="1:28">
      <c r="A931" s="40"/>
      <c r="B931" s="40"/>
      <c r="C931" s="40"/>
      <c r="D931" s="49"/>
      <c r="E931" s="49"/>
      <c r="F931" s="40"/>
      <c r="G931" s="40"/>
      <c r="H931" s="40"/>
      <c r="I931" s="40"/>
      <c r="J931" s="40"/>
      <c r="K931" s="40"/>
      <c r="L931" s="40"/>
      <c r="M931" s="40"/>
      <c r="N931" s="40"/>
      <c r="O931" s="40"/>
      <c r="P931" s="40"/>
      <c r="Q931" s="40"/>
      <c r="R931" s="40"/>
      <c r="S931" s="40"/>
      <c r="T931" s="40"/>
      <c r="U931" s="40"/>
      <c r="V931" s="40"/>
      <c r="W931" s="40"/>
      <c r="X931" s="40"/>
      <c r="Y931" s="40"/>
      <c r="Z931" s="40"/>
      <c r="AA931" s="40"/>
      <c r="AB931" s="40"/>
    </row>
    <row r="932" spans="1:28">
      <c r="A932" s="40"/>
      <c r="B932" s="40"/>
      <c r="C932" s="40"/>
      <c r="D932" s="49"/>
      <c r="E932" s="49"/>
      <c r="F932" s="40"/>
      <c r="G932" s="40"/>
      <c r="H932" s="40"/>
      <c r="I932" s="40"/>
      <c r="J932" s="40"/>
      <c r="K932" s="40"/>
      <c r="L932" s="40"/>
      <c r="M932" s="40"/>
      <c r="N932" s="40"/>
      <c r="O932" s="40"/>
      <c r="P932" s="40"/>
      <c r="Q932" s="40"/>
      <c r="R932" s="40"/>
      <c r="S932" s="40"/>
      <c r="T932" s="40"/>
      <c r="U932" s="40"/>
      <c r="V932" s="40"/>
      <c r="W932" s="40"/>
      <c r="X932" s="40"/>
      <c r="Y932" s="40"/>
      <c r="Z932" s="40"/>
      <c r="AA932" s="40"/>
      <c r="AB932" s="40"/>
    </row>
    <row r="933" spans="1:28">
      <c r="A933" s="40"/>
      <c r="B933" s="40"/>
      <c r="C933" s="40"/>
      <c r="D933" s="49"/>
      <c r="E933" s="49"/>
      <c r="F933" s="40"/>
      <c r="G933" s="40"/>
      <c r="H933" s="40"/>
      <c r="I933" s="40"/>
      <c r="J933" s="40"/>
      <c r="K933" s="40"/>
      <c r="L933" s="40"/>
      <c r="M933" s="40"/>
      <c r="N933" s="40"/>
      <c r="O933" s="40"/>
      <c r="P933" s="40"/>
      <c r="Q933" s="40"/>
      <c r="R933" s="40"/>
      <c r="S933" s="40"/>
      <c r="T933" s="40"/>
      <c r="U933" s="40"/>
      <c r="V933" s="40"/>
      <c r="W933" s="40"/>
      <c r="X933" s="40"/>
      <c r="Y933" s="40"/>
      <c r="Z933" s="40"/>
      <c r="AA933" s="40"/>
      <c r="AB933" s="40"/>
    </row>
    <row r="934" spans="1:28">
      <c r="A934" s="40"/>
      <c r="B934" s="40"/>
      <c r="C934" s="40"/>
      <c r="D934" s="49"/>
      <c r="E934" s="49"/>
      <c r="F934" s="40"/>
      <c r="G934" s="40"/>
      <c r="H934" s="40"/>
      <c r="I934" s="40"/>
      <c r="J934" s="40"/>
      <c r="K934" s="40"/>
      <c r="L934" s="40"/>
      <c r="M934" s="40"/>
      <c r="N934" s="40"/>
      <c r="O934" s="40"/>
      <c r="P934" s="40"/>
      <c r="Q934" s="40"/>
      <c r="R934" s="40"/>
      <c r="S934" s="40"/>
      <c r="T934" s="40"/>
      <c r="U934" s="40"/>
      <c r="V934" s="40"/>
      <c r="W934" s="40"/>
      <c r="X934" s="40"/>
      <c r="Y934" s="40"/>
      <c r="Z934" s="40"/>
      <c r="AA934" s="40"/>
      <c r="AB934" s="40"/>
    </row>
    <row r="935" spans="1:28">
      <c r="A935" s="40"/>
      <c r="B935" s="40"/>
      <c r="C935" s="40"/>
      <c r="D935" s="49"/>
      <c r="E935" s="49"/>
      <c r="F935" s="40"/>
      <c r="G935" s="40"/>
      <c r="H935" s="40"/>
      <c r="I935" s="40"/>
      <c r="J935" s="40"/>
      <c r="K935" s="40"/>
      <c r="L935" s="40"/>
      <c r="M935" s="40"/>
      <c r="N935" s="40"/>
      <c r="O935" s="40"/>
      <c r="P935" s="40"/>
      <c r="Q935" s="40"/>
      <c r="R935" s="40"/>
      <c r="S935" s="40"/>
      <c r="T935" s="40"/>
      <c r="U935" s="40"/>
      <c r="V935" s="40"/>
      <c r="W935" s="40"/>
      <c r="X935" s="40"/>
      <c r="Y935" s="40"/>
      <c r="Z935" s="40"/>
      <c r="AA935" s="40"/>
      <c r="AB935" s="40"/>
    </row>
    <row r="936" spans="1:28">
      <c r="A936" s="40"/>
      <c r="B936" s="40"/>
      <c r="C936" s="40"/>
      <c r="D936" s="49"/>
      <c r="E936" s="49"/>
      <c r="F936" s="40"/>
      <c r="G936" s="40"/>
      <c r="H936" s="40"/>
      <c r="I936" s="40"/>
      <c r="J936" s="40"/>
      <c r="K936" s="40"/>
      <c r="L936" s="40"/>
      <c r="M936" s="40"/>
      <c r="N936" s="40"/>
      <c r="O936" s="40"/>
      <c r="P936" s="40"/>
      <c r="Q936" s="40"/>
      <c r="R936" s="40"/>
      <c r="S936" s="40"/>
      <c r="T936" s="40"/>
      <c r="U936" s="40"/>
      <c r="V936" s="40"/>
      <c r="W936" s="40"/>
      <c r="X936" s="40"/>
      <c r="Y936" s="40"/>
      <c r="Z936" s="40"/>
      <c r="AA936" s="40"/>
      <c r="AB936" s="40"/>
    </row>
    <row r="937" spans="1:28">
      <c r="A937" s="40"/>
      <c r="B937" s="40"/>
      <c r="C937" s="40"/>
      <c r="D937" s="49"/>
      <c r="E937" s="49"/>
      <c r="F937" s="40"/>
      <c r="G937" s="40"/>
      <c r="H937" s="40"/>
      <c r="I937" s="40"/>
      <c r="J937" s="40"/>
      <c r="K937" s="40"/>
      <c r="L937" s="40"/>
      <c r="M937" s="40"/>
      <c r="N937" s="40"/>
      <c r="O937" s="40"/>
      <c r="P937" s="40"/>
      <c r="Q937" s="40"/>
      <c r="R937" s="40"/>
      <c r="S937" s="40"/>
      <c r="T937" s="40"/>
      <c r="U937" s="40"/>
      <c r="V937" s="40"/>
      <c r="W937" s="40"/>
      <c r="X937" s="40"/>
      <c r="Y937" s="40"/>
      <c r="Z937" s="40"/>
      <c r="AA937" s="40"/>
      <c r="AB937" s="40"/>
    </row>
    <row r="938" spans="1:28">
      <c r="A938" s="40"/>
      <c r="B938" s="40"/>
      <c r="C938" s="40"/>
      <c r="D938" s="49"/>
      <c r="E938" s="49"/>
      <c r="F938" s="40"/>
      <c r="G938" s="40"/>
      <c r="H938" s="40"/>
      <c r="I938" s="40"/>
      <c r="J938" s="40"/>
      <c r="K938" s="40"/>
      <c r="L938" s="40"/>
      <c r="M938" s="40"/>
      <c r="N938" s="40"/>
      <c r="O938" s="40"/>
      <c r="P938" s="40"/>
      <c r="Q938" s="40"/>
      <c r="R938" s="40"/>
      <c r="S938" s="40"/>
      <c r="T938" s="40"/>
      <c r="U938" s="40"/>
      <c r="V938" s="40"/>
      <c r="W938" s="40"/>
      <c r="X938" s="40"/>
      <c r="Y938" s="40"/>
      <c r="Z938" s="40"/>
      <c r="AA938" s="40"/>
      <c r="AB938" s="40"/>
    </row>
    <row r="939" spans="1:28">
      <c r="A939" s="40"/>
      <c r="B939" s="40"/>
      <c r="C939" s="40"/>
      <c r="D939" s="49"/>
      <c r="E939" s="49"/>
      <c r="F939" s="40"/>
      <c r="G939" s="40"/>
      <c r="H939" s="40"/>
      <c r="I939" s="40"/>
      <c r="J939" s="40"/>
      <c r="K939" s="40"/>
      <c r="L939" s="40"/>
      <c r="M939" s="40"/>
      <c r="N939" s="40"/>
      <c r="O939" s="40"/>
      <c r="P939" s="40"/>
      <c r="Q939" s="40"/>
      <c r="R939" s="40"/>
      <c r="S939" s="40"/>
      <c r="T939" s="40"/>
      <c r="U939" s="40"/>
      <c r="V939" s="40"/>
      <c r="W939" s="40"/>
      <c r="X939" s="40"/>
      <c r="Y939" s="40"/>
      <c r="Z939" s="40"/>
      <c r="AA939" s="40"/>
      <c r="AB939" s="40"/>
    </row>
    <row r="940" spans="1:28">
      <c r="A940" s="40"/>
      <c r="B940" s="40"/>
      <c r="C940" s="40"/>
      <c r="D940" s="49"/>
      <c r="E940" s="49"/>
      <c r="F940" s="40"/>
      <c r="G940" s="40"/>
      <c r="H940" s="40"/>
      <c r="I940" s="40"/>
      <c r="J940" s="40"/>
      <c r="K940" s="40"/>
      <c r="L940" s="40"/>
      <c r="M940" s="40"/>
      <c r="N940" s="40"/>
      <c r="O940" s="40"/>
      <c r="P940" s="40"/>
      <c r="Q940" s="40"/>
      <c r="R940" s="40"/>
      <c r="S940" s="40"/>
      <c r="T940" s="40"/>
      <c r="U940" s="40"/>
      <c r="V940" s="40"/>
      <c r="W940" s="40"/>
      <c r="X940" s="40"/>
      <c r="Y940" s="40"/>
      <c r="Z940" s="40"/>
      <c r="AA940" s="40"/>
      <c r="AB940" s="40"/>
    </row>
    <row r="941" spans="1:28">
      <c r="A941" s="40"/>
      <c r="B941" s="40"/>
      <c r="C941" s="40"/>
      <c r="D941" s="49"/>
      <c r="E941" s="49"/>
      <c r="F941" s="40"/>
      <c r="G941" s="40"/>
      <c r="H941" s="40"/>
      <c r="I941" s="40"/>
      <c r="J941" s="40"/>
      <c r="K941" s="40"/>
      <c r="L941" s="40"/>
      <c r="M941" s="40"/>
      <c r="N941" s="40"/>
      <c r="O941" s="40"/>
      <c r="P941" s="40"/>
      <c r="Q941" s="40"/>
      <c r="R941" s="40"/>
      <c r="S941" s="40"/>
      <c r="T941" s="40"/>
      <c r="U941" s="40"/>
      <c r="V941" s="40"/>
      <c r="W941" s="40"/>
      <c r="X941" s="40"/>
      <c r="Y941" s="40"/>
      <c r="Z941" s="40"/>
      <c r="AA941" s="40"/>
      <c r="AB941" s="40"/>
    </row>
    <row r="942" spans="1:28">
      <c r="A942" s="40"/>
      <c r="B942" s="40"/>
      <c r="C942" s="40"/>
      <c r="D942" s="49"/>
      <c r="E942" s="49"/>
      <c r="F942" s="40"/>
      <c r="G942" s="40"/>
      <c r="H942" s="40"/>
      <c r="I942" s="40"/>
      <c r="J942" s="40"/>
      <c r="K942" s="40"/>
      <c r="L942" s="40"/>
      <c r="M942" s="40"/>
      <c r="N942" s="40"/>
      <c r="O942" s="40"/>
      <c r="P942" s="40"/>
      <c r="Q942" s="40"/>
      <c r="R942" s="40"/>
      <c r="S942" s="40"/>
      <c r="T942" s="40"/>
      <c r="U942" s="40"/>
      <c r="V942" s="40"/>
      <c r="W942" s="40"/>
      <c r="X942" s="40"/>
      <c r="Y942" s="40"/>
      <c r="Z942" s="40"/>
      <c r="AA942" s="40"/>
      <c r="AB942" s="40"/>
    </row>
    <row r="943" spans="1:28">
      <c r="A943" s="40"/>
      <c r="B943" s="40"/>
      <c r="C943" s="40"/>
      <c r="D943" s="49"/>
      <c r="E943" s="49"/>
      <c r="F943" s="40"/>
      <c r="G943" s="40"/>
      <c r="H943" s="40"/>
      <c r="I943" s="40"/>
      <c r="J943" s="40"/>
      <c r="K943" s="40"/>
      <c r="L943" s="40"/>
      <c r="M943" s="40"/>
      <c r="N943" s="40"/>
      <c r="O943" s="40"/>
      <c r="P943" s="40"/>
      <c r="Q943" s="40"/>
      <c r="R943" s="40"/>
      <c r="S943" s="40"/>
      <c r="T943" s="40"/>
      <c r="U943" s="40"/>
      <c r="V943" s="40"/>
      <c r="W943" s="40"/>
      <c r="X943" s="40"/>
      <c r="Y943" s="40"/>
      <c r="Z943" s="40"/>
      <c r="AA943" s="40"/>
      <c r="AB943" s="40"/>
    </row>
    <row r="944" spans="1:28">
      <c r="A944" s="40"/>
      <c r="B944" s="40"/>
      <c r="C944" s="40"/>
      <c r="D944" s="49"/>
      <c r="E944" s="49"/>
      <c r="F944" s="40"/>
      <c r="G944" s="40"/>
      <c r="H944" s="40"/>
      <c r="I944" s="40"/>
      <c r="J944" s="40"/>
      <c r="K944" s="40"/>
      <c r="L944" s="40"/>
      <c r="M944" s="40"/>
      <c r="N944" s="40"/>
      <c r="O944" s="40"/>
      <c r="P944" s="40"/>
      <c r="Q944" s="40"/>
      <c r="R944" s="40"/>
      <c r="S944" s="40"/>
      <c r="T944" s="40"/>
      <c r="U944" s="40"/>
      <c r="V944" s="40"/>
      <c r="W944" s="40"/>
      <c r="X944" s="40"/>
      <c r="Y944" s="40"/>
      <c r="Z944" s="40"/>
      <c r="AA944" s="40"/>
      <c r="AB944" s="40"/>
    </row>
    <row r="945" spans="1:28">
      <c r="A945" s="40"/>
      <c r="B945" s="40"/>
      <c r="C945" s="40"/>
      <c r="D945" s="49"/>
      <c r="E945" s="49"/>
      <c r="F945" s="40"/>
      <c r="G945" s="40"/>
      <c r="H945" s="40"/>
      <c r="I945" s="40"/>
      <c r="J945" s="40"/>
      <c r="K945" s="40"/>
      <c r="L945" s="40"/>
      <c r="M945" s="40"/>
      <c r="N945" s="40"/>
      <c r="O945" s="40"/>
      <c r="P945" s="40"/>
      <c r="Q945" s="40"/>
      <c r="R945" s="40"/>
      <c r="S945" s="40"/>
      <c r="T945" s="40"/>
      <c r="U945" s="40"/>
      <c r="V945" s="40"/>
      <c r="W945" s="40"/>
      <c r="X945" s="40"/>
      <c r="Y945" s="40"/>
      <c r="Z945" s="40"/>
      <c r="AA945" s="40"/>
      <c r="AB945" s="40"/>
    </row>
    <row r="946" spans="1:28">
      <c r="A946" s="40"/>
      <c r="B946" s="40"/>
      <c r="C946" s="40"/>
      <c r="D946" s="49"/>
      <c r="E946" s="49"/>
      <c r="F946" s="40"/>
      <c r="G946" s="40"/>
      <c r="H946" s="40"/>
      <c r="I946" s="40"/>
      <c r="J946" s="40"/>
      <c r="K946" s="40"/>
      <c r="L946" s="40"/>
      <c r="M946" s="40"/>
      <c r="N946" s="40"/>
      <c r="O946" s="40"/>
      <c r="P946" s="40"/>
      <c r="Q946" s="40"/>
      <c r="R946" s="40"/>
      <c r="S946" s="40"/>
      <c r="T946" s="40"/>
      <c r="U946" s="40"/>
      <c r="V946" s="40"/>
      <c r="W946" s="40"/>
      <c r="X946" s="40"/>
      <c r="Y946" s="40"/>
      <c r="Z946" s="40"/>
      <c r="AA946" s="40"/>
      <c r="AB946" s="40"/>
    </row>
    <row r="947" spans="1:28">
      <c r="A947" s="40"/>
      <c r="B947" s="40"/>
      <c r="C947" s="40"/>
      <c r="D947" s="49"/>
      <c r="E947" s="49"/>
      <c r="F947" s="40"/>
      <c r="G947" s="40"/>
      <c r="H947" s="40"/>
      <c r="I947" s="40"/>
      <c r="J947" s="40"/>
      <c r="K947" s="40"/>
      <c r="L947" s="40"/>
      <c r="M947" s="40"/>
      <c r="N947" s="40"/>
      <c r="O947" s="40"/>
      <c r="P947" s="40"/>
      <c r="Q947" s="40"/>
      <c r="R947" s="40"/>
      <c r="S947" s="40"/>
      <c r="T947" s="40"/>
      <c r="U947" s="40"/>
      <c r="V947" s="40"/>
      <c r="W947" s="40"/>
      <c r="X947" s="40"/>
      <c r="Y947" s="40"/>
      <c r="Z947" s="40"/>
      <c r="AA947" s="40"/>
      <c r="AB947" s="40"/>
    </row>
    <row r="948" spans="1:28">
      <c r="A948" s="40"/>
      <c r="B948" s="40"/>
      <c r="C948" s="40"/>
      <c r="D948" s="49"/>
      <c r="E948" s="49"/>
      <c r="F948" s="40"/>
      <c r="G948" s="40"/>
      <c r="H948" s="40"/>
      <c r="I948" s="40"/>
      <c r="J948" s="40"/>
      <c r="K948" s="40"/>
      <c r="L948" s="40"/>
      <c r="M948" s="40"/>
      <c r="N948" s="40"/>
      <c r="O948" s="40"/>
      <c r="P948" s="40"/>
      <c r="Q948" s="40"/>
      <c r="R948" s="40"/>
      <c r="S948" s="40"/>
      <c r="T948" s="40"/>
      <c r="U948" s="40"/>
      <c r="V948" s="40"/>
      <c r="W948" s="40"/>
      <c r="X948" s="40"/>
      <c r="Y948" s="40"/>
      <c r="Z948" s="40"/>
      <c r="AA948" s="40"/>
      <c r="AB948" s="40"/>
    </row>
    <row r="949" spans="1:28">
      <c r="A949" s="40"/>
      <c r="B949" s="40"/>
      <c r="C949" s="40"/>
      <c r="D949" s="49"/>
      <c r="E949" s="49"/>
      <c r="F949" s="40"/>
      <c r="G949" s="40"/>
      <c r="H949" s="40"/>
      <c r="I949" s="40"/>
      <c r="J949" s="40"/>
      <c r="K949" s="40"/>
      <c r="L949" s="40"/>
      <c r="M949" s="40"/>
      <c r="N949" s="40"/>
      <c r="O949" s="40"/>
      <c r="P949" s="40"/>
      <c r="Q949" s="40"/>
      <c r="R949" s="40"/>
      <c r="S949" s="40"/>
      <c r="T949" s="40"/>
      <c r="U949" s="40"/>
      <c r="V949" s="40"/>
      <c r="W949" s="40"/>
      <c r="X949" s="40"/>
      <c r="Y949" s="40"/>
      <c r="Z949" s="40"/>
      <c r="AA949" s="40"/>
      <c r="AB949" s="40"/>
    </row>
    <row r="950" spans="1:28">
      <c r="A950" s="40"/>
      <c r="B950" s="40"/>
      <c r="C950" s="40"/>
      <c r="D950" s="49"/>
      <c r="E950" s="49"/>
      <c r="F950" s="40"/>
      <c r="G950" s="40"/>
      <c r="H950" s="40"/>
      <c r="I950" s="40"/>
      <c r="J950" s="40"/>
      <c r="K950" s="40"/>
      <c r="L950" s="40"/>
      <c r="M950" s="40"/>
      <c r="N950" s="40"/>
      <c r="O950" s="40"/>
      <c r="P950" s="40"/>
      <c r="Q950" s="40"/>
      <c r="R950" s="40"/>
      <c r="S950" s="40"/>
      <c r="T950" s="40"/>
      <c r="U950" s="40"/>
      <c r="V950" s="40"/>
      <c r="W950" s="40"/>
      <c r="X950" s="40"/>
      <c r="Y950" s="40"/>
      <c r="Z950" s="40"/>
      <c r="AA950" s="40"/>
      <c r="AB950" s="40"/>
    </row>
    <row r="951" spans="1:28">
      <c r="A951" s="40"/>
      <c r="B951" s="40"/>
      <c r="C951" s="40"/>
      <c r="D951" s="49"/>
      <c r="E951" s="49"/>
      <c r="F951" s="40"/>
      <c r="G951" s="40"/>
      <c r="H951" s="40"/>
      <c r="I951" s="40"/>
      <c r="J951" s="40"/>
      <c r="K951" s="40"/>
      <c r="L951" s="40"/>
      <c r="M951" s="40"/>
      <c r="N951" s="40"/>
      <c r="O951" s="40"/>
      <c r="P951" s="40"/>
      <c r="Q951" s="40"/>
      <c r="R951" s="40"/>
      <c r="S951" s="40"/>
      <c r="T951" s="40"/>
      <c r="U951" s="40"/>
      <c r="V951" s="40"/>
      <c r="W951" s="40"/>
      <c r="X951" s="40"/>
      <c r="Y951" s="40"/>
      <c r="Z951" s="40"/>
      <c r="AA951" s="40"/>
      <c r="AB951" s="40"/>
    </row>
    <row r="952" spans="1:28">
      <c r="A952" s="40"/>
      <c r="B952" s="40"/>
      <c r="C952" s="40"/>
      <c r="D952" s="49"/>
      <c r="E952" s="49"/>
      <c r="F952" s="40"/>
      <c r="G952" s="40"/>
      <c r="H952" s="40"/>
      <c r="I952" s="40"/>
      <c r="J952" s="40"/>
      <c r="K952" s="40"/>
      <c r="L952" s="40"/>
      <c r="M952" s="40"/>
      <c r="N952" s="40"/>
      <c r="O952" s="40"/>
      <c r="P952" s="40"/>
      <c r="Q952" s="40"/>
      <c r="R952" s="40"/>
      <c r="S952" s="40"/>
      <c r="T952" s="40"/>
      <c r="U952" s="40"/>
      <c r="V952" s="40"/>
      <c r="W952" s="40"/>
      <c r="X952" s="40"/>
      <c r="Y952" s="40"/>
      <c r="Z952" s="40"/>
      <c r="AA952" s="40"/>
      <c r="AB952" s="40"/>
    </row>
    <row r="953" spans="1:28">
      <c r="A953" s="40"/>
      <c r="B953" s="40"/>
      <c r="C953" s="40"/>
      <c r="D953" s="49"/>
      <c r="E953" s="49"/>
      <c r="F953" s="40"/>
      <c r="G953" s="40"/>
      <c r="H953" s="40"/>
      <c r="I953" s="40"/>
      <c r="J953" s="40"/>
      <c r="K953" s="40"/>
      <c r="L953" s="40"/>
      <c r="M953" s="40"/>
      <c r="N953" s="40"/>
      <c r="O953" s="40"/>
      <c r="P953" s="40"/>
      <c r="Q953" s="40"/>
      <c r="R953" s="40"/>
      <c r="S953" s="40"/>
      <c r="T953" s="40"/>
      <c r="U953" s="40"/>
      <c r="V953" s="40"/>
      <c r="W953" s="40"/>
      <c r="X953" s="40"/>
      <c r="Y953" s="40"/>
      <c r="Z953" s="40"/>
      <c r="AA953" s="40"/>
      <c r="AB953" s="40"/>
    </row>
    <row r="954" spans="1:28">
      <c r="A954" s="40"/>
      <c r="B954" s="40"/>
      <c r="C954" s="40"/>
      <c r="D954" s="49"/>
      <c r="E954" s="49"/>
      <c r="F954" s="40"/>
      <c r="G954" s="40"/>
      <c r="H954" s="40"/>
      <c r="I954" s="40"/>
      <c r="J954" s="40"/>
      <c r="K954" s="40"/>
      <c r="L954" s="40"/>
      <c r="M954" s="40"/>
      <c r="N954" s="40"/>
      <c r="O954" s="40"/>
      <c r="P954" s="40"/>
      <c r="Q954" s="40"/>
      <c r="R954" s="40"/>
      <c r="S954" s="40"/>
      <c r="T954" s="40"/>
      <c r="U954" s="40"/>
      <c r="V954" s="40"/>
      <c r="W954" s="40"/>
      <c r="X954" s="40"/>
      <c r="Y954" s="40"/>
      <c r="Z954" s="40"/>
      <c r="AA954" s="40"/>
      <c r="AB954" s="40"/>
    </row>
    <row r="955" spans="1:28">
      <c r="A955" s="40"/>
      <c r="B955" s="40"/>
      <c r="C955" s="40"/>
      <c r="D955" s="49"/>
      <c r="E955" s="49"/>
      <c r="F955" s="40"/>
      <c r="G955" s="40"/>
      <c r="H955" s="40"/>
      <c r="I955" s="40"/>
      <c r="J955" s="40"/>
      <c r="K955" s="40"/>
      <c r="L955" s="40"/>
      <c r="M955" s="40"/>
      <c r="N955" s="40"/>
      <c r="O955" s="40"/>
      <c r="P955" s="40"/>
      <c r="Q955" s="40"/>
      <c r="R955" s="40"/>
      <c r="S955" s="40"/>
      <c r="T955" s="40"/>
      <c r="U955" s="40"/>
      <c r="V955" s="40"/>
      <c r="W955" s="40"/>
      <c r="X955" s="40"/>
      <c r="Y955" s="40"/>
      <c r="Z955" s="40"/>
      <c r="AA955" s="40"/>
      <c r="AB955" s="40"/>
    </row>
    <row r="956" spans="1:28">
      <c r="A956" s="40"/>
      <c r="B956" s="40"/>
      <c r="C956" s="40"/>
      <c r="D956" s="49"/>
      <c r="E956" s="49"/>
      <c r="F956" s="40"/>
      <c r="G956" s="40"/>
      <c r="H956" s="40"/>
      <c r="I956" s="40"/>
      <c r="J956" s="40"/>
      <c r="K956" s="40"/>
      <c r="L956" s="40"/>
      <c r="M956" s="40"/>
      <c r="N956" s="40"/>
      <c r="O956" s="40"/>
      <c r="P956" s="40"/>
      <c r="Q956" s="40"/>
      <c r="R956" s="40"/>
      <c r="S956" s="40"/>
      <c r="T956" s="40"/>
      <c r="U956" s="40"/>
      <c r="V956" s="40"/>
      <c r="W956" s="40"/>
      <c r="X956" s="40"/>
      <c r="Y956" s="40"/>
      <c r="Z956" s="40"/>
      <c r="AA956" s="40"/>
      <c r="AB956" s="40"/>
    </row>
    <row r="957" spans="1:28">
      <c r="A957" s="40"/>
      <c r="B957" s="40"/>
      <c r="C957" s="40"/>
      <c r="D957" s="49"/>
      <c r="E957" s="49"/>
      <c r="F957" s="40"/>
      <c r="G957" s="40"/>
      <c r="H957" s="40"/>
      <c r="I957" s="40"/>
      <c r="J957" s="40"/>
      <c r="K957" s="40"/>
      <c r="L957" s="40"/>
      <c r="M957" s="40"/>
      <c r="N957" s="40"/>
      <c r="O957" s="40"/>
      <c r="P957" s="40"/>
      <c r="Q957" s="40"/>
      <c r="R957" s="40"/>
      <c r="S957" s="40"/>
      <c r="T957" s="40"/>
      <c r="U957" s="40"/>
      <c r="V957" s="40"/>
      <c r="W957" s="40"/>
      <c r="X957" s="40"/>
      <c r="Y957" s="40"/>
      <c r="Z957" s="40"/>
      <c r="AA957" s="40"/>
      <c r="AB957" s="40"/>
    </row>
    <row r="958" spans="1:28">
      <c r="A958" s="40"/>
      <c r="B958" s="40"/>
      <c r="C958" s="40"/>
      <c r="D958" s="49"/>
      <c r="E958" s="49"/>
      <c r="F958" s="40"/>
      <c r="G958" s="40"/>
      <c r="H958" s="40"/>
      <c r="I958" s="40"/>
      <c r="J958" s="40"/>
      <c r="K958" s="40"/>
      <c r="L958" s="40"/>
      <c r="M958" s="40"/>
      <c r="N958" s="40"/>
      <c r="O958" s="40"/>
      <c r="P958" s="40"/>
      <c r="Q958" s="40"/>
      <c r="R958" s="40"/>
      <c r="S958" s="40"/>
      <c r="T958" s="40"/>
      <c r="U958" s="40"/>
      <c r="V958" s="40"/>
      <c r="W958" s="40"/>
      <c r="X958" s="40"/>
      <c r="Y958" s="40"/>
      <c r="Z958" s="40"/>
      <c r="AA958" s="40"/>
      <c r="AB958" s="40"/>
    </row>
    <row r="959" spans="1:28">
      <c r="A959" s="40"/>
      <c r="B959" s="40"/>
      <c r="C959" s="40"/>
      <c r="D959" s="49"/>
      <c r="E959" s="49"/>
      <c r="F959" s="40"/>
      <c r="G959" s="40"/>
      <c r="H959" s="40"/>
      <c r="I959" s="40"/>
      <c r="J959" s="40"/>
      <c r="K959" s="40"/>
      <c r="L959" s="40"/>
      <c r="M959" s="40"/>
      <c r="N959" s="40"/>
      <c r="O959" s="40"/>
      <c r="P959" s="40"/>
      <c r="Q959" s="40"/>
      <c r="R959" s="40"/>
      <c r="S959" s="40"/>
      <c r="T959" s="40"/>
      <c r="U959" s="40"/>
      <c r="V959" s="40"/>
      <c r="W959" s="40"/>
      <c r="X959" s="40"/>
      <c r="Y959" s="40"/>
      <c r="Z959" s="40"/>
      <c r="AA959" s="40"/>
      <c r="AB959" s="40"/>
    </row>
    <row r="960" spans="1:28">
      <c r="A960" s="40"/>
      <c r="B960" s="40"/>
      <c r="C960" s="40"/>
      <c r="D960" s="49"/>
      <c r="E960" s="49"/>
      <c r="F960" s="40"/>
      <c r="G960" s="40"/>
      <c r="H960" s="40"/>
      <c r="I960" s="40"/>
      <c r="J960" s="40"/>
      <c r="K960" s="40"/>
      <c r="L960" s="40"/>
      <c r="M960" s="40"/>
      <c r="N960" s="40"/>
      <c r="O960" s="40"/>
      <c r="P960" s="40"/>
      <c r="Q960" s="40"/>
      <c r="R960" s="40"/>
      <c r="S960" s="40"/>
      <c r="T960" s="40"/>
      <c r="U960" s="40"/>
      <c r="V960" s="40"/>
      <c r="W960" s="40"/>
      <c r="X960" s="40"/>
      <c r="Y960" s="40"/>
      <c r="Z960" s="40"/>
      <c r="AA960" s="40"/>
      <c r="AB960" s="40"/>
    </row>
    <row r="961" spans="1:28">
      <c r="A961" s="40"/>
      <c r="B961" s="40"/>
      <c r="C961" s="40"/>
      <c r="D961" s="49"/>
      <c r="E961" s="49"/>
      <c r="F961" s="40"/>
      <c r="G961" s="40"/>
      <c r="H961" s="40"/>
      <c r="I961" s="40"/>
      <c r="J961" s="40"/>
      <c r="K961" s="40"/>
      <c r="L961" s="40"/>
      <c r="M961" s="40"/>
      <c r="N961" s="40"/>
      <c r="O961" s="40"/>
      <c r="P961" s="40"/>
      <c r="Q961" s="40"/>
      <c r="R961" s="40"/>
      <c r="S961" s="40"/>
      <c r="T961" s="40"/>
      <c r="U961" s="40"/>
      <c r="V961" s="40"/>
      <c r="W961" s="40"/>
      <c r="X961" s="40"/>
      <c r="Y961" s="40"/>
      <c r="Z961" s="40"/>
      <c r="AA961" s="40"/>
      <c r="AB961" s="40"/>
    </row>
    <row r="962" spans="1:28">
      <c r="A962" s="40"/>
      <c r="B962" s="40"/>
      <c r="C962" s="40"/>
      <c r="D962" s="49"/>
      <c r="E962" s="49"/>
      <c r="F962" s="40"/>
      <c r="G962" s="40"/>
      <c r="H962" s="40"/>
      <c r="I962" s="40"/>
      <c r="J962" s="40"/>
      <c r="K962" s="40"/>
      <c r="L962" s="40"/>
      <c r="M962" s="40"/>
      <c r="N962" s="40"/>
      <c r="O962" s="40"/>
      <c r="P962" s="40"/>
      <c r="Q962" s="40"/>
      <c r="R962" s="40"/>
      <c r="S962" s="40"/>
      <c r="T962" s="40"/>
      <c r="U962" s="40"/>
      <c r="V962" s="40"/>
      <c r="W962" s="40"/>
      <c r="X962" s="40"/>
      <c r="Y962" s="40"/>
      <c r="Z962" s="40"/>
      <c r="AA962" s="40"/>
      <c r="AB962" s="40"/>
    </row>
    <row r="963" spans="1:28">
      <c r="A963" s="40"/>
      <c r="B963" s="40"/>
      <c r="C963" s="40"/>
      <c r="D963" s="49"/>
      <c r="E963" s="49"/>
      <c r="F963" s="40"/>
      <c r="G963" s="40"/>
      <c r="H963" s="40"/>
      <c r="I963" s="40"/>
      <c r="J963" s="40"/>
      <c r="K963" s="40"/>
      <c r="L963" s="40"/>
      <c r="M963" s="40"/>
      <c r="N963" s="40"/>
      <c r="O963" s="40"/>
      <c r="P963" s="40"/>
      <c r="Q963" s="40"/>
      <c r="R963" s="40"/>
      <c r="S963" s="40"/>
      <c r="T963" s="40"/>
      <c r="U963" s="40"/>
      <c r="V963" s="40"/>
      <c r="W963" s="40"/>
      <c r="X963" s="40"/>
      <c r="Y963" s="40"/>
      <c r="Z963" s="40"/>
      <c r="AA963" s="40"/>
      <c r="AB963" s="40"/>
    </row>
    <row r="964" spans="1:28">
      <c r="A964" s="40"/>
      <c r="B964" s="40"/>
      <c r="C964" s="40"/>
      <c r="D964" s="49"/>
      <c r="E964" s="49"/>
      <c r="F964" s="40"/>
      <c r="G964" s="40"/>
      <c r="H964" s="40"/>
      <c r="I964" s="40"/>
      <c r="J964" s="40"/>
      <c r="K964" s="40"/>
      <c r="L964" s="40"/>
      <c r="M964" s="40"/>
      <c r="N964" s="40"/>
      <c r="O964" s="40"/>
      <c r="P964" s="40"/>
      <c r="Q964" s="40"/>
      <c r="R964" s="40"/>
      <c r="S964" s="40"/>
      <c r="T964" s="40"/>
      <c r="U964" s="40"/>
      <c r="V964" s="40"/>
      <c r="W964" s="40"/>
      <c r="X964" s="40"/>
      <c r="Y964" s="40"/>
      <c r="Z964" s="40"/>
      <c r="AA964" s="40"/>
      <c r="AB964" s="40"/>
    </row>
    <row r="965" spans="1:28">
      <c r="A965" s="40"/>
      <c r="B965" s="40"/>
      <c r="C965" s="40"/>
      <c r="D965" s="49"/>
      <c r="E965" s="49"/>
      <c r="F965" s="40"/>
      <c r="G965" s="40"/>
      <c r="H965" s="40"/>
      <c r="I965" s="40"/>
      <c r="J965" s="40"/>
      <c r="K965" s="40"/>
      <c r="L965" s="40"/>
      <c r="M965" s="40"/>
      <c r="N965" s="40"/>
      <c r="O965" s="40"/>
      <c r="P965" s="40"/>
      <c r="Q965" s="40"/>
      <c r="R965" s="40"/>
      <c r="S965" s="40"/>
      <c r="T965" s="40"/>
      <c r="U965" s="40"/>
      <c r="V965" s="40"/>
      <c r="W965" s="40"/>
      <c r="X965" s="40"/>
      <c r="Y965" s="40"/>
      <c r="Z965" s="40"/>
      <c r="AA965" s="40"/>
      <c r="AB965" s="40"/>
    </row>
    <row r="966" spans="1:28">
      <c r="A966" s="40"/>
      <c r="B966" s="40"/>
      <c r="C966" s="40"/>
      <c r="D966" s="49"/>
      <c r="E966" s="49"/>
      <c r="F966" s="40"/>
      <c r="G966" s="40"/>
      <c r="H966" s="40"/>
      <c r="I966" s="40"/>
      <c r="J966" s="40"/>
      <c r="K966" s="40"/>
      <c r="L966" s="40"/>
      <c r="M966" s="40"/>
      <c r="N966" s="40"/>
      <c r="O966" s="40"/>
      <c r="P966" s="40"/>
      <c r="Q966" s="40"/>
      <c r="R966" s="40"/>
      <c r="S966" s="40"/>
      <c r="T966" s="40"/>
      <c r="U966" s="40"/>
      <c r="V966" s="40"/>
      <c r="W966" s="40"/>
      <c r="X966" s="40"/>
      <c r="Y966" s="40"/>
      <c r="Z966" s="40"/>
      <c r="AA966" s="40"/>
      <c r="AB966" s="40"/>
    </row>
    <row r="967" spans="1:28">
      <c r="A967" s="40"/>
      <c r="B967" s="40"/>
      <c r="C967" s="40"/>
      <c r="D967" s="49"/>
      <c r="E967" s="49"/>
      <c r="F967" s="40"/>
      <c r="G967" s="40"/>
      <c r="H967" s="40"/>
      <c r="I967" s="40"/>
      <c r="J967" s="40"/>
      <c r="K967" s="40"/>
      <c r="L967" s="40"/>
      <c r="M967" s="40"/>
      <c r="N967" s="40"/>
      <c r="O967" s="40"/>
      <c r="P967" s="40"/>
      <c r="Q967" s="40"/>
      <c r="R967" s="40"/>
      <c r="S967" s="40"/>
      <c r="T967" s="40"/>
      <c r="U967" s="40"/>
      <c r="V967" s="40"/>
      <c r="W967" s="40"/>
      <c r="X967" s="40"/>
      <c r="Y967" s="40"/>
      <c r="Z967" s="40"/>
      <c r="AA967" s="40"/>
      <c r="AB967" s="40"/>
    </row>
    <row r="968" spans="1:28">
      <c r="A968" s="40"/>
      <c r="B968" s="40"/>
      <c r="C968" s="40"/>
      <c r="D968" s="49"/>
      <c r="E968" s="49"/>
      <c r="F968" s="40"/>
      <c r="G968" s="40"/>
      <c r="H968" s="40"/>
      <c r="I968" s="40"/>
      <c r="J968" s="40"/>
      <c r="K968" s="40"/>
      <c r="L968" s="40"/>
      <c r="M968" s="40"/>
      <c r="N968" s="40"/>
      <c r="O968" s="40"/>
      <c r="P968" s="40"/>
      <c r="Q968" s="40"/>
      <c r="R968" s="40"/>
      <c r="S968" s="40"/>
      <c r="T968" s="40"/>
      <c r="U968" s="40"/>
      <c r="V968" s="40"/>
      <c r="W968" s="40"/>
      <c r="X968" s="40"/>
      <c r="Y968" s="40"/>
      <c r="Z968" s="40"/>
      <c r="AA968" s="40"/>
      <c r="AB968" s="40"/>
    </row>
    <row r="969" spans="1:28">
      <c r="A969" s="40"/>
      <c r="B969" s="40"/>
      <c r="C969" s="40"/>
      <c r="D969" s="49"/>
      <c r="E969" s="49"/>
      <c r="F969" s="40"/>
      <c r="G969" s="40"/>
      <c r="H969" s="40"/>
      <c r="I969" s="40"/>
      <c r="J969" s="40"/>
      <c r="K969" s="40"/>
      <c r="L969" s="40"/>
      <c r="M969" s="40"/>
      <c r="N969" s="40"/>
      <c r="O969" s="40"/>
      <c r="P969" s="40"/>
      <c r="Q969" s="40"/>
      <c r="R969" s="40"/>
      <c r="S969" s="40"/>
      <c r="T969" s="40"/>
      <c r="U969" s="40"/>
      <c r="V969" s="40"/>
      <c r="W969" s="40"/>
      <c r="X969" s="40"/>
      <c r="Y969" s="40"/>
      <c r="Z969" s="40"/>
      <c r="AA969" s="40"/>
      <c r="AB969" s="40"/>
    </row>
    <row r="970" spans="1:28">
      <c r="A970" s="40"/>
      <c r="B970" s="40"/>
      <c r="C970" s="40"/>
      <c r="D970" s="49"/>
      <c r="E970" s="49"/>
      <c r="F970" s="40"/>
      <c r="G970" s="40"/>
      <c r="H970" s="40"/>
      <c r="I970" s="40"/>
      <c r="J970" s="40"/>
      <c r="K970" s="40"/>
      <c r="L970" s="40"/>
      <c r="M970" s="40"/>
      <c r="N970" s="40"/>
      <c r="O970" s="40"/>
      <c r="P970" s="40"/>
      <c r="Q970" s="40"/>
      <c r="R970" s="40"/>
      <c r="S970" s="40"/>
      <c r="T970" s="40"/>
      <c r="U970" s="40"/>
      <c r="V970" s="40"/>
      <c r="W970" s="40"/>
      <c r="X970" s="40"/>
      <c r="Y970" s="40"/>
      <c r="Z970" s="40"/>
      <c r="AA970" s="40"/>
      <c r="AB970" s="40"/>
    </row>
    <row r="971" spans="1:28">
      <c r="A971" s="40"/>
      <c r="B971" s="40"/>
      <c r="C971" s="40"/>
      <c r="D971" s="49"/>
      <c r="E971" s="49"/>
      <c r="F971" s="40"/>
      <c r="G971" s="40"/>
      <c r="H971" s="40"/>
      <c r="I971" s="40"/>
      <c r="J971" s="40"/>
      <c r="K971" s="40"/>
      <c r="L971" s="40"/>
      <c r="M971" s="40"/>
      <c r="N971" s="40"/>
      <c r="O971" s="40"/>
      <c r="P971" s="40"/>
      <c r="Q971" s="40"/>
      <c r="R971" s="40"/>
      <c r="S971" s="40"/>
      <c r="T971" s="40"/>
      <c r="U971" s="40"/>
      <c r="V971" s="40"/>
      <c r="W971" s="40"/>
      <c r="X971" s="40"/>
      <c r="Y971" s="40"/>
      <c r="Z971" s="40"/>
      <c r="AA971" s="40"/>
      <c r="AB971" s="40"/>
    </row>
    <row r="972" spans="1:28">
      <c r="A972" s="40"/>
      <c r="B972" s="40"/>
      <c r="C972" s="40"/>
      <c r="D972" s="49"/>
      <c r="E972" s="49"/>
      <c r="F972" s="40"/>
      <c r="G972" s="40"/>
      <c r="H972" s="40"/>
      <c r="I972" s="40"/>
      <c r="J972" s="40"/>
      <c r="K972" s="40"/>
      <c r="L972" s="40"/>
      <c r="M972" s="40"/>
      <c r="N972" s="40"/>
      <c r="O972" s="40"/>
      <c r="P972" s="40"/>
      <c r="Q972" s="40"/>
      <c r="R972" s="40"/>
      <c r="S972" s="40"/>
      <c r="T972" s="40"/>
      <c r="U972" s="40"/>
      <c r="V972" s="40"/>
      <c r="W972" s="40"/>
      <c r="X972" s="40"/>
      <c r="Y972" s="40"/>
      <c r="Z972" s="40"/>
      <c r="AA972" s="40"/>
      <c r="AB972" s="40"/>
    </row>
    <row r="973" spans="1:28">
      <c r="A973" s="40"/>
      <c r="B973" s="40"/>
      <c r="C973" s="40"/>
      <c r="D973" s="49"/>
      <c r="E973" s="49"/>
      <c r="F973" s="40"/>
      <c r="G973" s="40"/>
      <c r="H973" s="40"/>
      <c r="I973" s="40"/>
      <c r="J973" s="40"/>
      <c r="K973" s="40"/>
      <c r="L973" s="40"/>
      <c r="M973" s="40"/>
      <c r="N973" s="40"/>
      <c r="O973" s="40"/>
      <c r="P973" s="40"/>
      <c r="Q973" s="40"/>
      <c r="R973" s="40"/>
      <c r="S973" s="40"/>
      <c r="T973" s="40"/>
      <c r="U973" s="40"/>
      <c r="V973" s="40"/>
      <c r="W973" s="40"/>
      <c r="X973" s="40"/>
      <c r="Y973" s="40"/>
      <c r="Z973" s="40"/>
      <c r="AA973" s="40"/>
      <c r="AB973" s="40"/>
    </row>
    <row r="974" spans="1:28">
      <c r="A974" s="40"/>
      <c r="B974" s="40"/>
      <c r="C974" s="40"/>
      <c r="D974" s="49"/>
      <c r="E974" s="49"/>
      <c r="F974" s="40"/>
      <c r="G974" s="40"/>
      <c r="H974" s="40"/>
      <c r="I974" s="40"/>
      <c r="J974" s="40"/>
      <c r="K974" s="40"/>
      <c r="L974" s="40"/>
      <c r="M974" s="40"/>
      <c r="N974" s="40"/>
      <c r="O974" s="40"/>
      <c r="P974" s="40"/>
      <c r="Q974" s="40"/>
      <c r="R974" s="40"/>
      <c r="S974" s="40"/>
      <c r="T974" s="40"/>
      <c r="U974" s="40"/>
      <c r="V974" s="40"/>
      <c r="W974" s="40"/>
      <c r="X974" s="40"/>
      <c r="Y974" s="40"/>
      <c r="Z974" s="40"/>
      <c r="AA974" s="40"/>
      <c r="AB974" s="40"/>
    </row>
    <row r="975" spans="1:28">
      <c r="A975" s="40"/>
      <c r="B975" s="40"/>
      <c r="C975" s="40"/>
      <c r="D975" s="49"/>
      <c r="E975" s="49"/>
      <c r="F975" s="40"/>
      <c r="G975" s="40"/>
      <c r="H975" s="40"/>
      <c r="I975" s="40"/>
      <c r="J975" s="40"/>
      <c r="K975" s="40"/>
      <c r="L975" s="40"/>
      <c r="M975" s="40"/>
      <c r="N975" s="40"/>
      <c r="O975" s="40"/>
      <c r="P975" s="40"/>
      <c r="Q975" s="40"/>
      <c r="R975" s="40"/>
      <c r="S975" s="40"/>
      <c r="T975" s="40"/>
      <c r="U975" s="40"/>
      <c r="V975" s="40"/>
      <c r="W975" s="40"/>
      <c r="X975" s="40"/>
      <c r="Y975" s="40"/>
      <c r="Z975" s="40"/>
      <c r="AA975" s="40"/>
      <c r="AB975" s="40"/>
    </row>
    <row r="976" spans="1:28">
      <c r="A976" s="40"/>
      <c r="B976" s="40"/>
      <c r="C976" s="40"/>
      <c r="D976" s="49"/>
      <c r="E976" s="49"/>
      <c r="F976" s="40"/>
      <c r="G976" s="40"/>
      <c r="H976" s="40"/>
      <c r="I976" s="40"/>
      <c r="J976" s="40"/>
      <c r="K976" s="40"/>
      <c r="L976" s="40"/>
      <c r="M976" s="40"/>
      <c r="N976" s="40"/>
      <c r="O976" s="40"/>
      <c r="P976" s="40"/>
      <c r="Q976" s="40"/>
      <c r="R976" s="40"/>
      <c r="S976" s="40"/>
      <c r="T976" s="40"/>
      <c r="U976" s="40"/>
      <c r="V976" s="40"/>
      <c r="W976" s="40"/>
      <c r="X976" s="40"/>
      <c r="Y976" s="40"/>
      <c r="Z976" s="40"/>
      <c r="AA976" s="40"/>
      <c r="AB976" s="40"/>
    </row>
    <row r="977" spans="1:28">
      <c r="A977" s="40"/>
      <c r="B977" s="40"/>
      <c r="C977" s="40"/>
      <c r="D977" s="49"/>
      <c r="E977" s="49"/>
      <c r="F977" s="40"/>
      <c r="G977" s="40"/>
      <c r="H977" s="40"/>
      <c r="I977" s="40"/>
      <c r="J977" s="40"/>
      <c r="K977" s="40"/>
      <c r="L977" s="40"/>
      <c r="M977" s="40"/>
      <c r="N977" s="40"/>
      <c r="O977" s="40"/>
      <c r="P977" s="40"/>
      <c r="Q977" s="40"/>
      <c r="R977" s="40"/>
      <c r="S977" s="40"/>
      <c r="T977" s="40"/>
      <c r="U977" s="40"/>
      <c r="V977" s="40"/>
      <c r="W977" s="40"/>
      <c r="X977" s="40"/>
      <c r="Y977" s="40"/>
      <c r="Z977" s="40"/>
      <c r="AA977" s="40"/>
      <c r="AB977" s="40"/>
    </row>
    <row r="978" spans="1:28">
      <c r="A978" s="40"/>
      <c r="B978" s="40"/>
      <c r="C978" s="40"/>
      <c r="D978" s="49"/>
      <c r="E978" s="49"/>
      <c r="F978" s="40"/>
      <c r="G978" s="40"/>
      <c r="H978" s="40"/>
      <c r="I978" s="40"/>
      <c r="J978" s="40"/>
      <c r="K978" s="40"/>
      <c r="L978" s="40"/>
      <c r="M978" s="40"/>
      <c r="N978" s="40"/>
      <c r="O978" s="40"/>
      <c r="P978" s="40"/>
      <c r="Q978" s="40"/>
      <c r="R978" s="40"/>
      <c r="S978" s="40"/>
      <c r="T978" s="40"/>
      <c r="U978" s="40"/>
      <c r="V978" s="40"/>
      <c r="W978" s="40"/>
      <c r="X978" s="40"/>
      <c r="Y978" s="40"/>
      <c r="Z978" s="40"/>
      <c r="AA978" s="40"/>
      <c r="AB978" s="40"/>
    </row>
    <row r="979" spans="1:28">
      <c r="A979" s="40"/>
      <c r="B979" s="40"/>
      <c r="C979" s="40"/>
      <c r="D979" s="49"/>
      <c r="E979" s="49"/>
      <c r="F979" s="40"/>
      <c r="G979" s="40"/>
      <c r="H979" s="40"/>
      <c r="I979" s="40"/>
      <c r="J979" s="40"/>
      <c r="K979" s="40"/>
      <c r="L979" s="40"/>
      <c r="M979" s="40"/>
      <c r="N979" s="40"/>
      <c r="O979" s="40"/>
      <c r="P979" s="40"/>
      <c r="Q979" s="40"/>
      <c r="R979" s="40"/>
      <c r="S979" s="40"/>
      <c r="T979" s="40"/>
      <c r="U979" s="40"/>
      <c r="V979" s="40"/>
      <c r="W979" s="40"/>
      <c r="X979" s="40"/>
      <c r="Y979" s="40"/>
      <c r="Z979" s="40"/>
      <c r="AA979" s="40"/>
      <c r="AB979" s="40"/>
    </row>
    <row r="980" spans="1:28">
      <c r="A980" s="40"/>
      <c r="B980" s="40"/>
      <c r="C980" s="40"/>
      <c r="D980" s="49"/>
      <c r="E980" s="49"/>
      <c r="F980" s="40"/>
      <c r="G980" s="40"/>
      <c r="H980" s="40"/>
      <c r="I980" s="40"/>
      <c r="J980" s="40"/>
      <c r="K980" s="40"/>
      <c r="L980" s="40"/>
      <c r="M980" s="40"/>
      <c r="N980" s="40"/>
      <c r="O980" s="40"/>
      <c r="P980" s="40"/>
      <c r="Q980" s="40"/>
      <c r="R980" s="40"/>
      <c r="S980" s="40"/>
      <c r="T980" s="40"/>
      <c r="U980" s="40"/>
      <c r="V980" s="40"/>
      <c r="W980" s="40"/>
      <c r="X980" s="40"/>
      <c r="Y980" s="40"/>
      <c r="Z980" s="40"/>
      <c r="AA980" s="40"/>
      <c r="AB980" s="40"/>
    </row>
    <row r="981" spans="1:28">
      <c r="A981" s="40"/>
      <c r="B981" s="40"/>
      <c r="C981" s="40"/>
      <c r="D981" s="49"/>
      <c r="E981" s="49"/>
      <c r="F981" s="40"/>
      <c r="G981" s="40"/>
      <c r="H981" s="40"/>
      <c r="I981" s="40"/>
      <c r="J981" s="40"/>
      <c r="K981" s="40"/>
      <c r="L981" s="40"/>
      <c r="M981" s="40"/>
      <c r="N981" s="40"/>
      <c r="O981" s="40"/>
      <c r="P981" s="40"/>
      <c r="Q981" s="40"/>
      <c r="R981" s="40"/>
      <c r="S981" s="40"/>
      <c r="T981" s="40"/>
      <c r="U981" s="40"/>
      <c r="V981" s="40"/>
      <c r="W981" s="40"/>
      <c r="X981" s="40"/>
      <c r="Y981" s="40"/>
      <c r="Z981" s="40"/>
      <c r="AA981" s="40"/>
      <c r="AB981" s="40"/>
    </row>
    <row r="982" spans="1:28">
      <c r="A982" s="40"/>
      <c r="B982" s="40"/>
      <c r="C982" s="40"/>
      <c r="D982" s="49"/>
      <c r="E982" s="49"/>
      <c r="F982" s="40"/>
      <c r="G982" s="40"/>
      <c r="H982" s="40"/>
      <c r="I982" s="40"/>
      <c r="J982" s="40"/>
      <c r="K982" s="40"/>
      <c r="L982" s="40"/>
      <c r="M982" s="40"/>
      <c r="N982" s="40"/>
      <c r="O982" s="40"/>
      <c r="P982" s="40"/>
      <c r="Q982" s="40"/>
      <c r="R982" s="40"/>
      <c r="S982" s="40"/>
      <c r="T982" s="40"/>
      <c r="U982" s="40"/>
      <c r="V982" s="40"/>
      <c r="W982" s="40"/>
      <c r="X982" s="40"/>
      <c r="Y982" s="40"/>
      <c r="Z982" s="40"/>
      <c r="AA982" s="40"/>
      <c r="AB982" s="40"/>
    </row>
    <row r="983" spans="1:28">
      <c r="A983" s="40"/>
      <c r="B983" s="40"/>
      <c r="C983" s="40"/>
      <c r="D983" s="49"/>
      <c r="E983" s="49"/>
      <c r="F983" s="40"/>
      <c r="G983" s="40"/>
      <c r="H983" s="40"/>
      <c r="I983" s="40"/>
      <c r="J983" s="40"/>
      <c r="K983" s="40"/>
      <c r="L983" s="40"/>
      <c r="M983" s="40"/>
      <c r="N983" s="40"/>
      <c r="O983" s="40"/>
      <c r="P983" s="40"/>
      <c r="Q983" s="40"/>
      <c r="R983" s="40"/>
      <c r="S983" s="40"/>
      <c r="T983" s="40"/>
      <c r="U983" s="40"/>
      <c r="V983" s="40"/>
      <c r="W983" s="40"/>
      <c r="X983" s="40"/>
      <c r="Y983" s="40"/>
      <c r="Z983" s="40"/>
      <c r="AA983" s="40"/>
      <c r="AB983" s="40"/>
    </row>
    <row r="984" spans="1:28">
      <c r="A984" s="40"/>
      <c r="B984" s="40"/>
      <c r="C984" s="40"/>
      <c r="D984" s="49"/>
      <c r="E984" s="49"/>
      <c r="F984" s="40"/>
      <c r="G984" s="40"/>
      <c r="H984" s="40"/>
      <c r="I984" s="40"/>
      <c r="J984" s="40"/>
      <c r="K984" s="40"/>
      <c r="L984" s="40"/>
      <c r="M984" s="40"/>
      <c r="N984" s="40"/>
      <c r="O984" s="40"/>
      <c r="P984" s="40"/>
      <c r="Q984" s="40"/>
      <c r="R984" s="40"/>
      <c r="S984" s="40"/>
      <c r="T984" s="40"/>
      <c r="U984" s="40"/>
      <c r="V984" s="40"/>
      <c r="W984" s="40"/>
      <c r="X984" s="40"/>
      <c r="Y984" s="40"/>
      <c r="Z984" s="40"/>
      <c r="AA984" s="40"/>
      <c r="AB984" s="40"/>
    </row>
    <row r="985" spans="1:28">
      <c r="A985" s="40"/>
      <c r="B985" s="40"/>
      <c r="C985" s="40"/>
      <c r="D985" s="49"/>
      <c r="E985" s="49"/>
      <c r="F985" s="40"/>
      <c r="G985" s="40"/>
      <c r="H985" s="40"/>
      <c r="I985" s="40"/>
      <c r="J985" s="40"/>
      <c r="K985" s="40"/>
      <c r="L985" s="40"/>
      <c r="M985" s="40"/>
      <c r="N985" s="40"/>
      <c r="O985" s="40"/>
      <c r="P985" s="40"/>
      <c r="Q985" s="40"/>
      <c r="R985" s="40"/>
      <c r="S985" s="40"/>
      <c r="T985" s="40"/>
      <c r="U985" s="40"/>
      <c r="V985" s="40"/>
      <c r="W985" s="40"/>
      <c r="X985" s="40"/>
      <c r="Y985" s="40"/>
      <c r="Z985" s="40"/>
      <c r="AA985" s="40"/>
      <c r="AB985" s="40"/>
    </row>
    <row r="986" spans="1:28">
      <c r="A986" s="40"/>
      <c r="B986" s="40"/>
      <c r="C986" s="40"/>
      <c r="D986" s="49"/>
      <c r="E986" s="49"/>
      <c r="F986" s="40"/>
      <c r="G986" s="40"/>
      <c r="H986" s="40"/>
      <c r="I986" s="40"/>
      <c r="J986" s="40"/>
      <c r="K986" s="40"/>
      <c r="L986" s="40"/>
      <c r="M986" s="40"/>
      <c r="N986" s="40"/>
      <c r="O986" s="40"/>
      <c r="P986" s="40"/>
      <c r="Q986" s="40"/>
      <c r="R986" s="40"/>
      <c r="S986" s="40"/>
      <c r="T986" s="40"/>
      <c r="U986" s="40"/>
      <c r="V986" s="40"/>
      <c r="W986" s="40"/>
      <c r="X986" s="40"/>
      <c r="Y986" s="40"/>
      <c r="Z986" s="40"/>
      <c r="AA986" s="40"/>
      <c r="AB986" s="40"/>
    </row>
    <row r="987" spans="1:28">
      <c r="A987" s="40"/>
      <c r="B987" s="40"/>
      <c r="C987" s="40"/>
      <c r="D987" s="49"/>
      <c r="E987" s="49"/>
      <c r="F987" s="40"/>
      <c r="G987" s="40"/>
      <c r="H987" s="40"/>
      <c r="I987" s="40"/>
      <c r="J987" s="40"/>
      <c r="K987" s="40"/>
      <c r="L987" s="40"/>
      <c r="M987" s="40"/>
      <c r="N987" s="40"/>
      <c r="O987" s="40"/>
      <c r="P987" s="40"/>
      <c r="Q987" s="40"/>
      <c r="R987" s="40"/>
      <c r="S987" s="40"/>
      <c r="T987" s="40"/>
      <c r="U987" s="40"/>
      <c r="V987" s="40"/>
      <c r="W987" s="40"/>
      <c r="X987" s="40"/>
      <c r="Y987" s="40"/>
      <c r="Z987" s="40"/>
      <c r="AA987" s="40"/>
      <c r="AB987" s="40"/>
    </row>
    <row r="988" spans="1:28">
      <c r="A988" s="40"/>
      <c r="B988" s="40"/>
      <c r="C988" s="40"/>
      <c r="D988" s="49"/>
      <c r="E988" s="49"/>
      <c r="F988" s="40"/>
      <c r="G988" s="40"/>
      <c r="H988" s="40"/>
      <c r="I988" s="40"/>
      <c r="J988" s="40"/>
      <c r="K988" s="40"/>
      <c r="L988" s="40"/>
      <c r="M988" s="40"/>
      <c r="N988" s="40"/>
      <c r="O988" s="40"/>
      <c r="P988" s="40"/>
      <c r="Q988" s="40"/>
      <c r="R988" s="40"/>
      <c r="S988" s="40"/>
      <c r="T988" s="40"/>
      <c r="U988" s="40"/>
      <c r="V988" s="40"/>
      <c r="W988" s="40"/>
      <c r="X988" s="40"/>
      <c r="Y988" s="40"/>
      <c r="Z988" s="40"/>
      <c r="AA988" s="40"/>
      <c r="AB988" s="40"/>
    </row>
    <row r="989" spans="1:28">
      <c r="A989" s="40"/>
      <c r="B989" s="40"/>
      <c r="C989" s="40"/>
      <c r="D989" s="49"/>
      <c r="E989" s="49"/>
      <c r="F989" s="40"/>
      <c r="G989" s="40"/>
      <c r="H989" s="40"/>
      <c r="I989" s="40"/>
      <c r="J989" s="40"/>
      <c r="K989" s="40"/>
      <c r="L989" s="40"/>
      <c r="M989" s="40"/>
      <c r="N989" s="40"/>
      <c r="O989" s="40"/>
      <c r="P989" s="40"/>
      <c r="Q989" s="40"/>
      <c r="R989" s="40"/>
      <c r="S989" s="40"/>
      <c r="T989" s="40"/>
      <c r="U989" s="40"/>
      <c r="V989" s="40"/>
      <c r="W989" s="40"/>
      <c r="X989" s="40"/>
      <c r="Y989" s="40"/>
      <c r="Z989" s="40"/>
      <c r="AA989" s="40"/>
      <c r="AB989" s="40"/>
    </row>
    <row r="990" spans="1:28">
      <c r="A990" s="40"/>
      <c r="B990" s="40"/>
      <c r="C990" s="40"/>
      <c r="D990" s="49"/>
      <c r="E990" s="49"/>
      <c r="F990" s="40"/>
      <c r="G990" s="40"/>
      <c r="H990" s="40"/>
      <c r="I990" s="40"/>
      <c r="J990" s="40"/>
      <c r="K990" s="40"/>
      <c r="L990" s="40"/>
      <c r="M990" s="40"/>
      <c r="N990" s="40"/>
      <c r="O990" s="40"/>
      <c r="P990" s="40"/>
      <c r="Q990" s="40"/>
      <c r="R990" s="40"/>
      <c r="S990" s="40"/>
      <c r="T990" s="40"/>
      <c r="U990" s="40"/>
      <c r="V990" s="40"/>
      <c r="W990" s="40"/>
      <c r="X990" s="40"/>
      <c r="Y990" s="40"/>
      <c r="Z990" s="40"/>
      <c r="AA990" s="40"/>
      <c r="AB990" s="40"/>
    </row>
    <row r="991" spans="1:28">
      <c r="A991" s="40"/>
      <c r="B991" s="40"/>
      <c r="C991" s="40"/>
      <c r="D991" s="49"/>
      <c r="E991" s="49"/>
      <c r="F991" s="40"/>
      <c r="G991" s="40"/>
      <c r="H991" s="40"/>
      <c r="I991" s="40"/>
      <c r="J991" s="40"/>
      <c r="K991" s="40"/>
      <c r="L991" s="40"/>
      <c r="M991" s="40"/>
      <c r="N991" s="40"/>
      <c r="O991" s="40"/>
      <c r="P991" s="40"/>
      <c r="Q991" s="40"/>
      <c r="R991" s="40"/>
      <c r="S991" s="40"/>
      <c r="T991" s="40"/>
      <c r="U991" s="40"/>
      <c r="V991" s="40"/>
      <c r="W991" s="40"/>
      <c r="X991" s="40"/>
      <c r="Y991" s="40"/>
      <c r="Z991" s="40"/>
      <c r="AA991" s="40"/>
      <c r="AB991" s="40"/>
    </row>
    <row r="992" spans="1:28">
      <c r="A992" s="40"/>
      <c r="B992" s="40"/>
      <c r="C992" s="40"/>
      <c r="D992" s="49"/>
      <c r="E992" s="49"/>
      <c r="F992" s="40"/>
      <c r="G992" s="40"/>
      <c r="H992" s="40"/>
      <c r="I992" s="40"/>
      <c r="J992" s="40"/>
      <c r="K992" s="40"/>
      <c r="L992" s="40"/>
      <c r="M992" s="40"/>
      <c r="N992" s="40"/>
      <c r="O992" s="40"/>
      <c r="P992" s="40"/>
      <c r="Q992" s="40"/>
      <c r="R992" s="40"/>
      <c r="S992" s="40"/>
      <c r="T992" s="40"/>
      <c r="U992" s="40"/>
      <c r="V992" s="40"/>
      <c r="W992" s="40"/>
      <c r="X992" s="40"/>
      <c r="Y992" s="40"/>
      <c r="Z992" s="40"/>
      <c r="AA992" s="40"/>
      <c r="AB992" s="40"/>
    </row>
    <row r="993" spans="1:28">
      <c r="A993" s="40"/>
      <c r="B993" s="40"/>
      <c r="C993" s="40"/>
      <c r="D993" s="49"/>
      <c r="E993" s="49"/>
      <c r="F993" s="40"/>
      <c r="G993" s="40"/>
      <c r="H993" s="40"/>
      <c r="I993" s="40"/>
      <c r="J993" s="40"/>
      <c r="K993" s="40"/>
      <c r="L993" s="40"/>
      <c r="M993" s="40"/>
      <c r="N993" s="40"/>
      <c r="O993" s="40"/>
      <c r="P993" s="40"/>
      <c r="Q993" s="40"/>
      <c r="R993" s="40"/>
      <c r="S993" s="40"/>
      <c r="T993" s="40"/>
      <c r="U993" s="40"/>
      <c r="V993" s="40"/>
      <c r="W993" s="40"/>
      <c r="X993" s="40"/>
      <c r="Y993" s="40"/>
      <c r="Z993" s="40"/>
      <c r="AA993" s="40"/>
      <c r="AB993" s="40"/>
    </row>
    <row r="994" spans="1:28">
      <c r="A994" s="40"/>
      <c r="B994" s="40"/>
      <c r="C994" s="40"/>
      <c r="D994" s="49"/>
      <c r="E994" s="49"/>
      <c r="F994" s="40"/>
      <c r="G994" s="40"/>
      <c r="H994" s="40"/>
      <c r="I994" s="40"/>
      <c r="J994" s="40"/>
      <c r="K994" s="40"/>
      <c r="L994" s="40"/>
      <c r="M994" s="40"/>
      <c r="N994" s="40"/>
      <c r="O994" s="40"/>
      <c r="P994" s="40"/>
      <c r="Q994" s="40"/>
      <c r="R994" s="40"/>
      <c r="S994" s="40"/>
      <c r="T994" s="40"/>
      <c r="U994" s="40"/>
      <c r="V994" s="40"/>
      <c r="W994" s="40"/>
      <c r="X994" s="40"/>
      <c r="Y994" s="40"/>
      <c r="Z994" s="40"/>
      <c r="AA994" s="40"/>
      <c r="AB994" s="40"/>
    </row>
    <row r="995" spans="1:28">
      <c r="A995" s="40"/>
      <c r="B995" s="40"/>
      <c r="C995" s="40"/>
      <c r="D995" s="49"/>
      <c r="E995" s="49"/>
      <c r="F995" s="40"/>
      <c r="G995" s="40"/>
      <c r="H995" s="40"/>
      <c r="I995" s="40"/>
      <c r="J995" s="40"/>
      <c r="K995" s="40"/>
      <c r="L995" s="40"/>
      <c r="M995" s="40"/>
      <c r="N995" s="40"/>
      <c r="O995" s="40"/>
      <c r="P995" s="40"/>
      <c r="Q995" s="40"/>
      <c r="R995" s="40"/>
      <c r="S995" s="40"/>
      <c r="T995" s="40"/>
      <c r="U995" s="40"/>
      <c r="V995" s="40"/>
      <c r="W995" s="40"/>
      <c r="X995" s="40"/>
      <c r="Y995" s="40"/>
      <c r="Z995" s="40"/>
      <c r="AA995" s="40"/>
      <c r="AB995" s="40"/>
    </row>
    <row r="996" spans="1:28">
      <c r="A996" s="40"/>
      <c r="B996" s="40"/>
      <c r="C996" s="40"/>
      <c r="D996" s="49"/>
      <c r="E996" s="49"/>
      <c r="F996" s="40"/>
      <c r="G996" s="40"/>
      <c r="H996" s="40"/>
      <c r="I996" s="40"/>
      <c r="J996" s="40"/>
      <c r="K996" s="40"/>
      <c r="L996" s="40"/>
      <c r="M996" s="40"/>
      <c r="N996" s="40"/>
      <c r="O996" s="40"/>
      <c r="P996" s="40"/>
      <c r="Q996" s="40"/>
      <c r="R996" s="40"/>
      <c r="S996" s="40"/>
      <c r="T996" s="40"/>
      <c r="U996" s="40"/>
      <c r="V996" s="40"/>
      <c r="W996" s="40"/>
      <c r="X996" s="40"/>
      <c r="Y996" s="40"/>
      <c r="Z996" s="40"/>
      <c r="AA996" s="40"/>
      <c r="AB996" s="40"/>
    </row>
    <row r="997" spans="1:28">
      <c r="A997" s="40"/>
      <c r="B997" s="40"/>
      <c r="C997" s="40"/>
      <c r="D997" s="49"/>
      <c r="E997" s="49"/>
      <c r="F997" s="40"/>
      <c r="G997" s="40"/>
      <c r="H997" s="40"/>
      <c r="I997" s="40"/>
      <c r="J997" s="40"/>
      <c r="K997" s="40"/>
      <c r="L997" s="40"/>
      <c r="M997" s="40"/>
      <c r="N997" s="40"/>
      <c r="O997" s="40"/>
      <c r="P997" s="40"/>
      <c r="Q997" s="40"/>
      <c r="R997" s="40"/>
      <c r="S997" s="40"/>
      <c r="T997" s="40"/>
      <c r="U997" s="40"/>
      <c r="V997" s="40"/>
      <c r="W997" s="40"/>
      <c r="X997" s="40"/>
      <c r="Y997" s="40"/>
      <c r="Z997" s="40"/>
      <c r="AA997" s="40"/>
      <c r="AB997" s="40"/>
    </row>
    <row r="998" spans="1:28">
      <c r="A998" s="40"/>
      <c r="B998" s="40"/>
      <c r="C998" s="40"/>
      <c r="D998" s="49"/>
      <c r="E998" s="49"/>
      <c r="F998" s="40"/>
      <c r="G998" s="40"/>
      <c r="H998" s="40"/>
      <c r="I998" s="40"/>
      <c r="J998" s="40"/>
      <c r="K998" s="40"/>
      <c r="L998" s="40"/>
      <c r="M998" s="40"/>
      <c r="N998" s="40"/>
      <c r="O998" s="40"/>
      <c r="P998" s="40"/>
      <c r="Q998" s="40"/>
      <c r="R998" s="40"/>
      <c r="S998" s="40"/>
      <c r="T998" s="40"/>
      <c r="U998" s="40"/>
      <c r="V998" s="40"/>
      <c r="W998" s="40"/>
      <c r="X998" s="40"/>
      <c r="Y998" s="40"/>
      <c r="Z998" s="40"/>
      <c r="AA998" s="40"/>
      <c r="AB998" s="40"/>
    </row>
    <row r="999" spans="1:28">
      <c r="A999" s="40"/>
      <c r="B999" s="40"/>
      <c r="C999" s="40"/>
      <c r="D999" s="49"/>
      <c r="E999" s="49"/>
      <c r="F999" s="40"/>
      <c r="G999" s="40"/>
      <c r="H999" s="40"/>
      <c r="I999" s="40"/>
      <c r="J999" s="40"/>
      <c r="K999" s="40"/>
      <c r="L999" s="40"/>
      <c r="M999" s="40"/>
      <c r="N999" s="40"/>
      <c r="O999" s="40"/>
      <c r="P999" s="40"/>
      <c r="Q999" s="40"/>
      <c r="R999" s="40"/>
      <c r="S999" s="40"/>
      <c r="T999" s="40"/>
      <c r="U999" s="40"/>
      <c r="V999" s="40"/>
      <c r="W999" s="40"/>
      <c r="X999" s="40"/>
      <c r="Y999" s="40"/>
      <c r="Z999" s="40"/>
      <c r="AA999" s="40"/>
      <c r="AB999" s="40"/>
    </row>
    <row r="1000" spans="1:28">
      <c r="A1000" s="40"/>
      <c r="B1000" s="40"/>
      <c r="C1000" s="40"/>
      <c r="D1000" s="49"/>
      <c r="E1000" s="49"/>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row>
    <row r="1001" spans="1:28">
      <c r="A1001" s="40"/>
      <c r="B1001" s="40"/>
      <c r="C1001" s="40"/>
      <c r="D1001" s="49"/>
      <c r="E1001" s="49"/>
      <c r="F1001" s="40"/>
      <c r="G1001" s="40"/>
      <c r="H1001" s="40"/>
      <c r="I1001" s="40"/>
      <c r="J1001" s="40"/>
      <c r="K1001" s="40"/>
      <c r="L1001" s="40"/>
      <c r="M1001" s="40"/>
      <c r="N1001" s="40"/>
      <c r="O1001" s="40"/>
      <c r="P1001" s="40"/>
      <c r="Q1001" s="40"/>
      <c r="R1001" s="40"/>
      <c r="S1001" s="40"/>
      <c r="T1001" s="40"/>
      <c r="U1001" s="40"/>
      <c r="V1001" s="40"/>
      <c r="W1001" s="40"/>
      <c r="X1001" s="40"/>
      <c r="Y1001" s="40"/>
      <c r="Z1001" s="40"/>
      <c r="AA1001" s="40"/>
      <c r="AB1001" s="40"/>
    </row>
    <row r="1002" spans="1:28">
      <c r="A1002" s="40"/>
      <c r="B1002" s="40"/>
      <c r="C1002" s="40"/>
      <c r="D1002" s="49"/>
      <c r="E1002" s="49"/>
      <c r="F1002" s="40"/>
      <c r="G1002" s="40"/>
      <c r="H1002" s="40"/>
      <c r="I1002" s="40"/>
      <c r="J1002" s="40"/>
      <c r="K1002" s="40"/>
      <c r="L1002" s="40"/>
      <c r="M1002" s="40"/>
      <c r="N1002" s="40"/>
      <c r="O1002" s="40"/>
      <c r="P1002" s="40"/>
      <c r="Q1002" s="40"/>
      <c r="R1002" s="40"/>
      <c r="S1002" s="40"/>
      <c r="T1002" s="40"/>
      <c r="U1002" s="40"/>
      <c r="V1002" s="40"/>
      <c r="W1002" s="40"/>
      <c r="X1002" s="40"/>
      <c r="Y1002" s="40"/>
      <c r="Z1002" s="40"/>
      <c r="AA1002" s="40"/>
      <c r="AB1002" s="40"/>
    </row>
    <row r="1003" spans="1:28">
      <c r="A1003" s="40"/>
      <c r="B1003" s="40"/>
      <c r="C1003" s="40"/>
      <c r="D1003" s="49"/>
      <c r="E1003" s="49"/>
      <c r="F1003" s="40"/>
      <c r="G1003" s="40"/>
      <c r="H1003" s="40"/>
      <c r="I1003" s="40"/>
      <c r="J1003" s="40"/>
      <c r="K1003" s="40"/>
      <c r="L1003" s="40"/>
      <c r="M1003" s="40"/>
      <c r="N1003" s="40"/>
      <c r="O1003" s="40"/>
      <c r="P1003" s="40"/>
      <c r="Q1003" s="40"/>
      <c r="R1003" s="40"/>
      <c r="S1003" s="40"/>
      <c r="T1003" s="40"/>
      <c r="U1003" s="40"/>
      <c r="V1003" s="40"/>
      <c r="W1003" s="40"/>
      <c r="X1003" s="40"/>
      <c r="Y1003" s="40"/>
      <c r="Z1003" s="40"/>
      <c r="AA1003" s="40"/>
      <c r="AB1003" s="40"/>
    </row>
    <row r="1004" spans="1:28">
      <c r="A1004" s="40"/>
      <c r="B1004" s="40"/>
      <c r="C1004" s="40"/>
      <c r="D1004" s="49"/>
      <c r="E1004" s="49"/>
      <c r="F1004" s="40"/>
      <c r="G1004" s="40"/>
      <c r="H1004" s="40"/>
      <c r="I1004" s="40"/>
      <c r="J1004" s="40"/>
      <c r="K1004" s="40"/>
      <c r="L1004" s="40"/>
      <c r="M1004" s="40"/>
      <c r="N1004" s="40"/>
      <c r="O1004" s="40"/>
      <c r="P1004" s="40"/>
      <c r="Q1004" s="40"/>
      <c r="R1004" s="40"/>
      <c r="S1004" s="40"/>
      <c r="T1004" s="40"/>
      <c r="U1004" s="40"/>
      <c r="V1004" s="40"/>
      <c r="W1004" s="40"/>
      <c r="X1004" s="40"/>
      <c r="Y1004" s="40"/>
      <c r="Z1004" s="40"/>
      <c r="AA1004" s="40"/>
      <c r="AB1004" s="40"/>
    </row>
    <row r="1005" spans="1:28">
      <c r="A1005" s="40"/>
      <c r="B1005" s="40"/>
      <c r="C1005" s="40"/>
      <c r="D1005" s="49"/>
      <c r="E1005" s="49"/>
      <c r="F1005" s="40"/>
      <c r="G1005" s="40"/>
      <c r="H1005" s="40"/>
      <c r="I1005" s="40"/>
      <c r="J1005" s="40"/>
      <c r="K1005" s="40"/>
      <c r="L1005" s="40"/>
      <c r="M1005" s="40"/>
      <c r="N1005" s="40"/>
      <c r="O1005" s="40"/>
      <c r="P1005" s="40"/>
      <c r="Q1005" s="40"/>
      <c r="R1005" s="40"/>
      <c r="S1005" s="40"/>
      <c r="T1005" s="40"/>
      <c r="U1005" s="40"/>
      <c r="V1005" s="40"/>
      <c r="W1005" s="40"/>
      <c r="X1005" s="40"/>
      <c r="Y1005" s="40"/>
      <c r="Z1005" s="40"/>
      <c r="AA1005" s="40"/>
      <c r="AB1005" s="40"/>
    </row>
    <row r="1006" spans="1:28">
      <c r="A1006" s="40"/>
      <c r="B1006" s="40"/>
      <c r="C1006" s="40"/>
      <c r="D1006" s="49"/>
      <c r="E1006" s="49"/>
      <c r="F1006" s="40"/>
      <c r="G1006" s="40"/>
      <c r="H1006" s="40"/>
      <c r="I1006" s="40"/>
      <c r="J1006" s="40"/>
      <c r="K1006" s="40"/>
      <c r="L1006" s="40"/>
      <c r="M1006" s="40"/>
      <c r="N1006" s="40"/>
      <c r="O1006" s="40"/>
      <c r="P1006" s="40"/>
      <c r="Q1006" s="40"/>
      <c r="R1006" s="40"/>
      <c r="S1006" s="40"/>
      <c r="T1006" s="40"/>
      <c r="U1006" s="40"/>
      <c r="V1006" s="40"/>
      <c r="W1006" s="40"/>
      <c r="X1006" s="40"/>
      <c r="Y1006" s="40"/>
      <c r="Z1006" s="40"/>
      <c r="AA1006" s="40"/>
      <c r="AB1006" s="40"/>
    </row>
    <row r="1007" spans="1:28">
      <c r="A1007" s="40"/>
      <c r="B1007" s="40"/>
      <c r="C1007" s="40"/>
      <c r="D1007" s="49"/>
      <c r="E1007" s="49"/>
      <c r="F1007" s="40"/>
      <c r="G1007" s="40"/>
      <c r="H1007" s="40"/>
      <c r="I1007" s="40"/>
      <c r="J1007" s="40"/>
      <c r="K1007" s="40"/>
      <c r="L1007" s="40"/>
      <c r="M1007" s="40"/>
      <c r="N1007" s="40"/>
      <c r="O1007" s="40"/>
      <c r="P1007" s="40"/>
      <c r="Q1007" s="40"/>
      <c r="R1007" s="40"/>
      <c r="S1007" s="40"/>
      <c r="T1007" s="40"/>
      <c r="U1007" s="40"/>
      <c r="V1007" s="40"/>
      <c r="W1007" s="40"/>
      <c r="X1007" s="40"/>
      <c r="Y1007" s="40"/>
      <c r="Z1007" s="40"/>
      <c r="AA1007" s="40"/>
      <c r="AB1007" s="40"/>
    </row>
    <row r="1008" spans="1:28">
      <c r="A1008" s="40"/>
      <c r="B1008" s="40"/>
      <c r="C1008" s="40"/>
      <c r="D1008" s="49"/>
      <c r="E1008" s="49"/>
      <c r="F1008" s="40"/>
      <c r="G1008" s="40"/>
      <c r="H1008" s="40"/>
      <c r="I1008" s="40"/>
      <c r="J1008" s="40"/>
      <c r="K1008" s="40"/>
      <c r="L1008" s="40"/>
      <c r="M1008" s="40"/>
      <c r="N1008" s="40"/>
      <c r="O1008" s="40"/>
      <c r="P1008" s="40"/>
      <c r="Q1008" s="40"/>
      <c r="R1008" s="40"/>
      <c r="S1008" s="40"/>
      <c r="T1008" s="40"/>
      <c r="U1008" s="40"/>
      <c r="V1008" s="40"/>
      <c r="W1008" s="40"/>
      <c r="X1008" s="40"/>
      <c r="Y1008" s="40"/>
      <c r="Z1008" s="40"/>
      <c r="AA1008" s="40"/>
      <c r="AB1008" s="40"/>
    </row>
    <row r="1009" spans="1:28">
      <c r="A1009" s="40"/>
      <c r="B1009" s="40"/>
      <c r="C1009" s="40"/>
      <c r="D1009" s="49"/>
      <c r="E1009" s="49"/>
      <c r="F1009" s="40"/>
      <c r="G1009" s="40"/>
      <c r="H1009" s="40"/>
      <c r="I1009" s="40"/>
      <c r="J1009" s="40"/>
      <c r="K1009" s="40"/>
      <c r="L1009" s="40"/>
      <c r="M1009" s="40"/>
      <c r="N1009" s="40"/>
      <c r="O1009" s="40"/>
      <c r="P1009" s="40"/>
      <c r="Q1009" s="40"/>
      <c r="R1009" s="40"/>
      <c r="S1009" s="40"/>
      <c r="T1009" s="40"/>
      <c r="U1009" s="40"/>
      <c r="V1009" s="40"/>
      <c r="W1009" s="40"/>
      <c r="X1009" s="40"/>
      <c r="Y1009" s="40"/>
      <c r="Z1009" s="40"/>
      <c r="AA1009" s="40"/>
      <c r="AB1009" s="40"/>
    </row>
    <row r="1010" spans="1:28">
      <c r="A1010" s="40"/>
      <c r="B1010" s="40"/>
      <c r="C1010" s="40"/>
      <c r="D1010" s="49"/>
      <c r="E1010" s="49"/>
      <c r="F1010" s="40"/>
      <c r="G1010" s="40"/>
      <c r="H1010" s="40"/>
      <c r="I1010" s="40"/>
      <c r="J1010" s="40"/>
      <c r="K1010" s="40"/>
      <c r="L1010" s="40"/>
      <c r="M1010" s="40"/>
      <c r="N1010" s="40"/>
      <c r="O1010" s="40"/>
      <c r="P1010" s="40"/>
      <c r="Q1010" s="40"/>
      <c r="R1010" s="40"/>
      <c r="S1010" s="40"/>
      <c r="T1010" s="40"/>
      <c r="U1010" s="40"/>
      <c r="V1010" s="40"/>
      <c r="W1010" s="40"/>
      <c r="X1010" s="40"/>
      <c r="Y1010" s="40"/>
      <c r="Z1010" s="40"/>
      <c r="AA1010" s="40"/>
      <c r="AB1010" s="40"/>
    </row>
    <row r="1011" spans="1:28">
      <c r="A1011" s="40"/>
      <c r="B1011" s="40"/>
      <c r="C1011" s="40"/>
      <c r="D1011" s="49"/>
      <c r="E1011" s="49"/>
      <c r="F1011" s="40"/>
      <c r="G1011" s="40"/>
      <c r="H1011" s="40"/>
      <c r="I1011" s="40"/>
      <c r="J1011" s="40"/>
      <c r="K1011" s="40"/>
      <c r="L1011" s="40"/>
      <c r="M1011" s="40"/>
      <c r="N1011" s="40"/>
      <c r="O1011" s="40"/>
      <c r="P1011" s="40"/>
      <c r="Q1011" s="40"/>
      <c r="R1011" s="40"/>
      <c r="S1011" s="40"/>
      <c r="T1011" s="40"/>
      <c r="U1011" s="40"/>
      <c r="V1011" s="40"/>
      <c r="W1011" s="40"/>
      <c r="X1011" s="40"/>
      <c r="Y1011" s="40"/>
      <c r="Z1011" s="40"/>
      <c r="AA1011" s="40"/>
      <c r="AB1011" s="40"/>
    </row>
    <row r="1012" spans="1:28">
      <c r="A1012" s="40"/>
      <c r="B1012" s="40"/>
      <c r="C1012" s="40"/>
      <c r="D1012" s="49"/>
      <c r="E1012" s="49"/>
      <c r="F1012" s="40"/>
      <c r="G1012" s="40"/>
      <c r="H1012" s="40"/>
      <c r="I1012" s="40"/>
      <c r="J1012" s="40"/>
      <c r="K1012" s="40"/>
      <c r="L1012" s="40"/>
      <c r="M1012" s="40"/>
      <c r="N1012" s="40"/>
      <c r="O1012" s="40"/>
      <c r="P1012" s="40"/>
      <c r="Q1012" s="40"/>
      <c r="R1012" s="40"/>
      <c r="S1012" s="40"/>
      <c r="T1012" s="40"/>
      <c r="U1012" s="40"/>
      <c r="V1012" s="40"/>
      <c r="W1012" s="40"/>
      <c r="X1012" s="40"/>
      <c r="Y1012" s="40"/>
      <c r="Z1012" s="40"/>
      <c r="AA1012" s="40"/>
      <c r="AB1012" s="40"/>
    </row>
    <row r="1013" spans="1:28">
      <c r="A1013" s="40"/>
      <c r="B1013" s="40"/>
      <c r="C1013" s="40"/>
      <c r="D1013" s="49"/>
      <c r="E1013" s="49"/>
      <c r="F1013" s="40"/>
      <c r="G1013" s="40"/>
      <c r="H1013" s="40"/>
      <c r="I1013" s="40"/>
      <c r="J1013" s="40"/>
      <c r="K1013" s="40"/>
      <c r="L1013" s="40"/>
      <c r="M1013" s="40"/>
      <c r="N1013" s="40"/>
      <c r="O1013" s="40"/>
      <c r="P1013" s="40"/>
      <c r="Q1013" s="40"/>
      <c r="R1013" s="40"/>
      <c r="S1013" s="40"/>
      <c r="T1013" s="40"/>
      <c r="U1013" s="40"/>
      <c r="V1013" s="40"/>
      <c r="W1013" s="40"/>
      <c r="X1013" s="40"/>
      <c r="Y1013" s="40"/>
      <c r="Z1013" s="40"/>
      <c r="AA1013" s="40"/>
      <c r="AB1013" s="40"/>
    </row>
    <row r="1014" spans="1:28">
      <c r="A1014" s="40"/>
      <c r="B1014" s="40"/>
      <c r="C1014" s="40"/>
      <c r="D1014" s="49"/>
      <c r="E1014" s="49"/>
      <c r="F1014" s="40"/>
      <c r="G1014" s="40"/>
      <c r="H1014" s="40"/>
      <c r="I1014" s="40"/>
      <c r="J1014" s="40"/>
      <c r="K1014" s="40"/>
      <c r="L1014" s="40"/>
      <c r="M1014" s="40"/>
      <c r="N1014" s="40"/>
      <c r="O1014" s="40"/>
      <c r="P1014" s="40"/>
      <c r="Q1014" s="40"/>
      <c r="R1014" s="40"/>
      <c r="S1014" s="40"/>
      <c r="T1014" s="40"/>
      <c r="U1014" s="40"/>
      <c r="V1014" s="40"/>
      <c r="W1014" s="40"/>
      <c r="X1014" s="40"/>
      <c r="Y1014" s="40"/>
      <c r="Z1014" s="40"/>
      <c r="AA1014" s="40"/>
      <c r="AB1014" s="40"/>
    </row>
    <row r="1015" spans="1:28">
      <c r="A1015" s="40"/>
      <c r="B1015" s="40"/>
      <c r="C1015" s="40"/>
      <c r="D1015" s="49"/>
      <c r="E1015" s="49"/>
      <c r="F1015" s="40"/>
      <c r="G1015" s="40"/>
      <c r="H1015" s="40"/>
      <c r="I1015" s="40"/>
      <c r="J1015" s="40"/>
      <c r="K1015" s="40"/>
      <c r="L1015" s="40"/>
      <c r="M1015" s="40"/>
      <c r="N1015" s="40"/>
      <c r="O1015" s="40"/>
      <c r="P1015" s="40"/>
      <c r="Q1015" s="40"/>
      <c r="R1015" s="40"/>
      <c r="S1015" s="40"/>
      <c r="T1015" s="40"/>
      <c r="U1015" s="40"/>
      <c r="V1015" s="40"/>
      <c r="W1015" s="40"/>
      <c r="X1015" s="40"/>
      <c r="Y1015" s="40"/>
      <c r="Z1015" s="40"/>
      <c r="AA1015" s="40"/>
      <c r="AB1015" s="40"/>
    </row>
    <row r="1016" spans="1:28">
      <c r="A1016" s="40"/>
      <c r="B1016" s="40"/>
      <c r="C1016" s="40"/>
      <c r="D1016" s="49"/>
      <c r="E1016" s="49"/>
      <c r="F1016" s="40"/>
      <c r="G1016" s="40"/>
      <c r="H1016" s="40"/>
      <c r="I1016" s="40"/>
      <c r="J1016" s="40"/>
      <c r="K1016" s="40"/>
      <c r="L1016" s="40"/>
      <c r="M1016" s="40"/>
      <c r="N1016" s="40"/>
      <c r="O1016" s="40"/>
      <c r="P1016" s="40"/>
      <c r="Q1016" s="40"/>
      <c r="R1016" s="40"/>
      <c r="S1016" s="40"/>
      <c r="T1016" s="40"/>
      <c r="U1016" s="40"/>
      <c r="V1016" s="40"/>
      <c r="W1016" s="40"/>
      <c r="X1016" s="40"/>
      <c r="Y1016" s="40"/>
      <c r="Z1016" s="40"/>
      <c r="AA1016" s="40"/>
      <c r="AB1016" s="40"/>
    </row>
    <row r="1017" spans="1:28">
      <c r="A1017" s="40"/>
      <c r="B1017" s="40"/>
      <c r="C1017" s="40"/>
      <c r="D1017" s="49"/>
      <c r="E1017" s="49"/>
      <c r="F1017" s="40"/>
      <c r="G1017" s="40"/>
      <c r="H1017" s="40"/>
      <c r="I1017" s="40"/>
      <c r="J1017" s="40"/>
      <c r="K1017" s="40"/>
      <c r="L1017" s="40"/>
      <c r="M1017" s="40"/>
      <c r="N1017" s="40"/>
      <c r="O1017" s="40"/>
      <c r="P1017" s="40"/>
      <c r="Q1017" s="40"/>
      <c r="R1017" s="40"/>
      <c r="S1017" s="40"/>
      <c r="T1017" s="40"/>
      <c r="U1017" s="40"/>
      <c r="V1017" s="40"/>
      <c r="W1017" s="40"/>
      <c r="X1017" s="40"/>
      <c r="Y1017" s="40"/>
      <c r="Z1017" s="40"/>
      <c r="AA1017" s="40"/>
      <c r="AB1017" s="40"/>
    </row>
    <row r="1018" spans="1:28">
      <c r="A1018" s="40"/>
      <c r="B1018" s="40"/>
      <c r="C1018" s="40"/>
      <c r="D1018" s="49"/>
      <c r="E1018" s="49"/>
      <c r="F1018" s="40"/>
      <c r="G1018" s="40"/>
      <c r="H1018" s="40"/>
      <c r="I1018" s="40"/>
      <c r="J1018" s="40"/>
      <c r="K1018" s="40"/>
      <c r="L1018" s="40"/>
      <c r="M1018" s="40"/>
      <c r="N1018" s="40"/>
      <c r="O1018" s="40"/>
      <c r="P1018" s="40"/>
      <c r="Q1018" s="40"/>
      <c r="R1018" s="40"/>
      <c r="S1018" s="40"/>
      <c r="T1018" s="40"/>
      <c r="U1018" s="40"/>
      <c r="V1018" s="40"/>
      <c r="W1018" s="40"/>
      <c r="X1018" s="40"/>
      <c r="Y1018" s="40"/>
      <c r="Z1018" s="40"/>
      <c r="AA1018" s="40"/>
      <c r="AB1018" s="40"/>
    </row>
    <row r="1019" spans="1:28">
      <c r="A1019" s="40"/>
      <c r="B1019" s="40"/>
      <c r="C1019" s="40"/>
      <c r="D1019" s="49"/>
      <c r="E1019" s="49"/>
      <c r="F1019" s="40"/>
      <c r="G1019" s="40"/>
      <c r="H1019" s="40"/>
      <c r="I1019" s="40"/>
      <c r="J1019" s="40"/>
      <c r="K1019" s="40"/>
      <c r="L1019" s="40"/>
      <c r="M1019" s="40"/>
      <c r="N1019" s="40"/>
      <c r="O1019" s="40"/>
      <c r="P1019" s="40"/>
      <c r="Q1019" s="40"/>
      <c r="R1019" s="40"/>
      <c r="S1019" s="40"/>
      <c r="T1019" s="40"/>
      <c r="U1019" s="40"/>
      <c r="V1019" s="40"/>
      <c r="W1019" s="40"/>
      <c r="X1019" s="40"/>
      <c r="Y1019" s="40"/>
      <c r="Z1019" s="40"/>
      <c r="AA1019" s="40"/>
      <c r="AB1019" s="40"/>
    </row>
    <row r="1020" spans="1:28">
      <c r="A1020" s="40"/>
      <c r="B1020" s="40"/>
      <c r="C1020" s="40"/>
      <c r="D1020" s="49"/>
      <c r="E1020" s="49"/>
      <c r="F1020" s="40"/>
      <c r="G1020" s="40"/>
      <c r="H1020" s="40"/>
      <c r="I1020" s="40"/>
      <c r="J1020" s="40"/>
      <c r="K1020" s="40"/>
      <c r="L1020" s="40"/>
      <c r="M1020" s="40"/>
      <c r="N1020" s="40"/>
      <c r="O1020" s="40"/>
      <c r="P1020" s="40"/>
      <c r="Q1020" s="40"/>
      <c r="R1020" s="40"/>
      <c r="S1020" s="40"/>
      <c r="T1020" s="40"/>
      <c r="U1020" s="40"/>
      <c r="V1020" s="40"/>
      <c r="W1020" s="40"/>
      <c r="X1020" s="40"/>
      <c r="Y1020" s="40"/>
      <c r="Z1020" s="40"/>
      <c r="AA1020" s="40"/>
      <c r="AB1020" s="40"/>
    </row>
    <row r="1021" spans="1:28">
      <c r="A1021" s="40"/>
      <c r="B1021" s="40"/>
      <c r="C1021" s="40"/>
      <c r="D1021" s="49"/>
      <c r="E1021" s="49"/>
      <c r="F1021" s="40"/>
      <c r="G1021" s="40"/>
      <c r="H1021" s="40"/>
      <c r="I1021" s="40"/>
      <c r="J1021" s="40"/>
      <c r="K1021" s="40"/>
      <c r="L1021" s="40"/>
      <c r="M1021" s="40"/>
      <c r="N1021" s="40"/>
      <c r="O1021" s="40"/>
      <c r="P1021" s="40"/>
      <c r="Q1021" s="40"/>
      <c r="R1021" s="40"/>
      <c r="S1021" s="40"/>
      <c r="T1021" s="40"/>
      <c r="U1021" s="40"/>
      <c r="V1021" s="40"/>
      <c r="W1021" s="40"/>
      <c r="X1021" s="40"/>
      <c r="Y1021" s="40"/>
      <c r="Z1021" s="40"/>
      <c r="AA1021" s="40"/>
      <c r="AB1021" s="40"/>
    </row>
    <row r="1022" spans="1:28">
      <c r="A1022" s="40"/>
      <c r="B1022" s="40"/>
      <c r="C1022" s="40"/>
      <c r="D1022" s="49"/>
      <c r="E1022" s="49"/>
      <c r="F1022" s="40"/>
      <c r="G1022" s="40"/>
      <c r="H1022" s="40"/>
      <c r="I1022" s="40"/>
      <c r="J1022" s="40"/>
      <c r="K1022" s="40"/>
      <c r="L1022" s="40"/>
      <c r="M1022" s="40"/>
      <c r="N1022" s="40"/>
      <c r="O1022" s="40"/>
      <c r="P1022" s="40"/>
      <c r="Q1022" s="40"/>
      <c r="R1022" s="40"/>
      <c r="S1022" s="40"/>
      <c r="T1022" s="40"/>
      <c r="U1022" s="40"/>
      <c r="V1022" s="40"/>
      <c r="W1022" s="40"/>
      <c r="X1022" s="40"/>
      <c r="Y1022" s="40"/>
      <c r="Z1022" s="40"/>
      <c r="AA1022" s="40"/>
      <c r="AB1022" s="40"/>
    </row>
    <row r="1023" spans="1:28">
      <c r="A1023" s="40"/>
      <c r="B1023" s="40"/>
      <c r="C1023" s="40"/>
      <c r="D1023" s="49"/>
      <c r="E1023" s="49"/>
      <c r="F1023" s="40"/>
      <c r="G1023" s="40"/>
      <c r="H1023" s="40"/>
      <c r="I1023" s="40"/>
      <c r="J1023" s="40"/>
      <c r="K1023" s="40"/>
      <c r="L1023" s="40"/>
      <c r="M1023" s="40"/>
      <c r="N1023" s="40"/>
      <c r="O1023" s="40"/>
      <c r="P1023" s="40"/>
      <c r="Q1023" s="40"/>
      <c r="R1023" s="40"/>
      <c r="S1023" s="40"/>
      <c r="T1023" s="40"/>
      <c r="U1023" s="40"/>
      <c r="V1023" s="40"/>
      <c r="W1023" s="40"/>
      <c r="X1023" s="40"/>
      <c r="Y1023" s="40"/>
      <c r="Z1023" s="40"/>
      <c r="AA1023" s="40"/>
      <c r="AB1023" s="40"/>
    </row>
    <row r="1024" spans="1:28">
      <c r="A1024" s="40"/>
      <c r="B1024" s="40"/>
      <c r="C1024" s="40"/>
      <c r="D1024" s="49"/>
      <c r="E1024" s="49"/>
      <c r="F1024" s="40"/>
      <c r="G1024" s="40"/>
      <c r="H1024" s="40"/>
      <c r="I1024" s="40"/>
      <c r="J1024" s="40"/>
      <c r="K1024" s="40"/>
      <c r="L1024" s="40"/>
      <c r="M1024" s="40"/>
      <c r="N1024" s="40"/>
      <c r="O1024" s="40"/>
      <c r="P1024" s="40"/>
      <c r="Q1024" s="40"/>
      <c r="R1024" s="40"/>
      <c r="S1024" s="40"/>
      <c r="T1024" s="40"/>
      <c r="U1024" s="40"/>
      <c r="V1024" s="40"/>
      <c r="W1024" s="40"/>
      <c r="X1024" s="40"/>
      <c r="Y1024" s="40"/>
      <c r="Z1024" s="40"/>
      <c r="AA1024" s="40"/>
      <c r="AB1024" s="40"/>
    </row>
    <row r="1025" spans="1:28">
      <c r="A1025" s="40"/>
      <c r="B1025" s="40"/>
      <c r="C1025" s="40"/>
      <c r="D1025" s="49"/>
      <c r="E1025" s="49"/>
      <c r="F1025" s="40"/>
      <c r="G1025" s="40"/>
      <c r="H1025" s="40"/>
      <c r="I1025" s="40"/>
      <c r="J1025" s="40"/>
      <c r="K1025" s="40"/>
      <c r="L1025" s="40"/>
      <c r="M1025" s="40"/>
      <c r="N1025" s="40"/>
      <c r="O1025" s="40"/>
      <c r="P1025" s="40"/>
      <c r="Q1025" s="40"/>
      <c r="R1025" s="40"/>
      <c r="S1025" s="40"/>
      <c r="T1025" s="40"/>
      <c r="U1025" s="40"/>
      <c r="V1025" s="40"/>
      <c r="W1025" s="40"/>
      <c r="X1025" s="40"/>
      <c r="Y1025" s="40"/>
      <c r="Z1025" s="40"/>
      <c r="AA1025" s="40"/>
      <c r="AB1025" s="40"/>
    </row>
    <row r="1026" spans="1:28">
      <c r="A1026" s="40"/>
      <c r="B1026" s="40"/>
      <c r="C1026" s="40"/>
      <c r="D1026" s="49"/>
      <c r="E1026" s="49"/>
      <c r="F1026" s="40"/>
      <c r="G1026" s="40"/>
      <c r="H1026" s="40"/>
      <c r="I1026" s="40"/>
      <c r="J1026" s="40"/>
      <c r="K1026" s="40"/>
      <c r="L1026" s="40"/>
      <c r="M1026" s="40"/>
      <c r="N1026" s="40"/>
      <c r="O1026" s="40"/>
      <c r="P1026" s="40"/>
      <c r="Q1026" s="40"/>
      <c r="R1026" s="40"/>
      <c r="S1026" s="40"/>
      <c r="T1026" s="40"/>
      <c r="U1026" s="40"/>
      <c r="V1026" s="40"/>
      <c r="W1026" s="40"/>
      <c r="X1026" s="40"/>
      <c r="Y1026" s="40"/>
      <c r="Z1026" s="40"/>
      <c r="AA1026" s="40"/>
      <c r="AB1026" s="40"/>
    </row>
    <row r="1027" spans="1:28">
      <c r="A1027" s="40"/>
      <c r="B1027" s="40"/>
      <c r="C1027" s="40"/>
      <c r="D1027" s="49"/>
      <c r="E1027" s="49"/>
      <c r="F1027" s="40"/>
      <c r="G1027" s="40"/>
      <c r="H1027" s="40"/>
      <c r="I1027" s="40"/>
      <c r="J1027" s="40"/>
      <c r="K1027" s="40"/>
      <c r="L1027" s="40"/>
      <c r="M1027" s="40"/>
      <c r="N1027" s="40"/>
      <c r="O1027" s="40"/>
      <c r="P1027" s="40"/>
      <c r="Q1027" s="40"/>
      <c r="R1027" s="40"/>
      <c r="S1027" s="40"/>
      <c r="T1027" s="40"/>
      <c r="U1027" s="40"/>
      <c r="V1027" s="40"/>
      <c r="W1027" s="40"/>
      <c r="X1027" s="40"/>
      <c r="Y1027" s="40"/>
      <c r="Z1027" s="40"/>
      <c r="AA1027" s="40"/>
      <c r="AB1027" s="40"/>
    </row>
    <row r="1028" spans="1:28">
      <c r="A1028" s="40"/>
      <c r="B1028" s="40"/>
      <c r="C1028" s="40"/>
      <c r="D1028" s="49"/>
      <c r="E1028" s="49"/>
      <c r="F1028" s="40"/>
      <c r="G1028" s="40"/>
      <c r="H1028" s="40"/>
      <c r="I1028" s="40"/>
      <c r="J1028" s="40"/>
      <c r="K1028" s="40"/>
      <c r="L1028" s="40"/>
      <c r="M1028" s="40"/>
      <c r="N1028" s="40"/>
      <c r="O1028" s="40"/>
      <c r="P1028" s="40"/>
      <c r="Q1028" s="40"/>
      <c r="R1028" s="40"/>
      <c r="S1028" s="40"/>
      <c r="T1028" s="40"/>
      <c r="U1028" s="40"/>
      <c r="V1028" s="40"/>
      <c r="W1028" s="40"/>
      <c r="X1028" s="40"/>
      <c r="Y1028" s="40"/>
      <c r="Z1028" s="40"/>
      <c r="AA1028" s="40"/>
      <c r="AB1028" s="40"/>
    </row>
    <row r="1029" spans="1:28">
      <c r="A1029" s="40"/>
      <c r="B1029" s="40"/>
      <c r="C1029" s="40"/>
      <c r="D1029" s="49"/>
      <c r="E1029" s="49"/>
      <c r="F1029" s="40"/>
      <c r="G1029" s="40"/>
      <c r="H1029" s="40"/>
      <c r="I1029" s="40"/>
      <c r="J1029" s="40"/>
      <c r="K1029" s="40"/>
      <c r="L1029" s="40"/>
      <c r="M1029" s="40"/>
      <c r="N1029" s="40"/>
      <c r="O1029" s="40"/>
      <c r="P1029" s="40"/>
      <c r="Q1029" s="40"/>
      <c r="R1029" s="40"/>
      <c r="S1029" s="40"/>
      <c r="T1029" s="40"/>
      <c r="U1029" s="40"/>
      <c r="V1029" s="40"/>
      <c r="W1029" s="40"/>
      <c r="X1029" s="40"/>
      <c r="Y1029" s="40"/>
      <c r="Z1029" s="40"/>
      <c r="AA1029" s="40"/>
      <c r="AB1029" s="40"/>
    </row>
    <row r="1030" spans="1:28">
      <c r="A1030" s="40"/>
      <c r="B1030" s="40"/>
      <c r="C1030" s="40"/>
      <c r="D1030" s="49"/>
      <c r="E1030" s="49"/>
      <c r="F1030" s="40"/>
      <c r="G1030" s="40"/>
      <c r="H1030" s="40"/>
      <c r="I1030" s="40"/>
      <c r="J1030" s="40"/>
      <c r="K1030" s="40"/>
      <c r="L1030" s="40"/>
      <c r="M1030" s="40"/>
      <c r="N1030" s="40"/>
      <c r="O1030" s="40"/>
      <c r="P1030" s="40"/>
      <c r="Q1030" s="40"/>
      <c r="R1030" s="40"/>
      <c r="S1030" s="40"/>
      <c r="T1030" s="40"/>
      <c r="U1030" s="40"/>
      <c r="V1030" s="40"/>
      <c r="W1030" s="40"/>
      <c r="X1030" s="40"/>
      <c r="Y1030" s="40"/>
      <c r="Z1030" s="40"/>
      <c r="AA1030" s="40"/>
      <c r="AB1030" s="40"/>
    </row>
    <row r="1031" spans="1:28">
      <c r="A1031" s="40"/>
      <c r="B1031" s="40"/>
      <c r="C1031" s="40"/>
      <c r="D1031" s="49"/>
      <c r="E1031" s="49"/>
      <c r="F1031" s="40"/>
      <c r="G1031" s="40"/>
      <c r="H1031" s="40"/>
      <c r="I1031" s="40"/>
      <c r="J1031" s="40"/>
      <c r="K1031" s="40"/>
      <c r="L1031" s="40"/>
      <c r="M1031" s="40"/>
      <c r="N1031" s="40"/>
      <c r="O1031" s="40"/>
      <c r="P1031" s="40"/>
      <c r="Q1031" s="40"/>
      <c r="R1031" s="40"/>
      <c r="S1031" s="40"/>
      <c r="T1031" s="40"/>
      <c r="U1031" s="40"/>
      <c r="V1031" s="40"/>
      <c r="W1031" s="40"/>
      <c r="X1031" s="40"/>
      <c r="Y1031" s="40"/>
      <c r="Z1031" s="40"/>
      <c r="AA1031" s="40"/>
      <c r="AB1031" s="40"/>
    </row>
    <row r="1032" spans="1:28">
      <c r="A1032" s="40"/>
      <c r="B1032" s="40"/>
      <c r="C1032" s="40"/>
      <c r="D1032" s="49"/>
      <c r="E1032" s="49"/>
      <c r="F1032" s="40"/>
      <c r="G1032" s="40"/>
      <c r="H1032" s="40"/>
      <c r="I1032" s="40"/>
      <c r="J1032" s="40"/>
      <c r="K1032" s="40"/>
      <c r="L1032" s="40"/>
      <c r="M1032" s="40"/>
      <c r="N1032" s="40"/>
      <c r="O1032" s="40"/>
      <c r="P1032" s="40"/>
      <c r="Q1032" s="40"/>
      <c r="R1032" s="40"/>
      <c r="S1032" s="40"/>
      <c r="T1032" s="40"/>
      <c r="U1032" s="40"/>
      <c r="V1032" s="40"/>
      <c r="W1032" s="40"/>
      <c r="X1032" s="40"/>
      <c r="Y1032" s="40"/>
      <c r="Z1032" s="40"/>
      <c r="AA1032" s="40"/>
      <c r="AB1032" s="40"/>
    </row>
    <row r="1033" spans="1:28">
      <c r="A1033" s="40"/>
      <c r="B1033" s="40"/>
      <c r="C1033" s="40"/>
      <c r="D1033" s="49"/>
      <c r="E1033" s="49"/>
      <c r="F1033" s="40"/>
      <c r="G1033" s="40"/>
      <c r="H1033" s="40"/>
      <c r="I1033" s="40"/>
      <c r="J1033" s="40"/>
      <c r="K1033" s="40"/>
      <c r="L1033" s="40"/>
      <c r="M1033" s="40"/>
      <c r="N1033" s="40"/>
      <c r="O1033" s="40"/>
      <c r="P1033" s="40"/>
      <c r="Q1033" s="40"/>
      <c r="R1033" s="40"/>
      <c r="S1033" s="40"/>
      <c r="T1033" s="40"/>
      <c r="U1033" s="40"/>
      <c r="V1033" s="40"/>
      <c r="W1033" s="40"/>
      <c r="X1033" s="40"/>
      <c r="Y1033" s="40"/>
      <c r="Z1033" s="40"/>
      <c r="AA1033" s="40"/>
      <c r="AB1033" s="40"/>
    </row>
    <row r="1034" spans="1:28">
      <c r="A1034" s="40"/>
      <c r="B1034" s="40"/>
      <c r="C1034" s="40"/>
      <c r="D1034" s="49"/>
      <c r="E1034" s="49"/>
      <c r="F1034" s="40"/>
      <c r="G1034" s="40"/>
      <c r="H1034" s="40"/>
      <c r="I1034" s="40"/>
      <c r="J1034" s="40"/>
      <c r="K1034" s="40"/>
      <c r="L1034" s="40"/>
      <c r="M1034" s="40"/>
      <c r="N1034" s="40"/>
      <c r="O1034" s="40"/>
      <c r="P1034" s="40"/>
      <c r="Q1034" s="40"/>
      <c r="R1034" s="40"/>
      <c r="S1034" s="40"/>
      <c r="T1034" s="40"/>
      <c r="U1034" s="40"/>
      <c r="V1034" s="40"/>
      <c r="W1034" s="40"/>
      <c r="X1034" s="40"/>
      <c r="Y1034" s="40"/>
      <c r="Z1034" s="40"/>
      <c r="AA1034" s="40"/>
      <c r="AB1034" s="40"/>
    </row>
    <row r="1035" spans="1:28">
      <c r="A1035" s="40"/>
      <c r="B1035" s="40"/>
      <c r="C1035" s="40"/>
      <c r="D1035" s="49"/>
      <c r="E1035" s="49"/>
      <c r="F1035" s="40"/>
      <c r="G1035" s="40"/>
      <c r="H1035" s="40"/>
      <c r="I1035" s="40"/>
      <c r="J1035" s="40"/>
      <c r="K1035" s="40"/>
      <c r="L1035" s="40"/>
      <c r="M1035" s="40"/>
      <c r="N1035" s="40"/>
      <c r="O1035" s="40"/>
      <c r="P1035" s="40"/>
      <c r="Q1035" s="40"/>
      <c r="R1035" s="40"/>
      <c r="S1035" s="40"/>
      <c r="T1035" s="40"/>
      <c r="U1035" s="40"/>
      <c r="V1035" s="40"/>
      <c r="W1035" s="40"/>
      <c r="X1035" s="40"/>
      <c r="Y1035" s="40"/>
      <c r="Z1035" s="40"/>
      <c r="AA1035" s="40"/>
      <c r="AB1035" s="40"/>
    </row>
    <row r="1036" spans="1:28">
      <c r="A1036" s="40"/>
      <c r="B1036" s="40"/>
      <c r="C1036" s="40"/>
      <c r="D1036" s="49"/>
      <c r="E1036" s="49"/>
      <c r="F1036" s="40"/>
      <c r="G1036" s="40"/>
      <c r="H1036" s="40"/>
      <c r="I1036" s="40"/>
      <c r="J1036" s="40"/>
      <c r="K1036" s="40"/>
      <c r="L1036" s="40"/>
      <c r="M1036" s="40"/>
      <c r="N1036" s="40"/>
      <c r="O1036" s="40"/>
      <c r="P1036" s="40"/>
      <c r="Q1036" s="40"/>
      <c r="R1036" s="40"/>
      <c r="S1036" s="40"/>
      <c r="T1036" s="40"/>
      <c r="U1036" s="40"/>
      <c r="V1036" s="40"/>
      <c r="W1036" s="40"/>
      <c r="X1036" s="40"/>
      <c r="Y1036" s="40"/>
      <c r="Z1036" s="40"/>
      <c r="AA1036" s="40"/>
      <c r="AB1036" s="40"/>
    </row>
    <row r="1037" spans="1:28">
      <c r="A1037" s="40"/>
      <c r="B1037" s="40"/>
      <c r="C1037" s="40"/>
      <c r="D1037" s="49"/>
      <c r="E1037" s="49"/>
      <c r="F1037" s="40"/>
      <c r="G1037" s="40"/>
      <c r="H1037" s="40"/>
      <c r="I1037" s="40"/>
      <c r="J1037" s="40"/>
      <c r="K1037" s="40"/>
      <c r="L1037" s="40"/>
      <c r="M1037" s="40"/>
      <c r="N1037" s="40"/>
      <c r="O1037" s="40"/>
      <c r="P1037" s="40"/>
      <c r="Q1037" s="40"/>
      <c r="R1037" s="40"/>
      <c r="S1037" s="40"/>
      <c r="T1037" s="40"/>
      <c r="U1037" s="40"/>
      <c r="V1037" s="40"/>
      <c r="W1037" s="40"/>
      <c r="X1037" s="40"/>
      <c r="Y1037" s="40"/>
      <c r="Z1037" s="40"/>
      <c r="AA1037" s="40"/>
      <c r="AB1037" s="40"/>
    </row>
    <row r="1038" spans="1:28">
      <c r="A1038" s="40"/>
      <c r="B1038" s="40"/>
      <c r="C1038" s="40"/>
      <c r="D1038" s="49"/>
      <c r="E1038" s="49"/>
      <c r="F1038" s="40"/>
      <c r="G1038" s="40"/>
      <c r="H1038" s="40"/>
      <c r="I1038" s="40"/>
      <c r="J1038" s="40"/>
      <c r="K1038" s="40"/>
      <c r="L1038" s="40"/>
      <c r="M1038" s="40"/>
      <c r="N1038" s="40"/>
      <c r="O1038" s="40"/>
      <c r="P1038" s="40"/>
      <c r="Q1038" s="40"/>
      <c r="R1038" s="40"/>
      <c r="S1038" s="40"/>
      <c r="T1038" s="40"/>
      <c r="U1038" s="40"/>
      <c r="V1038" s="40"/>
      <c r="W1038" s="40"/>
      <c r="X1038" s="40"/>
      <c r="Y1038" s="40"/>
      <c r="Z1038" s="40"/>
      <c r="AA1038" s="40"/>
      <c r="AB1038" s="40"/>
    </row>
    <row r="1039" spans="1:28">
      <c r="A1039" s="40"/>
      <c r="B1039" s="40"/>
      <c r="C1039" s="40"/>
      <c r="D1039" s="49"/>
      <c r="E1039" s="49"/>
      <c r="F1039" s="40"/>
      <c r="G1039" s="40"/>
      <c r="H1039" s="40"/>
      <c r="I1039" s="40"/>
      <c r="J1039" s="40"/>
      <c r="K1039" s="40"/>
      <c r="L1039" s="40"/>
      <c r="M1039" s="40"/>
      <c r="N1039" s="40"/>
      <c r="O1039" s="40"/>
      <c r="P1039" s="40"/>
      <c r="Q1039" s="40"/>
      <c r="R1039" s="40"/>
      <c r="S1039" s="40"/>
      <c r="T1039" s="40"/>
      <c r="U1039" s="40"/>
      <c r="V1039" s="40"/>
      <c r="W1039" s="40"/>
      <c r="X1039" s="40"/>
      <c r="Y1039" s="40"/>
      <c r="Z1039" s="40"/>
      <c r="AA1039" s="40"/>
      <c r="AB1039" s="40"/>
    </row>
    <row r="1040" spans="1:28">
      <c r="A1040" s="40"/>
      <c r="B1040" s="40"/>
      <c r="C1040" s="40"/>
      <c r="D1040" s="49"/>
      <c r="E1040" s="49"/>
      <c r="F1040" s="40"/>
      <c r="G1040" s="40"/>
      <c r="H1040" s="40"/>
      <c r="I1040" s="40"/>
      <c r="J1040" s="40"/>
      <c r="K1040" s="40"/>
      <c r="L1040" s="40"/>
      <c r="M1040" s="40"/>
      <c r="N1040" s="40"/>
      <c r="O1040" s="40"/>
      <c r="P1040" s="40"/>
      <c r="Q1040" s="40"/>
      <c r="R1040" s="40"/>
      <c r="S1040" s="40"/>
      <c r="T1040" s="40"/>
      <c r="U1040" s="40"/>
      <c r="V1040" s="40"/>
      <c r="W1040" s="40"/>
      <c r="X1040" s="40"/>
      <c r="Y1040" s="40"/>
      <c r="Z1040" s="40"/>
      <c r="AA1040" s="40"/>
      <c r="AB1040" s="40"/>
    </row>
    <row r="1041" spans="1:28">
      <c r="A1041" s="40"/>
      <c r="B1041" s="40"/>
      <c r="C1041" s="40"/>
      <c r="D1041" s="49"/>
      <c r="E1041" s="49"/>
      <c r="F1041" s="40"/>
      <c r="G1041" s="40"/>
      <c r="H1041" s="40"/>
      <c r="I1041" s="40"/>
      <c r="J1041" s="40"/>
      <c r="K1041" s="40"/>
      <c r="L1041" s="40"/>
      <c r="M1041" s="40"/>
      <c r="N1041" s="40"/>
      <c r="O1041" s="40"/>
      <c r="P1041" s="40"/>
      <c r="Q1041" s="40"/>
      <c r="R1041" s="40"/>
      <c r="S1041" s="40"/>
      <c r="T1041" s="40"/>
      <c r="U1041" s="40"/>
      <c r="V1041" s="40"/>
      <c r="W1041" s="40"/>
      <c r="X1041" s="40"/>
      <c r="Y1041" s="40"/>
      <c r="Z1041" s="40"/>
      <c r="AA1041" s="40"/>
      <c r="AB1041" s="40"/>
    </row>
    <row r="1042" spans="1:28">
      <c r="A1042" s="40"/>
      <c r="B1042" s="40"/>
      <c r="C1042" s="40"/>
      <c r="D1042" s="49"/>
      <c r="E1042" s="49"/>
      <c r="F1042" s="40"/>
      <c r="G1042" s="40"/>
      <c r="H1042" s="40"/>
      <c r="I1042" s="40"/>
      <c r="J1042" s="40"/>
      <c r="K1042" s="40"/>
      <c r="L1042" s="40"/>
      <c r="M1042" s="40"/>
      <c r="N1042" s="40"/>
      <c r="O1042" s="40"/>
      <c r="P1042" s="40"/>
      <c r="Q1042" s="40"/>
      <c r="R1042" s="40"/>
      <c r="S1042" s="40"/>
      <c r="T1042" s="40"/>
      <c r="U1042" s="40"/>
      <c r="V1042" s="40"/>
      <c r="W1042" s="40"/>
      <c r="X1042" s="40"/>
      <c r="Y1042" s="40"/>
      <c r="Z1042" s="40"/>
      <c r="AA1042" s="40"/>
      <c r="AB1042" s="40"/>
    </row>
    <row r="1043" spans="1:28">
      <c r="A1043" s="40"/>
      <c r="B1043" s="40"/>
      <c r="C1043" s="40"/>
      <c r="D1043" s="49"/>
      <c r="E1043" s="49"/>
      <c r="F1043" s="40"/>
      <c r="G1043" s="40"/>
      <c r="H1043" s="40"/>
      <c r="I1043" s="40"/>
      <c r="J1043" s="40"/>
      <c r="K1043" s="40"/>
      <c r="L1043" s="40"/>
      <c r="M1043" s="40"/>
      <c r="N1043" s="40"/>
      <c r="O1043" s="40"/>
      <c r="P1043" s="40"/>
      <c r="Q1043" s="40"/>
      <c r="R1043" s="40"/>
      <c r="S1043" s="40"/>
      <c r="T1043" s="40"/>
      <c r="U1043" s="40"/>
      <c r="V1043" s="40"/>
      <c r="W1043" s="40"/>
      <c r="X1043" s="40"/>
      <c r="Y1043" s="40"/>
      <c r="Z1043" s="40"/>
      <c r="AA1043" s="40"/>
      <c r="AB1043" s="40"/>
    </row>
    <row r="1044" spans="1:28">
      <c r="A1044" s="40"/>
      <c r="B1044" s="40"/>
      <c r="C1044" s="40"/>
      <c r="D1044" s="49"/>
      <c r="E1044" s="49"/>
      <c r="F1044" s="40"/>
      <c r="G1044" s="40"/>
      <c r="H1044" s="40"/>
      <c r="I1044" s="40"/>
      <c r="J1044" s="40"/>
      <c r="K1044" s="40"/>
      <c r="L1044" s="40"/>
      <c r="M1044" s="40"/>
      <c r="N1044" s="40"/>
      <c r="O1044" s="40"/>
      <c r="P1044" s="40"/>
      <c r="Q1044" s="40"/>
      <c r="R1044" s="40"/>
      <c r="S1044" s="40"/>
      <c r="T1044" s="40"/>
      <c r="U1044" s="40"/>
      <c r="V1044" s="40"/>
      <c r="W1044" s="40"/>
      <c r="X1044" s="40"/>
      <c r="Y1044" s="40"/>
      <c r="Z1044" s="40"/>
      <c r="AA1044" s="40"/>
      <c r="AB1044" s="40"/>
    </row>
    <row r="1045" spans="1:28">
      <c r="A1045" s="40"/>
      <c r="B1045" s="40"/>
      <c r="C1045" s="40"/>
      <c r="D1045" s="49"/>
      <c r="E1045" s="49"/>
      <c r="F1045" s="40"/>
      <c r="G1045" s="40"/>
      <c r="H1045" s="40"/>
      <c r="I1045" s="40"/>
      <c r="J1045" s="40"/>
      <c r="K1045" s="40"/>
      <c r="L1045" s="40"/>
      <c r="M1045" s="40"/>
      <c r="N1045" s="40"/>
      <c r="O1045" s="40"/>
      <c r="P1045" s="40"/>
      <c r="Q1045" s="40"/>
      <c r="R1045" s="40"/>
      <c r="S1045" s="40"/>
      <c r="T1045" s="40"/>
      <c r="U1045" s="40"/>
      <c r="V1045" s="40"/>
      <c r="W1045" s="40"/>
      <c r="X1045" s="40"/>
      <c r="Y1045" s="40"/>
      <c r="Z1045" s="40"/>
      <c r="AA1045" s="40"/>
      <c r="AB1045" s="40"/>
    </row>
    <row r="1046" spans="1:28">
      <c r="A1046" s="40"/>
      <c r="B1046" s="40"/>
      <c r="C1046" s="40"/>
      <c r="D1046" s="49"/>
      <c r="E1046" s="49"/>
      <c r="F1046" s="40"/>
      <c r="G1046" s="40"/>
      <c r="H1046" s="40"/>
      <c r="I1046" s="40"/>
      <c r="J1046" s="40"/>
      <c r="K1046" s="40"/>
      <c r="L1046" s="40"/>
      <c r="M1046" s="40"/>
      <c r="N1046" s="40"/>
      <c r="O1046" s="40"/>
      <c r="P1046" s="40"/>
      <c r="Q1046" s="40"/>
      <c r="R1046" s="40"/>
      <c r="S1046" s="40"/>
      <c r="T1046" s="40"/>
      <c r="U1046" s="40"/>
      <c r="V1046" s="40"/>
      <c r="W1046" s="40"/>
      <c r="X1046" s="40"/>
      <c r="Y1046" s="40"/>
      <c r="Z1046" s="40"/>
      <c r="AA1046" s="40"/>
      <c r="AB1046" s="40"/>
    </row>
    <row r="1047" spans="1:28">
      <c r="A1047" s="40"/>
      <c r="B1047" s="40"/>
      <c r="C1047" s="40"/>
      <c r="D1047" s="49"/>
      <c r="E1047" s="49"/>
      <c r="F1047" s="40"/>
      <c r="G1047" s="40"/>
      <c r="H1047" s="40"/>
      <c r="I1047" s="40"/>
      <c r="J1047" s="40"/>
      <c r="K1047" s="40"/>
      <c r="L1047" s="40"/>
      <c r="M1047" s="40"/>
      <c r="N1047" s="40"/>
      <c r="O1047" s="40"/>
      <c r="P1047" s="40"/>
      <c r="Q1047" s="40"/>
      <c r="R1047" s="40"/>
      <c r="S1047" s="40"/>
      <c r="T1047" s="40"/>
      <c r="U1047" s="40"/>
      <c r="V1047" s="40"/>
      <c r="W1047" s="40"/>
      <c r="X1047" s="40"/>
      <c r="Y1047" s="40"/>
      <c r="Z1047" s="40"/>
      <c r="AA1047" s="40"/>
      <c r="AB1047" s="40"/>
    </row>
    <row r="1048" spans="1:28">
      <c r="A1048" s="40"/>
      <c r="B1048" s="40"/>
      <c r="C1048" s="40"/>
      <c r="D1048" s="49"/>
      <c r="E1048" s="49"/>
      <c r="F1048" s="40"/>
      <c r="G1048" s="40"/>
      <c r="H1048" s="40"/>
      <c r="I1048" s="40"/>
      <c r="J1048" s="40"/>
      <c r="K1048" s="40"/>
      <c r="L1048" s="40"/>
      <c r="M1048" s="40"/>
      <c r="N1048" s="40"/>
      <c r="O1048" s="40"/>
      <c r="P1048" s="40"/>
      <c r="Q1048" s="40"/>
      <c r="R1048" s="40"/>
      <c r="S1048" s="40"/>
      <c r="T1048" s="40"/>
      <c r="U1048" s="40"/>
      <c r="V1048" s="40"/>
      <c r="W1048" s="40"/>
      <c r="X1048" s="40"/>
      <c r="Y1048" s="40"/>
      <c r="Z1048" s="40"/>
      <c r="AA1048" s="40"/>
      <c r="AB1048" s="40"/>
    </row>
    <row r="1049" spans="1:28">
      <c r="A1049" s="40"/>
      <c r="B1049" s="40"/>
      <c r="C1049" s="40"/>
      <c r="D1049" s="49"/>
      <c r="E1049" s="49"/>
      <c r="F1049" s="40"/>
      <c r="G1049" s="40"/>
      <c r="H1049" s="40"/>
      <c r="I1049" s="40"/>
      <c r="J1049" s="40"/>
      <c r="K1049" s="40"/>
      <c r="L1049" s="40"/>
      <c r="M1049" s="40"/>
      <c r="N1049" s="40"/>
      <c r="O1049" s="40"/>
      <c r="P1049" s="40"/>
      <c r="Q1049" s="40"/>
      <c r="R1049" s="40"/>
      <c r="S1049" s="40"/>
      <c r="T1049" s="40"/>
      <c r="U1049" s="40"/>
      <c r="V1049" s="40"/>
      <c r="W1049" s="40"/>
      <c r="X1049" s="40"/>
      <c r="Y1049" s="40"/>
      <c r="Z1049" s="40"/>
      <c r="AA1049" s="40"/>
      <c r="AB1049" s="40"/>
    </row>
    <row r="1050" spans="1:28">
      <c r="A1050" s="40"/>
      <c r="B1050" s="40"/>
      <c r="C1050" s="40"/>
      <c r="D1050" s="49"/>
      <c r="E1050" s="49"/>
      <c r="F1050" s="40"/>
      <c r="G1050" s="40"/>
      <c r="H1050" s="40"/>
      <c r="I1050" s="40"/>
      <c r="J1050" s="40"/>
      <c r="K1050" s="40"/>
      <c r="L1050" s="40"/>
      <c r="M1050" s="40"/>
      <c r="N1050" s="40"/>
      <c r="O1050" s="40"/>
      <c r="P1050" s="40"/>
      <c r="Q1050" s="40"/>
      <c r="R1050" s="40"/>
      <c r="S1050" s="40"/>
      <c r="T1050" s="40"/>
      <c r="U1050" s="40"/>
      <c r="V1050" s="40"/>
      <c r="W1050" s="40"/>
      <c r="X1050" s="40"/>
      <c r="Y1050" s="40"/>
      <c r="Z1050" s="40"/>
      <c r="AA1050" s="40"/>
      <c r="AB1050" s="40"/>
    </row>
    <row r="1051" spans="1:28">
      <c r="A1051" s="40"/>
      <c r="B1051" s="40"/>
      <c r="C1051" s="40"/>
      <c r="D1051" s="49"/>
      <c r="E1051" s="49"/>
      <c r="F1051" s="40"/>
      <c r="G1051" s="40"/>
      <c r="H1051" s="40"/>
      <c r="I1051" s="40"/>
      <c r="J1051" s="40"/>
      <c r="K1051" s="40"/>
      <c r="L1051" s="40"/>
      <c r="M1051" s="40"/>
      <c r="N1051" s="40"/>
      <c r="O1051" s="40"/>
      <c r="P1051" s="40"/>
      <c r="Q1051" s="40"/>
      <c r="R1051" s="40"/>
      <c r="S1051" s="40"/>
      <c r="T1051" s="40"/>
      <c r="U1051" s="40"/>
      <c r="V1051" s="40"/>
      <c r="W1051" s="40"/>
      <c r="X1051" s="40"/>
      <c r="Y1051" s="40"/>
      <c r="Z1051" s="40"/>
      <c r="AA1051" s="40"/>
      <c r="AB1051" s="40"/>
    </row>
    <row r="1052" spans="1:28">
      <c r="A1052" s="40"/>
      <c r="B1052" s="40"/>
      <c r="C1052" s="40"/>
      <c r="D1052" s="49"/>
      <c r="E1052" s="49"/>
      <c r="F1052" s="40"/>
      <c r="G1052" s="40"/>
      <c r="H1052" s="40"/>
      <c r="I1052" s="40"/>
      <c r="J1052" s="40"/>
      <c r="K1052" s="40"/>
      <c r="L1052" s="40"/>
      <c r="M1052" s="40"/>
      <c r="N1052" s="40"/>
      <c r="O1052" s="40"/>
      <c r="P1052" s="40"/>
      <c r="Q1052" s="40"/>
      <c r="R1052" s="40"/>
      <c r="S1052" s="40"/>
      <c r="T1052" s="40"/>
      <c r="U1052" s="40"/>
      <c r="V1052" s="40"/>
      <c r="W1052" s="40"/>
      <c r="X1052" s="40"/>
      <c r="Y1052" s="40"/>
      <c r="Z1052" s="40"/>
      <c r="AA1052" s="40"/>
      <c r="AB1052" s="40"/>
    </row>
    <row r="1053" spans="1:28">
      <c r="A1053" s="40"/>
      <c r="B1053" s="40"/>
      <c r="C1053" s="40"/>
      <c r="D1053" s="49"/>
      <c r="E1053" s="49"/>
      <c r="F1053" s="40"/>
      <c r="G1053" s="40"/>
      <c r="H1053" s="40"/>
      <c r="I1053" s="40"/>
      <c r="J1053" s="40"/>
      <c r="K1053" s="40"/>
      <c r="L1053" s="40"/>
      <c r="M1053" s="40"/>
      <c r="N1053" s="40"/>
      <c r="O1053" s="40"/>
      <c r="P1053" s="40"/>
      <c r="Q1053" s="40"/>
      <c r="R1053" s="40"/>
      <c r="S1053" s="40"/>
      <c r="T1053" s="40"/>
      <c r="U1053" s="40"/>
      <c r="V1053" s="40"/>
      <c r="W1053" s="40"/>
      <c r="X1053" s="40"/>
      <c r="Y1053" s="40"/>
      <c r="Z1053" s="40"/>
      <c r="AA1053" s="40"/>
      <c r="AB1053" s="40"/>
    </row>
    <row r="1054" spans="1:28">
      <c r="A1054" s="40"/>
      <c r="B1054" s="40"/>
      <c r="C1054" s="40"/>
      <c r="D1054" s="49"/>
      <c r="E1054" s="49"/>
      <c r="F1054" s="40"/>
      <c r="G1054" s="40"/>
      <c r="H1054" s="40"/>
      <c r="I1054" s="40"/>
      <c r="J1054" s="40"/>
      <c r="K1054" s="40"/>
      <c r="L1054" s="40"/>
      <c r="M1054" s="40"/>
      <c r="N1054" s="40"/>
      <c r="O1054" s="40"/>
      <c r="P1054" s="40"/>
      <c r="Q1054" s="40"/>
      <c r="R1054" s="40"/>
      <c r="S1054" s="40"/>
      <c r="T1054" s="40"/>
      <c r="U1054" s="40"/>
      <c r="V1054" s="40"/>
      <c r="W1054" s="40"/>
      <c r="X1054" s="40"/>
      <c r="Y1054" s="40"/>
      <c r="Z1054" s="40"/>
      <c r="AA1054" s="40"/>
      <c r="AB1054" s="40"/>
    </row>
    <row r="1055" spans="1:28">
      <c r="A1055" s="40"/>
      <c r="B1055" s="40"/>
      <c r="C1055" s="40"/>
      <c r="D1055" s="49"/>
      <c r="E1055" s="49"/>
      <c r="F1055" s="40"/>
      <c r="G1055" s="40"/>
      <c r="H1055" s="40"/>
      <c r="I1055" s="40"/>
      <c r="J1055" s="40"/>
      <c r="K1055" s="40"/>
      <c r="L1055" s="40"/>
      <c r="M1055" s="40"/>
      <c r="N1055" s="40"/>
      <c r="O1055" s="40"/>
      <c r="P1055" s="40"/>
      <c r="Q1055" s="40"/>
      <c r="R1055" s="40"/>
      <c r="S1055" s="40"/>
      <c r="T1055" s="40"/>
      <c r="U1055" s="40"/>
      <c r="V1055" s="40"/>
      <c r="W1055" s="40"/>
      <c r="X1055" s="40"/>
      <c r="Y1055" s="40"/>
      <c r="Z1055" s="40"/>
      <c r="AA1055" s="40"/>
      <c r="AB1055" s="40"/>
    </row>
    <row r="1056" spans="1:28">
      <c r="A1056" s="40"/>
      <c r="B1056" s="40"/>
      <c r="C1056" s="40"/>
      <c r="D1056" s="49"/>
      <c r="E1056" s="49"/>
      <c r="F1056" s="40"/>
      <c r="G1056" s="40"/>
      <c r="H1056" s="40"/>
      <c r="I1056" s="40"/>
      <c r="J1056" s="40"/>
      <c r="K1056" s="40"/>
      <c r="L1056" s="40"/>
      <c r="M1056" s="40"/>
      <c r="N1056" s="40"/>
      <c r="O1056" s="40"/>
      <c r="P1056" s="40"/>
      <c r="Q1056" s="40"/>
      <c r="R1056" s="40"/>
      <c r="S1056" s="40"/>
      <c r="T1056" s="40"/>
      <c r="U1056" s="40"/>
      <c r="V1056" s="40"/>
      <c r="W1056" s="40"/>
      <c r="X1056" s="40"/>
      <c r="Y1056" s="40"/>
      <c r="Z1056" s="40"/>
      <c r="AA1056" s="40"/>
      <c r="AB1056" s="40"/>
    </row>
    <row r="1057" spans="1:28">
      <c r="A1057" s="40"/>
      <c r="B1057" s="40"/>
      <c r="C1057" s="40"/>
      <c r="D1057" s="49"/>
      <c r="E1057" s="49"/>
      <c r="F1057" s="40"/>
      <c r="G1057" s="40"/>
      <c r="H1057" s="40"/>
      <c r="I1057" s="40"/>
      <c r="J1057" s="40"/>
      <c r="K1057" s="40"/>
      <c r="L1057" s="40"/>
      <c r="M1057" s="40"/>
      <c r="N1057" s="40"/>
      <c r="O1057" s="40"/>
      <c r="P1057" s="40"/>
      <c r="Q1057" s="40"/>
      <c r="R1057" s="40"/>
      <c r="S1057" s="40"/>
      <c r="T1057" s="40"/>
      <c r="U1057" s="40"/>
      <c r="V1057" s="40"/>
      <c r="W1057" s="40"/>
      <c r="X1057" s="40"/>
      <c r="Y1057" s="40"/>
      <c r="Z1057" s="40"/>
      <c r="AA1057" s="40"/>
      <c r="AB1057" s="40"/>
    </row>
    <row r="1058" spans="1:28">
      <c r="A1058" s="40"/>
      <c r="B1058" s="40"/>
      <c r="C1058" s="40"/>
      <c r="D1058" s="49"/>
      <c r="E1058" s="49"/>
      <c r="F1058" s="40"/>
      <c r="G1058" s="40"/>
      <c r="H1058" s="40"/>
      <c r="I1058" s="40"/>
      <c r="J1058" s="40"/>
      <c r="K1058" s="40"/>
      <c r="L1058" s="40"/>
      <c r="M1058" s="40"/>
      <c r="N1058" s="40"/>
      <c r="O1058" s="40"/>
      <c r="P1058" s="40"/>
      <c r="Q1058" s="40"/>
      <c r="R1058" s="40"/>
      <c r="S1058" s="40"/>
      <c r="T1058" s="40"/>
      <c r="U1058" s="40"/>
      <c r="V1058" s="40"/>
      <c r="W1058" s="40"/>
      <c r="X1058" s="40"/>
      <c r="Y1058" s="40"/>
      <c r="Z1058" s="40"/>
      <c r="AA1058" s="40"/>
      <c r="AB1058" s="40"/>
    </row>
    <row r="1059" spans="1:28">
      <c r="A1059" s="40"/>
      <c r="B1059" s="40"/>
      <c r="C1059" s="40"/>
      <c r="D1059" s="49"/>
      <c r="E1059" s="49"/>
      <c r="F1059" s="40"/>
      <c r="G1059" s="40"/>
      <c r="H1059" s="40"/>
      <c r="I1059" s="40"/>
      <c r="J1059" s="40"/>
      <c r="K1059" s="40"/>
      <c r="L1059" s="40"/>
      <c r="M1059" s="40"/>
      <c r="N1059" s="40"/>
      <c r="O1059" s="40"/>
      <c r="P1059" s="40"/>
      <c r="Q1059" s="40"/>
      <c r="R1059" s="40"/>
      <c r="S1059" s="40"/>
      <c r="T1059" s="40"/>
      <c r="U1059" s="40"/>
      <c r="V1059" s="40"/>
      <c r="W1059" s="40"/>
      <c r="X1059" s="40"/>
      <c r="Y1059" s="40"/>
      <c r="Z1059" s="40"/>
      <c r="AA1059" s="40"/>
      <c r="AB1059" s="40"/>
    </row>
    <row r="1060" spans="1:28">
      <c r="A1060" s="40"/>
      <c r="B1060" s="40"/>
      <c r="C1060" s="40"/>
      <c r="D1060" s="49"/>
      <c r="E1060" s="49"/>
      <c r="F1060" s="40"/>
      <c r="G1060" s="40"/>
      <c r="H1060" s="40"/>
      <c r="I1060" s="40"/>
      <c r="J1060" s="40"/>
      <c r="K1060" s="40"/>
      <c r="L1060" s="40"/>
      <c r="M1060" s="40"/>
      <c r="N1060" s="40"/>
      <c r="O1060" s="40"/>
      <c r="P1060" s="40"/>
      <c r="Q1060" s="40"/>
      <c r="R1060" s="40"/>
      <c r="S1060" s="40"/>
      <c r="T1060" s="40"/>
      <c r="U1060" s="40"/>
      <c r="V1060" s="40"/>
      <c r="W1060" s="40"/>
      <c r="X1060" s="40"/>
      <c r="Y1060" s="40"/>
      <c r="Z1060" s="40"/>
      <c r="AA1060" s="40"/>
      <c r="AB1060" s="40"/>
    </row>
    <row r="1061" spans="1:28">
      <c r="A1061" s="40"/>
      <c r="B1061" s="40"/>
      <c r="C1061" s="40"/>
      <c r="D1061" s="49"/>
      <c r="E1061" s="49"/>
      <c r="F1061" s="40"/>
      <c r="G1061" s="40"/>
      <c r="H1061" s="40"/>
      <c r="I1061" s="40"/>
      <c r="J1061" s="40"/>
      <c r="K1061" s="40"/>
      <c r="L1061" s="40"/>
      <c r="M1061" s="40"/>
      <c r="N1061" s="40"/>
      <c r="O1061" s="40"/>
      <c r="P1061" s="40"/>
      <c r="Q1061" s="40"/>
      <c r="R1061" s="40"/>
      <c r="S1061" s="40"/>
      <c r="T1061" s="40"/>
      <c r="U1061" s="40"/>
      <c r="V1061" s="40"/>
      <c r="W1061" s="40"/>
      <c r="X1061" s="40"/>
      <c r="Y1061" s="40"/>
      <c r="Z1061" s="40"/>
      <c r="AA1061" s="40"/>
      <c r="AB1061" s="40"/>
    </row>
    <row r="1062" spans="1:28">
      <c r="A1062" s="40"/>
      <c r="B1062" s="40"/>
      <c r="C1062" s="40"/>
      <c r="D1062" s="49"/>
      <c r="E1062" s="49"/>
      <c r="F1062" s="40"/>
      <c r="G1062" s="40"/>
      <c r="H1062" s="40"/>
      <c r="I1062" s="40"/>
      <c r="J1062" s="40"/>
      <c r="K1062" s="40"/>
      <c r="L1062" s="40"/>
      <c r="M1062" s="40"/>
      <c r="N1062" s="40"/>
      <c r="O1062" s="40"/>
      <c r="P1062" s="40"/>
      <c r="Q1062" s="40"/>
      <c r="R1062" s="40"/>
      <c r="S1062" s="40"/>
      <c r="T1062" s="40"/>
      <c r="U1062" s="40"/>
      <c r="V1062" s="40"/>
      <c r="W1062" s="40"/>
      <c r="X1062" s="40"/>
      <c r="Y1062" s="40"/>
      <c r="Z1062" s="40"/>
      <c r="AA1062" s="40"/>
      <c r="AB1062" s="40"/>
    </row>
    <row r="1063" spans="1:28">
      <c r="A1063" s="40"/>
      <c r="B1063" s="40"/>
      <c r="C1063" s="40"/>
      <c r="D1063" s="49"/>
      <c r="E1063" s="49"/>
      <c r="F1063" s="40"/>
      <c r="G1063" s="40"/>
      <c r="H1063" s="40"/>
      <c r="I1063" s="40"/>
      <c r="J1063" s="40"/>
      <c r="K1063" s="40"/>
      <c r="L1063" s="40"/>
      <c r="M1063" s="40"/>
      <c r="N1063" s="40"/>
      <c r="O1063" s="40"/>
      <c r="P1063" s="40"/>
      <c r="Q1063" s="40"/>
      <c r="R1063" s="40"/>
      <c r="S1063" s="40"/>
      <c r="T1063" s="40"/>
      <c r="U1063" s="40"/>
      <c r="V1063" s="40"/>
      <c r="W1063" s="40"/>
      <c r="X1063" s="40"/>
      <c r="Y1063" s="40"/>
      <c r="Z1063" s="40"/>
      <c r="AA1063" s="40"/>
      <c r="AB1063" s="40"/>
    </row>
    <row r="1064" spans="1:28">
      <c r="A1064" s="40"/>
      <c r="B1064" s="40"/>
      <c r="C1064" s="40"/>
      <c r="D1064" s="49"/>
      <c r="E1064" s="49"/>
      <c r="F1064" s="40"/>
      <c r="G1064" s="40"/>
      <c r="H1064" s="40"/>
      <c r="I1064" s="40"/>
      <c r="J1064" s="40"/>
      <c r="K1064" s="40"/>
      <c r="L1064" s="40"/>
      <c r="M1064" s="40"/>
      <c r="N1064" s="40"/>
      <c r="O1064" s="40"/>
      <c r="P1064" s="40"/>
      <c r="Q1064" s="40"/>
      <c r="R1064" s="40"/>
      <c r="S1064" s="40"/>
      <c r="T1064" s="40"/>
      <c r="U1064" s="40"/>
      <c r="V1064" s="40"/>
      <c r="W1064" s="40"/>
      <c r="X1064" s="40"/>
      <c r="Y1064" s="40"/>
      <c r="Z1064" s="40"/>
      <c r="AA1064" s="40"/>
      <c r="AB1064" s="40"/>
    </row>
    <row r="1065" spans="1:28">
      <c r="A1065" s="40"/>
      <c r="B1065" s="40"/>
      <c r="C1065" s="40"/>
      <c r="D1065" s="49"/>
      <c r="E1065" s="49"/>
      <c r="F1065" s="40"/>
      <c r="G1065" s="40"/>
      <c r="H1065" s="40"/>
      <c r="I1065" s="40"/>
      <c r="J1065" s="40"/>
      <c r="K1065" s="40"/>
      <c r="L1065" s="40"/>
      <c r="M1065" s="40"/>
      <c r="N1065" s="40"/>
      <c r="O1065" s="40"/>
      <c r="P1065" s="40"/>
      <c r="Q1065" s="40"/>
      <c r="R1065" s="40"/>
      <c r="S1065" s="40"/>
      <c r="T1065" s="40"/>
      <c r="U1065" s="40"/>
      <c r="V1065" s="40"/>
      <c r="W1065" s="40"/>
      <c r="X1065" s="40"/>
      <c r="Y1065" s="40"/>
      <c r="Z1065" s="40"/>
      <c r="AA1065" s="40"/>
      <c r="AB1065" s="40"/>
    </row>
    <row r="1066" spans="1:28">
      <c r="A1066" s="40"/>
      <c r="B1066" s="40"/>
      <c r="C1066" s="40"/>
      <c r="D1066" s="49"/>
      <c r="E1066" s="49"/>
      <c r="F1066" s="40"/>
      <c r="G1066" s="40"/>
      <c r="H1066" s="40"/>
      <c r="I1066" s="40"/>
      <c r="J1066" s="40"/>
      <c r="K1066" s="40"/>
      <c r="L1066" s="40"/>
      <c r="M1066" s="40"/>
      <c r="N1066" s="40"/>
      <c r="O1066" s="40"/>
      <c r="P1066" s="40"/>
      <c r="Q1066" s="40"/>
      <c r="R1066" s="40"/>
      <c r="S1066" s="40"/>
      <c r="T1066" s="40"/>
      <c r="U1066" s="40"/>
      <c r="V1066" s="40"/>
      <c r="W1066" s="40"/>
      <c r="X1066" s="40"/>
      <c r="Y1066" s="40"/>
      <c r="Z1066" s="40"/>
      <c r="AA1066" s="40"/>
      <c r="AB1066" s="40"/>
    </row>
    <row r="1067" spans="1:28">
      <c r="A1067" s="40"/>
      <c r="B1067" s="40"/>
      <c r="C1067" s="40"/>
      <c r="D1067" s="49"/>
      <c r="E1067" s="49"/>
      <c r="F1067" s="40"/>
      <c r="G1067" s="40"/>
      <c r="H1067" s="40"/>
      <c r="I1067" s="40"/>
      <c r="J1067" s="40"/>
      <c r="K1067" s="40"/>
      <c r="L1067" s="40"/>
      <c r="M1067" s="40"/>
      <c r="N1067" s="40"/>
      <c r="O1067" s="40"/>
      <c r="P1067" s="40"/>
      <c r="Q1067" s="40"/>
      <c r="R1067" s="40"/>
      <c r="S1067" s="40"/>
      <c r="T1067" s="40"/>
      <c r="U1067" s="40"/>
      <c r="V1067" s="40"/>
      <c r="W1067" s="40"/>
      <c r="X1067" s="40"/>
      <c r="Y1067" s="40"/>
      <c r="Z1067" s="40"/>
      <c r="AA1067" s="40"/>
      <c r="AB1067" s="40"/>
    </row>
    <row r="1068" spans="1:28">
      <c r="A1068" s="40"/>
      <c r="B1068" s="40"/>
      <c r="C1068" s="40"/>
      <c r="D1068" s="49"/>
      <c r="E1068" s="49"/>
      <c r="F1068" s="40"/>
      <c r="G1068" s="40"/>
      <c r="H1068" s="40"/>
      <c r="I1068" s="40"/>
      <c r="J1068" s="40"/>
      <c r="K1068" s="40"/>
      <c r="L1068" s="40"/>
      <c r="M1068" s="40"/>
      <c r="N1068" s="40"/>
      <c r="O1068" s="40"/>
      <c r="P1068" s="40"/>
      <c r="Q1068" s="40"/>
      <c r="R1068" s="40"/>
      <c r="S1068" s="40"/>
      <c r="T1068" s="40"/>
      <c r="U1068" s="40"/>
      <c r="V1068" s="40"/>
      <c r="W1068" s="40"/>
      <c r="X1068" s="40"/>
      <c r="Y1068" s="40"/>
      <c r="Z1068" s="40"/>
      <c r="AA1068" s="40"/>
      <c r="AB1068" s="40"/>
    </row>
    <row r="1069" spans="1:28">
      <c r="A1069" s="40"/>
      <c r="B1069" s="40"/>
      <c r="C1069" s="40"/>
      <c r="D1069" s="49"/>
      <c r="E1069" s="49"/>
      <c r="F1069" s="40"/>
      <c r="G1069" s="40"/>
      <c r="H1069" s="40"/>
      <c r="I1069" s="40"/>
      <c r="J1069" s="40"/>
      <c r="K1069" s="40"/>
      <c r="L1069" s="40"/>
      <c r="M1069" s="40"/>
      <c r="N1069" s="40"/>
      <c r="O1069" s="40"/>
      <c r="P1069" s="40"/>
      <c r="Q1069" s="40"/>
      <c r="R1069" s="40"/>
      <c r="S1069" s="40"/>
      <c r="T1069" s="40"/>
      <c r="U1069" s="40"/>
      <c r="V1069" s="40"/>
      <c r="W1069" s="40"/>
      <c r="X1069" s="40"/>
      <c r="Y1069" s="40"/>
      <c r="Z1069" s="40"/>
      <c r="AA1069" s="40"/>
      <c r="AB1069" s="40"/>
    </row>
    <row r="1070" spans="1:28">
      <c r="A1070" s="40"/>
      <c r="B1070" s="40"/>
      <c r="C1070" s="40"/>
      <c r="D1070" s="49"/>
      <c r="E1070" s="49"/>
      <c r="F1070" s="40"/>
      <c r="G1070" s="40"/>
      <c r="H1070" s="40"/>
      <c r="I1070" s="40"/>
      <c r="J1070" s="40"/>
      <c r="K1070" s="40"/>
      <c r="L1070" s="40"/>
      <c r="M1070" s="40"/>
      <c r="N1070" s="40"/>
      <c r="O1070" s="40"/>
      <c r="P1070" s="40"/>
      <c r="Q1070" s="40"/>
      <c r="R1070" s="40"/>
      <c r="S1070" s="40"/>
      <c r="T1070" s="40"/>
      <c r="U1070" s="40"/>
      <c r="V1070" s="40"/>
      <c r="W1070" s="40"/>
      <c r="X1070" s="40"/>
      <c r="Y1070" s="40"/>
      <c r="Z1070" s="40"/>
      <c r="AA1070" s="40"/>
      <c r="AB1070" s="40"/>
    </row>
    <row r="1071" spans="1:28">
      <c r="A1071" s="40"/>
      <c r="B1071" s="40"/>
      <c r="C1071" s="40"/>
      <c r="D1071" s="49"/>
      <c r="E1071" s="49"/>
      <c r="F1071" s="40"/>
      <c r="G1071" s="40"/>
      <c r="H1071" s="40"/>
      <c r="I1071" s="40"/>
      <c r="J1071" s="40"/>
      <c r="K1071" s="40"/>
      <c r="L1071" s="40"/>
      <c r="M1071" s="40"/>
      <c r="N1071" s="40"/>
      <c r="O1071" s="40"/>
      <c r="P1071" s="40"/>
      <c r="Q1071" s="40"/>
      <c r="R1071" s="40"/>
      <c r="S1071" s="40"/>
      <c r="T1071" s="40"/>
      <c r="U1071" s="40"/>
      <c r="V1071" s="40"/>
      <c r="W1071" s="40"/>
      <c r="X1071" s="40"/>
      <c r="Y1071" s="40"/>
      <c r="Z1071" s="40"/>
      <c r="AA1071" s="40"/>
      <c r="AB1071" s="40"/>
    </row>
    <row r="1072" spans="1:28">
      <c r="A1072" s="40"/>
      <c r="B1072" s="40"/>
      <c r="C1072" s="40"/>
      <c r="D1072" s="49"/>
      <c r="E1072" s="49"/>
      <c r="F1072" s="40"/>
      <c r="G1072" s="40"/>
      <c r="H1072" s="40"/>
      <c r="I1072" s="40"/>
      <c r="J1072" s="40"/>
      <c r="K1072" s="40"/>
      <c r="L1072" s="40"/>
      <c r="M1072" s="40"/>
      <c r="N1072" s="40"/>
      <c r="O1072" s="40"/>
      <c r="P1072" s="40"/>
      <c r="Q1072" s="40"/>
      <c r="R1072" s="40"/>
      <c r="S1072" s="40"/>
      <c r="T1072" s="40"/>
      <c r="U1072" s="40"/>
      <c r="V1072" s="40"/>
      <c r="W1072" s="40"/>
      <c r="X1072" s="40"/>
      <c r="Y1072" s="40"/>
      <c r="Z1072" s="40"/>
      <c r="AA1072" s="40"/>
      <c r="AB1072" s="40"/>
    </row>
    <row r="1073" spans="1:28">
      <c r="A1073" s="40"/>
      <c r="B1073" s="40"/>
      <c r="C1073" s="40"/>
      <c r="D1073" s="49"/>
      <c r="E1073" s="49"/>
      <c r="F1073" s="40"/>
      <c r="G1073" s="40"/>
      <c r="H1073" s="40"/>
      <c r="I1073" s="40"/>
      <c r="J1073" s="40"/>
      <c r="K1073" s="40"/>
      <c r="L1073" s="40"/>
      <c r="M1073" s="40"/>
      <c r="N1073" s="40"/>
      <c r="O1073" s="40"/>
      <c r="P1073" s="40"/>
      <c r="Q1073" s="40"/>
      <c r="R1073" s="40"/>
      <c r="S1073" s="40"/>
      <c r="T1073" s="40"/>
      <c r="U1073" s="40"/>
      <c r="V1073" s="40"/>
      <c r="W1073" s="40"/>
      <c r="X1073" s="40"/>
      <c r="Y1073" s="40"/>
      <c r="Z1073" s="40"/>
      <c r="AA1073" s="40"/>
      <c r="AB1073" s="40"/>
    </row>
    <row r="1074" spans="1:28">
      <c r="A1074" s="40"/>
      <c r="B1074" s="40"/>
      <c r="C1074" s="40"/>
      <c r="D1074" s="49"/>
      <c r="E1074" s="49"/>
      <c r="F1074" s="40"/>
      <c r="G1074" s="40"/>
      <c r="H1074" s="40"/>
      <c r="I1074" s="40"/>
      <c r="J1074" s="40"/>
      <c r="K1074" s="40"/>
      <c r="L1074" s="40"/>
      <c r="M1074" s="40"/>
      <c r="N1074" s="40"/>
      <c r="O1074" s="40"/>
      <c r="P1074" s="40"/>
      <c r="Q1074" s="40"/>
      <c r="R1074" s="40"/>
      <c r="S1074" s="40"/>
      <c r="T1074" s="40"/>
      <c r="U1074" s="40"/>
      <c r="V1074" s="40"/>
      <c r="W1074" s="40"/>
      <c r="X1074" s="40"/>
      <c r="Y1074" s="40"/>
      <c r="Z1074" s="40"/>
      <c r="AA1074" s="40"/>
      <c r="AB1074" s="40"/>
    </row>
    <row r="1075" spans="1:28">
      <c r="A1075" s="40"/>
      <c r="B1075" s="40"/>
      <c r="C1075" s="40"/>
      <c r="D1075" s="49"/>
      <c r="E1075" s="49"/>
      <c r="F1075" s="40"/>
      <c r="G1075" s="40"/>
      <c r="H1075" s="40"/>
      <c r="I1075" s="40"/>
      <c r="J1075" s="40"/>
      <c r="K1075" s="40"/>
      <c r="L1075" s="40"/>
      <c r="M1075" s="40"/>
      <c r="N1075" s="40"/>
      <c r="O1075" s="40"/>
      <c r="P1075" s="40"/>
      <c r="Q1075" s="40"/>
      <c r="R1075" s="40"/>
      <c r="S1075" s="40"/>
      <c r="T1075" s="40"/>
      <c r="U1075" s="40"/>
      <c r="V1075" s="40"/>
      <c r="W1075" s="40"/>
      <c r="X1075" s="40"/>
      <c r="Y1075" s="40"/>
      <c r="Z1075" s="40"/>
      <c r="AA1075" s="40"/>
      <c r="AB1075" s="40"/>
    </row>
    <row r="1076" spans="1:28">
      <c r="A1076" s="40"/>
      <c r="B1076" s="40"/>
      <c r="C1076" s="40"/>
      <c r="D1076" s="49"/>
      <c r="E1076" s="49"/>
      <c r="F1076" s="40"/>
      <c r="G1076" s="40"/>
      <c r="H1076" s="40"/>
      <c r="I1076" s="40"/>
      <c r="J1076" s="40"/>
      <c r="K1076" s="40"/>
      <c r="L1076" s="40"/>
      <c r="M1076" s="40"/>
      <c r="N1076" s="40"/>
      <c r="O1076" s="40"/>
      <c r="P1076" s="40"/>
      <c r="Q1076" s="40"/>
      <c r="R1076" s="40"/>
      <c r="S1076" s="40"/>
      <c r="T1076" s="40"/>
      <c r="U1076" s="40"/>
      <c r="V1076" s="40"/>
      <c r="W1076" s="40"/>
      <c r="X1076" s="40"/>
      <c r="Y1076" s="40"/>
      <c r="Z1076" s="40"/>
      <c r="AA1076" s="40"/>
      <c r="AB1076" s="40"/>
    </row>
    <row r="1077" spans="1:28">
      <c r="A1077" s="40"/>
      <c r="B1077" s="40"/>
      <c r="C1077" s="40"/>
      <c r="D1077" s="49"/>
      <c r="E1077" s="49"/>
      <c r="F1077" s="40"/>
      <c r="G1077" s="40"/>
      <c r="H1077" s="40"/>
      <c r="I1077" s="40"/>
      <c r="J1077" s="40"/>
      <c r="K1077" s="40"/>
      <c r="L1077" s="40"/>
      <c r="M1077" s="40"/>
      <c r="N1077" s="40"/>
      <c r="O1077" s="40"/>
      <c r="P1077" s="40"/>
      <c r="Q1077" s="40"/>
      <c r="R1077" s="40"/>
      <c r="S1077" s="40"/>
      <c r="T1077" s="40"/>
      <c r="U1077" s="40"/>
      <c r="V1077" s="40"/>
      <c r="W1077" s="40"/>
      <c r="X1077" s="40"/>
      <c r="Y1077" s="40"/>
      <c r="Z1077" s="40"/>
      <c r="AA1077" s="40"/>
      <c r="AB1077" s="40"/>
    </row>
  </sheetData>
  <conditionalFormatting sqref="H149:H150 H153:H155 H158:H160 H162:H170 H172">
    <cfRule type="containsText" dxfId="12" priority="1" operator="containsText" text="Yes">
      <formula>NOT(ISERROR(SEARCH("Yes",H149)))</formula>
    </cfRule>
  </conditionalFormatting>
  <conditionalFormatting sqref="J14:J27 J31:J65 H66:H67 I68:I74 P85 J93:J94 J102:J103 J106:J107 J110:J111 H112 H122 H124:H125">
    <cfRule type="containsText" dxfId="11" priority="20" operator="containsText" text="Yes">
      <formula>NOT(ISERROR(SEARCH("Yes",H14)))</formula>
    </cfRule>
  </conditionalFormatting>
  <conditionalFormatting sqref="J77:J84">
    <cfRule type="containsText" dxfId="10" priority="17" operator="containsText" text="Yes">
      <formula>NOT(ISERROR(SEARCH("Yes",J77)))</formula>
    </cfRule>
  </conditionalFormatting>
  <conditionalFormatting sqref="J98">
    <cfRule type="containsText" dxfId="9" priority="13" operator="containsText" text="Yes">
      <formula>NOT(ISERROR(SEARCH("Yes",J98)))</formula>
    </cfRule>
  </conditionalFormatting>
  <conditionalFormatting sqref="J115:J121">
    <cfRule type="containsText" dxfId="8" priority="5" operator="containsText" text="Yes">
      <formula>NOT(ISERROR(SEARCH("Yes",J115)))</formula>
    </cfRule>
  </conditionalFormatting>
  <hyperlinks>
    <hyperlink ref="C2" r:id="rId1" display="mailto:mvandm643@gmail.com" xr:uid="{030160DD-8CE7-F042-AE62-2585AB6C5CC5}"/>
    <hyperlink ref="C3" r:id="rId2" display="mailto:mvandm643@gmail.com" xr:uid="{19FC6A0E-0FEF-E24B-B721-BF759F302478}"/>
    <hyperlink ref="M88" r:id="rId3" display="mailto:rw579@exeter.ac.uk" xr:uid="{B2773565-9D11-450B-8E34-C0F41DB60D26}"/>
    <hyperlink ref="M89" r:id="rId4" display="mailto:rw579@exeter.ac.uk" xr:uid="{77D0A0AA-AD45-42D1-81E0-4B7CF4A2A203}"/>
    <hyperlink ref="M93" r:id="rId5" display="mailto:jsgraham@btconnect.com" xr:uid="{6C0FB0CC-609E-4349-A586-A53C8E1CFAFB}"/>
    <hyperlink ref="M94" r:id="rId6" display="mailto:jsgraham@btconnect.com" xr:uid="{913EF546-7177-4C36-ABF1-224A8DC4BD40}"/>
    <hyperlink ref="A130" r:id="rId7" location="gid=0" xr:uid="{AAC8DA2F-6B76-4FA8-B681-3002326760C1}"/>
    <hyperlink ref="A127" r:id="rId8" location="gid=0" xr:uid="{54D621DB-D2CE-46DF-867D-7F4B829BDAF1}"/>
    <hyperlink ref="A133" r:id="rId9" location="gid=1580228984" xr:uid="{C8BE5CF6-5718-4D16-8B50-D51D6156B9F2}"/>
    <hyperlink ref="A136" r:id="rId10" location="gid=0" xr:uid="{EE196429-1266-4583-AC3E-1CA7FCBC305E}"/>
    <hyperlink ref="A124" r:id="rId11" location="gid=210711821" xr:uid="{89641080-9970-4BAE-995F-2220EA8D258A}"/>
    <hyperlink ref="A139" r:id="rId12" location="gid=0" xr:uid="{7E3FD278-EFDB-446C-B1B7-3A589AE6D7AE}"/>
    <hyperlink ref="K164" r:id="rId13" xr:uid="{DA34B08F-CFEF-4CEC-8C19-17BDC81A4532}"/>
    <hyperlink ref="A142" r:id="rId14" location="gid=0" xr:uid="{71F00894-CDD3-4B76-AC0F-600C7B5AACCC}"/>
    <hyperlink ref="K153" r:id="rId15" xr:uid="{9E98D697-2304-4F0E-82B3-D47E0F2CD156}"/>
    <hyperlink ref="K149" r:id="rId16" xr:uid="{97F4C73F-FBBC-43C4-A116-2A8E0DE7371B}"/>
    <hyperlink ref="K158" r:id="rId17" xr:uid="{B9CB38D3-2262-44CC-9912-E01B6C56C8C0}"/>
    <hyperlink ref="K162" r:id="rId18" xr:uid="{360DC408-5F76-4EF6-847C-4A8ADE5FFCA8}"/>
    <hyperlink ref="K172" r:id="rId19" xr:uid="{8EC49FAF-DD97-4706-BB1E-8CC4D99FAD5E}"/>
    <hyperlink ref="A145" r:id="rId20" location="gid=0" xr:uid="{C1590BAD-4E84-42E7-902F-2D54ABC1F5ED}"/>
  </hyperlinks>
  <pageMargins left="0.7" right="0.7" top="0.75" bottom="0.75" header="0.3" footer="0.3"/>
  <pageSetup paperSize="9" orientation="portrait" r:id="rId2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A3A8-37A1-4BD1-9999-50669C661089}">
  <dimension ref="A1:B3"/>
  <sheetViews>
    <sheetView workbookViewId="0">
      <selection activeCell="B6" sqref="B6"/>
    </sheetView>
  </sheetViews>
  <sheetFormatPr baseColWidth="10" defaultColWidth="8.85546875" defaultRowHeight="16"/>
  <cols>
    <col min="1" max="1" width="14.5703125" customWidth="1"/>
    <col min="2" max="2" width="22.140625" customWidth="1"/>
  </cols>
  <sheetData>
    <row r="1" spans="1:2">
      <c r="A1" s="100" t="s">
        <v>6049</v>
      </c>
      <c r="B1" s="100" t="s">
        <v>6050</v>
      </c>
    </row>
    <row r="2" spans="1:2">
      <c r="A2" t="s">
        <v>6051</v>
      </c>
      <c r="B2" t="s">
        <v>6052</v>
      </c>
    </row>
    <row r="3" spans="1:2">
      <c r="A3" t="s">
        <v>6053</v>
      </c>
      <c r="B3" s="32" t="s">
        <v>6054</v>
      </c>
    </row>
  </sheetData>
  <hyperlinks>
    <hyperlink ref="B3" r:id="rId1" xr:uid="{5983791D-D3EB-40FD-9072-936065D7E5D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73240-182E-4E49-BCB5-E893B6346C50}">
  <dimension ref="A1:D12"/>
  <sheetViews>
    <sheetView workbookViewId="0">
      <selection activeCell="A12" sqref="A12"/>
    </sheetView>
  </sheetViews>
  <sheetFormatPr baseColWidth="10" defaultColWidth="8.5703125" defaultRowHeight="14"/>
  <cols>
    <col min="1" max="1" width="22.5703125" style="8" customWidth="1"/>
    <col min="2" max="2" width="31.5703125" style="8" customWidth="1"/>
    <col min="3" max="3" width="25.42578125" style="8" customWidth="1"/>
    <col min="4" max="16384" width="8.5703125" style="8"/>
  </cols>
  <sheetData>
    <row r="1" spans="1:4">
      <c r="A1" s="10" t="s">
        <v>6055</v>
      </c>
      <c r="B1" s="10" t="s">
        <v>6056</v>
      </c>
    </row>
    <row r="2" spans="1:4">
      <c r="A2" s="71" t="s">
        <v>5649</v>
      </c>
      <c r="B2" s="71" t="s">
        <v>6057</v>
      </c>
      <c r="C2" s="8" t="s">
        <v>6058</v>
      </c>
    </row>
    <row r="3" spans="1:4">
      <c r="A3" s="71" t="s">
        <v>6059</v>
      </c>
      <c r="B3" s="71" t="s">
        <v>6057</v>
      </c>
      <c r="C3" s="8" t="s">
        <v>6060</v>
      </c>
    </row>
    <row r="4" spans="1:4">
      <c r="A4" s="71" t="s">
        <v>5660</v>
      </c>
      <c r="B4" s="71" t="s">
        <v>6057</v>
      </c>
      <c r="C4" s="8" t="s">
        <v>6061</v>
      </c>
    </row>
    <row r="5" spans="1:4">
      <c r="A5" s="71" t="s">
        <v>5696</v>
      </c>
      <c r="B5" s="71" t="s">
        <v>6057</v>
      </c>
      <c r="C5" s="8" t="s">
        <v>6062</v>
      </c>
    </row>
    <row r="6" spans="1:4">
      <c r="A6" s="71" t="s">
        <v>5700</v>
      </c>
      <c r="B6" s="71" t="s">
        <v>6057</v>
      </c>
      <c r="C6" s="8" t="s">
        <v>6063</v>
      </c>
    </row>
    <row r="7" spans="1:4">
      <c r="A7" s="71" t="s">
        <v>5488</v>
      </c>
      <c r="B7" s="71" t="s">
        <v>2563</v>
      </c>
      <c r="C7" s="8" t="s">
        <v>6064</v>
      </c>
      <c r="D7" s="8" t="s">
        <v>6065</v>
      </c>
    </row>
    <row r="8" spans="1:4">
      <c r="A8" s="96" t="s">
        <v>5563</v>
      </c>
      <c r="B8" s="71" t="s">
        <v>2563</v>
      </c>
      <c r="C8" s="8" t="s">
        <v>6066</v>
      </c>
      <c r="D8" s="8" t="s">
        <v>6065</v>
      </c>
    </row>
    <row r="9" spans="1:4">
      <c r="A9" s="9" t="s">
        <v>6067</v>
      </c>
      <c r="B9" s="8" t="s">
        <v>2563</v>
      </c>
      <c r="D9" s="8" t="s">
        <v>6065</v>
      </c>
    </row>
    <row r="10" spans="1:4">
      <c r="A10" s="8" t="s">
        <v>6068</v>
      </c>
      <c r="B10" s="8" t="s">
        <v>2563</v>
      </c>
      <c r="D10" s="8" t="s">
        <v>6065</v>
      </c>
    </row>
    <row r="11" spans="1:4">
      <c r="A11" s="8" t="s">
        <v>6069</v>
      </c>
      <c r="B11" s="8" t="s">
        <v>2563</v>
      </c>
      <c r="D11" s="8" t="s">
        <v>6065</v>
      </c>
    </row>
    <row r="12" spans="1:4">
      <c r="A12" s="71" t="s">
        <v>5566</v>
      </c>
      <c r="B12" s="71" t="s">
        <v>2563</v>
      </c>
      <c r="C12" s="8" t="s">
        <v>6070</v>
      </c>
      <c r="D12" s="8" t="s">
        <v>6065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D22"/>
  <sheetViews>
    <sheetView workbookViewId="0">
      <selection activeCell="C23" sqref="C23"/>
    </sheetView>
  </sheetViews>
  <sheetFormatPr baseColWidth="10" defaultColWidth="8.85546875" defaultRowHeight="14"/>
  <cols>
    <col min="1" max="1" width="21.140625" style="8" customWidth="1"/>
    <col min="2" max="2" width="20.140625" style="8" customWidth="1"/>
    <col min="3" max="3" width="38.5703125" style="8" customWidth="1"/>
    <col min="4" max="4" width="17.85546875" style="8" customWidth="1"/>
    <col min="5" max="16384" width="8.85546875" style="8"/>
  </cols>
  <sheetData>
    <row r="1" spans="1:4" ht="25.25" customHeight="1">
      <c r="A1" s="194" t="s">
        <v>6071</v>
      </c>
      <c r="B1" s="194" t="s">
        <v>6072</v>
      </c>
      <c r="C1" s="194" t="s">
        <v>6073</v>
      </c>
      <c r="D1" s="194" t="s">
        <v>6074</v>
      </c>
    </row>
    <row r="2" spans="1:4">
      <c r="A2" s="8" t="s">
        <v>6075</v>
      </c>
      <c r="B2" s="29">
        <v>44483</v>
      </c>
      <c r="C2" s="8" t="s">
        <v>6076</v>
      </c>
      <c r="D2" s="54" t="s">
        <v>6077</v>
      </c>
    </row>
    <row r="3" spans="1:4">
      <c r="B3" s="29">
        <v>44483</v>
      </c>
      <c r="C3" s="8" t="s">
        <v>6078</v>
      </c>
      <c r="D3" s="54" t="s">
        <v>6077</v>
      </c>
    </row>
    <row r="5" spans="1:4">
      <c r="A5" s="8" t="s">
        <v>6079</v>
      </c>
      <c r="B5" s="29">
        <v>44501</v>
      </c>
      <c r="C5" s="8" t="s">
        <v>6080</v>
      </c>
      <c r="D5" s="54" t="s">
        <v>6077</v>
      </c>
    </row>
    <row r="6" spans="1:4">
      <c r="B6" s="29">
        <v>44501</v>
      </c>
      <c r="C6" s="8" t="s">
        <v>6081</v>
      </c>
      <c r="D6" s="54" t="s">
        <v>6077</v>
      </c>
    </row>
    <row r="8" spans="1:4">
      <c r="A8" s="8" t="s">
        <v>6082</v>
      </c>
      <c r="B8" s="29">
        <v>44525</v>
      </c>
      <c r="C8" s="8" t="s">
        <v>6083</v>
      </c>
      <c r="D8" s="54" t="s">
        <v>6077</v>
      </c>
    </row>
    <row r="9" spans="1:4">
      <c r="B9" s="29">
        <v>44525</v>
      </c>
      <c r="C9" s="8" t="s">
        <v>6084</v>
      </c>
      <c r="D9" s="54" t="s">
        <v>6077</v>
      </c>
    </row>
    <row r="10" spans="1:4">
      <c r="B10" s="29">
        <v>44525</v>
      </c>
      <c r="C10" s="8" t="s">
        <v>6085</v>
      </c>
      <c r="D10" s="54" t="s">
        <v>6077</v>
      </c>
    </row>
    <row r="12" spans="1:4">
      <c r="A12" s="8" t="s">
        <v>6086</v>
      </c>
      <c r="B12" s="29">
        <v>44536</v>
      </c>
      <c r="C12" s="14" t="s">
        <v>6087</v>
      </c>
      <c r="D12" s="30" t="s">
        <v>6088</v>
      </c>
    </row>
    <row r="13" spans="1:4">
      <c r="B13" s="29">
        <v>44536</v>
      </c>
      <c r="C13" s="14" t="s">
        <v>6089</v>
      </c>
      <c r="D13" s="30" t="s">
        <v>6088</v>
      </c>
    </row>
    <row r="14" spans="1:4">
      <c r="B14" s="29">
        <v>44536</v>
      </c>
      <c r="C14" s="14" t="s">
        <v>6090</v>
      </c>
      <c r="D14" s="30" t="s">
        <v>6088</v>
      </c>
    </row>
    <row r="15" spans="1:4">
      <c r="B15" s="29">
        <v>44536</v>
      </c>
      <c r="C15" s="14" t="s">
        <v>6091</v>
      </c>
      <c r="D15" s="30" t="s">
        <v>6088</v>
      </c>
    </row>
    <row r="16" spans="1:4">
      <c r="B16" s="29">
        <v>44536</v>
      </c>
      <c r="C16" s="14" t="s">
        <v>6092</v>
      </c>
      <c r="D16" s="30" t="s">
        <v>6088</v>
      </c>
    </row>
    <row r="17" spans="1:4">
      <c r="B17" s="29">
        <v>44536</v>
      </c>
      <c r="C17" s="14" t="s">
        <v>6093</v>
      </c>
      <c r="D17" s="30" t="s">
        <v>6088</v>
      </c>
    </row>
    <row r="18" spans="1:4">
      <c r="B18" s="29">
        <v>44536</v>
      </c>
      <c r="C18" s="14" t="s">
        <v>6094</v>
      </c>
      <c r="D18" s="30" t="s">
        <v>6088</v>
      </c>
    </row>
    <row r="20" spans="1:4">
      <c r="A20" s="8" t="s">
        <v>6095</v>
      </c>
    </row>
    <row r="21" spans="1:4">
      <c r="B21" s="29">
        <v>44859</v>
      </c>
      <c r="C21" s="8" t="s">
        <v>6096</v>
      </c>
      <c r="D21" s="54" t="s">
        <v>6077</v>
      </c>
    </row>
    <row r="22" spans="1:4">
      <c r="B22" s="29">
        <v>44859</v>
      </c>
      <c r="C22" s="8" t="s">
        <v>6097</v>
      </c>
      <c r="D22" s="54" t="s">
        <v>6077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F2ED-67FD-4BE3-ABDF-0868D79BDA48}">
  <sheetPr codeName="Sheet12"/>
  <dimension ref="A1:J202"/>
  <sheetViews>
    <sheetView topLeftCell="A129" workbookViewId="0">
      <selection activeCell="E28" sqref="E28"/>
    </sheetView>
  </sheetViews>
  <sheetFormatPr baseColWidth="10" defaultColWidth="8.5703125" defaultRowHeight="16"/>
  <cols>
    <col min="1" max="1" width="20.42578125" customWidth="1"/>
    <col min="2" max="2" width="23.140625" customWidth="1"/>
    <col min="3" max="3" width="16" customWidth="1"/>
    <col min="4" max="4" width="24.42578125" customWidth="1"/>
    <col min="5" max="5" width="16.42578125" customWidth="1"/>
    <col min="6" max="6" width="16.85546875" customWidth="1"/>
    <col min="7" max="7" width="24.140625" customWidth="1"/>
    <col min="8" max="8" width="11" customWidth="1"/>
  </cols>
  <sheetData>
    <row r="1" spans="1:10">
      <c r="A1" t="s">
        <v>6098</v>
      </c>
      <c r="B1" s="83" t="s">
        <v>6099</v>
      </c>
      <c r="C1" t="s">
        <v>6100</v>
      </c>
      <c r="D1" t="s">
        <v>6101</v>
      </c>
      <c r="E1" t="s">
        <v>6102</v>
      </c>
      <c r="F1" t="s">
        <v>6103</v>
      </c>
      <c r="G1" t="s">
        <v>6104</v>
      </c>
      <c r="H1" s="83" t="s">
        <v>6105</v>
      </c>
      <c r="I1" t="s">
        <v>2296</v>
      </c>
    </row>
    <row r="2" spans="1:10">
      <c r="A2" s="81" t="s">
        <v>6106</v>
      </c>
      <c r="B2" s="83">
        <v>44606</v>
      </c>
      <c r="C2" t="s">
        <v>6107</v>
      </c>
      <c r="D2" t="s">
        <v>6108</v>
      </c>
      <c r="E2" t="s">
        <v>6109</v>
      </c>
      <c r="F2">
        <v>1920</v>
      </c>
      <c r="G2" s="84" t="s">
        <v>6110</v>
      </c>
      <c r="H2" s="83">
        <v>44606</v>
      </c>
    </row>
    <row r="3" spans="1:10">
      <c r="A3" s="81" t="s">
        <v>6111</v>
      </c>
      <c r="B3" s="83">
        <v>44606</v>
      </c>
      <c r="C3" t="s">
        <v>6107</v>
      </c>
      <c r="D3" t="s">
        <v>6108</v>
      </c>
      <c r="E3" t="s">
        <v>6109</v>
      </c>
      <c r="F3">
        <v>500</v>
      </c>
      <c r="H3" s="83">
        <v>44606</v>
      </c>
    </row>
    <row r="4" spans="1:10">
      <c r="A4" s="81" t="s">
        <v>6112</v>
      </c>
      <c r="B4" s="83">
        <v>44606</v>
      </c>
      <c r="C4" t="s">
        <v>6107</v>
      </c>
      <c r="D4" t="s">
        <v>6108</v>
      </c>
      <c r="E4" t="s">
        <v>6109</v>
      </c>
      <c r="F4" s="85"/>
      <c r="H4" s="83">
        <v>44606</v>
      </c>
      <c r="I4" s="85" t="s">
        <v>6113</v>
      </c>
      <c r="J4" s="85"/>
    </row>
    <row r="5" spans="1:10">
      <c r="A5" s="81" t="s">
        <v>6114</v>
      </c>
      <c r="B5" s="83">
        <v>44606</v>
      </c>
      <c r="C5" t="s">
        <v>6107</v>
      </c>
      <c r="D5" t="s">
        <v>6108</v>
      </c>
      <c r="E5" t="s">
        <v>6109</v>
      </c>
      <c r="F5">
        <v>21.6</v>
      </c>
      <c r="H5" s="83">
        <v>44606</v>
      </c>
    </row>
    <row r="6" spans="1:10">
      <c r="A6" s="86" t="s">
        <v>6115</v>
      </c>
      <c r="B6" s="87">
        <v>44606</v>
      </c>
      <c r="C6" s="88" t="s">
        <v>6107</v>
      </c>
      <c r="D6" s="88" t="s">
        <v>6108</v>
      </c>
      <c r="E6" s="88" t="s">
        <v>6109</v>
      </c>
      <c r="F6" s="88">
        <v>890</v>
      </c>
      <c r="G6" s="88"/>
      <c r="H6" s="83">
        <v>44606</v>
      </c>
      <c r="I6" s="88" t="s">
        <v>6116</v>
      </c>
      <c r="J6" s="88"/>
    </row>
    <row r="7" spans="1:10">
      <c r="A7" s="86" t="s">
        <v>6117</v>
      </c>
      <c r="B7" s="87"/>
      <c r="C7" s="88"/>
      <c r="D7" s="88"/>
      <c r="E7" s="88"/>
      <c r="F7" s="88"/>
      <c r="G7" s="88"/>
      <c r="H7" s="83">
        <v>44606</v>
      </c>
      <c r="I7" s="88"/>
      <c r="J7" s="88"/>
    </row>
    <row r="8" spans="1:10">
      <c r="A8" s="81" t="s">
        <v>6118</v>
      </c>
      <c r="B8" s="83">
        <v>44606</v>
      </c>
      <c r="C8" t="s">
        <v>6107</v>
      </c>
      <c r="D8" t="s">
        <v>6108</v>
      </c>
      <c r="E8" t="s">
        <v>6109</v>
      </c>
      <c r="F8">
        <v>734</v>
      </c>
      <c r="H8" s="83">
        <v>44606</v>
      </c>
    </row>
    <row r="9" spans="1:10">
      <c r="A9" s="81" t="s">
        <v>6119</v>
      </c>
      <c r="B9" s="83">
        <v>44606</v>
      </c>
      <c r="C9" t="s">
        <v>6107</v>
      </c>
      <c r="D9" t="s">
        <v>6108</v>
      </c>
      <c r="E9" t="s">
        <v>6109</v>
      </c>
      <c r="F9">
        <v>516</v>
      </c>
      <c r="H9" s="83">
        <v>44606</v>
      </c>
    </row>
    <row r="10" spans="1:10">
      <c r="A10" s="81" t="s">
        <v>6120</v>
      </c>
      <c r="B10" s="83">
        <v>44606</v>
      </c>
      <c r="C10" t="s">
        <v>6107</v>
      </c>
      <c r="D10" t="s">
        <v>6108</v>
      </c>
      <c r="E10" t="s">
        <v>6109</v>
      </c>
      <c r="F10">
        <v>66</v>
      </c>
      <c r="H10" s="83">
        <v>44606</v>
      </c>
    </row>
    <row r="11" spans="1:10">
      <c r="A11" s="81" t="s">
        <v>6121</v>
      </c>
      <c r="B11" s="83">
        <v>44606</v>
      </c>
      <c r="C11" t="s">
        <v>6107</v>
      </c>
      <c r="D11" t="s">
        <v>6108</v>
      </c>
      <c r="E11" t="s">
        <v>6109</v>
      </c>
      <c r="F11">
        <v>165</v>
      </c>
      <c r="H11" s="83">
        <v>44606</v>
      </c>
    </row>
    <row r="12" spans="1:10">
      <c r="A12" s="81" t="s">
        <v>6122</v>
      </c>
      <c r="B12" s="83">
        <v>44606</v>
      </c>
      <c r="C12" t="s">
        <v>6107</v>
      </c>
      <c r="D12" t="s">
        <v>6108</v>
      </c>
      <c r="E12" t="s">
        <v>6109</v>
      </c>
      <c r="F12">
        <v>282</v>
      </c>
      <c r="H12" s="83">
        <v>44606</v>
      </c>
    </row>
    <row r="13" spans="1:10">
      <c r="A13" s="81" t="s">
        <v>6123</v>
      </c>
      <c r="B13" s="83">
        <v>44606</v>
      </c>
      <c r="C13" t="s">
        <v>6107</v>
      </c>
      <c r="D13" t="s">
        <v>6108</v>
      </c>
      <c r="E13" t="s">
        <v>6109</v>
      </c>
      <c r="F13">
        <v>53.2</v>
      </c>
      <c r="H13" s="83">
        <v>44606</v>
      </c>
    </row>
    <row r="14" spans="1:10">
      <c r="A14" s="81" t="s">
        <v>6124</v>
      </c>
      <c r="B14" s="83">
        <v>44606</v>
      </c>
      <c r="C14" t="s">
        <v>6107</v>
      </c>
      <c r="D14" t="s">
        <v>6108</v>
      </c>
      <c r="E14" t="s">
        <v>6109</v>
      </c>
      <c r="F14">
        <v>538</v>
      </c>
      <c r="H14" s="83">
        <v>44606</v>
      </c>
    </row>
    <row r="15" spans="1:10">
      <c r="A15" s="81" t="s">
        <v>6125</v>
      </c>
      <c r="B15" s="83">
        <v>44606</v>
      </c>
      <c r="C15" t="s">
        <v>6107</v>
      </c>
      <c r="D15" t="s">
        <v>6108</v>
      </c>
      <c r="E15" t="s">
        <v>6109</v>
      </c>
      <c r="F15">
        <v>1460</v>
      </c>
      <c r="H15" s="83">
        <v>44606</v>
      </c>
    </row>
    <row r="16" spans="1:10">
      <c r="A16" s="81" t="s">
        <v>6126</v>
      </c>
      <c r="B16" s="83">
        <v>44606</v>
      </c>
      <c r="C16" t="s">
        <v>6107</v>
      </c>
      <c r="D16" t="s">
        <v>6108</v>
      </c>
      <c r="E16" t="s">
        <v>6109</v>
      </c>
      <c r="F16">
        <v>1140</v>
      </c>
      <c r="H16" s="83">
        <v>44606</v>
      </c>
    </row>
    <row r="17" spans="1:10">
      <c r="A17" s="81" t="s">
        <v>6127</v>
      </c>
      <c r="B17" s="83">
        <v>44641</v>
      </c>
      <c r="C17" t="s">
        <v>6107</v>
      </c>
      <c r="D17" t="s">
        <v>6128</v>
      </c>
      <c r="E17" t="s">
        <v>6129</v>
      </c>
      <c r="F17">
        <v>56.2</v>
      </c>
      <c r="G17" t="s">
        <v>966</v>
      </c>
      <c r="H17" s="89">
        <v>44644</v>
      </c>
    </row>
    <row r="18" spans="1:10">
      <c r="A18" s="81" t="s">
        <v>6130</v>
      </c>
      <c r="B18" s="83">
        <v>44641</v>
      </c>
      <c r="C18" t="s">
        <v>6107</v>
      </c>
      <c r="D18" t="s">
        <v>6128</v>
      </c>
      <c r="E18" t="s">
        <v>6129</v>
      </c>
      <c r="F18">
        <v>79.2</v>
      </c>
      <c r="G18" t="s">
        <v>966</v>
      </c>
      <c r="H18" s="89">
        <v>44644</v>
      </c>
    </row>
    <row r="19" spans="1:10">
      <c r="A19" s="81" t="s">
        <v>6131</v>
      </c>
      <c r="B19" s="83">
        <v>44641</v>
      </c>
      <c r="C19" t="s">
        <v>6107</v>
      </c>
      <c r="D19" t="s">
        <v>6128</v>
      </c>
      <c r="E19" t="s">
        <v>6129</v>
      </c>
      <c r="F19">
        <v>69.2</v>
      </c>
      <c r="G19" t="s">
        <v>3674</v>
      </c>
      <c r="H19" s="89">
        <v>44644</v>
      </c>
    </row>
    <row r="20" spans="1:10">
      <c r="A20" s="81" t="s">
        <v>6132</v>
      </c>
      <c r="B20" s="83">
        <v>44641</v>
      </c>
      <c r="C20" t="s">
        <v>6107</v>
      </c>
      <c r="D20" t="s">
        <v>6128</v>
      </c>
      <c r="E20" t="s">
        <v>6129</v>
      </c>
      <c r="F20">
        <v>125</v>
      </c>
      <c r="G20" t="s">
        <v>3674</v>
      </c>
      <c r="H20" s="89">
        <v>44644</v>
      </c>
    </row>
    <row r="21" spans="1:10">
      <c r="A21" s="81" t="s">
        <v>6133</v>
      </c>
      <c r="B21" s="83">
        <v>44641</v>
      </c>
      <c r="C21" t="s">
        <v>6107</v>
      </c>
      <c r="D21" t="s">
        <v>6128</v>
      </c>
      <c r="E21" t="s">
        <v>6129</v>
      </c>
      <c r="F21">
        <v>165</v>
      </c>
      <c r="G21" t="s">
        <v>3674</v>
      </c>
      <c r="H21" s="89">
        <v>44644</v>
      </c>
    </row>
    <row r="22" spans="1:10">
      <c r="A22" s="81" t="s">
        <v>6134</v>
      </c>
      <c r="B22" s="83">
        <v>44641</v>
      </c>
      <c r="C22" t="s">
        <v>6107</v>
      </c>
      <c r="D22" t="s">
        <v>6128</v>
      </c>
      <c r="E22" t="s">
        <v>6129</v>
      </c>
      <c r="F22">
        <v>262</v>
      </c>
      <c r="G22" t="s">
        <v>3674</v>
      </c>
      <c r="H22" s="89">
        <v>44644</v>
      </c>
    </row>
    <row r="23" spans="1:10">
      <c r="A23" s="81" t="s">
        <v>6135</v>
      </c>
      <c r="B23" s="83">
        <v>44641</v>
      </c>
      <c r="C23" t="s">
        <v>6107</v>
      </c>
      <c r="D23" t="s">
        <v>6128</v>
      </c>
      <c r="E23" t="s">
        <v>6129</v>
      </c>
      <c r="F23">
        <v>362</v>
      </c>
      <c r="G23" t="s">
        <v>3674</v>
      </c>
      <c r="H23" s="89">
        <v>44644</v>
      </c>
    </row>
    <row r="24" spans="1:10">
      <c r="A24" s="81" t="s">
        <v>6136</v>
      </c>
      <c r="B24" s="83">
        <v>44641</v>
      </c>
      <c r="C24" t="s">
        <v>6107</v>
      </c>
      <c r="D24" t="s">
        <v>6128</v>
      </c>
      <c r="E24" t="s">
        <v>6129</v>
      </c>
      <c r="F24">
        <v>296</v>
      </c>
      <c r="G24" t="s">
        <v>3674</v>
      </c>
      <c r="H24" s="89">
        <v>44644</v>
      </c>
    </row>
    <row r="25" spans="1:10">
      <c r="A25" s="81" t="s">
        <v>6137</v>
      </c>
      <c r="B25" s="83">
        <v>44641</v>
      </c>
      <c r="C25" t="s">
        <v>6107</v>
      </c>
      <c r="D25" t="s">
        <v>6128</v>
      </c>
      <c r="E25" t="s">
        <v>6129</v>
      </c>
      <c r="F25">
        <v>135</v>
      </c>
      <c r="G25" t="s">
        <v>3674</v>
      </c>
      <c r="H25" s="89">
        <v>44644</v>
      </c>
    </row>
    <row r="26" spans="1:10">
      <c r="A26" s="81" t="s">
        <v>6138</v>
      </c>
      <c r="B26" s="83">
        <v>44641</v>
      </c>
      <c r="C26" t="s">
        <v>6107</v>
      </c>
      <c r="D26" t="s">
        <v>6128</v>
      </c>
      <c r="E26" t="s">
        <v>6129</v>
      </c>
      <c r="F26">
        <v>364</v>
      </c>
      <c r="G26" t="s">
        <v>3674</v>
      </c>
      <c r="H26" s="89">
        <v>44644</v>
      </c>
    </row>
    <row r="27" spans="1:10">
      <c r="A27" s="81" t="s">
        <v>6139</v>
      </c>
      <c r="B27" s="83">
        <v>44641</v>
      </c>
      <c r="C27" t="s">
        <v>6107</v>
      </c>
      <c r="D27" t="s">
        <v>6128</v>
      </c>
      <c r="E27" t="s">
        <v>6129</v>
      </c>
      <c r="F27">
        <v>123</v>
      </c>
      <c r="G27" t="s">
        <v>3674</v>
      </c>
      <c r="H27" s="89">
        <v>44644</v>
      </c>
    </row>
    <row r="28" spans="1:10">
      <c r="A28" s="81" t="s">
        <v>6140</v>
      </c>
      <c r="B28" s="83">
        <v>44641</v>
      </c>
      <c r="C28" t="s">
        <v>6107</v>
      </c>
      <c r="D28" t="s">
        <v>6128</v>
      </c>
      <c r="E28" t="s">
        <v>6129</v>
      </c>
      <c r="F28">
        <v>159</v>
      </c>
      <c r="G28" t="s">
        <v>3674</v>
      </c>
      <c r="H28" s="89">
        <v>44644</v>
      </c>
    </row>
    <row r="29" spans="1:10">
      <c r="A29" s="81" t="s">
        <v>6141</v>
      </c>
      <c r="B29" s="83">
        <v>44641</v>
      </c>
      <c r="C29" t="s">
        <v>6107</v>
      </c>
      <c r="D29" t="s">
        <v>6128</v>
      </c>
      <c r="E29" t="s">
        <v>6129</v>
      </c>
      <c r="F29">
        <v>77.599999999999994</v>
      </c>
      <c r="G29" t="s">
        <v>3674</v>
      </c>
      <c r="H29" s="89">
        <v>44644</v>
      </c>
    </row>
    <row r="30" spans="1:10">
      <c r="A30" s="81" t="s">
        <v>6142</v>
      </c>
      <c r="B30" s="83">
        <v>44641</v>
      </c>
      <c r="C30" t="s">
        <v>6107</v>
      </c>
      <c r="D30" t="s">
        <v>6128</v>
      </c>
      <c r="E30" t="s">
        <v>6129</v>
      </c>
      <c r="F30">
        <v>77.599999999999994</v>
      </c>
      <c r="G30" t="s">
        <v>3674</v>
      </c>
      <c r="H30" s="89">
        <v>44644</v>
      </c>
    </row>
    <row r="31" spans="1:10">
      <c r="A31" s="81" t="s">
        <v>6143</v>
      </c>
      <c r="B31" s="83">
        <v>44641</v>
      </c>
      <c r="C31" t="s">
        <v>6107</v>
      </c>
      <c r="D31" t="s">
        <v>6128</v>
      </c>
      <c r="E31" t="s">
        <v>6129</v>
      </c>
      <c r="F31">
        <v>250</v>
      </c>
      <c r="G31" t="s">
        <v>3674</v>
      </c>
      <c r="H31" s="89">
        <v>44644</v>
      </c>
    </row>
    <row r="32" spans="1:10">
      <c r="A32" s="90" t="s">
        <v>6144</v>
      </c>
      <c r="B32" s="91">
        <v>44641</v>
      </c>
      <c r="C32" s="85" t="s">
        <v>6107</v>
      </c>
      <c r="D32" s="85" t="s">
        <v>6128</v>
      </c>
      <c r="E32" s="85" t="s">
        <v>6129</v>
      </c>
      <c r="F32" s="85">
        <v>0</v>
      </c>
      <c r="G32" s="85" t="s">
        <v>3674</v>
      </c>
      <c r="H32" s="91">
        <v>44644</v>
      </c>
      <c r="I32" s="85"/>
      <c r="J32" s="85"/>
    </row>
    <row r="33" spans="1:10">
      <c r="A33" s="90" t="s">
        <v>6145</v>
      </c>
      <c r="B33" s="91">
        <v>44641</v>
      </c>
      <c r="C33" s="85" t="s">
        <v>6107</v>
      </c>
      <c r="D33" s="85" t="s">
        <v>6128</v>
      </c>
      <c r="E33" s="85" t="s">
        <v>6129</v>
      </c>
      <c r="F33" s="85">
        <v>0</v>
      </c>
      <c r="G33" s="85" t="s">
        <v>3674</v>
      </c>
      <c r="H33" s="91">
        <v>44644</v>
      </c>
      <c r="I33" s="85"/>
      <c r="J33" s="85"/>
    </row>
    <row r="34" spans="1:10">
      <c r="A34" s="90" t="s">
        <v>6146</v>
      </c>
      <c r="B34" s="91">
        <v>44641</v>
      </c>
      <c r="C34" s="85" t="s">
        <v>6107</v>
      </c>
      <c r="D34" s="85" t="s">
        <v>6128</v>
      </c>
      <c r="E34" s="85" t="s">
        <v>6129</v>
      </c>
      <c r="F34" s="85">
        <v>169</v>
      </c>
      <c r="G34" s="85" t="s">
        <v>3674</v>
      </c>
      <c r="H34" s="91">
        <v>44644</v>
      </c>
      <c r="I34" s="85"/>
      <c r="J34" s="85"/>
    </row>
    <row r="35" spans="1:10">
      <c r="A35" s="81" t="s">
        <v>6147</v>
      </c>
      <c r="B35" s="83">
        <v>44641</v>
      </c>
      <c r="C35" t="s">
        <v>6107</v>
      </c>
      <c r="D35" t="s">
        <v>6128</v>
      </c>
      <c r="E35" t="s">
        <v>6129</v>
      </c>
      <c r="F35">
        <v>115</v>
      </c>
      <c r="G35" t="s">
        <v>3674</v>
      </c>
      <c r="H35" s="89">
        <v>44644</v>
      </c>
    </row>
    <row r="36" spans="1:10">
      <c r="A36" s="81" t="s">
        <v>6148</v>
      </c>
      <c r="B36" s="83">
        <v>44641</v>
      </c>
      <c r="C36" t="s">
        <v>6107</v>
      </c>
      <c r="D36" t="s">
        <v>6128</v>
      </c>
      <c r="E36" t="s">
        <v>6129</v>
      </c>
      <c r="F36">
        <v>430</v>
      </c>
      <c r="G36" t="s">
        <v>3674</v>
      </c>
      <c r="H36" s="89">
        <v>44644</v>
      </c>
    </row>
    <row r="37" spans="1:10">
      <c r="A37" s="81" t="s">
        <v>6149</v>
      </c>
      <c r="B37" s="83">
        <v>44641</v>
      </c>
      <c r="C37" t="s">
        <v>6107</v>
      </c>
      <c r="D37" t="s">
        <v>6128</v>
      </c>
      <c r="E37" t="s">
        <v>6129</v>
      </c>
      <c r="F37">
        <v>430</v>
      </c>
      <c r="G37" t="s">
        <v>3674</v>
      </c>
      <c r="H37" s="89">
        <v>44644</v>
      </c>
    </row>
    <row r="38" spans="1:10">
      <c r="A38" s="81" t="s">
        <v>6150</v>
      </c>
      <c r="B38" s="83">
        <v>44641</v>
      </c>
      <c r="C38" t="s">
        <v>6107</v>
      </c>
      <c r="D38" t="s">
        <v>6128</v>
      </c>
      <c r="E38" t="s">
        <v>6129</v>
      </c>
      <c r="F38">
        <v>89</v>
      </c>
      <c r="G38" t="s">
        <v>3674</v>
      </c>
      <c r="H38" s="89">
        <v>44644</v>
      </c>
    </row>
    <row r="39" spans="1:10">
      <c r="A39" s="81" t="s">
        <v>6151</v>
      </c>
      <c r="B39" s="83">
        <v>44641</v>
      </c>
      <c r="C39" t="s">
        <v>6107</v>
      </c>
      <c r="D39" t="s">
        <v>6128</v>
      </c>
      <c r="E39" t="s">
        <v>6129</v>
      </c>
      <c r="F39">
        <v>129</v>
      </c>
      <c r="G39" t="s">
        <v>3674</v>
      </c>
      <c r="H39" s="89">
        <v>44644</v>
      </c>
    </row>
    <row r="40" spans="1:10">
      <c r="A40" s="81" t="s">
        <v>6152</v>
      </c>
      <c r="B40" s="83">
        <v>44641</v>
      </c>
      <c r="C40" t="s">
        <v>6107</v>
      </c>
      <c r="D40" t="s">
        <v>6128</v>
      </c>
      <c r="E40" t="s">
        <v>6129</v>
      </c>
      <c r="F40">
        <v>226</v>
      </c>
      <c r="G40" t="s">
        <v>3674</v>
      </c>
      <c r="H40" s="89">
        <v>44644</v>
      </c>
    </row>
    <row r="41" spans="1:10">
      <c r="A41" s="90" t="s">
        <v>6153</v>
      </c>
      <c r="B41" s="91">
        <v>44641</v>
      </c>
      <c r="C41" s="85" t="s">
        <v>6107</v>
      </c>
      <c r="D41" s="85" t="s">
        <v>6128</v>
      </c>
      <c r="E41" s="85" t="s">
        <v>6129</v>
      </c>
      <c r="F41" s="85">
        <v>366</v>
      </c>
      <c r="G41" s="85" t="s">
        <v>3674</v>
      </c>
      <c r="H41" s="91">
        <v>44644</v>
      </c>
      <c r="I41" s="85"/>
      <c r="J41" s="85"/>
    </row>
    <row r="42" spans="1:10">
      <c r="A42" s="82" t="s">
        <v>6154</v>
      </c>
      <c r="B42" s="83">
        <v>44398</v>
      </c>
      <c r="C42" t="s">
        <v>6107</v>
      </c>
      <c r="D42" t="s">
        <v>6155</v>
      </c>
      <c r="F42">
        <v>117</v>
      </c>
      <c r="H42" s="83">
        <v>44468</v>
      </c>
    </row>
    <row r="43" spans="1:10">
      <c r="A43" s="82" t="s">
        <v>6156</v>
      </c>
      <c r="B43" s="83">
        <v>44398</v>
      </c>
      <c r="C43" t="s">
        <v>6107</v>
      </c>
      <c r="D43" t="s">
        <v>6155</v>
      </c>
      <c r="F43" s="82">
        <v>42.6</v>
      </c>
      <c r="H43" s="83">
        <v>44468</v>
      </c>
    </row>
    <row r="44" spans="1:10">
      <c r="A44" s="82" t="s">
        <v>6157</v>
      </c>
      <c r="B44" s="83">
        <v>44398</v>
      </c>
      <c r="C44" t="s">
        <v>6107</v>
      </c>
      <c r="D44" t="s">
        <v>6155</v>
      </c>
      <c r="F44" s="82">
        <v>25.4</v>
      </c>
      <c r="H44" s="83">
        <v>44468</v>
      </c>
    </row>
    <row r="45" spans="1:10">
      <c r="A45" s="82" t="s">
        <v>6158</v>
      </c>
      <c r="B45" s="83">
        <v>44398</v>
      </c>
      <c r="C45" t="s">
        <v>6107</v>
      </c>
      <c r="D45" t="s">
        <v>6155</v>
      </c>
      <c r="F45" s="82">
        <v>36.799999999999997</v>
      </c>
      <c r="H45" s="83">
        <v>44468</v>
      </c>
    </row>
    <row r="46" spans="1:10">
      <c r="A46" s="82" t="s">
        <v>6159</v>
      </c>
      <c r="B46" s="83">
        <v>44398</v>
      </c>
      <c r="C46" t="s">
        <v>6107</v>
      </c>
      <c r="D46" t="s">
        <v>6155</v>
      </c>
      <c r="F46" s="82">
        <v>55.8</v>
      </c>
      <c r="H46" s="83">
        <v>44468</v>
      </c>
    </row>
    <row r="47" spans="1:10">
      <c r="A47" s="82" t="s">
        <v>6160</v>
      </c>
      <c r="B47" s="83">
        <v>44398</v>
      </c>
      <c r="C47" t="s">
        <v>6107</v>
      </c>
      <c r="D47" t="s">
        <v>6155</v>
      </c>
      <c r="F47" s="82">
        <v>28.8</v>
      </c>
      <c r="H47" s="83">
        <v>44468</v>
      </c>
    </row>
    <row r="48" spans="1:10">
      <c r="A48" s="82" t="s">
        <v>6161</v>
      </c>
      <c r="B48" s="83">
        <v>44398</v>
      </c>
      <c r="C48" t="s">
        <v>6107</v>
      </c>
      <c r="D48" t="s">
        <v>6155</v>
      </c>
      <c r="F48" s="82">
        <v>28.4</v>
      </c>
      <c r="H48" s="83">
        <v>44468</v>
      </c>
    </row>
    <row r="49" spans="1:8">
      <c r="A49" s="82" t="s">
        <v>6162</v>
      </c>
      <c r="B49" s="83">
        <v>44398</v>
      </c>
      <c r="C49" t="s">
        <v>6107</v>
      </c>
      <c r="D49" t="s">
        <v>6155</v>
      </c>
      <c r="F49" s="82">
        <v>58.4</v>
      </c>
      <c r="H49" s="83">
        <v>44468</v>
      </c>
    </row>
    <row r="50" spans="1:8">
      <c r="A50" s="82" t="s">
        <v>6163</v>
      </c>
      <c r="B50" s="83" t="s">
        <v>758</v>
      </c>
      <c r="D50" t="s">
        <v>6155</v>
      </c>
      <c r="F50" s="82">
        <v>232</v>
      </c>
      <c r="H50" s="83">
        <v>44719</v>
      </c>
    </row>
    <row r="51" spans="1:8">
      <c r="A51" s="82" t="s">
        <v>6164</v>
      </c>
      <c r="B51" s="83" t="s">
        <v>758</v>
      </c>
      <c r="D51" t="s">
        <v>6155</v>
      </c>
      <c r="F51" s="82">
        <v>230</v>
      </c>
      <c r="H51" s="83">
        <v>44719</v>
      </c>
    </row>
    <row r="52" spans="1:8">
      <c r="A52" s="82" t="s">
        <v>6165</v>
      </c>
      <c r="B52" s="83" t="s">
        <v>758</v>
      </c>
      <c r="D52" t="s">
        <v>6155</v>
      </c>
      <c r="F52" s="82">
        <v>458</v>
      </c>
      <c r="H52" s="83">
        <v>44719</v>
      </c>
    </row>
    <row r="53" spans="1:8">
      <c r="A53" t="s">
        <v>6166</v>
      </c>
      <c r="B53" s="83" t="s">
        <v>758</v>
      </c>
      <c r="D53" t="s">
        <v>6155</v>
      </c>
      <c r="F53">
        <v>234</v>
      </c>
      <c r="H53" s="83">
        <v>44719</v>
      </c>
    </row>
    <row r="54" spans="1:8">
      <c r="A54" t="s">
        <v>6080</v>
      </c>
      <c r="B54" s="83" t="s">
        <v>6167</v>
      </c>
      <c r="D54" t="s">
        <v>6155</v>
      </c>
      <c r="F54">
        <v>125</v>
      </c>
      <c r="H54" s="83">
        <v>44719</v>
      </c>
    </row>
    <row r="55" spans="1:8">
      <c r="A55" t="s">
        <v>6168</v>
      </c>
      <c r="B55" s="83" t="s">
        <v>6167</v>
      </c>
      <c r="D55" t="s">
        <v>6155</v>
      </c>
      <c r="F55">
        <v>284</v>
      </c>
      <c r="H55" s="83">
        <v>44719</v>
      </c>
    </row>
    <row r="56" spans="1:8">
      <c r="A56" t="s">
        <v>6097</v>
      </c>
      <c r="B56" s="83" t="s">
        <v>6167</v>
      </c>
      <c r="D56" t="s">
        <v>6155</v>
      </c>
      <c r="F56">
        <v>172</v>
      </c>
      <c r="H56" s="83">
        <v>44719</v>
      </c>
    </row>
    <row r="57" spans="1:8">
      <c r="A57" t="s">
        <v>6169</v>
      </c>
      <c r="B57" s="83">
        <v>44697</v>
      </c>
      <c r="C57" t="s">
        <v>6107</v>
      </c>
      <c r="D57" t="s">
        <v>6128</v>
      </c>
      <c r="E57" t="s">
        <v>6170</v>
      </c>
      <c r="F57">
        <v>58.6</v>
      </c>
      <c r="G57" t="s">
        <v>966</v>
      </c>
      <c r="H57" s="83">
        <v>44719</v>
      </c>
    </row>
    <row r="58" spans="1:8">
      <c r="A58" t="s">
        <v>6171</v>
      </c>
      <c r="B58" s="83">
        <v>44697</v>
      </c>
      <c r="C58" t="s">
        <v>6107</v>
      </c>
      <c r="D58" t="s">
        <v>6128</v>
      </c>
      <c r="E58" t="s">
        <v>6170</v>
      </c>
      <c r="F58">
        <v>135</v>
      </c>
      <c r="G58" t="s">
        <v>966</v>
      </c>
      <c r="H58" s="83">
        <v>44719</v>
      </c>
    </row>
    <row r="59" spans="1:8">
      <c r="A59" t="s">
        <v>6172</v>
      </c>
      <c r="B59" s="83">
        <v>44697</v>
      </c>
      <c r="C59" t="s">
        <v>6107</v>
      </c>
      <c r="D59" t="s">
        <v>6128</v>
      </c>
      <c r="E59" t="s">
        <v>6170</v>
      </c>
      <c r="F59">
        <v>70</v>
      </c>
      <c r="G59" t="s">
        <v>966</v>
      </c>
      <c r="H59" s="83">
        <v>44719</v>
      </c>
    </row>
    <row r="60" spans="1:8">
      <c r="A60" t="s">
        <v>6173</v>
      </c>
      <c r="B60" s="83">
        <v>44697</v>
      </c>
      <c r="C60" t="s">
        <v>6107</v>
      </c>
      <c r="D60" t="s">
        <v>6128</v>
      </c>
      <c r="E60" t="s">
        <v>6170</v>
      </c>
      <c r="F60">
        <v>43.2</v>
      </c>
      <c r="H60" s="83">
        <v>44719</v>
      </c>
    </row>
    <row r="61" spans="1:8">
      <c r="A61" t="s">
        <v>6174</v>
      </c>
      <c r="B61" s="83">
        <v>44697</v>
      </c>
      <c r="C61" t="s">
        <v>6107</v>
      </c>
      <c r="D61" t="s">
        <v>6128</v>
      </c>
      <c r="E61" t="s">
        <v>6170</v>
      </c>
      <c r="F61">
        <v>5.3</v>
      </c>
      <c r="H61" s="83">
        <v>44719</v>
      </c>
    </row>
    <row r="62" spans="1:8">
      <c r="A62" t="s">
        <v>6175</v>
      </c>
      <c r="B62" s="83">
        <v>44697</v>
      </c>
      <c r="C62" t="s">
        <v>6107</v>
      </c>
      <c r="D62" t="s">
        <v>6176</v>
      </c>
      <c r="E62" t="s">
        <v>6170</v>
      </c>
      <c r="F62">
        <v>15.2</v>
      </c>
      <c r="G62" t="s">
        <v>966</v>
      </c>
      <c r="H62" s="83">
        <v>44719</v>
      </c>
    </row>
    <row r="63" spans="1:8">
      <c r="A63" t="s">
        <v>6177</v>
      </c>
      <c r="B63" s="83">
        <v>44697</v>
      </c>
      <c r="C63" t="s">
        <v>6107</v>
      </c>
      <c r="D63" t="s">
        <v>6178</v>
      </c>
      <c r="E63" t="s">
        <v>6170</v>
      </c>
      <c r="F63">
        <v>204</v>
      </c>
      <c r="G63" t="s">
        <v>966</v>
      </c>
      <c r="H63" s="83">
        <v>44719</v>
      </c>
    </row>
    <row r="64" spans="1:8">
      <c r="A64" t="s">
        <v>6179</v>
      </c>
      <c r="B64" s="83">
        <v>44697</v>
      </c>
      <c r="C64" t="s">
        <v>6107</v>
      </c>
      <c r="D64" t="s">
        <v>6176</v>
      </c>
      <c r="E64" t="s">
        <v>6170</v>
      </c>
      <c r="F64">
        <v>96.4</v>
      </c>
      <c r="G64" t="s">
        <v>966</v>
      </c>
      <c r="H64" s="83">
        <v>44719</v>
      </c>
    </row>
    <row r="65" spans="1:8">
      <c r="A65" t="s">
        <v>6180</v>
      </c>
      <c r="B65" s="83">
        <v>44697</v>
      </c>
      <c r="C65" t="s">
        <v>6107</v>
      </c>
      <c r="D65" t="s">
        <v>6176</v>
      </c>
      <c r="E65" t="s">
        <v>6170</v>
      </c>
      <c r="F65">
        <v>26.6</v>
      </c>
      <c r="H65" s="83">
        <v>44719</v>
      </c>
    </row>
    <row r="66" spans="1:8">
      <c r="A66" t="s">
        <v>6181</v>
      </c>
      <c r="B66" s="83">
        <v>44697</v>
      </c>
      <c r="C66" t="s">
        <v>6107</v>
      </c>
      <c r="D66" t="s">
        <v>6176</v>
      </c>
      <c r="E66" t="s">
        <v>6170</v>
      </c>
      <c r="F66">
        <v>89.2</v>
      </c>
      <c r="H66" s="83">
        <v>44719</v>
      </c>
    </row>
    <row r="67" spans="1:8">
      <c r="A67" t="s">
        <v>6182</v>
      </c>
      <c r="B67" s="83">
        <v>44697</v>
      </c>
      <c r="C67" t="s">
        <v>6107</v>
      </c>
      <c r="D67" t="s">
        <v>6176</v>
      </c>
      <c r="E67" t="s">
        <v>6170</v>
      </c>
      <c r="F67">
        <v>58.8</v>
      </c>
      <c r="H67" s="83">
        <v>44719</v>
      </c>
    </row>
    <row r="68" spans="1:8">
      <c r="A68" t="s">
        <v>6183</v>
      </c>
      <c r="B68" s="83">
        <v>44697</v>
      </c>
      <c r="C68" t="s">
        <v>6107</v>
      </c>
      <c r="D68" t="s">
        <v>6184</v>
      </c>
      <c r="E68" t="s">
        <v>6170</v>
      </c>
      <c r="F68">
        <v>41</v>
      </c>
      <c r="G68" t="s">
        <v>966</v>
      </c>
      <c r="H68" s="83">
        <v>44719</v>
      </c>
    </row>
    <row r="69" spans="1:8">
      <c r="A69" t="s">
        <v>6185</v>
      </c>
      <c r="B69" s="83">
        <v>44697</v>
      </c>
      <c r="C69" t="s">
        <v>6107</v>
      </c>
      <c r="D69" t="s">
        <v>6184</v>
      </c>
      <c r="E69" t="s">
        <v>6170</v>
      </c>
      <c r="F69">
        <v>93</v>
      </c>
      <c r="G69" t="s">
        <v>966</v>
      </c>
      <c r="H69" s="83">
        <v>44719</v>
      </c>
    </row>
    <row r="70" spans="1:8">
      <c r="A70" t="s">
        <v>6186</v>
      </c>
      <c r="B70" s="83">
        <v>44698</v>
      </c>
      <c r="C70" t="s">
        <v>6107</v>
      </c>
      <c r="D70" t="s">
        <v>6176</v>
      </c>
      <c r="E70" t="s">
        <v>6170</v>
      </c>
      <c r="F70">
        <v>134</v>
      </c>
      <c r="H70" s="83">
        <v>44719</v>
      </c>
    </row>
    <row r="71" spans="1:8">
      <c r="A71" t="s">
        <v>6187</v>
      </c>
      <c r="B71" s="83">
        <v>44699</v>
      </c>
      <c r="C71" t="s">
        <v>6107</v>
      </c>
      <c r="D71" t="s">
        <v>6176</v>
      </c>
      <c r="E71" t="s">
        <v>6170</v>
      </c>
      <c r="F71">
        <v>140</v>
      </c>
      <c r="H71" s="83">
        <v>44719</v>
      </c>
    </row>
    <row r="72" spans="1:8">
      <c r="A72" t="s">
        <v>6188</v>
      </c>
      <c r="B72" s="83">
        <v>44700</v>
      </c>
      <c r="C72" t="s">
        <v>6107</v>
      </c>
      <c r="D72" t="s">
        <v>6176</v>
      </c>
      <c r="E72" t="s">
        <v>6170</v>
      </c>
      <c r="F72">
        <v>160</v>
      </c>
      <c r="H72" s="83">
        <v>44719</v>
      </c>
    </row>
    <row r="73" spans="1:8">
      <c r="A73" t="s">
        <v>6189</v>
      </c>
      <c r="B73" s="83">
        <v>44701</v>
      </c>
      <c r="C73" t="s">
        <v>6107</v>
      </c>
      <c r="D73" t="s">
        <v>6176</v>
      </c>
      <c r="E73" t="s">
        <v>6170</v>
      </c>
      <c r="F73">
        <v>30</v>
      </c>
      <c r="H73" s="83">
        <v>44719</v>
      </c>
    </row>
    <row r="74" spans="1:8">
      <c r="A74" t="s">
        <v>6190</v>
      </c>
      <c r="B74" s="83">
        <v>44702</v>
      </c>
      <c r="C74" t="s">
        <v>6107</v>
      </c>
      <c r="D74" t="s">
        <v>6176</v>
      </c>
      <c r="E74" t="s">
        <v>6170</v>
      </c>
      <c r="F74">
        <v>141</v>
      </c>
      <c r="H74" s="83">
        <v>44719</v>
      </c>
    </row>
    <row r="75" spans="1:8">
      <c r="A75" t="s">
        <v>6191</v>
      </c>
      <c r="B75" s="83">
        <v>44703</v>
      </c>
      <c r="C75" t="s">
        <v>6107</v>
      </c>
      <c r="D75" t="s">
        <v>6176</v>
      </c>
      <c r="E75" t="s">
        <v>6170</v>
      </c>
      <c r="F75">
        <v>124</v>
      </c>
      <c r="H75" s="83">
        <v>44719</v>
      </c>
    </row>
    <row r="76" spans="1:8">
      <c r="A76" t="s">
        <v>6192</v>
      </c>
      <c r="B76" s="83">
        <v>44704</v>
      </c>
      <c r="C76" t="s">
        <v>6107</v>
      </c>
      <c r="D76" t="s">
        <v>6176</v>
      </c>
      <c r="E76" t="s">
        <v>6170</v>
      </c>
      <c r="F76">
        <v>20</v>
      </c>
      <c r="H76" s="83">
        <v>44719</v>
      </c>
    </row>
    <row r="77" spans="1:8">
      <c r="A77" t="s">
        <v>6193</v>
      </c>
      <c r="B77" s="83">
        <v>44705</v>
      </c>
      <c r="C77" t="s">
        <v>6107</v>
      </c>
      <c r="D77" t="s">
        <v>6176</v>
      </c>
      <c r="E77" t="s">
        <v>6170</v>
      </c>
      <c r="F77">
        <v>56</v>
      </c>
      <c r="H77" s="83">
        <v>44719</v>
      </c>
    </row>
    <row r="78" spans="1:8">
      <c r="A78" t="s">
        <v>6194</v>
      </c>
      <c r="B78" s="83">
        <v>44706</v>
      </c>
      <c r="C78" t="s">
        <v>6107</v>
      </c>
      <c r="D78" t="s">
        <v>6176</v>
      </c>
      <c r="E78" t="s">
        <v>6170</v>
      </c>
      <c r="F78">
        <v>210</v>
      </c>
      <c r="H78" s="83">
        <v>44719</v>
      </c>
    </row>
    <row r="79" spans="1:8">
      <c r="A79" t="s">
        <v>6195</v>
      </c>
      <c r="B79" s="83">
        <v>44707</v>
      </c>
      <c r="C79" t="s">
        <v>6107</v>
      </c>
      <c r="D79" t="s">
        <v>6176</v>
      </c>
      <c r="E79" t="s">
        <v>6170</v>
      </c>
      <c r="F79">
        <v>126</v>
      </c>
      <c r="H79" s="83">
        <v>44719</v>
      </c>
    </row>
    <row r="80" spans="1:8">
      <c r="A80" t="s">
        <v>6196</v>
      </c>
      <c r="B80" s="83">
        <v>44708</v>
      </c>
      <c r="C80" t="s">
        <v>6107</v>
      </c>
      <c r="D80" t="s">
        <v>6176</v>
      </c>
      <c r="E80" t="s">
        <v>6170</v>
      </c>
      <c r="F80">
        <v>199</v>
      </c>
      <c r="H80" s="83">
        <v>44719</v>
      </c>
    </row>
    <row r="81" spans="1:9">
      <c r="A81" t="s">
        <v>6197</v>
      </c>
      <c r="B81" s="83">
        <v>44721</v>
      </c>
      <c r="C81" t="s">
        <v>6107</v>
      </c>
      <c r="D81" t="s">
        <v>6128</v>
      </c>
      <c r="E81" t="s">
        <v>6170</v>
      </c>
      <c r="F81">
        <v>25.2</v>
      </c>
      <c r="H81" s="83">
        <v>44732</v>
      </c>
      <c r="I81" t="s">
        <v>6198</v>
      </c>
    </row>
    <row r="82" spans="1:9">
      <c r="A82" t="s">
        <v>6199</v>
      </c>
      <c r="B82" s="83">
        <v>44721</v>
      </c>
      <c r="C82" t="s">
        <v>6107</v>
      </c>
      <c r="D82" t="s">
        <v>6128</v>
      </c>
      <c r="E82" t="s">
        <v>6170</v>
      </c>
      <c r="F82">
        <v>23</v>
      </c>
      <c r="H82" s="83">
        <v>44732</v>
      </c>
      <c r="I82" t="s">
        <v>6198</v>
      </c>
    </row>
    <row r="83" spans="1:9">
      <c r="A83" s="82" t="s">
        <v>6200</v>
      </c>
      <c r="B83" s="83">
        <v>44721</v>
      </c>
      <c r="C83" t="s">
        <v>6107</v>
      </c>
      <c r="D83" t="s">
        <v>6128</v>
      </c>
      <c r="E83" t="s">
        <v>6170</v>
      </c>
      <c r="F83">
        <v>37.799999999999997</v>
      </c>
      <c r="H83" s="83">
        <v>44732</v>
      </c>
      <c r="I83" t="s">
        <v>6198</v>
      </c>
    </row>
    <row r="84" spans="1:9">
      <c r="A84" s="82" t="s">
        <v>6201</v>
      </c>
      <c r="B84" s="83">
        <v>44721</v>
      </c>
      <c r="C84" t="s">
        <v>6107</v>
      </c>
      <c r="D84" t="s">
        <v>6128</v>
      </c>
      <c r="E84" t="s">
        <v>6170</v>
      </c>
      <c r="F84">
        <v>14.3</v>
      </c>
      <c r="H84" s="83">
        <v>44732</v>
      </c>
      <c r="I84" t="s">
        <v>6198</v>
      </c>
    </row>
    <row r="85" spans="1:9">
      <c r="A85" s="82" t="s">
        <v>6202</v>
      </c>
      <c r="B85" s="83">
        <v>44721</v>
      </c>
      <c r="C85" t="s">
        <v>6107</v>
      </c>
      <c r="D85" t="s">
        <v>6128</v>
      </c>
      <c r="E85" t="s">
        <v>6170</v>
      </c>
      <c r="F85">
        <v>62.4</v>
      </c>
      <c r="H85" s="83">
        <v>44732</v>
      </c>
      <c r="I85" t="s">
        <v>6198</v>
      </c>
    </row>
    <row r="86" spans="1:9">
      <c r="A86" s="82" t="s">
        <v>6203</v>
      </c>
      <c r="B86" s="83">
        <v>44721</v>
      </c>
      <c r="C86" t="s">
        <v>6107</v>
      </c>
      <c r="D86" t="s">
        <v>6128</v>
      </c>
      <c r="E86" t="s">
        <v>6170</v>
      </c>
      <c r="F86">
        <v>222</v>
      </c>
      <c r="H86" s="83">
        <v>44732</v>
      </c>
      <c r="I86" t="s">
        <v>6198</v>
      </c>
    </row>
    <row r="87" spans="1:9">
      <c r="A87" s="82" t="s">
        <v>6204</v>
      </c>
      <c r="B87" s="83">
        <v>44721</v>
      </c>
      <c r="C87" t="s">
        <v>6107</v>
      </c>
      <c r="D87" t="s">
        <v>6128</v>
      </c>
      <c r="E87" t="s">
        <v>6170</v>
      </c>
      <c r="F87">
        <v>105</v>
      </c>
      <c r="H87" s="83">
        <v>44732</v>
      </c>
      <c r="I87" t="s">
        <v>6198</v>
      </c>
    </row>
    <row r="88" spans="1:9">
      <c r="A88" s="82" t="s">
        <v>6205</v>
      </c>
      <c r="B88" s="83">
        <v>44721</v>
      </c>
      <c r="C88" t="s">
        <v>6107</v>
      </c>
      <c r="D88" t="s">
        <v>6128</v>
      </c>
      <c r="E88" t="s">
        <v>6170</v>
      </c>
      <c r="F88">
        <v>32.799999999999997</v>
      </c>
      <c r="H88" s="83">
        <v>44732</v>
      </c>
      <c r="I88" t="s">
        <v>6198</v>
      </c>
    </row>
    <row r="89" spans="1:9">
      <c r="A89" s="82" t="s">
        <v>6206</v>
      </c>
      <c r="B89" s="83">
        <v>44721</v>
      </c>
      <c r="C89" t="s">
        <v>6107</v>
      </c>
      <c r="D89" t="s">
        <v>6128</v>
      </c>
      <c r="E89" t="s">
        <v>6170</v>
      </c>
      <c r="F89">
        <v>53</v>
      </c>
      <c r="H89" s="83">
        <v>44732</v>
      </c>
      <c r="I89" t="s">
        <v>6198</v>
      </c>
    </row>
    <row r="90" spans="1:9">
      <c r="A90" s="82" t="s">
        <v>6207</v>
      </c>
      <c r="B90" s="83">
        <v>44721</v>
      </c>
      <c r="C90" t="s">
        <v>6107</v>
      </c>
      <c r="D90" t="s">
        <v>6128</v>
      </c>
      <c r="E90" t="s">
        <v>6170</v>
      </c>
      <c r="F90">
        <v>90</v>
      </c>
      <c r="H90" s="83">
        <v>44732</v>
      </c>
      <c r="I90" t="s">
        <v>6198</v>
      </c>
    </row>
    <row r="91" spans="1:9">
      <c r="A91" s="82" t="s">
        <v>6208</v>
      </c>
      <c r="B91" s="83">
        <v>44721</v>
      </c>
      <c r="C91" t="s">
        <v>6107</v>
      </c>
      <c r="D91" t="s">
        <v>6128</v>
      </c>
      <c r="E91" t="s">
        <v>6170</v>
      </c>
      <c r="F91">
        <v>6.96</v>
      </c>
      <c r="H91" s="83">
        <v>44732</v>
      </c>
      <c r="I91" t="s">
        <v>6198</v>
      </c>
    </row>
    <row r="92" spans="1:9">
      <c r="A92" s="82" t="s">
        <v>6209</v>
      </c>
      <c r="B92" s="83">
        <v>44721</v>
      </c>
      <c r="C92" t="s">
        <v>6107</v>
      </c>
      <c r="D92" t="s">
        <v>6128</v>
      </c>
      <c r="E92" t="s">
        <v>6170</v>
      </c>
      <c r="F92">
        <v>87.8</v>
      </c>
      <c r="H92" s="83">
        <v>44732</v>
      </c>
      <c r="I92" t="s">
        <v>6198</v>
      </c>
    </row>
    <row r="93" spans="1:9">
      <c r="A93" s="82" t="s">
        <v>6210</v>
      </c>
      <c r="B93" s="83">
        <v>44721</v>
      </c>
      <c r="C93" t="s">
        <v>6107</v>
      </c>
      <c r="D93" t="s">
        <v>6128</v>
      </c>
      <c r="E93" t="s">
        <v>6170</v>
      </c>
      <c r="F93">
        <v>18.5</v>
      </c>
      <c r="H93" s="83">
        <v>44732</v>
      </c>
      <c r="I93" t="s">
        <v>6198</v>
      </c>
    </row>
    <row r="94" spans="1:9">
      <c r="A94" s="82" t="s">
        <v>6211</v>
      </c>
      <c r="B94" s="83">
        <v>44721</v>
      </c>
      <c r="C94" t="s">
        <v>6107</v>
      </c>
      <c r="D94" t="s">
        <v>6128</v>
      </c>
      <c r="E94" t="s">
        <v>6170</v>
      </c>
      <c r="F94">
        <v>28.8</v>
      </c>
      <c r="H94" s="83">
        <v>44732</v>
      </c>
      <c r="I94" t="s">
        <v>6198</v>
      </c>
    </row>
    <row r="95" spans="1:9">
      <c r="A95" s="82" t="s">
        <v>6212</v>
      </c>
      <c r="B95" s="83">
        <v>44721</v>
      </c>
      <c r="C95" t="s">
        <v>6107</v>
      </c>
      <c r="D95" t="s">
        <v>6128</v>
      </c>
      <c r="E95" t="s">
        <v>6170</v>
      </c>
      <c r="F95">
        <v>3.34</v>
      </c>
      <c r="H95" s="83">
        <v>44732</v>
      </c>
      <c r="I95" t="s">
        <v>6198</v>
      </c>
    </row>
    <row r="96" spans="1:9">
      <c r="A96" s="82" t="s">
        <v>6213</v>
      </c>
      <c r="B96" s="83">
        <v>44721</v>
      </c>
      <c r="C96" t="s">
        <v>6107</v>
      </c>
      <c r="D96" t="s">
        <v>6128</v>
      </c>
      <c r="E96" t="s">
        <v>6170</v>
      </c>
      <c r="F96">
        <v>80</v>
      </c>
      <c r="H96" s="83">
        <v>44732</v>
      </c>
      <c r="I96" t="s">
        <v>6198</v>
      </c>
    </row>
    <row r="97" spans="1:9">
      <c r="A97" s="82" t="s">
        <v>6214</v>
      </c>
      <c r="B97" s="83">
        <v>44721</v>
      </c>
      <c r="C97" t="s">
        <v>6107</v>
      </c>
      <c r="D97" t="s">
        <v>6128</v>
      </c>
      <c r="E97" t="s">
        <v>6170</v>
      </c>
      <c r="F97">
        <v>98.4</v>
      </c>
      <c r="H97" s="83">
        <v>44732</v>
      </c>
      <c r="I97" t="s">
        <v>6198</v>
      </c>
    </row>
    <row r="98" spans="1:9">
      <c r="A98" s="82" t="s">
        <v>6215</v>
      </c>
      <c r="B98" s="83">
        <v>44721</v>
      </c>
      <c r="C98" t="s">
        <v>6107</v>
      </c>
      <c r="D98" t="s">
        <v>6128</v>
      </c>
      <c r="E98" t="s">
        <v>6170</v>
      </c>
      <c r="F98">
        <v>39.799999999999997</v>
      </c>
      <c r="H98" s="83">
        <v>44732</v>
      </c>
      <c r="I98" t="s">
        <v>6198</v>
      </c>
    </row>
    <row r="99" spans="1:9">
      <c r="A99" s="82" t="s">
        <v>6216</v>
      </c>
      <c r="B99" s="83">
        <v>44721</v>
      </c>
      <c r="C99" t="s">
        <v>6107</v>
      </c>
      <c r="D99" t="s">
        <v>6128</v>
      </c>
      <c r="E99" t="s">
        <v>6170</v>
      </c>
      <c r="F99">
        <v>67.2</v>
      </c>
      <c r="H99" s="83">
        <v>44732</v>
      </c>
      <c r="I99" t="s">
        <v>6198</v>
      </c>
    </row>
    <row r="100" spans="1:9">
      <c r="A100" s="82" t="s">
        <v>6217</v>
      </c>
      <c r="B100" s="83">
        <v>44721</v>
      </c>
      <c r="C100" t="s">
        <v>6107</v>
      </c>
      <c r="D100" t="s">
        <v>6128</v>
      </c>
      <c r="E100" t="s">
        <v>6170</v>
      </c>
      <c r="F100">
        <v>7.96</v>
      </c>
      <c r="H100" s="83">
        <v>44732</v>
      </c>
      <c r="I100" t="s">
        <v>6198</v>
      </c>
    </row>
    <row r="101" spans="1:9">
      <c r="A101" s="82" t="s">
        <v>6218</v>
      </c>
      <c r="B101" s="83">
        <v>44721</v>
      </c>
      <c r="C101" t="s">
        <v>6107</v>
      </c>
      <c r="D101" t="s">
        <v>6128</v>
      </c>
      <c r="E101" t="s">
        <v>6170</v>
      </c>
      <c r="F101">
        <v>368</v>
      </c>
      <c r="H101" s="83">
        <v>44732</v>
      </c>
      <c r="I101" t="s">
        <v>6198</v>
      </c>
    </row>
    <row r="102" spans="1:9">
      <c r="A102" s="82" t="s">
        <v>6219</v>
      </c>
      <c r="B102" s="83">
        <v>44721</v>
      </c>
      <c r="C102" t="s">
        <v>6107</v>
      </c>
      <c r="D102" t="s">
        <v>6128</v>
      </c>
      <c r="E102" t="s">
        <v>6170</v>
      </c>
      <c r="F102">
        <v>7.68</v>
      </c>
      <c r="H102" s="83">
        <v>44732</v>
      </c>
      <c r="I102" t="s">
        <v>6198</v>
      </c>
    </row>
    <row r="103" spans="1:9">
      <c r="A103" s="82" t="s">
        <v>6220</v>
      </c>
      <c r="B103" s="83">
        <v>44721</v>
      </c>
      <c r="C103" t="s">
        <v>6107</v>
      </c>
      <c r="D103" t="s">
        <v>6128</v>
      </c>
      <c r="E103" t="s">
        <v>6170</v>
      </c>
      <c r="F103">
        <v>88.89</v>
      </c>
      <c r="H103" s="83">
        <v>44732</v>
      </c>
      <c r="I103" t="s">
        <v>6198</v>
      </c>
    </row>
    <row r="104" spans="1:9">
      <c r="A104" s="82" t="s">
        <v>6221</v>
      </c>
      <c r="B104" s="83">
        <v>44721</v>
      </c>
      <c r="C104" t="s">
        <v>6107</v>
      </c>
      <c r="D104" t="s">
        <v>6128</v>
      </c>
      <c r="E104" t="s">
        <v>6170</v>
      </c>
      <c r="F104">
        <v>34.4</v>
      </c>
      <c r="H104" s="83">
        <v>44732</v>
      </c>
      <c r="I104" t="s">
        <v>6198</v>
      </c>
    </row>
    <row r="105" spans="1:9">
      <c r="A105" s="82" t="s">
        <v>6222</v>
      </c>
      <c r="B105" s="83">
        <v>44721</v>
      </c>
      <c r="C105" t="s">
        <v>6107</v>
      </c>
      <c r="D105" t="s">
        <v>6128</v>
      </c>
      <c r="E105" t="s">
        <v>6170</v>
      </c>
      <c r="F105">
        <v>164</v>
      </c>
      <c r="H105" s="83">
        <v>44732</v>
      </c>
      <c r="I105" t="s">
        <v>6198</v>
      </c>
    </row>
    <row r="106" spans="1:9">
      <c r="A106" s="82" t="s">
        <v>6223</v>
      </c>
      <c r="B106" s="83">
        <v>44721</v>
      </c>
      <c r="C106" t="s">
        <v>6107</v>
      </c>
      <c r="D106" t="s">
        <v>6128</v>
      </c>
      <c r="E106" t="s">
        <v>6170</v>
      </c>
      <c r="F106">
        <v>94.2</v>
      </c>
      <c r="H106" s="83">
        <v>44732</v>
      </c>
      <c r="I106" t="s">
        <v>6198</v>
      </c>
    </row>
    <row r="107" spans="1:9">
      <c r="A107" s="92" t="s">
        <v>3604</v>
      </c>
      <c r="B107" s="83">
        <v>44726</v>
      </c>
      <c r="C107" t="s">
        <v>6107</v>
      </c>
      <c r="D107" t="s">
        <v>6128</v>
      </c>
      <c r="E107" t="s">
        <v>6170</v>
      </c>
      <c r="F107">
        <v>5.08</v>
      </c>
      <c r="H107" s="83">
        <v>44732</v>
      </c>
      <c r="I107" t="s">
        <v>6224</v>
      </c>
    </row>
    <row r="108" spans="1:9">
      <c r="A108" s="92" t="s">
        <v>6225</v>
      </c>
      <c r="B108" s="83">
        <v>44726</v>
      </c>
      <c r="C108" t="s">
        <v>6107</v>
      </c>
      <c r="D108" t="s">
        <v>6128</v>
      </c>
      <c r="E108" t="s">
        <v>6170</v>
      </c>
      <c r="F108">
        <v>13.8</v>
      </c>
      <c r="H108" s="83">
        <v>44732</v>
      </c>
      <c r="I108" t="s">
        <v>6224</v>
      </c>
    </row>
    <row r="109" spans="1:9">
      <c r="A109" s="92" t="s">
        <v>6226</v>
      </c>
      <c r="B109" s="83">
        <v>44726</v>
      </c>
      <c r="C109" t="s">
        <v>6107</v>
      </c>
      <c r="D109" t="s">
        <v>6128</v>
      </c>
      <c r="E109" t="s">
        <v>6170</v>
      </c>
      <c r="F109">
        <v>18.2</v>
      </c>
      <c r="H109" s="83">
        <v>44732</v>
      </c>
      <c r="I109" t="s">
        <v>6224</v>
      </c>
    </row>
    <row r="110" spans="1:9">
      <c r="A110" s="92" t="s">
        <v>6227</v>
      </c>
      <c r="B110" s="83">
        <v>44726</v>
      </c>
      <c r="C110" t="s">
        <v>6107</v>
      </c>
      <c r="D110" t="s">
        <v>6128</v>
      </c>
      <c r="E110" t="s">
        <v>6170</v>
      </c>
      <c r="F110">
        <v>5.0599999999999996</v>
      </c>
      <c r="H110" s="83">
        <v>44732</v>
      </c>
      <c r="I110" t="s">
        <v>6224</v>
      </c>
    </row>
    <row r="111" spans="1:9">
      <c r="A111" s="92" t="s">
        <v>6228</v>
      </c>
      <c r="B111" s="83">
        <v>44726</v>
      </c>
      <c r="C111" t="s">
        <v>6107</v>
      </c>
      <c r="D111" t="s">
        <v>6128</v>
      </c>
      <c r="E111" t="s">
        <v>6170</v>
      </c>
      <c r="F111">
        <v>6.92</v>
      </c>
      <c r="H111" s="83">
        <v>44732</v>
      </c>
      <c r="I111" t="s">
        <v>6224</v>
      </c>
    </row>
    <row r="112" spans="1:9">
      <c r="A112" s="92" t="s">
        <v>6229</v>
      </c>
      <c r="B112" s="83">
        <v>44726</v>
      </c>
      <c r="C112" t="s">
        <v>6107</v>
      </c>
      <c r="D112" t="s">
        <v>6128</v>
      </c>
      <c r="E112" t="s">
        <v>6170</v>
      </c>
      <c r="F112">
        <v>5.08</v>
      </c>
      <c r="H112" s="83">
        <v>44732</v>
      </c>
      <c r="I112" t="s">
        <v>6224</v>
      </c>
    </row>
    <row r="113" spans="1:9">
      <c r="A113" s="92" t="s">
        <v>6230</v>
      </c>
      <c r="B113" s="83">
        <v>44726</v>
      </c>
      <c r="C113" t="s">
        <v>6107</v>
      </c>
      <c r="D113" t="s">
        <v>6128</v>
      </c>
      <c r="E113" t="s">
        <v>6170</v>
      </c>
      <c r="F113">
        <v>17.100000000000001</v>
      </c>
      <c r="H113" s="83">
        <v>44732</v>
      </c>
      <c r="I113" t="s">
        <v>6224</v>
      </c>
    </row>
    <row r="114" spans="1:9">
      <c r="A114" s="92" t="s">
        <v>6231</v>
      </c>
      <c r="B114" s="83">
        <v>44726</v>
      </c>
      <c r="C114" t="s">
        <v>6107</v>
      </c>
      <c r="D114" t="s">
        <v>6128</v>
      </c>
      <c r="E114" t="s">
        <v>6170</v>
      </c>
      <c r="F114">
        <v>4.6399999999999997</v>
      </c>
      <c r="H114" s="83">
        <v>44732</v>
      </c>
      <c r="I114" t="s">
        <v>6224</v>
      </c>
    </row>
    <row r="115" spans="1:9">
      <c r="A115" s="92" t="s">
        <v>6232</v>
      </c>
      <c r="B115" s="83">
        <v>44726</v>
      </c>
      <c r="C115" t="s">
        <v>6107</v>
      </c>
      <c r="D115" t="s">
        <v>6128</v>
      </c>
      <c r="E115" t="s">
        <v>6170</v>
      </c>
      <c r="F115">
        <v>9.84</v>
      </c>
      <c r="H115" s="83">
        <v>44732</v>
      </c>
      <c r="I115" t="s">
        <v>6224</v>
      </c>
    </row>
    <row r="116" spans="1:9">
      <c r="A116" s="92" t="s">
        <v>6233</v>
      </c>
      <c r="B116" s="83">
        <v>44726</v>
      </c>
      <c r="C116" t="s">
        <v>6107</v>
      </c>
      <c r="D116" t="s">
        <v>6128</v>
      </c>
      <c r="E116" t="s">
        <v>6170</v>
      </c>
      <c r="F116">
        <v>13.1</v>
      </c>
      <c r="H116" s="83">
        <v>44732</v>
      </c>
      <c r="I116" t="s">
        <v>6224</v>
      </c>
    </row>
    <row r="117" spans="1:9">
      <c r="A117" s="92" t="s">
        <v>6234</v>
      </c>
      <c r="B117" s="83">
        <v>44726</v>
      </c>
      <c r="C117" t="s">
        <v>6107</v>
      </c>
      <c r="D117" t="s">
        <v>6128</v>
      </c>
      <c r="E117" t="s">
        <v>6170</v>
      </c>
      <c r="F117">
        <v>19.399999999999999</v>
      </c>
      <c r="H117" s="83">
        <v>44732</v>
      </c>
      <c r="I117" t="s">
        <v>6224</v>
      </c>
    </row>
    <row r="118" spans="1:9">
      <c r="A118" s="92" t="s">
        <v>6235</v>
      </c>
      <c r="B118" s="83">
        <v>44726</v>
      </c>
      <c r="C118" t="s">
        <v>6107</v>
      </c>
      <c r="D118" t="s">
        <v>6128</v>
      </c>
      <c r="E118" t="s">
        <v>6170</v>
      </c>
      <c r="F118">
        <v>12.9</v>
      </c>
      <c r="H118" s="83">
        <v>44732</v>
      </c>
      <c r="I118" t="s">
        <v>6224</v>
      </c>
    </row>
    <row r="119" spans="1:9">
      <c r="A119" s="92" t="s">
        <v>6236</v>
      </c>
      <c r="B119" s="83">
        <v>44726</v>
      </c>
      <c r="C119" t="s">
        <v>6107</v>
      </c>
      <c r="D119" t="s">
        <v>6128</v>
      </c>
      <c r="E119" t="s">
        <v>6170</v>
      </c>
      <c r="F119">
        <v>6.28</v>
      </c>
      <c r="H119" s="83">
        <v>44732</v>
      </c>
      <c r="I119" t="s">
        <v>6224</v>
      </c>
    </row>
    <row r="120" spans="1:9">
      <c r="A120" s="92" t="s">
        <v>6237</v>
      </c>
      <c r="B120" s="83">
        <v>44726</v>
      </c>
      <c r="C120" t="s">
        <v>6107</v>
      </c>
      <c r="D120" t="s">
        <v>6128</v>
      </c>
      <c r="E120" t="s">
        <v>6170</v>
      </c>
      <c r="F120">
        <v>8.74</v>
      </c>
      <c r="H120" s="83">
        <v>44732</v>
      </c>
      <c r="I120" t="s">
        <v>6224</v>
      </c>
    </row>
    <row r="121" spans="1:9">
      <c r="A121" s="92" t="s">
        <v>6238</v>
      </c>
      <c r="B121" s="83">
        <v>44726</v>
      </c>
      <c r="C121" t="s">
        <v>6107</v>
      </c>
      <c r="D121" t="s">
        <v>6128</v>
      </c>
      <c r="E121" t="s">
        <v>6170</v>
      </c>
      <c r="F121">
        <v>22</v>
      </c>
      <c r="H121" s="83">
        <v>44732</v>
      </c>
      <c r="I121" t="s">
        <v>6224</v>
      </c>
    </row>
    <row r="122" spans="1:9">
      <c r="A122" s="92" t="s">
        <v>6239</v>
      </c>
      <c r="B122" s="83">
        <v>44726</v>
      </c>
      <c r="C122" t="s">
        <v>6107</v>
      </c>
      <c r="D122" t="s">
        <v>6128</v>
      </c>
      <c r="E122" t="s">
        <v>6170</v>
      </c>
      <c r="F122">
        <v>4.66</v>
      </c>
      <c r="H122" s="83">
        <v>44732</v>
      </c>
      <c r="I122" t="s">
        <v>6224</v>
      </c>
    </row>
    <row r="123" spans="1:9">
      <c r="A123" s="92" t="s">
        <v>6240</v>
      </c>
      <c r="B123" s="83">
        <v>44726</v>
      </c>
      <c r="C123" t="s">
        <v>6107</v>
      </c>
      <c r="D123" t="s">
        <v>6128</v>
      </c>
      <c r="E123" t="s">
        <v>6170</v>
      </c>
      <c r="F123">
        <v>2.98</v>
      </c>
      <c r="H123" s="83">
        <v>44732</v>
      </c>
      <c r="I123" t="s">
        <v>6224</v>
      </c>
    </row>
    <row r="124" spans="1:9">
      <c r="A124" s="92" t="s">
        <v>6241</v>
      </c>
      <c r="B124" s="83">
        <v>44726</v>
      </c>
      <c r="C124" t="s">
        <v>6107</v>
      </c>
      <c r="D124" t="s">
        <v>6128</v>
      </c>
      <c r="E124" t="s">
        <v>6170</v>
      </c>
      <c r="F124">
        <v>14</v>
      </c>
      <c r="H124" s="83">
        <v>44732</v>
      </c>
      <c r="I124" t="s">
        <v>6224</v>
      </c>
    </row>
    <row r="125" spans="1:9">
      <c r="A125" s="92" t="s">
        <v>6242</v>
      </c>
      <c r="B125" s="83">
        <v>44726</v>
      </c>
      <c r="C125" t="s">
        <v>6107</v>
      </c>
      <c r="D125" t="s">
        <v>6128</v>
      </c>
      <c r="E125" t="s">
        <v>6170</v>
      </c>
      <c r="F125">
        <v>5.74</v>
      </c>
      <c r="H125" s="83">
        <v>44732</v>
      </c>
      <c r="I125" t="s">
        <v>6224</v>
      </c>
    </row>
    <row r="126" spans="1:9">
      <c r="A126" s="92" t="s">
        <v>6243</v>
      </c>
      <c r="B126" s="83">
        <v>44726</v>
      </c>
      <c r="C126" t="s">
        <v>6107</v>
      </c>
      <c r="D126" t="s">
        <v>6128</v>
      </c>
      <c r="E126" t="s">
        <v>6170</v>
      </c>
      <c r="F126">
        <v>15.6</v>
      </c>
      <c r="H126" s="83">
        <v>44732</v>
      </c>
      <c r="I126" t="s">
        <v>6224</v>
      </c>
    </row>
    <row r="127" spans="1:9">
      <c r="A127" s="92" t="s">
        <v>6244</v>
      </c>
      <c r="B127" s="83">
        <v>44726</v>
      </c>
      <c r="C127" t="s">
        <v>6107</v>
      </c>
      <c r="D127" t="s">
        <v>6128</v>
      </c>
      <c r="E127" t="s">
        <v>6170</v>
      </c>
      <c r="F127">
        <v>52.6</v>
      </c>
      <c r="H127" s="83">
        <v>44732</v>
      </c>
      <c r="I127" t="s">
        <v>6224</v>
      </c>
    </row>
    <row r="128" spans="1:9">
      <c r="A128" s="93" t="s">
        <v>2512</v>
      </c>
      <c r="B128" s="82"/>
      <c r="C128" s="82" t="s">
        <v>6107</v>
      </c>
      <c r="D128" s="82" t="s">
        <v>6245</v>
      </c>
      <c r="E128" t="s">
        <v>6170</v>
      </c>
      <c r="F128" s="94">
        <v>14</v>
      </c>
      <c r="H128" s="95">
        <v>44658</v>
      </c>
      <c r="I128" t="s">
        <v>1154</v>
      </c>
    </row>
    <row r="129" spans="1:9">
      <c r="A129" s="93" t="s">
        <v>2514</v>
      </c>
      <c r="B129" s="82"/>
      <c r="C129" s="82" t="s">
        <v>6107</v>
      </c>
      <c r="D129" s="82" t="s">
        <v>6245</v>
      </c>
      <c r="E129" t="s">
        <v>6170</v>
      </c>
      <c r="F129" s="94">
        <v>22.4</v>
      </c>
      <c r="H129" s="95">
        <v>44658</v>
      </c>
      <c r="I129" t="s">
        <v>1154</v>
      </c>
    </row>
    <row r="130" spans="1:9">
      <c r="A130" s="93" t="s">
        <v>2516</v>
      </c>
      <c r="B130" s="82"/>
      <c r="C130" s="82" t="s">
        <v>6107</v>
      </c>
      <c r="D130" s="82" t="s">
        <v>6245</v>
      </c>
      <c r="E130" t="s">
        <v>6170</v>
      </c>
      <c r="F130" s="94">
        <v>160</v>
      </c>
      <c r="H130" s="95">
        <v>44658</v>
      </c>
      <c r="I130" t="s">
        <v>1154</v>
      </c>
    </row>
    <row r="131" spans="1:9">
      <c r="A131" s="93" t="s">
        <v>2517</v>
      </c>
      <c r="B131" s="82"/>
      <c r="C131" s="82" t="s">
        <v>6107</v>
      </c>
      <c r="D131" s="82" t="s">
        <v>6245</v>
      </c>
      <c r="E131" t="s">
        <v>6170</v>
      </c>
      <c r="F131" s="94">
        <v>282</v>
      </c>
      <c r="H131" s="95">
        <v>44658</v>
      </c>
      <c r="I131" t="s">
        <v>1154</v>
      </c>
    </row>
    <row r="132" spans="1:9">
      <c r="A132" s="93" t="s">
        <v>2518</v>
      </c>
      <c r="B132" s="82"/>
      <c r="C132" s="82" t="s">
        <v>6107</v>
      </c>
      <c r="D132" s="82" t="s">
        <v>6245</v>
      </c>
      <c r="E132" t="s">
        <v>6170</v>
      </c>
      <c r="F132" s="94">
        <v>59.4</v>
      </c>
      <c r="H132" s="95">
        <v>44658</v>
      </c>
      <c r="I132" t="s">
        <v>1154</v>
      </c>
    </row>
    <row r="133" spans="1:9">
      <c r="A133" s="93" t="s">
        <v>2519</v>
      </c>
      <c r="B133" s="82"/>
      <c r="C133" s="82" t="s">
        <v>6107</v>
      </c>
      <c r="D133" s="82" t="s">
        <v>6245</v>
      </c>
      <c r="E133" t="s">
        <v>6170</v>
      </c>
      <c r="F133" s="94">
        <v>48.6</v>
      </c>
      <c r="H133" s="95">
        <v>44658</v>
      </c>
      <c r="I133" t="s">
        <v>1154</v>
      </c>
    </row>
    <row r="134" spans="1:9">
      <c r="A134" s="93" t="s">
        <v>2520</v>
      </c>
      <c r="B134" s="82"/>
      <c r="C134" s="82" t="s">
        <v>6107</v>
      </c>
      <c r="D134" s="82" t="s">
        <v>6245</v>
      </c>
      <c r="E134" t="s">
        <v>6170</v>
      </c>
      <c r="F134" s="94">
        <v>9.9</v>
      </c>
      <c r="H134" s="95">
        <v>44658</v>
      </c>
      <c r="I134" t="s">
        <v>1154</v>
      </c>
    </row>
    <row r="135" spans="1:9">
      <c r="A135" s="93" t="s">
        <v>2521</v>
      </c>
      <c r="B135" s="82"/>
      <c r="C135" s="82" t="s">
        <v>6107</v>
      </c>
      <c r="D135" s="82" t="s">
        <v>6245</v>
      </c>
      <c r="E135" t="s">
        <v>6170</v>
      </c>
      <c r="F135" s="94">
        <v>107</v>
      </c>
      <c r="H135" s="95">
        <v>44658</v>
      </c>
      <c r="I135" t="s">
        <v>1154</v>
      </c>
    </row>
    <row r="136" spans="1:9">
      <c r="A136" s="93" t="s">
        <v>2522</v>
      </c>
      <c r="B136" s="82"/>
      <c r="C136" s="82" t="s">
        <v>6107</v>
      </c>
      <c r="D136" s="82" t="s">
        <v>6245</v>
      </c>
      <c r="E136" t="s">
        <v>6170</v>
      </c>
      <c r="F136" s="94">
        <v>19.8</v>
      </c>
      <c r="H136" s="95">
        <v>44658</v>
      </c>
      <c r="I136" t="s">
        <v>1154</v>
      </c>
    </row>
    <row r="137" spans="1:9">
      <c r="A137" s="93" t="s">
        <v>2574</v>
      </c>
      <c r="B137" s="82"/>
      <c r="C137" s="82" t="s">
        <v>6107</v>
      </c>
      <c r="D137" s="82" t="s">
        <v>6245</v>
      </c>
      <c r="E137" t="s">
        <v>6170</v>
      </c>
      <c r="F137" s="94">
        <v>43.2</v>
      </c>
      <c r="H137" s="95">
        <v>44658</v>
      </c>
      <c r="I137" t="s">
        <v>1154</v>
      </c>
    </row>
    <row r="138" spans="1:9">
      <c r="A138" s="93" t="s">
        <v>2576</v>
      </c>
      <c r="B138" s="82"/>
      <c r="C138" s="82" t="s">
        <v>6107</v>
      </c>
      <c r="D138" s="82" t="s">
        <v>6245</v>
      </c>
      <c r="E138" t="s">
        <v>6170</v>
      </c>
      <c r="F138" s="82">
        <v>173</v>
      </c>
      <c r="H138" s="95">
        <v>44658</v>
      </c>
      <c r="I138" t="s">
        <v>1154</v>
      </c>
    </row>
    <row r="139" spans="1:9">
      <c r="A139" s="93" t="s">
        <v>2577</v>
      </c>
      <c r="B139" s="82"/>
      <c r="C139" s="82" t="s">
        <v>6107</v>
      </c>
      <c r="D139" s="82" t="s">
        <v>6245</v>
      </c>
      <c r="E139" t="s">
        <v>6170</v>
      </c>
      <c r="F139" s="82">
        <v>14.4</v>
      </c>
      <c r="H139" s="95">
        <v>44658</v>
      </c>
      <c r="I139" t="s">
        <v>1154</v>
      </c>
    </row>
    <row r="140" spans="1:9">
      <c r="A140" s="93" t="s">
        <v>2578</v>
      </c>
      <c r="B140" s="82"/>
      <c r="C140" s="82" t="s">
        <v>6107</v>
      </c>
      <c r="D140" s="82" t="s">
        <v>6245</v>
      </c>
      <c r="E140" t="s">
        <v>6170</v>
      </c>
      <c r="F140" s="82">
        <v>8.56</v>
      </c>
      <c r="H140" s="95">
        <v>44658</v>
      </c>
      <c r="I140" t="s">
        <v>1154</v>
      </c>
    </row>
    <row r="141" spans="1:9">
      <c r="A141" s="93" t="s">
        <v>2579</v>
      </c>
      <c r="B141" s="82"/>
      <c r="C141" s="82" t="s">
        <v>6107</v>
      </c>
      <c r="D141" s="82" t="s">
        <v>6245</v>
      </c>
      <c r="E141" t="s">
        <v>6170</v>
      </c>
      <c r="F141" s="82">
        <v>34</v>
      </c>
      <c r="H141" s="95">
        <v>44658</v>
      </c>
      <c r="I141" t="s">
        <v>1154</v>
      </c>
    </row>
    <row r="142" spans="1:9">
      <c r="A142" s="93" t="s">
        <v>2580</v>
      </c>
      <c r="B142" s="82"/>
      <c r="C142" s="82" t="s">
        <v>6107</v>
      </c>
      <c r="D142" s="82" t="s">
        <v>6245</v>
      </c>
      <c r="E142" t="s">
        <v>6170</v>
      </c>
      <c r="F142" s="82">
        <v>33.799999999999997</v>
      </c>
      <c r="H142" s="95">
        <v>44658</v>
      </c>
      <c r="I142" t="s">
        <v>1154</v>
      </c>
    </row>
    <row r="143" spans="1:9">
      <c r="A143" s="93" t="s">
        <v>2581</v>
      </c>
      <c r="B143" s="82"/>
      <c r="C143" s="82" t="s">
        <v>6107</v>
      </c>
      <c r="D143" s="82" t="s">
        <v>6245</v>
      </c>
      <c r="E143" t="s">
        <v>6170</v>
      </c>
      <c r="F143" s="82">
        <v>16.3</v>
      </c>
      <c r="H143" s="95">
        <v>44658</v>
      </c>
      <c r="I143" t="s">
        <v>1154</v>
      </c>
    </row>
    <row r="144" spans="1:9">
      <c r="A144" s="93" t="s">
        <v>2582</v>
      </c>
      <c r="B144" s="82"/>
      <c r="C144" s="82" t="s">
        <v>6107</v>
      </c>
      <c r="D144" s="82" t="s">
        <v>6245</v>
      </c>
      <c r="E144" t="s">
        <v>6170</v>
      </c>
      <c r="F144" s="82">
        <v>80.2</v>
      </c>
      <c r="H144" s="95">
        <v>44658</v>
      </c>
      <c r="I144" t="s">
        <v>1154</v>
      </c>
    </row>
    <row r="145" spans="1:9">
      <c r="A145" s="93" t="s">
        <v>2583</v>
      </c>
      <c r="B145" s="82"/>
      <c r="C145" s="82" t="s">
        <v>6107</v>
      </c>
      <c r="D145" s="82" t="s">
        <v>6245</v>
      </c>
      <c r="E145" t="s">
        <v>6170</v>
      </c>
      <c r="F145" s="82">
        <v>97.6</v>
      </c>
      <c r="H145" s="95">
        <v>44658</v>
      </c>
      <c r="I145" t="s">
        <v>1154</v>
      </c>
    </row>
    <row r="146" spans="1:9">
      <c r="A146" s="93" t="s">
        <v>2584</v>
      </c>
      <c r="B146" s="82"/>
      <c r="C146" s="82" t="s">
        <v>6107</v>
      </c>
      <c r="D146" s="82" t="s">
        <v>6245</v>
      </c>
      <c r="E146" t="s">
        <v>6170</v>
      </c>
      <c r="F146" s="82">
        <v>52</v>
      </c>
      <c r="H146" s="95">
        <v>44658</v>
      </c>
      <c r="I146" t="s">
        <v>1154</v>
      </c>
    </row>
    <row r="147" spans="1:9">
      <c r="A147" s="93" t="s">
        <v>2585</v>
      </c>
      <c r="B147" s="82"/>
      <c r="C147" s="82" t="s">
        <v>6107</v>
      </c>
      <c r="D147" s="82" t="s">
        <v>6245</v>
      </c>
      <c r="E147" t="s">
        <v>6170</v>
      </c>
      <c r="F147" s="82">
        <v>84.8</v>
      </c>
      <c r="H147" s="95">
        <v>44658</v>
      </c>
      <c r="I147" t="s">
        <v>1154</v>
      </c>
    </row>
    <row r="148" spans="1:9">
      <c r="A148" s="93" t="s">
        <v>2586</v>
      </c>
      <c r="B148" s="82"/>
      <c r="C148" s="82" t="s">
        <v>6107</v>
      </c>
      <c r="D148" s="82" t="s">
        <v>6245</v>
      </c>
      <c r="E148" t="s">
        <v>6170</v>
      </c>
      <c r="F148" s="82">
        <v>306</v>
      </c>
      <c r="H148" s="95">
        <v>44658</v>
      </c>
      <c r="I148" t="s">
        <v>1154</v>
      </c>
    </row>
    <row r="149" spans="1:9">
      <c r="A149" s="93" t="s">
        <v>2587</v>
      </c>
      <c r="B149" s="82"/>
      <c r="C149" s="82" t="s">
        <v>6107</v>
      </c>
      <c r="D149" s="82" t="s">
        <v>6245</v>
      </c>
      <c r="E149" t="s">
        <v>6170</v>
      </c>
      <c r="F149" s="82">
        <v>14.7</v>
      </c>
      <c r="H149" s="95">
        <v>44658</v>
      </c>
      <c r="I149" t="s">
        <v>1154</v>
      </c>
    </row>
    <row r="150" spans="1:9">
      <c r="A150" s="93" t="s">
        <v>2588</v>
      </c>
      <c r="B150" s="82"/>
      <c r="C150" s="82" t="s">
        <v>6107</v>
      </c>
      <c r="D150" s="82" t="s">
        <v>6245</v>
      </c>
      <c r="E150" t="s">
        <v>6170</v>
      </c>
      <c r="F150" s="82">
        <v>41.2</v>
      </c>
      <c r="H150" s="95">
        <v>44658</v>
      </c>
      <c r="I150" t="s">
        <v>1154</v>
      </c>
    </row>
    <row r="151" spans="1:9">
      <c r="A151" s="93" t="s">
        <v>2589</v>
      </c>
      <c r="B151" s="82"/>
      <c r="C151" s="82" t="s">
        <v>6107</v>
      </c>
      <c r="D151" s="82" t="s">
        <v>6245</v>
      </c>
      <c r="E151" t="s">
        <v>6170</v>
      </c>
      <c r="F151" s="82">
        <v>42</v>
      </c>
      <c r="H151" s="95">
        <v>44658</v>
      </c>
      <c r="I151" t="s">
        <v>1154</v>
      </c>
    </row>
    <row r="152" spans="1:9">
      <c r="A152" s="93" t="s">
        <v>2590</v>
      </c>
      <c r="B152" s="82"/>
      <c r="C152" s="82" t="s">
        <v>6107</v>
      </c>
      <c r="D152" s="82" t="s">
        <v>6245</v>
      </c>
      <c r="E152" t="s">
        <v>6170</v>
      </c>
      <c r="F152" s="82">
        <v>106</v>
      </c>
      <c r="H152" s="95">
        <v>44658</v>
      </c>
      <c r="I152" t="s">
        <v>1154</v>
      </c>
    </row>
    <row r="153" spans="1:9">
      <c r="A153" s="93" t="s">
        <v>6246</v>
      </c>
      <c r="B153" s="82" t="s">
        <v>2146</v>
      </c>
      <c r="C153" s="82" t="s">
        <v>6107</v>
      </c>
      <c r="D153" s="82" t="s">
        <v>6245</v>
      </c>
      <c r="E153" t="s">
        <v>6170</v>
      </c>
      <c r="F153" s="82">
        <v>4.72</v>
      </c>
      <c r="H153" s="95">
        <v>44658</v>
      </c>
      <c r="I153" s="82" t="s">
        <v>6247</v>
      </c>
    </row>
    <row r="154" spans="1:9">
      <c r="A154" s="93" t="s">
        <v>6248</v>
      </c>
      <c r="B154" s="82" t="s">
        <v>6249</v>
      </c>
      <c r="C154" s="82" t="s">
        <v>6107</v>
      </c>
      <c r="D154" s="82" t="s">
        <v>6245</v>
      </c>
      <c r="E154" t="s">
        <v>6170</v>
      </c>
      <c r="F154" s="82">
        <v>288</v>
      </c>
      <c r="H154" s="95">
        <v>44658</v>
      </c>
      <c r="I154" s="82" t="s">
        <v>6247</v>
      </c>
    </row>
    <row r="155" spans="1:9">
      <c r="A155" s="93" t="s">
        <v>6250</v>
      </c>
      <c r="B155" s="82" t="s">
        <v>6251</v>
      </c>
      <c r="C155" s="82" t="s">
        <v>6107</v>
      </c>
      <c r="D155" s="82" t="s">
        <v>6245</v>
      </c>
      <c r="E155" t="s">
        <v>6170</v>
      </c>
      <c r="F155" s="82">
        <v>80.599999999999994</v>
      </c>
      <c r="H155" s="95">
        <v>44658</v>
      </c>
      <c r="I155" s="82" t="s">
        <v>6247</v>
      </c>
    </row>
    <row r="156" spans="1:9">
      <c r="A156" s="93" t="s">
        <v>6252</v>
      </c>
      <c r="B156" s="82" t="s">
        <v>6253</v>
      </c>
      <c r="C156" s="82" t="s">
        <v>6107</v>
      </c>
      <c r="D156" s="82" t="s">
        <v>6245</v>
      </c>
      <c r="E156" t="s">
        <v>6170</v>
      </c>
      <c r="F156" s="82">
        <v>190</v>
      </c>
      <c r="H156" s="95">
        <v>44658</v>
      </c>
      <c r="I156" s="82" t="s">
        <v>6247</v>
      </c>
    </row>
    <row r="157" spans="1:9">
      <c r="A157" s="93" t="s">
        <v>6254</v>
      </c>
      <c r="B157" s="82" t="s">
        <v>6255</v>
      </c>
      <c r="C157" s="82" t="s">
        <v>6107</v>
      </c>
      <c r="D157" s="82" t="s">
        <v>6245</v>
      </c>
      <c r="E157" t="s">
        <v>6170</v>
      </c>
      <c r="F157" s="82">
        <v>462</v>
      </c>
      <c r="H157" s="95">
        <v>44658</v>
      </c>
      <c r="I157" s="82" t="s">
        <v>6247</v>
      </c>
    </row>
    <row r="158" spans="1:9">
      <c r="A158" s="93" t="s">
        <v>6256</v>
      </c>
      <c r="B158" s="82" t="s">
        <v>6257</v>
      </c>
      <c r="C158" s="82" t="s">
        <v>6107</v>
      </c>
      <c r="D158" s="82" t="s">
        <v>6245</v>
      </c>
      <c r="E158" t="s">
        <v>6170</v>
      </c>
      <c r="F158" s="82">
        <v>36.799999999999997</v>
      </c>
      <c r="H158" s="95">
        <v>44658</v>
      </c>
      <c r="I158" s="82" t="s">
        <v>6247</v>
      </c>
    </row>
    <row r="159" spans="1:9">
      <c r="A159" s="93" t="s">
        <v>6258</v>
      </c>
      <c r="B159" s="82" t="s">
        <v>6259</v>
      </c>
      <c r="C159" s="82" t="s">
        <v>6107</v>
      </c>
      <c r="D159" s="82" t="s">
        <v>6245</v>
      </c>
      <c r="E159" t="s">
        <v>6170</v>
      </c>
      <c r="F159" s="82">
        <v>150</v>
      </c>
      <c r="H159" s="95">
        <v>44658</v>
      </c>
      <c r="I159" s="82" t="s">
        <v>6247</v>
      </c>
    </row>
    <row r="160" spans="1:9">
      <c r="A160" s="93" t="s">
        <v>6260</v>
      </c>
      <c r="B160" s="82" t="s">
        <v>6261</v>
      </c>
      <c r="C160" s="82" t="s">
        <v>6107</v>
      </c>
      <c r="D160" s="82" t="s">
        <v>6245</v>
      </c>
      <c r="E160" t="s">
        <v>6170</v>
      </c>
      <c r="F160" s="82">
        <v>314</v>
      </c>
      <c r="H160" s="95">
        <v>44658</v>
      </c>
      <c r="I160" s="82" t="s">
        <v>6262</v>
      </c>
    </row>
    <row r="161" spans="1:6">
      <c r="A161" s="99" t="s">
        <v>3093</v>
      </c>
      <c r="B161" t="s">
        <v>6263</v>
      </c>
      <c r="C161" s="82" t="s">
        <v>6107</v>
      </c>
      <c r="D161" s="82" t="s">
        <v>6264</v>
      </c>
      <c r="E161" t="s">
        <v>4685</v>
      </c>
      <c r="F161" t="s">
        <v>6265</v>
      </c>
    </row>
    <row r="162" spans="1:6">
      <c r="A162" s="99" t="s">
        <v>3095</v>
      </c>
      <c r="B162" t="s">
        <v>6263</v>
      </c>
      <c r="C162" s="82" t="s">
        <v>6107</v>
      </c>
      <c r="D162" s="82" t="s">
        <v>6264</v>
      </c>
      <c r="E162" t="s">
        <v>4685</v>
      </c>
    </row>
    <row r="163" spans="1:6">
      <c r="A163" s="99" t="s">
        <v>3099</v>
      </c>
      <c r="B163" t="s">
        <v>6263</v>
      </c>
      <c r="C163" s="82" t="s">
        <v>6107</v>
      </c>
      <c r="D163" s="82" t="s">
        <v>6264</v>
      </c>
      <c r="E163" t="s">
        <v>4685</v>
      </c>
    </row>
    <row r="164" spans="1:6">
      <c r="A164" s="99" t="s">
        <v>3117</v>
      </c>
      <c r="B164" t="s">
        <v>6263</v>
      </c>
      <c r="C164" s="82" t="s">
        <v>6107</v>
      </c>
      <c r="D164" s="82" t="s">
        <v>6264</v>
      </c>
      <c r="E164" t="s">
        <v>4685</v>
      </c>
    </row>
    <row r="165" spans="1:6">
      <c r="A165" s="99" t="s">
        <v>3119</v>
      </c>
      <c r="B165" t="s">
        <v>6263</v>
      </c>
      <c r="C165" s="82" t="s">
        <v>6107</v>
      </c>
      <c r="D165" s="82" t="s">
        <v>6245</v>
      </c>
      <c r="E165" t="s">
        <v>6129</v>
      </c>
    </row>
    <row r="166" spans="1:6">
      <c r="A166" s="99" t="s">
        <v>3121</v>
      </c>
      <c r="B166" t="s">
        <v>6263</v>
      </c>
      <c r="C166" s="82" t="s">
        <v>6107</v>
      </c>
      <c r="D166" s="82" t="s">
        <v>6245</v>
      </c>
      <c r="E166" t="s">
        <v>6129</v>
      </c>
    </row>
    <row r="167" spans="1:6">
      <c r="A167" s="99" t="s">
        <v>3137</v>
      </c>
      <c r="B167" t="s">
        <v>6263</v>
      </c>
      <c r="C167" s="82" t="s">
        <v>6107</v>
      </c>
      <c r="D167" s="82" t="s">
        <v>6245</v>
      </c>
      <c r="E167" t="s">
        <v>6129</v>
      </c>
    </row>
    <row r="168" spans="1:6">
      <c r="A168" s="99" t="s">
        <v>3145</v>
      </c>
      <c r="B168" t="s">
        <v>6263</v>
      </c>
      <c r="C168" s="82" t="s">
        <v>6107</v>
      </c>
      <c r="D168" s="82" t="s">
        <v>6245</v>
      </c>
      <c r="E168" t="s">
        <v>6129</v>
      </c>
    </row>
    <row r="169" spans="1:6">
      <c r="A169" s="99" t="s">
        <v>4535</v>
      </c>
      <c r="B169" t="s">
        <v>6263</v>
      </c>
      <c r="C169" s="82" t="s">
        <v>6107</v>
      </c>
      <c r="D169" s="82" t="s">
        <v>6245</v>
      </c>
      <c r="E169" t="s">
        <v>6129</v>
      </c>
    </row>
    <row r="170" spans="1:6">
      <c r="A170" s="99" t="s">
        <v>4537</v>
      </c>
      <c r="B170" t="s">
        <v>6263</v>
      </c>
      <c r="C170" s="82" t="s">
        <v>6107</v>
      </c>
      <c r="D170" s="82" t="s">
        <v>6245</v>
      </c>
      <c r="E170" t="s">
        <v>6129</v>
      </c>
    </row>
    <row r="171" spans="1:6">
      <c r="A171" s="99" t="s">
        <v>4538</v>
      </c>
      <c r="B171" t="s">
        <v>6263</v>
      </c>
      <c r="C171" s="82" t="s">
        <v>6107</v>
      </c>
      <c r="D171" s="82" t="s">
        <v>6245</v>
      </c>
      <c r="E171" t="s">
        <v>6129</v>
      </c>
    </row>
    <row r="172" spans="1:6">
      <c r="A172" s="99" t="s">
        <v>4539</v>
      </c>
      <c r="B172" t="s">
        <v>6263</v>
      </c>
      <c r="C172" s="82" t="s">
        <v>6107</v>
      </c>
      <c r="D172" s="82" t="s">
        <v>6245</v>
      </c>
      <c r="E172" t="s">
        <v>6129</v>
      </c>
    </row>
    <row r="173" spans="1:6">
      <c r="A173" s="99" t="s">
        <v>3165</v>
      </c>
      <c r="B173" t="s">
        <v>6263</v>
      </c>
      <c r="C173" s="82" t="s">
        <v>6107</v>
      </c>
      <c r="D173" s="82" t="s">
        <v>6245</v>
      </c>
      <c r="E173" t="s">
        <v>6129</v>
      </c>
    </row>
    <row r="174" spans="1:6">
      <c r="A174" s="99" t="s">
        <v>3170</v>
      </c>
      <c r="B174" t="s">
        <v>6263</v>
      </c>
      <c r="C174" s="82" t="s">
        <v>6107</v>
      </c>
      <c r="D174" s="82" t="s">
        <v>6245</v>
      </c>
      <c r="E174" t="s">
        <v>6129</v>
      </c>
    </row>
    <row r="175" spans="1:6">
      <c r="A175" s="99" t="s">
        <v>3178</v>
      </c>
      <c r="B175" t="s">
        <v>6263</v>
      </c>
      <c r="C175" s="82" t="s">
        <v>6107</v>
      </c>
      <c r="D175" s="82" t="s">
        <v>6245</v>
      </c>
      <c r="E175" t="s">
        <v>6129</v>
      </c>
    </row>
    <row r="176" spans="1:6">
      <c r="A176" s="99" t="s">
        <v>3185</v>
      </c>
      <c r="B176" t="s">
        <v>6263</v>
      </c>
      <c r="C176" s="82" t="s">
        <v>6107</v>
      </c>
      <c r="D176" s="82" t="s">
        <v>6245</v>
      </c>
      <c r="E176" t="s">
        <v>6129</v>
      </c>
    </row>
    <row r="177" spans="1:5">
      <c r="A177" s="99" t="s">
        <v>4544</v>
      </c>
      <c r="B177" t="s">
        <v>6263</v>
      </c>
      <c r="C177" s="82" t="s">
        <v>6107</v>
      </c>
      <c r="D177" s="82" t="s">
        <v>6245</v>
      </c>
      <c r="E177" t="s">
        <v>6129</v>
      </c>
    </row>
    <row r="178" spans="1:5">
      <c r="A178" s="99" t="s">
        <v>4559</v>
      </c>
      <c r="B178" t="s">
        <v>6263</v>
      </c>
      <c r="C178" s="82" t="s">
        <v>6107</v>
      </c>
      <c r="D178" s="82" t="s">
        <v>6245</v>
      </c>
      <c r="E178" t="s">
        <v>6129</v>
      </c>
    </row>
    <row r="179" spans="1:5">
      <c r="A179" s="99" t="s">
        <v>4563</v>
      </c>
      <c r="B179" t="s">
        <v>6263</v>
      </c>
      <c r="C179" s="82" t="s">
        <v>6107</v>
      </c>
      <c r="D179" s="82" t="s">
        <v>6245</v>
      </c>
      <c r="E179" t="s">
        <v>6129</v>
      </c>
    </row>
    <row r="180" spans="1:5">
      <c r="A180" s="394" t="s">
        <v>4662</v>
      </c>
      <c r="B180" t="s">
        <v>6263</v>
      </c>
      <c r="C180" s="82" t="s">
        <v>6107</v>
      </c>
      <c r="D180" s="82" t="s">
        <v>6245</v>
      </c>
      <c r="E180" t="s">
        <v>6129</v>
      </c>
    </row>
    <row r="181" spans="1:5">
      <c r="A181" s="394" t="s">
        <v>4663</v>
      </c>
      <c r="B181" t="s">
        <v>6263</v>
      </c>
      <c r="C181" s="82" t="s">
        <v>6107</v>
      </c>
      <c r="D181" s="82" t="s">
        <v>6245</v>
      </c>
      <c r="E181" t="s">
        <v>6129</v>
      </c>
    </row>
    <row r="182" spans="1:5">
      <c r="A182" s="394" t="s">
        <v>4665</v>
      </c>
      <c r="B182" t="s">
        <v>6263</v>
      </c>
      <c r="C182" s="82" t="s">
        <v>6107</v>
      </c>
      <c r="D182" s="82" t="s">
        <v>6245</v>
      </c>
      <c r="E182" t="s">
        <v>6129</v>
      </c>
    </row>
    <row r="183" spans="1:5">
      <c r="A183" s="394" t="s">
        <v>4667</v>
      </c>
      <c r="B183" t="s">
        <v>6263</v>
      </c>
      <c r="C183" s="82" t="s">
        <v>6107</v>
      </c>
      <c r="D183" s="82" t="s">
        <v>6245</v>
      </c>
      <c r="E183" t="s">
        <v>6129</v>
      </c>
    </row>
    <row r="184" spans="1:5">
      <c r="A184" s="394" t="s">
        <v>4668</v>
      </c>
      <c r="B184" t="s">
        <v>6263</v>
      </c>
      <c r="C184" s="82" t="s">
        <v>6107</v>
      </c>
      <c r="D184" s="82" t="s">
        <v>6245</v>
      </c>
      <c r="E184" t="s">
        <v>6129</v>
      </c>
    </row>
    <row r="185" spans="1:5">
      <c r="A185" s="276" t="s">
        <v>4669</v>
      </c>
      <c r="B185" t="s">
        <v>6263</v>
      </c>
      <c r="C185" s="82" t="s">
        <v>6107</v>
      </c>
      <c r="D185" s="82" t="s">
        <v>6245</v>
      </c>
      <c r="E185" t="s">
        <v>6129</v>
      </c>
    </row>
    <row r="186" spans="1:5">
      <c r="A186" s="394" t="s">
        <v>4670</v>
      </c>
      <c r="B186" t="s">
        <v>6263</v>
      </c>
      <c r="C186" s="82" t="s">
        <v>6107</v>
      </c>
      <c r="D186" s="82" t="s">
        <v>6245</v>
      </c>
      <c r="E186" t="s">
        <v>6129</v>
      </c>
    </row>
    <row r="187" spans="1:5">
      <c r="A187" s="394" t="s">
        <v>4671</v>
      </c>
      <c r="B187" t="s">
        <v>6263</v>
      </c>
      <c r="C187" s="82" t="s">
        <v>6107</v>
      </c>
      <c r="D187" s="82" t="s">
        <v>6245</v>
      </c>
      <c r="E187" t="s">
        <v>6129</v>
      </c>
    </row>
    <row r="188" spans="1:5">
      <c r="A188" s="394" t="s">
        <v>4672</v>
      </c>
      <c r="B188" t="s">
        <v>6263</v>
      </c>
      <c r="C188" s="82" t="s">
        <v>6107</v>
      </c>
      <c r="D188" s="82" t="s">
        <v>6245</v>
      </c>
      <c r="E188" t="s">
        <v>6129</v>
      </c>
    </row>
    <row r="189" spans="1:5">
      <c r="A189" s="394" t="s">
        <v>4674</v>
      </c>
      <c r="B189" t="s">
        <v>6263</v>
      </c>
      <c r="C189" s="82" t="s">
        <v>6107</v>
      </c>
      <c r="D189" s="82" t="s">
        <v>6245</v>
      </c>
      <c r="E189" t="s">
        <v>6129</v>
      </c>
    </row>
    <row r="190" spans="1:5">
      <c r="A190" s="394" t="s">
        <v>4676</v>
      </c>
      <c r="B190" t="s">
        <v>6263</v>
      </c>
      <c r="C190" s="82" t="s">
        <v>6107</v>
      </c>
      <c r="D190" s="82" t="s">
        <v>6245</v>
      </c>
      <c r="E190" t="s">
        <v>6129</v>
      </c>
    </row>
    <row r="191" spans="1:5">
      <c r="A191" s="394" t="s">
        <v>4677</v>
      </c>
      <c r="B191" t="s">
        <v>6263</v>
      </c>
      <c r="C191" s="82" t="s">
        <v>6107</v>
      </c>
      <c r="D191" s="82" t="s">
        <v>6245</v>
      </c>
      <c r="E191" t="s">
        <v>6129</v>
      </c>
    </row>
    <row r="192" spans="1:5">
      <c r="A192" s="276" t="s">
        <v>4678</v>
      </c>
      <c r="B192" t="s">
        <v>6263</v>
      </c>
      <c r="C192" s="82" t="s">
        <v>6107</v>
      </c>
      <c r="D192" s="82" t="s">
        <v>6245</v>
      </c>
      <c r="E192" t="s">
        <v>6129</v>
      </c>
    </row>
    <row r="193" spans="1:5">
      <c r="A193" s="276" t="s">
        <v>4679</v>
      </c>
      <c r="B193" t="s">
        <v>6263</v>
      </c>
      <c r="C193" s="82" t="s">
        <v>6107</v>
      </c>
      <c r="D193" s="82" t="s">
        <v>6245</v>
      </c>
      <c r="E193" t="s">
        <v>6129</v>
      </c>
    </row>
    <row r="194" spans="1:5">
      <c r="A194" s="394" t="s">
        <v>4680</v>
      </c>
      <c r="B194" t="s">
        <v>6263</v>
      </c>
      <c r="C194" s="82" t="s">
        <v>6107</v>
      </c>
      <c r="D194" s="82" t="s">
        <v>6245</v>
      </c>
      <c r="E194" t="s">
        <v>6129</v>
      </c>
    </row>
    <row r="195" spans="1:5">
      <c r="A195" s="394" t="s">
        <v>4681</v>
      </c>
      <c r="B195" t="s">
        <v>6263</v>
      </c>
      <c r="C195" s="82" t="s">
        <v>6107</v>
      </c>
      <c r="D195" s="82" t="s">
        <v>6245</v>
      </c>
      <c r="E195" t="s">
        <v>6129</v>
      </c>
    </row>
    <row r="196" spans="1:5">
      <c r="A196" s="276" t="s">
        <v>4682</v>
      </c>
      <c r="B196" t="s">
        <v>6263</v>
      </c>
      <c r="C196" s="82" t="s">
        <v>6107</v>
      </c>
      <c r="D196" s="82" t="s">
        <v>6245</v>
      </c>
      <c r="E196" t="s">
        <v>6129</v>
      </c>
    </row>
    <row r="197" spans="1:5">
      <c r="A197" s="277" t="s">
        <v>3427</v>
      </c>
      <c r="B197" t="s">
        <v>6263</v>
      </c>
      <c r="C197" s="82" t="s">
        <v>6107</v>
      </c>
      <c r="D197" s="82" t="s">
        <v>6245</v>
      </c>
      <c r="E197" t="s">
        <v>6129</v>
      </c>
    </row>
    <row r="198" spans="1:5">
      <c r="C198" s="82"/>
      <c r="D198" s="82"/>
    </row>
    <row r="199" spans="1:5">
      <c r="C199" s="82"/>
      <c r="D199" s="82"/>
    </row>
    <row r="200" spans="1:5">
      <c r="C200" s="82"/>
      <c r="D200" s="82"/>
    </row>
    <row r="201" spans="1:5">
      <c r="D201" s="82"/>
    </row>
    <row r="202" spans="1:5">
      <c r="D202" s="82"/>
    </row>
  </sheetData>
  <hyperlinks>
    <hyperlink ref="G2" r:id="rId1" xr:uid="{9D2E6C3D-E2AC-45F2-AB49-64062539453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AE190"/>
  <sheetViews>
    <sheetView zoomScale="102" zoomScaleNormal="102" workbookViewId="0">
      <pane ySplit="1" topLeftCell="A65" activePane="bottomLeft" state="frozen"/>
      <selection activeCell="J1" sqref="J1"/>
      <selection pane="bottomLeft" activeCell="B9" sqref="B9"/>
    </sheetView>
  </sheetViews>
  <sheetFormatPr baseColWidth="10" defaultColWidth="11.5703125" defaultRowHeight="14"/>
  <cols>
    <col min="1" max="1" width="33.42578125" style="8" customWidth="1"/>
    <col min="2" max="2" width="26.5703125" style="8" customWidth="1"/>
    <col min="3" max="3" width="23.85546875" style="8" customWidth="1"/>
    <col min="4" max="4" width="32.42578125" style="3" customWidth="1"/>
    <col min="5" max="5" width="22.5703125" style="8" customWidth="1"/>
    <col min="6" max="6" width="17.42578125" style="8" customWidth="1"/>
    <col min="7" max="7" width="31.140625" style="3" customWidth="1"/>
    <col min="8" max="9" width="63.42578125" style="3" customWidth="1"/>
    <col min="10" max="10" width="31.42578125" style="8" customWidth="1"/>
    <col min="11" max="11" width="20.5703125" style="3" customWidth="1"/>
    <col min="12" max="12" width="18.85546875" style="8" customWidth="1"/>
    <col min="13" max="14" width="17.140625" style="8" customWidth="1"/>
    <col min="15" max="16" width="18.140625" style="8" customWidth="1"/>
    <col min="17" max="17" width="17.85546875" style="8" customWidth="1"/>
    <col min="18" max="21" width="18.42578125" style="8" customWidth="1"/>
    <col min="22" max="24" width="11.5703125" style="8" customWidth="1"/>
    <col min="25" max="16384" width="11.5703125" style="8"/>
  </cols>
  <sheetData>
    <row r="1" spans="1:26" s="10" customFormat="1">
      <c r="A1" s="10" t="s">
        <v>8144</v>
      </c>
      <c r="B1" s="10" t="s">
        <v>6266</v>
      </c>
      <c r="C1" s="10" t="s">
        <v>6267</v>
      </c>
      <c r="D1" s="2" t="s">
        <v>6268</v>
      </c>
      <c r="E1" s="10" t="s">
        <v>6269</v>
      </c>
      <c r="F1" s="10" t="s">
        <v>5360</v>
      </c>
      <c r="G1" s="2" t="s">
        <v>6270</v>
      </c>
      <c r="H1" s="2" t="s">
        <v>6271</v>
      </c>
      <c r="I1" s="2" t="s">
        <v>7938</v>
      </c>
      <c r="J1" s="10" t="s">
        <v>6272</v>
      </c>
      <c r="K1" s="2" t="s">
        <v>6273</v>
      </c>
      <c r="L1" s="10" t="s">
        <v>6272</v>
      </c>
      <c r="M1" s="10" t="s">
        <v>6274</v>
      </c>
      <c r="N1" s="10" t="s">
        <v>6275</v>
      </c>
      <c r="O1" s="10" t="s">
        <v>6276</v>
      </c>
      <c r="P1" s="10" t="s">
        <v>6277</v>
      </c>
      <c r="Q1" s="10" t="s">
        <v>6278</v>
      </c>
      <c r="R1" s="10" t="s">
        <v>6279</v>
      </c>
      <c r="S1" s="10" t="s">
        <v>6280</v>
      </c>
      <c r="T1" s="10" t="s">
        <v>6103</v>
      </c>
      <c r="U1" s="10" t="s">
        <v>6104</v>
      </c>
      <c r="V1" s="10" t="s">
        <v>6281</v>
      </c>
      <c r="W1" s="10" t="s">
        <v>6282</v>
      </c>
      <c r="X1" s="10" t="s">
        <v>6283</v>
      </c>
      <c r="Y1" s="10" t="s">
        <v>6284</v>
      </c>
    </row>
    <row r="2" spans="1:26" s="10" customFormat="1">
      <c r="A2" s="3" t="s">
        <v>7958</v>
      </c>
      <c r="B2" s="8" t="s">
        <v>6285</v>
      </c>
      <c r="C2" s="8" t="s">
        <v>6286</v>
      </c>
      <c r="D2" s="2"/>
      <c r="E2" s="8"/>
      <c r="F2" s="11" t="s">
        <v>6287</v>
      </c>
      <c r="G2" s="60" t="s">
        <v>6288</v>
      </c>
      <c r="H2" s="60" t="s">
        <v>6289</v>
      </c>
      <c r="I2" s="60"/>
      <c r="J2" s="12" t="s">
        <v>6290</v>
      </c>
      <c r="K2" s="206"/>
      <c r="L2" s="12"/>
      <c r="M2" s="8" t="s">
        <v>6291</v>
      </c>
      <c r="N2" s="8"/>
      <c r="O2" s="8"/>
      <c r="P2" s="8"/>
      <c r="Q2" s="8"/>
      <c r="R2" s="8"/>
      <c r="S2" s="8" t="s">
        <v>6292</v>
      </c>
      <c r="T2" s="8"/>
      <c r="U2" s="8"/>
      <c r="V2" s="8" t="s">
        <v>6167</v>
      </c>
      <c r="W2" s="8"/>
      <c r="X2" s="8" t="s">
        <v>6293</v>
      </c>
      <c r="Y2" s="8"/>
      <c r="Z2" s="8"/>
    </row>
    <row r="3" spans="1:26">
      <c r="A3" s="3" t="s">
        <v>7959</v>
      </c>
      <c r="B3" s="8" t="s">
        <v>6285</v>
      </c>
      <c r="C3" s="8" t="s">
        <v>6294</v>
      </c>
      <c r="F3" s="8" t="s">
        <v>6287</v>
      </c>
      <c r="G3" s="3" t="s">
        <v>6295</v>
      </c>
      <c r="H3" s="3" t="s">
        <v>6295</v>
      </c>
      <c r="J3" s="8" t="s">
        <v>6296</v>
      </c>
      <c r="M3" s="8" t="s">
        <v>6297</v>
      </c>
    </row>
    <row r="4" spans="1:26">
      <c r="A4" s="3" t="s">
        <v>7960</v>
      </c>
      <c r="B4" s="8" t="s">
        <v>6285</v>
      </c>
      <c r="C4" s="8" t="s">
        <v>6298</v>
      </c>
      <c r="F4" s="8" t="s">
        <v>6287</v>
      </c>
      <c r="G4" s="3" t="s">
        <v>6299</v>
      </c>
      <c r="H4" s="3" t="s">
        <v>6299</v>
      </c>
      <c r="J4" s="8" t="s">
        <v>6296</v>
      </c>
      <c r="M4" s="8" t="s">
        <v>6300</v>
      </c>
    </row>
    <row r="5" spans="1:26">
      <c r="A5" s="3" t="s">
        <v>7961</v>
      </c>
      <c r="B5" s="8" t="s">
        <v>6285</v>
      </c>
      <c r="C5" s="8" t="s">
        <v>6301</v>
      </c>
      <c r="F5" s="8" t="s">
        <v>6287</v>
      </c>
      <c r="G5" s="3" t="s">
        <v>6302</v>
      </c>
      <c r="H5" s="3" t="s">
        <v>6302</v>
      </c>
      <c r="J5" s="8" t="s">
        <v>6296</v>
      </c>
      <c r="M5" s="8" t="s">
        <v>6303</v>
      </c>
    </row>
    <row r="6" spans="1:26">
      <c r="A6" s="3" t="s">
        <v>7962</v>
      </c>
      <c r="B6" s="8" t="s">
        <v>6285</v>
      </c>
      <c r="C6" s="8" t="s">
        <v>6304</v>
      </c>
      <c r="D6" s="3" t="s">
        <v>6305</v>
      </c>
      <c r="F6" s="8" t="s">
        <v>6287</v>
      </c>
      <c r="G6" s="3" t="s">
        <v>6306</v>
      </c>
      <c r="H6" s="3" t="s">
        <v>5807</v>
      </c>
      <c r="J6" s="8" t="s">
        <v>6307</v>
      </c>
    </row>
    <row r="7" spans="1:26">
      <c r="A7" s="3" t="s">
        <v>7963</v>
      </c>
      <c r="B7" s="8" t="s">
        <v>6285</v>
      </c>
      <c r="C7" s="8" t="s">
        <v>6308</v>
      </c>
      <c r="D7" s="3" t="s">
        <v>6309</v>
      </c>
      <c r="F7" s="8" t="s">
        <v>6287</v>
      </c>
      <c r="G7" s="3" t="s">
        <v>6306</v>
      </c>
      <c r="H7" s="3" t="s">
        <v>6310</v>
      </c>
      <c r="J7" s="8" t="s">
        <v>6307</v>
      </c>
    </row>
    <row r="8" spans="1:26">
      <c r="A8" s="3" t="s">
        <v>7964</v>
      </c>
      <c r="B8" s="8" t="s">
        <v>6285</v>
      </c>
      <c r="C8" s="8" t="s">
        <v>6311</v>
      </c>
      <c r="D8" s="3" t="s">
        <v>6312</v>
      </c>
      <c r="F8" s="8" t="s">
        <v>6287</v>
      </c>
      <c r="G8" s="3" t="s">
        <v>6306</v>
      </c>
      <c r="H8" s="3" t="s">
        <v>7944</v>
      </c>
      <c r="J8" s="8" t="s">
        <v>6307</v>
      </c>
    </row>
    <row r="9" spans="1:26">
      <c r="A9" s="3" t="s">
        <v>7965</v>
      </c>
      <c r="B9" s="8" t="s">
        <v>6285</v>
      </c>
      <c r="C9" s="8" t="s">
        <v>6313</v>
      </c>
      <c r="D9" s="3" t="s">
        <v>6314</v>
      </c>
      <c r="F9" s="8" t="s">
        <v>6287</v>
      </c>
      <c r="G9" s="3" t="s">
        <v>6306</v>
      </c>
      <c r="H9" s="3" t="s">
        <v>6315</v>
      </c>
      <c r="J9" s="8" t="s">
        <v>6307</v>
      </c>
    </row>
    <row r="10" spans="1:26">
      <c r="A10" s="3" t="s">
        <v>7966</v>
      </c>
      <c r="B10" s="8" t="s">
        <v>6316</v>
      </c>
      <c r="C10" s="8" t="s">
        <v>6317</v>
      </c>
      <c r="D10" s="3" t="s">
        <v>6318</v>
      </c>
      <c r="F10" s="8" t="s">
        <v>6287</v>
      </c>
      <c r="G10" s="3" t="s">
        <v>6306</v>
      </c>
      <c r="H10" s="3" t="s">
        <v>6319</v>
      </c>
      <c r="J10" s="8" t="s">
        <v>6320</v>
      </c>
      <c r="K10" s="34">
        <v>45211</v>
      </c>
      <c r="L10" s="8" t="s">
        <v>6321</v>
      </c>
    </row>
    <row r="11" spans="1:26">
      <c r="A11" s="3" t="s">
        <v>7967</v>
      </c>
      <c r="B11" s="222" t="s">
        <v>6322</v>
      </c>
      <c r="D11" s="3" t="s">
        <v>6323</v>
      </c>
      <c r="F11" s="8" t="s">
        <v>6324</v>
      </c>
      <c r="G11" s="3" t="s">
        <v>6325</v>
      </c>
      <c r="H11" s="3" t="s">
        <v>6326</v>
      </c>
      <c r="J11" s="8" t="s">
        <v>6327</v>
      </c>
      <c r="K11" s="34">
        <v>44888</v>
      </c>
      <c r="L11" s="8" t="s">
        <v>6328</v>
      </c>
    </row>
    <row r="12" spans="1:26">
      <c r="A12" s="3" t="s">
        <v>7968</v>
      </c>
      <c r="B12" s="222" t="s">
        <v>6329</v>
      </c>
      <c r="C12" s="8" t="s">
        <v>6330</v>
      </c>
      <c r="F12" s="8" t="s">
        <v>6324</v>
      </c>
      <c r="G12" s="3" t="s">
        <v>6325</v>
      </c>
      <c r="H12" s="3" t="s">
        <v>6331</v>
      </c>
      <c r="J12" s="8" t="s">
        <v>6332</v>
      </c>
      <c r="K12" s="34">
        <v>45147</v>
      </c>
      <c r="L12" s="8" t="s">
        <v>6328</v>
      </c>
    </row>
    <row r="13" spans="1:26">
      <c r="A13" s="3" t="s">
        <v>7969</v>
      </c>
      <c r="B13" s="8" t="s">
        <v>6316</v>
      </c>
      <c r="C13" s="8" t="s">
        <v>6333</v>
      </c>
      <c r="D13" s="3" t="s">
        <v>6334</v>
      </c>
      <c r="E13" s="8" t="s">
        <v>6335</v>
      </c>
      <c r="F13" s="8" t="s">
        <v>6336</v>
      </c>
      <c r="G13" s="3" t="s">
        <v>6337</v>
      </c>
      <c r="H13" s="3" t="s">
        <v>6338</v>
      </c>
      <c r="J13" s="209" t="s">
        <v>6339</v>
      </c>
      <c r="K13" s="210">
        <v>44658</v>
      </c>
      <c r="L13" s="209" t="s">
        <v>6340</v>
      </c>
    </row>
    <row r="14" spans="1:26">
      <c r="A14" s="3" t="s">
        <v>7970</v>
      </c>
      <c r="B14" s="8" t="s">
        <v>6341</v>
      </c>
      <c r="C14" s="8" t="s">
        <v>6342</v>
      </c>
      <c r="F14" s="8" t="s">
        <v>6343</v>
      </c>
      <c r="G14" s="328" t="s">
        <v>6344</v>
      </c>
      <c r="H14" s="328" t="s">
        <v>6345</v>
      </c>
      <c r="I14" s="328"/>
      <c r="J14" s="8" t="s">
        <v>6346</v>
      </c>
      <c r="M14" s="14" t="s">
        <v>6347</v>
      </c>
      <c r="N14" s="14"/>
      <c r="O14" s="14"/>
      <c r="P14" s="14"/>
      <c r="Q14" s="14"/>
    </row>
    <row r="15" spans="1:26">
      <c r="A15" s="3" t="s">
        <v>7971</v>
      </c>
      <c r="B15" s="8" t="s">
        <v>6316</v>
      </c>
      <c r="C15" s="8" t="s">
        <v>6348</v>
      </c>
      <c r="D15" s="3" t="s">
        <v>6349</v>
      </c>
      <c r="E15" s="8" t="s">
        <v>6350</v>
      </c>
      <c r="F15" s="8" t="s">
        <v>6343</v>
      </c>
      <c r="G15" s="3" t="s">
        <v>2824</v>
      </c>
      <c r="H15" s="434" t="s">
        <v>6351</v>
      </c>
      <c r="I15" s="434" t="s">
        <v>7940</v>
      </c>
      <c r="J15" s="8" t="s">
        <v>6352</v>
      </c>
      <c r="K15" s="34">
        <v>44855</v>
      </c>
      <c r="L15" s="8" t="s">
        <v>6328</v>
      </c>
    </row>
    <row r="16" spans="1:26">
      <c r="A16" s="3" t="s">
        <v>7972</v>
      </c>
      <c r="B16" s="8" t="s">
        <v>6316</v>
      </c>
      <c r="C16" s="8" t="s">
        <v>6353</v>
      </c>
      <c r="D16" s="3" t="s">
        <v>6354</v>
      </c>
      <c r="E16" s="8" t="s">
        <v>6350</v>
      </c>
      <c r="F16" s="8" t="s">
        <v>6343</v>
      </c>
      <c r="G16" s="3" t="s">
        <v>2824</v>
      </c>
      <c r="H16" s="3" t="s">
        <v>6355</v>
      </c>
      <c r="J16" s="8" t="s">
        <v>6352</v>
      </c>
      <c r="K16" s="34">
        <v>44855</v>
      </c>
      <c r="L16" s="8" t="s">
        <v>6328</v>
      </c>
    </row>
    <row r="17" spans="1:21">
      <c r="A17" s="3" t="s">
        <v>7973</v>
      </c>
      <c r="B17" s="8" t="s">
        <v>6316</v>
      </c>
      <c r="C17" s="8" t="s">
        <v>6356</v>
      </c>
      <c r="D17" s="3" t="s">
        <v>6357</v>
      </c>
      <c r="E17" s="8" t="s">
        <v>6350</v>
      </c>
      <c r="F17" s="8" t="s">
        <v>6343</v>
      </c>
      <c r="G17" s="3" t="s">
        <v>2824</v>
      </c>
      <c r="H17" s="3" t="s">
        <v>6358</v>
      </c>
      <c r="J17" s="8" t="s">
        <v>6352</v>
      </c>
      <c r="K17" s="34">
        <v>44865</v>
      </c>
      <c r="L17" s="8" t="s">
        <v>6328</v>
      </c>
    </row>
    <row r="18" spans="1:21">
      <c r="A18" s="3" t="s">
        <v>7974</v>
      </c>
      <c r="B18" s="8" t="s">
        <v>6316</v>
      </c>
      <c r="C18" s="8" t="s">
        <v>6359</v>
      </c>
      <c r="D18" s="3" t="s">
        <v>6360</v>
      </c>
      <c r="E18" s="8" t="s">
        <v>6350</v>
      </c>
      <c r="F18" s="8" t="s">
        <v>6343</v>
      </c>
      <c r="G18" s="3" t="s">
        <v>2824</v>
      </c>
      <c r="H18" s="3" t="s">
        <v>6361</v>
      </c>
      <c r="J18" s="8" t="s">
        <v>6352</v>
      </c>
      <c r="K18" s="34">
        <v>44872</v>
      </c>
      <c r="L18" s="8" t="s">
        <v>6328</v>
      </c>
    </row>
    <row r="19" spans="1:21">
      <c r="A19" s="3" t="s">
        <v>7975</v>
      </c>
      <c r="B19" s="8" t="s">
        <v>6341</v>
      </c>
      <c r="C19" s="8" t="s">
        <v>6362</v>
      </c>
      <c r="F19" s="8" t="s">
        <v>6363</v>
      </c>
      <c r="G19" s="328" t="s">
        <v>6364</v>
      </c>
      <c r="H19" s="328" t="s">
        <v>6365</v>
      </c>
      <c r="I19" s="328"/>
      <c r="J19" s="8" t="s">
        <v>6346</v>
      </c>
      <c r="M19" s="14" t="s">
        <v>6366</v>
      </c>
      <c r="N19" s="14"/>
      <c r="O19" s="14"/>
      <c r="P19" s="14"/>
      <c r="Q19" s="14"/>
    </row>
    <row r="20" spans="1:21">
      <c r="A20" s="3" t="s">
        <v>7976</v>
      </c>
      <c r="B20" s="8" t="s">
        <v>6341</v>
      </c>
      <c r="C20" s="8" t="s">
        <v>6367</v>
      </c>
      <c r="F20" s="8" t="s">
        <v>6363</v>
      </c>
      <c r="G20" s="328" t="s">
        <v>6368</v>
      </c>
      <c r="H20" s="328" t="s">
        <v>6369</v>
      </c>
      <c r="I20" s="328"/>
      <c r="J20" s="8" t="s">
        <v>6346</v>
      </c>
      <c r="M20" s="14" t="s">
        <v>6370</v>
      </c>
      <c r="N20" s="14"/>
      <c r="O20" s="14"/>
      <c r="P20" s="14"/>
      <c r="Q20" s="14"/>
    </row>
    <row r="21" spans="1:21">
      <c r="A21" s="3" t="s">
        <v>7977</v>
      </c>
      <c r="B21" s="8" t="s">
        <v>6371</v>
      </c>
      <c r="C21" s="8" t="s">
        <v>6372</v>
      </c>
      <c r="F21" s="8" t="s">
        <v>6363</v>
      </c>
      <c r="G21" s="426" t="s">
        <v>6373</v>
      </c>
      <c r="H21" s="426" t="s">
        <v>6373</v>
      </c>
      <c r="I21" s="426"/>
      <c r="J21" s="8" t="s">
        <v>6374</v>
      </c>
      <c r="M21" s="8" t="s">
        <v>6375</v>
      </c>
    </row>
    <row r="22" spans="1:21">
      <c r="A22" s="3" t="s">
        <v>7978</v>
      </c>
      <c r="B22" s="8" t="s">
        <v>6371</v>
      </c>
      <c r="C22" s="8" t="s">
        <v>6367</v>
      </c>
      <c r="F22" s="8" t="s">
        <v>6363</v>
      </c>
      <c r="G22" s="426" t="s">
        <v>6376</v>
      </c>
      <c r="H22" s="426" t="s">
        <v>6376</v>
      </c>
      <c r="I22" s="426"/>
      <c r="J22" s="8" t="s">
        <v>6374</v>
      </c>
      <c r="M22" s="8" t="s">
        <v>6377</v>
      </c>
    </row>
    <row r="23" spans="1:21" ht="14.25" customHeight="1">
      <c r="A23" s="3" t="s">
        <v>7979</v>
      </c>
      <c r="B23" s="8" t="s">
        <v>6341</v>
      </c>
      <c r="C23" s="8" t="s">
        <v>6378</v>
      </c>
      <c r="F23" s="8" t="s">
        <v>6379</v>
      </c>
      <c r="G23" s="3" t="s">
        <v>6380</v>
      </c>
      <c r="H23" s="3" t="s">
        <v>6381</v>
      </c>
      <c r="J23" s="8" t="s">
        <v>6346</v>
      </c>
      <c r="M23" s="8" t="s">
        <v>6382</v>
      </c>
    </row>
    <row r="24" spans="1:21" ht="14.25" customHeight="1">
      <c r="A24" s="3" t="s">
        <v>7980</v>
      </c>
      <c r="B24" s="8" t="s">
        <v>6341</v>
      </c>
      <c r="C24" s="8" t="s">
        <v>6383</v>
      </c>
      <c r="F24" s="8" t="s">
        <v>6379</v>
      </c>
      <c r="G24" s="328" t="s">
        <v>6384</v>
      </c>
      <c r="H24" s="3" t="s">
        <v>6385</v>
      </c>
      <c r="J24" s="8" t="s">
        <v>6346</v>
      </c>
      <c r="M24" s="8" t="s">
        <v>6386</v>
      </c>
    </row>
    <row r="25" spans="1:21" ht="14.25" customHeight="1">
      <c r="A25" s="3" t="s">
        <v>7981</v>
      </c>
      <c r="B25" s="8" t="s">
        <v>6387</v>
      </c>
      <c r="C25" s="8" t="s">
        <v>6388</v>
      </c>
      <c r="F25" s="8" t="s">
        <v>6379</v>
      </c>
      <c r="G25" s="328" t="s">
        <v>6389</v>
      </c>
      <c r="H25" s="3" t="s">
        <v>6390</v>
      </c>
      <c r="J25" s="8" t="s">
        <v>6346</v>
      </c>
      <c r="M25" s="8" t="s">
        <v>6391</v>
      </c>
    </row>
    <row r="26" spans="1:21" ht="16">
      <c r="A26" s="3" t="s">
        <v>7982</v>
      </c>
      <c r="B26" s="11" t="s">
        <v>6285</v>
      </c>
      <c r="C26" s="11" t="s">
        <v>6392</v>
      </c>
      <c r="E26" s="11"/>
      <c r="F26" s="11" t="s">
        <v>6379</v>
      </c>
      <c r="G26" s="60" t="s">
        <v>5456</v>
      </c>
      <c r="H26" s="60" t="s">
        <v>5456</v>
      </c>
      <c r="I26" s="60"/>
      <c r="J26" s="11" t="s">
        <v>6393</v>
      </c>
      <c r="K26" s="60"/>
      <c r="L26" s="11"/>
      <c r="M26" s="11"/>
      <c r="N26" s="11"/>
      <c r="O26" s="11"/>
      <c r="P26" s="11"/>
      <c r="Q26" s="228" t="s">
        <v>6394</v>
      </c>
      <c r="R26" s="11"/>
      <c r="S26" s="11"/>
      <c r="T26" s="11"/>
      <c r="U26" s="11"/>
    </row>
    <row r="27" spans="1:21">
      <c r="A27" s="3" t="s">
        <v>7983</v>
      </c>
      <c r="B27" s="8" t="s">
        <v>6395</v>
      </c>
      <c r="C27" s="8" t="s">
        <v>6396</v>
      </c>
      <c r="F27" s="11" t="s">
        <v>6379</v>
      </c>
      <c r="G27" s="60" t="s">
        <v>6397</v>
      </c>
      <c r="H27" s="60" t="s">
        <v>6397</v>
      </c>
      <c r="I27" s="60"/>
      <c r="J27" s="8" t="s">
        <v>6398</v>
      </c>
    </row>
    <row r="28" spans="1:21">
      <c r="A28" s="3" t="s">
        <v>7984</v>
      </c>
      <c r="B28" s="8" t="s">
        <v>6387</v>
      </c>
      <c r="C28" s="3" t="s">
        <v>6399</v>
      </c>
      <c r="E28" s="3"/>
      <c r="F28" s="11" t="s">
        <v>6379</v>
      </c>
      <c r="G28" s="60" t="s">
        <v>6400</v>
      </c>
      <c r="H28" s="60" t="s">
        <v>6400</v>
      </c>
      <c r="I28" s="60"/>
      <c r="J28" s="8" t="s">
        <v>6398</v>
      </c>
    </row>
    <row r="29" spans="1:21">
      <c r="A29" s="3" t="s">
        <v>7985</v>
      </c>
      <c r="B29" s="8" t="s">
        <v>6371</v>
      </c>
      <c r="C29" s="3" t="s">
        <v>6401</v>
      </c>
      <c r="E29" s="3"/>
      <c r="F29" s="8" t="s">
        <v>6379</v>
      </c>
      <c r="G29" s="3" t="s">
        <v>6402</v>
      </c>
      <c r="H29" s="3" t="s">
        <v>6402</v>
      </c>
      <c r="J29" s="8" t="s">
        <v>6398</v>
      </c>
    </row>
    <row r="30" spans="1:21">
      <c r="A30" s="3" t="s">
        <v>7986</v>
      </c>
      <c r="B30" s="8" t="s">
        <v>6316</v>
      </c>
      <c r="C30" s="3" t="s">
        <v>6403</v>
      </c>
      <c r="D30" s="3" t="s">
        <v>6404</v>
      </c>
      <c r="E30" s="8" t="s">
        <v>6350</v>
      </c>
      <c r="F30" s="8" t="s">
        <v>6379</v>
      </c>
      <c r="G30" s="3" t="s">
        <v>6405</v>
      </c>
      <c r="H30" s="434" t="s">
        <v>6406</v>
      </c>
      <c r="I30" s="434"/>
      <c r="J30" s="8" t="s">
        <v>6352</v>
      </c>
      <c r="K30" s="34">
        <v>44872</v>
      </c>
      <c r="L30" s="8" t="s">
        <v>6328</v>
      </c>
    </row>
    <row r="31" spans="1:21">
      <c r="A31" s="3" t="s">
        <v>7987</v>
      </c>
      <c r="B31" s="8" t="s">
        <v>6407</v>
      </c>
      <c r="C31" s="3" t="s">
        <v>6408</v>
      </c>
      <c r="D31" s="3">
        <v>1571</v>
      </c>
      <c r="F31" s="8" t="s">
        <v>6379</v>
      </c>
      <c r="G31" s="3" t="s">
        <v>6405</v>
      </c>
      <c r="H31" s="3" t="s">
        <v>6409</v>
      </c>
      <c r="J31" s="8" t="s">
        <v>6410</v>
      </c>
      <c r="K31" s="34">
        <v>45427</v>
      </c>
    </row>
    <row r="32" spans="1:21" s="3" customFormat="1">
      <c r="A32" s="3" t="s">
        <v>7988</v>
      </c>
      <c r="B32" s="60" t="s">
        <v>6407</v>
      </c>
      <c r="C32" s="3" t="s">
        <v>6411</v>
      </c>
      <c r="D32" s="3">
        <v>1572</v>
      </c>
      <c r="F32" s="8" t="s">
        <v>6379</v>
      </c>
      <c r="G32" s="3" t="s">
        <v>6405</v>
      </c>
      <c r="H32" s="3" t="s">
        <v>6412</v>
      </c>
      <c r="J32" s="3" t="s">
        <v>6413</v>
      </c>
      <c r="K32" s="34">
        <v>45428</v>
      </c>
    </row>
    <row r="33" spans="1:21">
      <c r="A33" s="3" t="s">
        <v>7989</v>
      </c>
      <c r="B33" s="8" t="s">
        <v>6407</v>
      </c>
      <c r="C33" s="8" t="s">
        <v>6414</v>
      </c>
      <c r="D33" s="3">
        <v>1573</v>
      </c>
      <c r="F33" s="8" t="s">
        <v>6379</v>
      </c>
      <c r="G33" s="3" t="s">
        <v>6405</v>
      </c>
      <c r="H33" s="3" t="s">
        <v>6415</v>
      </c>
      <c r="J33" s="11" t="s">
        <v>6416</v>
      </c>
      <c r="K33" s="425">
        <v>45435</v>
      </c>
      <c r="L33" s="11"/>
      <c r="O33" s="10"/>
      <c r="P33" s="10"/>
      <c r="Q33" s="10"/>
      <c r="R33" s="10"/>
      <c r="S33" s="10"/>
      <c r="T33" s="10"/>
      <c r="U33" s="10"/>
    </row>
    <row r="34" spans="1:21">
      <c r="A34" s="3" t="s">
        <v>7990</v>
      </c>
      <c r="B34" s="8" t="s">
        <v>6407</v>
      </c>
      <c r="C34" s="8" t="s">
        <v>6417</v>
      </c>
      <c r="D34" s="3">
        <v>1574</v>
      </c>
      <c r="F34" s="8" t="s">
        <v>6379</v>
      </c>
      <c r="G34" s="3" t="s">
        <v>6405</v>
      </c>
      <c r="H34" s="3" t="s">
        <v>6418</v>
      </c>
      <c r="J34" s="11" t="s">
        <v>6416</v>
      </c>
      <c r="K34" s="425">
        <v>45435</v>
      </c>
      <c r="L34" s="11"/>
      <c r="O34" s="10"/>
      <c r="P34" s="10"/>
      <c r="Q34" s="10"/>
      <c r="R34" s="10"/>
      <c r="S34" s="10"/>
      <c r="T34" s="10"/>
      <c r="U34" s="10"/>
    </row>
    <row r="35" spans="1:21">
      <c r="A35" s="3" t="s">
        <v>7991</v>
      </c>
      <c r="B35" s="8" t="s">
        <v>6407</v>
      </c>
      <c r="C35" s="8" t="s">
        <v>6419</v>
      </c>
      <c r="D35" s="3">
        <v>1575</v>
      </c>
      <c r="F35" s="8" t="s">
        <v>6379</v>
      </c>
      <c r="G35" s="3" t="s">
        <v>6405</v>
      </c>
      <c r="H35" s="3" t="s">
        <v>6420</v>
      </c>
      <c r="J35" s="11" t="s">
        <v>6416</v>
      </c>
      <c r="K35" s="425">
        <v>45435</v>
      </c>
      <c r="L35" s="11"/>
      <c r="O35" s="10"/>
      <c r="P35" s="10"/>
      <c r="Q35" s="10"/>
      <c r="R35" s="10"/>
      <c r="S35" s="10"/>
      <c r="T35" s="10"/>
      <c r="U35" s="10"/>
    </row>
    <row r="36" spans="1:21" ht="15">
      <c r="A36" s="3" t="s">
        <v>7992</v>
      </c>
      <c r="G36" s="444"/>
      <c r="H36" s="444"/>
      <c r="I36" s="444"/>
      <c r="J36" s="437"/>
      <c r="K36" s="437"/>
      <c r="L36" s="11"/>
      <c r="N36" s="437" t="s">
        <v>6421</v>
      </c>
      <c r="O36" s="444" t="s">
        <v>6422</v>
      </c>
      <c r="P36" s="10"/>
      <c r="Q36" s="10"/>
      <c r="R36" s="10"/>
      <c r="S36" s="10"/>
      <c r="T36" s="10"/>
      <c r="U36" s="10"/>
    </row>
    <row r="37" spans="1:21">
      <c r="A37" s="3" t="s">
        <v>7993</v>
      </c>
      <c r="B37" s="8" t="s">
        <v>6865</v>
      </c>
      <c r="C37" s="8" t="s">
        <v>6864</v>
      </c>
      <c r="D37" s="3" t="s">
        <v>6423</v>
      </c>
      <c r="F37" s="8" t="s">
        <v>6379</v>
      </c>
      <c r="G37" s="444" t="s">
        <v>6405</v>
      </c>
      <c r="H37" s="444" t="s">
        <v>6424</v>
      </c>
      <c r="I37" s="444"/>
      <c r="J37" s="438" t="s">
        <v>6853</v>
      </c>
      <c r="K37" s="438"/>
      <c r="L37" s="11" t="s">
        <v>6425</v>
      </c>
      <c r="N37" s="438" t="s">
        <v>942</v>
      </c>
      <c r="O37" s="438" t="s">
        <v>6426</v>
      </c>
      <c r="P37" s="10"/>
      <c r="Q37" s="10"/>
      <c r="R37" s="10"/>
      <c r="S37" s="10"/>
      <c r="T37" s="10"/>
      <c r="U37" s="10"/>
    </row>
    <row r="38" spans="1:21">
      <c r="A38" s="456" t="s">
        <v>7994</v>
      </c>
      <c r="B38" s="8" t="s">
        <v>6865</v>
      </c>
      <c r="C38" s="8" t="s">
        <v>6866</v>
      </c>
      <c r="D38" s="3" t="s">
        <v>6423</v>
      </c>
      <c r="F38" s="8" t="s">
        <v>6379</v>
      </c>
      <c r="G38" s="444" t="s">
        <v>6405</v>
      </c>
      <c r="H38" s="444" t="s">
        <v>6427</v>
      </c>
      <c r="I38" s="444"/>
      <c r="J38" s="438" t="s">
        <v>6853</v>
      </c>
      <c r="K38" s="438"/>
      <c r="L38" s="11" t="s">
        <v>6425</v>
      </c>
      <c r="N38" s="438" t="s">
        <v>942</v>
      </c>
      <c r="O38" s="438" t="s">
        <v>6428</v>
      </c>
      <c r="P38" s="10"/>
      <c r="Q38" s="10"/>
      <c r="R38" s="10"/>
      <c r="S38" s="10"/>
      <c r="T38" s="10"/>
      <c r="U38" s="10"/>
    </row>
    <row r="39" spans="1:21">
      <c r="A39" s="3" t="s">
        <v>7995</v>
      </c>
      <c r="B39" s="8" t="s">
        <v>6865</v>
      </c>
      <c r="C39" s="8" t="s">
        <v>6867</v>
      </c>
      <c r="D39" s="3" t="s">
        <v>6423</v>
      </c>
      <c r="F39" s="8" t="s">
        <v>6379</v>
      </c>
      <c r="G39" s="444" t="s">
        <v>6405</v>
      </c>
      <c r="H39" s="444" t="s">
        <v>6429</v>
      </c>
      <c r="I39" s="444"/>
      <c r="J39" s="438" t="s">
        <v>6853</v>
      </c>
      <c r="K39" s="438"/>
      <c r="L39" s="11" t="s">
        <v>6425</v>
      </c>
      <c r="N39" s="438" t="s">
        <v>942</v>
      </c>
      <c r="O39" s="438" t="s">
        <v>6430</v>
      </c>
      <c r="P39" s="10"/>
      <c r="Q39" s="10"/>
      <c r="R39" s="10"/>
      <c r="S39" s="10"/>
      <c r="T39" s="10"/>
      <c r="U39" s="10"/>
    </row>
    <row r="40" spans="1:21">
      <c r="A40" s="3" t="s">
        <v>7996</v>
      </c>
      <c r="B40" s="8" t="s">
        <v>6865</v>
      </c>
      <c r="C40" s="8" t="s">
        <v>6868</v>
      </c>
      <c r="D40" s="3" t="s">
        <v>6423</v>
      </c>
      <c r="F40" s="8" t="s">
        <v>6379</v>
      </c>
      <c r="G40" s="444" t="s">
        <v>6405</v>
      </c>
      <c r="H40" s="444" t="s">
        <v>6431</v>
      </c>
      <c r="I40" s="444"/>
      <c r="J40" s="438" t="s">
        <v>6853</v>
      </c>
      <c r="K40" s="438"/>
      <c r="L40" s="11" t="s">
        <v>6425</v>
      </c>
      <c r="N40" s="438" t="s">
        <v>942</v>
      </c>
      <c r="O40" s="438" t="s">
        <v>6432</v>
      </c>
      <c r="P40" s="10"/>
      <c r="Q40" s="10"/>
      <c r="R40" s="10"/>
      <c r="S40" s="10"/>
      <c r="T40" s="10"/>
      <c r="U40" s="10"/>
    </row>
    <row r="41" spans="1:21">
      <c r="A41" s="3" t="s">
        <v>7997</v>
      </c>
      <c r="B41" s="8" t="s">
        <v>6865</v>
      </c>
      <c r="C41" s="8" t="s">
        <v>6869</v>
      </c>
      <c r="D41" s="3" t="s">
        <v>6423</v>
      </c>
      <c r="F41" s="8" t="s">
        <v>6379</v>
      </c>
      <c r="G41" s="444" t="s">
        <v>6405</v>
      </c>
      <c r="H41" s="444" t="s">
        <v>6433</v>
      </c>
      <c r="I41" s="444"/>
      <c r="J41" s="438" t="s">
        <v>6853</v>
      </c>
      <c r="K41" s="438"/>
      <c r="L41" s="11" t="s">
        <v>6425</v>
      </c>
      <c r="N41" s="438" t="s">
        <v>942</v>
      </c>
      <c r="O41" s="438" t="s">
        <v>6432</v>
      </c>
      <c r="P41" s="10"/>
      <c r="Q41" s="10"/>
      <c r="R41" s="10"/>
      <c r="S41" s="10"/>
      <c r="T41" s="10"/>
      <c r="U41" s="10"/>
    </row>
    <row r="42" spans="1:21">
      <c r="A42" s="3" t="s">
        <v>7998</v>
      </c>
      <c r="B42" s="8" t="s">
        <v>6865</v>
      </c>
      <c r="C42" s="8" t="s">
        <v>6870</v>
      </c>
      <c r="D42" s="3" t="s">
        <v>6423</v>
      </c>
      <c r="F42" s="8" t="s">
        <v>6379</v>
      </c>
      <c r="G42" s="444" t="s">
        <v>6405</v>
      </c>
      <c r="H42" s="444" t="s">
        <v>6434</v>
      </c>
      <c r="I42" s="444"/>
      <c r="J42" s="438" t="s">
        <v>6853</v>
      </c>
      <c r="K42" s="438"/>
      <c r="L42" s="11" t="s">
        <v>6425</v>
      </c>
      <c r="N42" s="438" t="s">
        <v>942</v>
      </c>
      <c r="O42" s="438" t="s">
        <v>6430</v>
      </c>
      <c r="P42" s="10"/>
      <c r="Q42" s="10"/>
      <c r="R42" s="10"/>
      <c r="S42" s="10"/>
      <c r="T42" s="10"/>
      <c r="U42" s="10"/>
    </row>
    <row r="43" spans="1:21">
      <c r="A43" s="3" t="s">
        <v>7999</v>
      </c>
      <c r="B43" s="8" t="s">
        <v>6865</v>
      </c>
      <c r="C43" s="8" t="s">
        <v>6871</v>
      </c>
      <c r="D43" s="3" t="s">
        <v>6423</v>
      </c>
      <c r="F43" s="8" t="s">
        <v>6379</v>
      </c>
      <c r="G43" s="444" t="s">
        <v>6405</v>
      </c>
      <c r="H43" s="426" t="s">
        <v>6435</v>
      </c>
      <c r="I43" s="426"/>
      <c r="J43" s="438" t="s">
        <v>6853</v>
      </c>
      <c r="K43" s="14"/>
      <c r="L43" s="11" t="s">
        <v>6425</v>
      </c>
      <c r="N43" s="14" t="s">
        <v>3609</v>
      </c>
      <c r="O43" s="14" t="s">
        <v>6436</v>
      </c>
      <c r="P43" s="10"/>
      <c r="Q43" s="10"/>
      <c r="R43" s="10"/>
      <c r="S43" s="10"/>
      <c r="T43" s="10"/>
      <c r="U43" s="10"/>
    </row>
    <row r="44" spans="1:21">
      <c r="A44" s="3" t="s">
        <v>8000</v>
      </c>
      <c r="B44" s="8" t="s">
        <v>6865</v>
      </c>
      <c r="C44" s="8" t="s">
        <v>6872</v>
      </c>
      <c r="D44" s="3" t="s">
        <v>6423</v>
      </c>
      <c r="F44" s="8" t="s">
        <v>6379</v>
      </c>
      <c r="G44" s="444" t="s">
        <v>6405</v>
      </c>
      <c r="H44" s="426" t="s">
        <v>6437</v>
      </c>
      <c r="I44" s="426"/>
      <c r="J44" s="438" t="s">
        <v>6853</v>
      </c>
      <c r="K44" s="438"/>
      <c r="L44" s="11" t="s">
        <v>6425</v>
      </c>
      <c r="N44" s="14" t="s">
        <v>3609</v>
      </c>
      <c r="O44" s="14" t="s">
        <v>6436</v>
      </c>
      <c r="P44" s="10"/>
      <c r="Q44" s="10"/>
      <c r="R44" s="10"/>
      <c r="S44" s="10"/>
      <c r="T44" s="10"/>
      <c r="U44" s="10"/>
    </row>
    <row r="45" spans="1:21">
      <c r="A45" s="3" t="s">
        <v>8001</v>
      </c>
      <c r="B45" s="8" t="s">
        <v>6865</v>
      </c>
      <c r="C45" s="8" t="s">
        <v>6873</v>
      </c>
      <c r="D45" s="3" t="s">
        <v>6423</v>
      </c>
      <c r="F45" s="8" t="s">
        <v>6379</v>
      </c>
      <c r="G45" s="444" t="s">
        <v>6405</v>
      </c>
      <c r="H45" s="426" t="s">
        <v>6438</v>
      </c>
      <c r="I45" s="426"/>
      <c r="J45" s="438" t="s">
        <v>6853</v>
      </c>
      <c r="K45" s="438"/>
      <c r="L45" s="11" t="s">
        <v>6425</v>
      </c>
      <c r="N45" s="14" t="s">
        <v>3609</v>
      </c>
      <c r="O45" s="14" t="s">
        <v>6436</v>
      </c>
      <c r="P45" s="10"/>
      <c r="Q45" s="10"/>
      <c r="R45" s="10"/>
      <c r="S45" s="10"/>
      <c r="T45" s="10"/>
      <c r="U45" s="10"/>
    </row>
    <row r="46" spans="1:21">
      <c r="A46" s="3" t="s">
        <v>8002</v>
      </c>
      <c r="B46" s="8" t="s">
        <v>6865</v>
      </c>
      <c r="C46" s="8" t="s">
        <v>6874</v>
      </c>
      <c r="D46" s="3" t="s">
        <v>6423</v>
      </c>
      <c r="F46" s="8" t="s">
        <v>6379</v>
      </c>
      <c r="G46" s="444" t="s">
        <v>6405</v>
      </c>
      <c r="H46" s="426" t="s">
        <v>6439</v>
      </c>
      <c r="I46" s="426"/>
      <c r="J46" s="438" t="s">
        <v>6853</v>
      </c>
      <c r="K46" s="14"/>
      <c r="L46" s="11" t="s">
        <v>6425</v>
      </c>
      <c r="N46" s="14" t="s">
        <v>3609</v>
      </c>
      <c r="O46" s="14" t="s">
        <v>6436</v>
      </c>
      <c r="P46" s="10"/>
      <c r="Q46" s="10"/>
      <c r="R46" s="10"/>
      <c r="S46" s="10"/>
      <c r="T46" s="10"/>
      <c r="U46" s="10"/>
    </row>
    <row r="47" spans="1:21">
      <c r="A47" s="3" t="s">
        <v>8003</v>
      </c>
      <c r="B47" s="8" t="s">
        <v>6865</v>
      </c>
      <c r="C47" s="8" t="s">
        <v>6875</v>
      </c>
      <c r="D47" s="3" t="s">
        <v>6423</v>
      </c>
      <c r="F47" s="8" t="s">
        <v>6379</v>
      </c>
      <c r="G47" s="444" t="s">
        <v>6405</v>
      </c>
      <c r="H47" s="426" t="s">
        <v>6440</v>
      </c>
      <c r="I47" s="426"/>
      <c r="J47" s="438" t="s">
        <v>6853</v>
      </c>
      <c r="K47" s="438"/>
      <c r="L47" s="11" t="s">
        <v>6425</v>
      </c>
      <c r="N47" s="438" t="s">
        <v>942</v>
      </c>
      <c r="O47" s="438" t="s">
        <v>6441</v>
      </c>
      <c r="P47" s="10"/>
      <c r="Q47" s="10"/>
      <c r="R47" s="10"/>
      <c r="S47" s="10"/>
      <c r="T47" s="10"/>
      <c r="U47" s="10"/>
    </row>
    <row r="48" spans="1:21">
      <c r="A48" s="3" t="s">
        <v>8004</v>
      </c>
      <c r="B48" s="8" t="s">
        <v>6865</v>
      </c>
      <c r="C48" s="8" t="s">
        <v>6892</v>
      </c>
      <c r="D48" s="3" t="s">
        <v>6423</v>
      </c>
      <c r="F48" s="8" t="s">
        <v>6379</v>
      </c>
      <c r="G48" s="444" t="s">
        <v>6405</v>
      </c>
      <c r="H48" s="426" t="s">
        <v>6442</v>
      </c>
      <c r="I48" s="426"/>
      <c r="J48" s="438" t="s">
        <v>6853</v>
      </c>
      <c r="K48" s="438"/>
      <c r="L48" s="11" t="s">
        <v>6425</v>
      </c>
      <c r="N48" s="438" t="s">
        <v>942</v>
      </c>
      <c r="O48" s="438" t="s">
        <v>6441</v>
      </c>
      <c r="P48" s="10"/>
      <c r="Q48" s="10"/>
      <c r="R48" s="10"/>
      <c r="S48" s="10"/>
      <c r="T48" s="10"/>
      <c r="U48" s="10"/>
    </row>
    <row r="49" spans="1:21">
      <c r="A49" s="3" t="s">
        <v>8005</v>
      </c>
      <c r="B49" s="8" t="s">
        <v>6865</v>
      </c>
      <c r="C49" s="8" t="s">
        <v>6876</v>
      </c>
      <c r="D49" s="3" t="s">
        <v>6423</v>
      </c>
      <c r="F49" s="8" t="s">
        <v>6379</v>
      </c>
      <c r="G49" s="444" t="s">
        <v>6405</v>
      </c>
      <c r="H49" s="426" t="s">
        <v>6443</v>
      </c>
      <c r="I49" s="426"/>
      <c r="J49" s="438" t="s">
        <v>6853</v>
      </c>
      <c r="K49" s="438"/>
      <c r="L49" s="11" t="s">
        <v>6425</v>
      </c>
      <c r="N49" s="438" t="s">
        <v>942</v>
      </c>
      <c r="O49" s="438" t="s">
        <v>6444</v>
      </c>
      <c r="P49" s="10"/>
      <c r="Q49" s="10"/>
      <c r="R49" s="10"/>
      <c r="S49" s="10"/>
      <c r="T49" s="10"/>
      <c r="U49" s="10"/>
    </row>
    <row r="50" spans="1:21">
      <c r="A50" s="3" t="s">
        <v>8006</v>
      </c>
      <c r="B50" s="8" t="s">
        <v>6865</v>
      </c>
      <c r="C50" s="8" t="s">
        <v>6877</v>
      </c>
      <c r="D50" s="3" t="s">
        <v>6423</v>
      </c>
      <c r="F50" s="8" t="s">
        <v>6379</v>
      </c>
      <c r="G50" s="444" t="s">
        <v>6405</v>
      </c>
      <c r="H50" s="426" t="s">
        <v>6445</v>
      </c>
      <c r="I50" s="426"/>
      <c r="J50" s="438" t="s">
        <v>6853</v>
      </c>
      <c r="K50" s="438"/>
      <c r="L50" s="11" t="s">
        <v>6425</v>
      </c>
      <c r="N50" s="438" t="s">
        <v>942</v>
      </c>
      <c r="O50" s="438" t="s">
        <v>6446</v>
      </c>
      <c r="P50" s="10"/>
      <c r="Q50" s="10"/>
      <c r="R50" s="10"/>
      <c r="S50" s="10"/>
      <c r="T50" s="10"/>
      <c r="U50" s="10"/>
    </row>
    <row r="51" spans="1:21">
      <c r="A51" s="3" t="s">
        <v>8007</v>
      </c>
      <c r="B51" s="8" t="s">
        <v>6865</v>
      </c>
      <c r="C51" s="8" t="s">
        <v>6878</v>
      </c>
      <c r="D51" s="3" t="s">
        <v>6423</v>
      </c>
      <c r="F51" s="8" t="s">
        <v>6379</v>
      </c>
      <c r="G51" s="444" t="s">
        <v>6405</v>
      </c>
      <c r="H51" s="426" t="s">
        <v>6447</v>
      </c>
      <c r="I51" s="426"/>
      <c r="J51" s="438" t="s">
        <v>6853</v>
      </c>
      <c r="K51" s="438"/>
      <c r="L51" s="11" t="s">
        <v>6425</v>
      </c>
      <c r="N51" s="438" t="s">
        <v>3609</v>
      </c>
      <c r="O51" s="438" t="s">
        <v>6448</v>
      </c>
      <c r="P51" s="10"/>
      <c r="Q51" s="10"/>
      <c r="R51" s="10"/>
      <c r="S51" s="10"/>
      <c r="T51" s="10"/>
      <c r="U51" s="10"/>
    </row>
    <row r="52" spans="1:21">
      <c r="A52" s="3" t="s">
        <v>8008</v>
      </c>
      <c r="B52" s="8" t="s">
        <v>6865</v>
      </c>
      <c r="C52" s="8" t="s">
        <v>6879</v>
      </c>
      <c r="D52" s="3" t="s">
        <v>6423</v>
      </c>
      <c r="F52" s="8" t="s">
        <v>6379</v>
      </c>
      <c r="G52" s="444" t="s">
        <v>6405</v>
      </c>
      <c r="H52" s="426" t="s">
        <v>6450</v>
      </c>
      <c r="I52" s="426"/>
      <c r="J52" s="438" t="s">
        <v>6853</v>
      </c>
      <c r="K52" s="438"/>
      <c r="L52" s="11" t="s">
        <v>6425</v>
      </c>
      <c r="N52" s="14" t="s">
        <v>3609</v>
      </c>
      <c r="O52" s="438" t="s">
        <v>6448</v>
      </c>
      <c r="P52" s="10"/>
      <c r="Q52" s="10"/>
      <c r="R52" s="10"/>
      <c r="S52" s="10"/>
      <c r="T52" s="10"/>
      <c r="U52" s="10"/>
    </row>
    <row r="53" spans="1:21">
      <c r="A53" s="3" t="s">
        <v>8009</v>
      </c>
      <c r="B53" s="8" t="s">
        <v>6865</v>
      </c>
      <c r="C53" s="8" t="s">
        <v>6880</v>
      </c>
      <c r="D53" s="3" t="s">
        <v>6423</v>
      </c>
      <c r="F53" s="8" t="s">
        <v>6379</v>
      </c>
      <c r="G53" s="444" t="s">
        <v>6405</v>
      </c>
      <c r="H53" s="426" t="s">
        <v>6451</v>
      </c>
      <c r="I53" s="426"/>
      <c r="J53" s="438" t="s">
        <v>6853</v>
      </c>
      <c r="K53" s="438"/>
      <c r="L53" s="11" t="s">
        <v>6425</v>
      </c>
      <c r="N53" s="438" t="s">
        <v>942</v>
      </c>
      <c r="O53" s="438" t="s">
        <v>6452</v>
      </c>
      <c r="P53" s="10"/>
      <c r="Q53" s="10"/>
      <c r="R53" s="10"/>
      <c r="S53" s="10"/>
      <c r="T53" s="10"/>
      <c r="U53" s="10"/>
    </row>
    <row r="54" spans="1:21">
      <c r="A54" s="3" t="s">
        <v>8010</v>
      </c>
      <c r="B54" s="8" t="s">
        <v>6865</v>
      </c>
      <c r="C54" s="8" t="s">
        <v>6881</v>
      </c>
      <c r="D54" s="3" t="s">
        <v>6423</v>
      </c>
      <c r="F54" s="8" t="s">
        <v>6379</v>
      </c>
      <c r="G54" s="444" t="s">
        <v>6405</v>
      </c>
      <c r="H54" s="426" t="s">
        <v>6453</v>
      </c>
      <c r="I54" s="426"/>
      <c r="J54" s="438" t="s">
        <v>6853</v>
      </c>
      <c r="K54" s="438"/>
      <c r="L54" s="11" t="s">
        <v>6425</v>
      </c>
      <c r="N54" s="14" t="s">
        <v>3609</v>
      </c>
      <c r="O54" s="438" t="s">
        <v>6454</v>
      </c>
      <c r="P54" s="10"/>
      <c r="Q54" s="10"/>
      <c r="R54" s="10"/>
      <c r="S54" s="10"/>
      <c r="T54" s="10"/>
      <c r="U54" s="10"/>
    </row>
    <row r="55" spans="1:21">
      <c r="A55" s="3" t="s">
        <v>8011</v>
      </c>
      <c r="B55" s="8" t="s">
        <v>6865</v>
      </c>
      <c r="C55" s="8" t="s">
        <v>6882</v>
      </c>
      <c r="D55" s="3" t="s">
        <v>6423</v>
      </c>
      <c r="F55" s="8" t="s">
        <v>6379</v>
      </c>
      <c r="G55" s="444" t="s">
        <v>6405</v>
      </c>
      <c r="H55" s="426" t="s">
        <v>6455</v>
      </c>
      <c r="I55" s="426"/>
      <c r="J55" s="438" t="s">
        <v>6853</v>
      </c>
      <c r="K55" s="438"/>
      <c r="L55" s="11" t="s">
        <v>6425</v>
      </c>
      <c r="N55" s="14" t="s">
        <v>3609</v>
      </c>
      <c r="O55" s="438" t="s">
        <v>6444</v>
      </c>
      <c r="P55" s="10"/>
      <c r="Q55" s="10"/>
      <c r="R55" s="10"/>
      <c r="S55" s="10"/>
      <c r="T55" s="10"/>
      <c r="U55" s="10"/>
    </row>
    <row r="56" spans="1:21">
      <c r="A56" s="3" t="s">
        <v>8012</v>
      </c>
      <c r="B56" s="8" t="s">
        <v>6865</v>
      </c>
      <c r="C56" s="8" t="s">
        <v>6883</v>
      </c>
      <c r="D56" s="3" t="s">
        <v>6423</v>
      </c>
      <c r="F56" s="8" t="s">
        <v>6379</v>
      </c>
      <c r="G56" s="444" t="s">
        <v>6405</v>
      </c>
      <c r="H56" s="426" t="s">
        <v>6456</v>
      </c>
      <c r="I56" s="426"/>
      <c r="J56" s="438" t="s">
        <v>6853</v>
      </c>
      <c r="K56" s="438"/>
      <c r="L56" s="11" t="s">
        <v>6425</v>
      </c>
      <c r="N56" s="14" t="s">
        <v>3609</v>
      </c>
      <c r="O56" s="438" t="s">
        <v>6452</v>
      </c>
      <c r="P56" s="10"/>
      <c r="Q56" s="10"/>
      <c r="R56" s="10"/>
      <c r="S56" s="10"/>
      <c r="T56" s="10"/>
      <c r="U56" s="10"/>
    </row>
    <row r="57" spans="1:21">
      <c r="A57" s="3" t="s">
        <v>8013</v>
      </c>
      <c r="B57" s="8" t="s">
        <v>6865</v>
      </c>
      <c r="C57" s="8" t="s">
        <v>6884</v>
      </c>
      <c r="D57" s="3" t="s">
        <v>6423</v>
      </c>
      <c r="F57" s="8" t="s">
        <v>6379</v>
      </c>
      <c r="G57" s="444" t="s">
        <v>6405</v>
      </c>
      <c r="H57" s="426" t="s">
        <v>6457</v>
      </c>
      <c r="I57" s="426"/>
      <c r="J57" s="438" t="s">
        <v>6853</v>
      </c>
      <c r="K57" s="438"/>
      <c r="L57" s="11" t="s">
        <v>6425</v>
      </c>
      <c r="N57" s="14" t="s">
        <v>3609</v>
      </c>
      <c r="O57" s="438" t="s">
        <v>6458</v>
      </c>
      <c r="P57" s="10"/>
      <c r="Q57" s="10"/>
      <c r="R57" s="10"/>
      <c r="S57" s="10"/>
      <c r="T57" s="10"/>
      <c r="U57" s="10"/>
    </row>
    <row r="58" spans="1:21">
      <c r="A58" s="3" t="s">
        <v>8014</v>
      </c>
      <c r="B58" s="8" t="s">
        <v>6865</v>
      </c>
      <c r="C58" s="8" t="s">
        <v>6885</v>
      </c>
      <c r="D58" s="3" t="s">
        <v>6423</v>
      </c>
      <c r="F58" s="8" t="s">
        <v>6379</v>
      </c>
      <c r="G58" s="444" t="s">
        <v>6405</v>
      </c>
      <c r="H58" s="426" t="s">
        <v>6449</v>
      </c>
      <c r="I58" s="426"/>
      <c r="J58" s="438" t="s">
        <v>6853</v>
      </c>
      <c r="K58" s="438"/>
      <c r="L58" s="11" t="s">
        <v>6425</v>
      </c>
      <c r="N58" s="14" t="s">
        <v>3609</v>
      </c>
      <c r="O58" s="438" t="s">
        <v>6444</v>
      </c>
      <c r="P58" s="10"/>
      <c r="Q58" s="10"/>
      <c r="R58" s="10"/>
      <c r="S58" s="10"/>
      <c r="T58" s="10"/>
      <c r="U58" s="10"/>
    </row>
    <row r="59" spans="1:21">
      <c r="A59" s="3" t="s">
        <v>8015</v>
      </c>
      <c r="B59" s="8" t="s">
        <v>6865</v>
      </c>
      <c r="C59" s="8" t="s">
        <v>6886</v>
      </c>
      <c r="D59" s="3" t="s">
        <v>6423</v>
      </c>
      <c r="F59" s="8" t="s">
        <v>6379</v>
      </c>
      <c r="G59" s="444" t="s">
        <v>6405</v>
      </c>
      <c r="H59" s="426" t="s">
        <v>6459</v>
      </c>
      <c r="I59" s="426"/>
      <c r="J59" s="438" t="s">
        <v>6853</v>
      </c>
      <c r="K59" s="438"/>
      <c r="L59" s="11" t="s">
        <v>6425</v>
      </c>
      <c r="N59" s="14" t="s">
        <v>3609</v>
      </c>
      <c r="O59" s="438" t="s">
        <v>6446</v>
      </c>
      <c r="P59" s="10"/>
      <c r="Q59" s="10"/>
      <c r="R59" s="10"/>
      <c r="S59" s="10"/>
      <c r="T59" s="10"/>
      <c r="U59" s="10"/>
    </row>
    <row r="60" spans="1:21">
      <c r="A60" s="3" t="s">
        <v>8016</v>
      </c>
      <c r="B60" s="8" t="s">
        <v>6865</v>
      </c>
      <c r="C60" s="8" t="s">
        <v>6887</v>
      </c>
      <c r="D60" s="3" t="s">
        <v>6423</v>
      </c>
      <c r="F60" s="8" t="s">
        <v>6379</v>
      </c>
      <c r="G60" s="444" t="s">
        <v>6405</v>
      </c>
      <c r="H60" s="426" t="s">
        <v>6460</v>
      </c>
      <c r="I60" s="426"/>
      <c r="J60" s="438" t="s">
        <v>6853</v>
      </c>
      <c r="K60" s="439"/>
      <c r="L60" s="11" t="s">
        <v>6425</v>
      </c>
      <c r="N60" s="14" t="s">
        <v>3609</v>
      </c>
      <c r="O60" s="15" t="s">
        <v>6448</v>
      </c>
      <c r="P60" s="10"/>
      <c r="Q60" s="10"/>
      <c r="R60" s="10"/>
      <c r="S60" s="10"/>
      <c r="T60" s="10"/>
      <c r="U60" s="10"/>
    </row>
    <row r="61" spans="1:21">
      <c r="A61" s="3" t="s">
        <v>8017</v>
      </c>
      <c r="B61" s="8" t="s">
        <v>6865</v>
      </c>
      <c r="C61" s="8" t="s">
        <v>6888</v>
      </c>
      <c r="D61" s="3" t="s">
        <v>6423</v>
      </c>
      <c r="F61" s="8" t="s">
        <v>6379</v>
      </c>
      <c r="G61" s="444" t="s">
        <v>6405</v>
      </c>
      <c r="H61" s="426" t="s">
        <v>6461</v>
      </c>
      <c r="I61" s="426"/>
      <c r="J61" s="438" t="s">
        <v>6853</v>
      </c>
      <c r="K61" s="438"/>
      <c r="L61" s="11" t="s">
        <v>6425</v>
      </c>
      <c r="N61" s="14" t="s">
        <v>3609</v>
      </c>
      <c r="O61" s="438" t="s">
        <v>6446</v>
      </c>
      <c r="P61" s="10"/>
      <c r="Q61" s="10"/>
      <c r="R61" s="10"/>
      <c r="S61" s="10"/>
      <c r="T61" s="10"/>
      <c r="U61" s="10"/>
    </row>
    <row r="62" spans="1:21">
      <c r="A62" s="3" t="s">
        <v>8018</v>
      </c>
      <c r="B62" s="8" t="s">
        <v>6865</v>
      </c>
      <c r="C62" s="8" t="s">
        <v>6527</v>
      </c>
      <c r="D62" s="3" t="s">
        <v>6423</v>
      </c>
      <c r="F62" s="8" t="s">
        <v>6379</v>
      </c>
      <c r="G62" s="444" t="s">
        <v>6405</v>
      </c>
      <c r="H62" s="426" t="s">
        <v>6462</v>
      </c>
      <c r="I62" s="426"/>
      <c r="J62" s="438" t="s">
        <v>6853</v>
      </c>
      <c r="K62" s="438"/>
      <c r="L62" s="11" t="s">
        <v>6425</v>
      </c>
      <c r="N62" s="14" t="s">
        <v>942</v>
      </c>
      <c r="O62" s="438" t="s">
        <v>6441</v>
      </c>
      <c r="P62" s="10"/>
      <c r="Q62" s="10"/>
      <c r="R62" s="10"/>
      <c r="S62" s="10"/>
      <c r="T62" s="10"/>
      <c r="U62" s="10"/>
    </row>
    <row r="63" spans="1:21">
      <c r="A63" s="3" t="s">
        <v>8019</v>
      </c>
      <c r="B63" s="8" t="s">
        <v>6865</v>
      </c>
      <c r="C63" s="8" t="s">
        <v>6889</v>
      </c>
      <c r="D63" s="3" t="s">
        <v>6423</v>
      </c>
      <c r="F63" s="8" t="s">
        <v>6379</v>
      </c>
      <c r="G63" s="444" t="s">
        <v>6405</v>
      </c>
      <c r="H63" s="426" t="s">
        <v>6463</v>
      </c>
      <c r="I63" s="426"/>
      <c r="J63" s="438" t="s">
        <v>6853</v>
      </c>
      <c r="K63" s="438"/>
      <c r="L63" s="11" t="s">
        <v>6425</v>
      </c>
      <c r="N63" s="14" t="s">
        <v>6464</v>
      </c>
      <c r="O63" s="438" t="s">
        <v>6446</v>
      </c>
      <c r="P63" s="10"/>
      <c r="Q63" s="10"/>
      <c r="R63" s="10"/>
      <c r="S63" s="10"/>
      <c r="T63" s="10"/>
      <c r="U63" s="10"/>
    </row>
    <row r="64" spans="1:21">
      <c r="A64" s="3" t="s">
        <v>8020</v>
      </c>
      <c r="B64" s="8" t="s">
        <v>6865</v>
      </c>
      <c r="C64" s="8" t="s">
        <v>6890</v>
      </c>
      <c r="D64" s="3" t="s">
        <v>6423</v>
      </c>
      <c r="F64" s="8" t="s">
        <v>6379</v>
      </c>
      <c r="G64" s="444" t="s">
        <v>6405</v>
      </c>
      <c r="H64" s="426" t="s">
        <v>6465</v>
      </c>
      <c r="I64" s="426"/>
      <c r="J64" s="438" t="s">
        <v>6853</v>
      </c>
      <c r="K64" s="438"/>
      <c r="L64" s="11" t="s">
        <v>6425</v>
      </c>
      <c r="N64" s="438" t="s">
        <v>942</v>
      </c>
      <c r="O64" s="438" t="s">
        <v>6441</v>
      </c>
      <c r="P64" s="10"/>
      <c r="Q64" s="10"/>
      <c r="R64" s="10"/>
      <c r="S64" s="10"/>
      <c r="T64" s="10"/>
      <c r="U64" s="10"/>
    </row>
    <row r="65" spans="1:25">
      <c r="A65" s="3" t="s">
        <v>8021</v>
      </c>
      <c r="B65" s="8" t="s">
        <v>6865</v>
      </c>
      <c r="C65" s="8" t="s">
        <v>6891</v>
      </c>
      <c r="D65" s="3" t="s">
        <v>6423</v>
      </c>
      <c r="F65" s="8" t="s">
        <v>6379</v>
      </c>
      <c r="G65" s="444" t="s">
        <v>6405</v>
      </c>
      <c r="H65" s="426" t="s">
        <v>6466</v>
      </c>
      <c r="I65" s="426"/>
      <c r="J65" s="438" t="s">
        <v>6853</v>
      </c>
      <c r="K65" s="438"/>
      <c r="L65" s="11" t="s">
        <v>6425</v>
      </c>
      <c r="N65" s="14" t="s">
        <v>3609</v>
      </c>
      <c r="O65" s="14" t="s">
        <v>6436</v>
      </c>
      <c r="P65" s="10"/>
      <c r="Q65" s="10"/>
      <c r="R65" s="10"/>
      <c r="S65" s="10"/>
      <c r="T65" s="10"/>
      <c r="U65" s="10"/>
    </row>
    <row r="66" spans="1:25">
      <c r="A66" s="3" t="s">
        <v>8022</v>
      </c>
      <c r="B66" s="8" t="s">
        <v>6387</v>
      </c>
      <c r="C66" s="8" t="s">
        <v>6467</v>
      </c>
      <c r="F66" s="8" t="s">
        <v>6468</v>
      </c>
      <c r="G66" s="3" t="s">
        <v>6469</v>
      </c>
      <c r="H66" s="3" t="s">
        <v>6469</v>
      </c>
      <c r="J66" s="11" t="s">
        <v>6398</v>
      </c>
      <c r="K66" s="60"/>
      <c r="L66" s="11"/>
    </row>
    <row r="67" spans="1:25">
      <c r="A67" s="3" t="s">
        <v>8023</v>
      </c>
      <c r="B67" s="8" t="s">
        <v>6371</v>
      </c>
      <c r="C67" s="8" t="s">
        <v>6470</v>
      </c>
      <c r="F67" s="8" t="s">
        <v>6468</v>
      </c>
      <c r="G67" s="3" t="s">
        <v>6471</v>
      </c>
      <c r="H67" s="3" t="s">
        <v>6471</v>
      </c>
      <c r="J67" s="11" t="s">
        <v>6398</v>
      </c>
      <c r="K67" s="60"/>
      <c r="L67" s="11"/>
      <c r="O67" s="10"/>
      <c r="P67" s="10"/>
      <c r="Q67" s="10"/>
      <c r="R67" s="10"/>
      <c r="S67" s="10"/>
      <c r="T67" s="10"/>
      <c r="U67" s="10"/>
    </row>
    <row r="68" spans="1:25">
      <c r="A68" s="3" t="s">
        <v>8024</v>
      </c>
      <c r="B68" s="8" t="s">
        <v>6472</v>
      </c>
      <c r="C68" s="8" t="s">
        <v>6473</v>
      </c>
      <c r="D68" s="3" t="s">
        <v>6474</v>
      </c>
      <c r="F68" s="8" t="s">
        <v>6468</v>
      </c>
      <c r="G68" s="3" t="s">
        <v>6475</v>
      </c>
      <c r="H68" s="3" t="s">
        <v>6476</v>
      </c>
      <c r="J68" s="8" t="s">
        <v>6477</v>
      </c>
      <c r="L68" s="8" t="s">
        <v>6478</v>
      </c>
      <c r="R68" s="369" t="s">
        <v>6479</v>
      </c>
      <c r="S68" s="8" t="s">
        <v>6292</v>
      </c>
      <c r="T68" s="369"/>
      <c r="U68" s="369"/>
      <c r="V68" s="8" t="s">
        <v>6480</v>
      </c>
      <c r="X68" s="8" t="s">
        <v>6293</v>
      </c>
      <c r="Y68" s="8" t="s">
        <v>6481</v>
      </c>
    </row>
    <row r="69" spans="1:25">
      <c r="A69" s="3" t="s">
        <v>8025</v>
      </c>
      <c r="B69" s="8" t="s">
        <v>6472</v>
      </c>
      <c r="C69" s="8" t="s">
        <v>6482</v>
      </c>
      <c r="D69" s="3" t="s">
        <v>6483</v>
      </c>
      <c r="F69" s="8" t="s">
        <v>6468</v>
      </c>
      <c r="G69" s="3" t="s">
        <v>6475</v>
      </c>
      <c r="H69" s="3" t="s">
        <v>6484</v>
      </c>
      <c r="J69" s="8" t="s">
        <v>6485</v>
      </c>
      <c r="L69" s="8" t="s">
        <v>6486</v>
      </c>
      <c r="M69" s="11" t="s">
        <v>6487</v>
      </c>
      <c r="N69" s="11"/>
      <c r="R69" s="369" t="s">
        <v>6488</v>
      </c>
      <c r="S69" s="8" t="s">
        <v>6292</v>
      </c>
      <c r="T69" s="369"/>
      <c r="U69" s="369"/>
      <c r="V69" s="8" t="s">
        <v>6480</v>
      </c>
      <c r="X69" s="8" t="s">
        <v>6293</v>
      </c>
      <c r="Y69" s="8" t="s">
        <v>6481</v>
      </c>
    </row>
    <row r="70" spans="1:25">
      <c r="A70" s="3" t="s">
        <v>8026</v>
      </c>
      <c r="B70" s="8" t="s">
        <v>6472</v>
      </c>
      <c r="C70" s="8" t="s">
        <v>6489</v>
      </c>
      <c r="D70" s="3" t="s">
        <v>6490</v>
      </c>
      <c r="F70" s="8" t="s">
        <v>6468</v>
      </c>
      <c r="G70" s="3" t="s">
        <v>6475</v>
      </c>
      <c r="H70" s="3" t="s">
        <v>6491</v>
      </c>
      <c r="J70" s="8" t="s">
        <v>6492</v>
      </c>
      <c r="S70" s="8" t="s">
        <v>6292</v>
      </c>
      <c r="V70" s="8" t="s">
        <v>6480</v>
      </c>
      <c r="X70" s="8" t="s">
        <v>6293</v>
      </c>
      <c r="Y70" s="8" t="s">
        <v>6481</v>
      </c>
    </row>
    <row r="71" spans="1:25">
      <c r="A71" s="3" t="s">
        <v>8027</v>
      </c>
      <c r="B71" s="8" t="s">
        <v>6472</v>
      </c>
      <c r="C71" s="8" t="s">
        <v>6493</v>
      </c>
      <c r="D71" s="3" t="s">
        <v>6494</v>
      </c>
      <c r="F71" s="8" t="s">
        <v>6468</v>
      </c>
      <c r="G71" s="3" t="s">
        <v>6475</v>
      </c>
      <c r="H71" s="3" t="s">
        <v>6495</v>
      </c>
      <c r="J71" s="8" t="s">
        <v>6492</v>
      </c>
      <c r="S71" s="8" t="s">
        <v>6292</v>
      </c>
      <c r="V71" s="8" t="s">
        <v>6480</v>
      </c>
      <c r="X71" s="8" t="s">
        <v>6293</v>
      </c>
      <c r="Y71" s="8" t="s">
        <v>6481</v>
      </c>
    </row>
    <row r="72" spans="1:25">
      <c r="A72" s="3" t="s">
        <v>8028</v>
      </c>
      <c r="B72" s="8" t="s">
        <v>6472</v>
      </c>
      <c r="C72" s="8" t="s">
        <v>6496</v>
      </c>
      <c r="D72" s="3" t="s">
        <v>6497</v>
      </c>
      <c r="F72" s="8" t="s">
        <v>6468</v>
      </c>
      <c r="G72" s="3" t="s">
        <v>6475</v>
      </c>
      <c r="H72" s="3" t="s">
        <v>6498</v>
      </c>
      <c r="J72" s="8" t="s">
        <v>6492</v>
      </c>
      <c r="S72" s="8" t="s">
        <v>6292</v>
      </c>
      <c r="V72" s="8" t="s">
        <v>6480</v>
      </c>
      <c r="X72" s="8" t="s">
        <v>6293</v>
      </c>
      <c r="Y72" s="8" t="s">
        <v>6481</v>
      </c>
    </row>
    <row r="73" spans="1:25" s="423" customFormat="1">
      <c r="A73" s="3" t="s">
        <v>8029</v>
      </c>
      <c r="B73" s="8" t="s">
        <v>6499</v>
      </c>
      <c r="C73" s="423" t="s">
        <v>6500</v>
      </c>
      <c r="D73" s="424"/>
      <c r="F73" s="423" t="s">
        <v>6468</v>
      </c>
      <c r="G73" s="424" t="s">
        <v>6475</v>
      </c>
      <c r="H73" s="424" t="s">
        <v>6501</v>
      </c>
      <c r="I73" s="424"/>
      <c r="J73" s="423" t="s">
        <v>6492</v>
      </c>
      <c r="K73" s="424"/>
      <c r="L73" s="423" t="s">
        <v>6502</v>
      </c>
      <c r="S73" s="423" t="s">
        <v>6292</v>
      </c>
      <c r="V73" s="423" t="s">
        <v>6480</v>
      </c>
      <c r="X73" s="423" t="s">
        <v>6293</v>
      </c>
      <c r="Y73" s="423" t="s">
        <v>6481</v>
      </c>
    </row>
    <row r="74" spans="1:25">
      <c r="A74" s="3" t="s">
        <v>8030</v>
      </c>
      <c r="B74" s="8" t="s">
        <v>6472</v>
      </c>
      <c r="C74" s="8" t="s">
        <v>6503</v>
      </c>
      <c r="D74" s="3" t="s">
        <v>6504</v>
      </c>
      <c r="F74" s="8" t="s">
        <v>6468</v>
      </c>
      <c r="G74" s="3" t="s">
        <v>6475</v>
      </c>
      <c r="H74" s="3" t="s">
        <v>6505</v>
      </c>
      <c r="J74" s="8" t="s">
        <v>6492</v>
      </c>
      <c r="S74" s="8" t="s">
        <v>6292</v>
      </c>
      <c r="V74" s="8" t="s">
        <v>6480</v>
      </c>
      <c r="X74" s="8" t="s">
        <v>6293</v>
      </c>
      <c r="Y74" s="8" t="s">
        <v>6481</v>
      </c>
    </row>
    <row r="75" spans="1:25">
      <c r="A75" s="3" t="s">
        <v>8031</v>
      </c>
      <c r="B75" s="8" t="s">
        <v>6472</v>
      </c>
      <c r="C75" s="8" t="s">
        <v>6506</v>
      </c>
      <c r="D75" s="3" t="s">
        <v>6507</v>
      </c>
      <c r="F75" s="8" t="s">
        <v>6468</v>
      </c>
      <c r="G75" s="3" t="s">
        <v>6475</v>
      </c>
      <c r="H75" s="3" t="s">
        <v>6508</v>
      </c>
      <c r="J75" s="8" t="s">
        <v>6492</v>
      </c>
      <c r="S75" s="8" t="s">
        <v>6292</v>
      </c>
      <c r="V75" s="8" t="s">
        <v>6480</v>
      </c>
      <c r="X75" s="8" t="s">
        <v>6293</v>
      </c>
      <c r="Y75" s="8" t="s">
        <v>6481</v>
      </c>
    </row>
    <row r="76" spans="1:25">
      <c r="A76" s="3" t="s">
        <v>8032</v>
      </c>
      <c r="B76" s="8" t="s">
        <v>6472</v>
      </c>
      <c r="C76" s="8" t="s">
        <v>6509</v>
      </c>
      <c r="D76" s="3" t="s">
        <v>6510</v>
      </c>
      <c r="F76" s="8" t="s">
        <v>6468</v>
      </c>
      <c r="G76" s="3" t="s">
        <v>6475</v>
      </c>
      <c r="H76" s="3" t="s">
        <v>6511</v>
      </c>
      <c r="J76" s="8" t="s">
        <v>6512</v>
      </c>
    </row>
    <row r="77" spans="1:25">
      <c r="A77" s="3" t="s">
        <v>8033</v>
      </c>
      <c r="B77" s="8" t="s">
        <v>6513</v>
      </c>
      <c r="C77" s="8" t="s">
        <v>6514</v>
      </c>
      <c r="D77" s="3" t="s">
        <v>6515</v>
      </c>
      <c r="F77" s="8" t="s">
        <v>6468</v>
      </c>
      <c r="G77" s="3" t="s">
        <v>6475</v>
      </c>
      <c r="H77" s="3" t="s">
        <v>6516</v>
      </c>
      <c r="J77" s="8" t="s">
        <v>6517</v>
      </c>
      <c r="K77" s="34">
        <v>44980</v>
      </c>
      <c r="M77" s="8" t="s">
        <v>6518</v>
      </c>
    </row>
    <row r="78" spans="1:25">
      <c r="A78" s="3" t="s">
        <v>8034</v>
      </c>
      <c r="B78" s="8" t="s">
        <v>6513</v>
      </c>
      <c r="C78" s="8" t="s">
        <v>6519</v>
      </c>
      <c r="D78" s="3" t="s">
        <v>6520</v>
      </c>
      <c r="F78" s="8" t="s">
        <v>6468</v>
      </c>
      <c r="G78" s="3" t="s">
        <v>6475</v>
      </c>
      <c r="H78" s="3" t="s">
        <v>6521</v>
      </c>
      <c r="J78" s="8" t="s">
        <v>6517</v>
      </c>
      <c r="K78" s="34">
        <v>44980</v>
      </c>
      <c r="M78" s="8" t="s">
        <v>6522</v>
      </c>
    </row>
    <row r="79" spans="1:25">
      <c r="A79" s="3" t="s">
        <v>8035</v>
      </c>
      <c r="B79" s="8" t="s">
        <v>6285</v>
      </c>
      <c r="C79" s="8" t="s">
        <v>6523</v>
      </c>
      <c r="E79" s="15"/>
      <c r="F79" s="8" t="s">
        <v>6524</v>
      </c>
      <c r="G79" s="426" t="s">
        <v>6525</v>
      </c>
      <c r="H79" s="426" t="s">
        <v>6526</v>
      </c>
      <c r="I79" s="426"/>
      <c r="J79" s="8" t="s">
        <v>6398</v>
      </c>
    </row>
    <row r="80" spans="1:25">
      <c r="A80" s="3" t="s">
        <v>8036</v>
      </c>
      <c r="B80" s="8" t="s">
        <v>6316</v>
      </c>
      <c r="C80" s="8" t="s">
        <v>6527</v>
      </c>
      <c r="D80" s="3" t="s">
        <v>6528</v>
      </c>
      <c r="E80" s="8" t="s">
        <v>6350</v>
      </c>
      <c r="F80" s="8" t="s">
        <v>6524</v>
      </c>
      <c r="G80" s="426" t="s">
        <v>3217</v>
      </c>
      <c r="H80" s="426" t="s">
        <v>6529</v>
      </c>
      <c r="I80" s="8" t="s">
        <v>7950</v>
      </c>
      <c r="J80" s="8" t="s">
        <v>6352</v>
      </c>
      <c r="K80" s="34">
        <v>44875</v>
      </c>
      <c r="L80" s="8" t="s">
        <v>6328</v>
      </c>
    </row>
    <row r="81" spans="1:21">
      <c r="A81" s="3" t="s">
        <v>8037</v>
      </c>
      <c r="B81" s="8" t="s">
        <v>6316</v>
      </c>
      <c r="C81" s="8" t="s">
        <v>6530</v>
      </c>
      <c r="D81" s="3" t="s">
        <v>6531</v>
      </c>
      <c r="E81" s="8" t="s">
        <v>6350</v>
      </c>
      <c r="F81" s="8" t="s">
        <v>6524</v>
      </c>
      <c r="G81" s="426" t="s">
        <v>6525</v>
      </c>
      <c r="H81" s="435" t="s">
        <v>6532</v>
      </c>
      <c r="I81" s="435" t="s">
        <v>7939</v>
      </c>
      <c r="J81" s="8" t="s">
        <v>6352</v>
      </c>
      <c r="K81" s="34">
        <v>44490</v>
      </c>
      <c r="L81" s="8" t="s">
        <v>6328</v>
      </c>
    </row>
    <row r="82" spans="1:21">
      <c r="A82" s="3" t="s">
        <v>8038</v>
      </c>
      <c r="B82" s="8" t="s">
        <v>6316</v>
      </c>
      <c r="C82" s="8" t="s">
        <v>6533</v>
      </c>
      <c r="D82" s="3" t="s">
        <v>6534</v>
      </c>
      <c r="E82" s="8" t="s">
        <v>6350</v>
      </c>
      <c r="F82" s="8" t="s">
        <v>6524</v>
      </c>
      <c r="G82" s="426" t="s">
        <v>6525</v>
      </c>
      <c r="H82" s="426" t="s">
        <v>6535</v>
      </c>
      <c r="I82" s="426"/>
      <c r="J82" s="8" t="s">
        <v>6352</v>
      </c>
      <c r="K82" s="34">
        <v>44872</v>
      </c>
      <c r="L82" s="8" t="s">
        <v>6328</v>
      </c>
    </row>
    <row r="83" spans="1:21">
      <c r="A83" s="3" t="s">
        <v>8039</v>
      </c>
      <c r="B83" s="8" t="s">
        <v>6316</v>
      </c>
      <c r="C83" s="8" t="s">
        <v>6536</v>
      </c>
      <c r="D83" s="3" t="s">
        <v>6537</v>
      </c>
      <c r="E83" s="8" t="s">
        <v>6538</v>
      </c>
      <c r="F83" s="8" t="s">
        <v>6524</v>
      </c>
      <c r="G83" s="426" t="s">
        <v>6525</v>
      </c>
      <c r="H83" s="426" t="s">
        <v>6539</v>
      </c>
      <c r="I83" s="426"/>
      <c r="J83" s="8" t="s">
        <v>6540</v>
      </c>
      <c r="L83" s="8" t="s">
        <v>6328</v>
      </c>
    </row>
    <row r="84" spans="1:21">
      <c r="A84" s="3" t="s">
        <v>8040</v>
      </c>
      <c r="B84" s="8" t="s">
        <v>6316</v>
      </c>
      <c r="C84" s="8" t="s">
        <v>6541</v>
      </c>
      <c r="D84" s="3" t="s">
        <v>6542</v>
      </c>
      <c r="E84" s="8" t="s">
        <v>6335</v>
      </c>
      <c r="F84" s="8" t="s">
        <v>6524</v>
      </c>
      <c r="G84" s="426" t="s">
        <v>6525</v>
      </c>
      <c r="H84" s="426" t="s">
        <v>6543</v>
      </c>
      <c r="I84" s="426"/>
      <c r="J84" s="8" t="s">
        <v>6339</v>
      </c>
      <c r="K84" s="34">
        <v>44972</v>
      </c>
    </row>
    <row r="85" spans="1:21" ht="15">
      <c r="A85" s="3" t="s">
        <v>8041</v>
      </c>
      <c r="B85" s="8" t="s">
        <v>6316</v>
      </c>
      <c r="C85" s="208" t="s">
        <v>6544</v>
      </c>
      <c r="D85" s="3" t="s">
        <v>6545</v>
      </c>
      <c r="E85" s="208" t="s">
        <v>6335</v>
      </c>
      <c r="F85" s="11" t="s">
        <v>6546</v>
      </c>
      <c r="G85" s="3" t="s">
        <v>5867</v>
      </c>
      <c r="H85" s="3" t="s">
        <v>7935</v>
      </c>
      <c r="J85" s="19" t="s">
        <v>6547</v>
      </c>
      <c r="K85" s="211">
        <v>44687</v>
      </c>
      <c r="L85" s="8" t="s">
        <v>6328</v>
      </c>
      <c r="R85" s="3"/>
      <c r="S85" s="3"/>
      <c r="T85" s="3"/>
      <c r="U85" s="3"/>
    </row>
    <row r="86" spans="1:21">
      <c r="A86" s="3" t="s">
        <v>8042</v>
      </c>
      <c r="B86" s="8" t="s">
        <v>6316</v>
      </c>
      <c r="C86" s="8" t="s">
        <v>6548</v>
      </c>
      <c r="D86" s="3" t="s">
        <v>6549</v>
      </c>
      <c r="E86" s="8" t="s">
        <v>6335</v>
      </c>
      <c r="F86" s="8" t="s">
        <v>6550</v>
      </c>
      <c r="G86" s="426" t="s">
        <v>6551</v>
      </c>
      <c r="H86" s="426" t="s">
        <v>6552</v>
      </c>
      <c r="I86" s="426"/>
      <c r="J86" s="8" t="s">
        <v>6339</v>
      </c>
      <c r="K86" s="34">
        <v>44658</v>
      </c>
      <c r="L86" s="8" t="s">
        <v>6328</v>
      </c>
      <c r="R86" s="52"/>
      <c r="T86" s="52"/>
      <c r="U86" s="52"/>
    </row>
    <row r="87" spans="1:21">
      <c r="A87" s="3" t="s">
        <v>8043</v>
      </c>
      <c r="B87" s="8" t="s">
        <v>6553</v>
      </c>
      <c r="C87" s="8" t="s">
        <v>6554</v>
      </c>
      <c r="D87" s="3">
        <v>1528</v>
      </c>
      <c r="F87" s="8" t="s">
        <v>6555</v>
      </c>
      <c r="G87" s="426" t="s">
        <v>6556</v>
      </c>
      <c r="H87" s="426" t="s">
        <v>6557</v>
      </c>
      <c r="I87" s="426"/>
      <c r="J87" s="8" t="s">
        <v>6558</v>
      </c>
      <c r="K87" s="34">
        <v>45391</v>
      </c>
      <c r="L87" s="8" t="s">
        <v>6328</v>
      </c>
      <c r="R87" s="52"/>
      <c r="T87" s="52"/>
      <c r="U87" s="52"/>
    </row>
    <row r="88" spans="1:21">
      <c r="A88" s="3" t="s">
        <v>8044</v>
      </c>
      <c r="B88" s="8" t="s">
        <v>6553</v>
      </c>
      <c r="C88" s="8" t="s">
        <v>6559</v>
      </c>
      <c r="D88" s="3">
        <v>1529</v>
      </c>
      <c r="F88" s="8" t="s">
        <v>6555</v>
      </c>
      <c r="G88" s="426" t="s">
        <v>6556</v>
      </c>
      <c r="H88" s="3" t="s">
        <v>6560</v>
      </c>
      <c r="J88" s="8" t="s">
        <v>6558</v>
      </c>
      <c r="K88" s="34">
        <v>45391</v>
      </c>
      <c r="L88" s="8" t="s">
        <v>6328</v>
      </c>
    </row>
    <row r="89" spans="1:21">
      <c r="A89" s="3" t="s">
        <v>8045</v>
      </c>
      <c r="B89" s="8" t="s">
        <v>6553</v>
      </c>
      <c r="C89" s="8" t="s">
        <v>6561</v>
      </c>
      <c r="D89" s="3">
        <v>1530</v>
      </c>
      <c r="F89" s="8" t="s">
        <v>6555</v>
      </c>
      <c r="G89" s="426" t="s">
        <v>6556</v>
      </c>
      <c r="H89" s="3" t="s">
        <v>6562</v>
      </c>
      <c r="J89" s="8" t="s">
        <v>6558</v>
      </c>
      <c r="K89" s="34">
        <v>45391</v>
      </c>
      <c r="L89" s="8" t="s">
        <v>6328</v>
      </c>
    </row>
    <row r="90" spans="1:21">
      <c r="A90" s="3" t="s">
        <v>8046</v>
      </c>
      <c r="B90" s="8" t="s">
        <v>6553</v>
      </c>
      <c r="C90" s="8" t="s">
        <v>6563</v>
      </c>
      <c r="D90" s="3">
        <v>1531</v>
      </c>
      <c r="F90" s="8" t="s">
        <v>6555</v>
      </c>
      <c r="G90" s="426" t="s">
        <v>6556</v>
      </c>
      <c r="H90" s="3" t="s">
        <v>6564</v>
      </c>
      <c r="J90" s="8" t="s">
        <v>6558</v>
      </c>
      <c r="K90" s="34">
        <v>45391</v>
      </c>
      <c r="L90" s="8" t="s">
        <v>6328</v>
      </c>
    </row>
    <row r="91" spans="1:21">
      <c r="A91" s="3" t="s">
        <v>8047</v>
      </c>
      <c r="B91" s="8" t="s">
        <v>6553</v>
      </c>
      <c r="C91" s="8" t="s">
        <v>6565</v>
      </c>
      <c r="D91" s="3">
        <v>1532</v>
      </c>
      <c r="F91" s="8" t="s">
        <v>6555</v>
      </c>
      <c r="G91" s="426" t="s">
        <v>6556</v>
      </c>
      <c r="H91" s="3" t="s">
        <v>6566</v>
      </c>
      <c r="J91" s="8" t="s">
        <v>6558</v>
      </c>
      <c r="K91" s="34">
        <v>45391</v>
      </c>
      <c r="L91" s="8" t="s">
        <v>6328</v>
      </c>
    </row>
    <row r="92" spans="1:21">
      <c r="A92" s="3" t="s">
        <v>8048</v>
      </c>
      <c r="B92" s="8" t="s">
        <v>6553</v>
      </c>
      <c r="C92" s="8" t="s">
        <v>6544</v>
      </c>
      <c r="D92" s="3">
        <v>1533</v>
      </c>
      <c r="F92" s="8" t="s">
        <v>6555</v>
      </c>
      <c r="G92" s="426" t="s">
        <v>6556</v>
      </c>
      <c r="H92" s="3" t="s">
        <v>6567</v>
      </c>
      <c r="J92" s="8" t="s">
        <v>6558</v>
      </c>
      <c r="K92" s="34">
        <v>45391</v>
      </c>
      <c r="L92" s="8" t="s">
        <v>6328</v>
      </c>
    </row>
    <row r="93" spans="1:21">
      <c r="A93" s="3" t="s">
        <v>8049</v>
      </c>
      <c r="B93" s="8" t="s">
        <v>6553</v>
      </c>
      <c r="C93" s="8" t="s">
        <v>6568</v>
      </c>
      <c r="D93" s="3">
        <v>1534</v>
      </c>
      <c r="F93" s="8" t="s">
        <v>6555</v>
      </c>
      <c r="G93" s="426" t="s">
        <v>6556</v>
      </c>
      <c r="H93" s="3" t="s">
        <v>6569</v>
      </c>
      <c r="J93" s="8" t="s">
        <v>6558</v>
      </c>
      <c r="K93" s="34">
        <v>45391</v>
      </c>
      <c r="L93" s="8" t="s">
        <v>6328</v>
      </c>
    </row>
    <row r="94" spans="1:21">
      <c r="A94" s="3" t="s">
        <v>8050</v>
      </c>
      <c r="B94" s="8" t="s">
        <v>6553</v>
      </c>
      <c r="C94" s="8" t="s">
        <v>6570</v>
      </c>
      <c r="D94" s="3">
        <v>1535</v>
      </c>
      <c r="F94" s="8" t="s">
        <v>6555</v>
      </c>
      <c r="G94" s="426" t="s">
        <v>6556</v>
      </c>
      <c r="H94" s="3" t="s">
        <v>6571</v>
      </c>
      <c r="J94" s="8" t="s">
        <v>6558</v>
      </c>
      <c r="K94" s="34">
        <v>45391</v>
      </c>
      <c r="L94" s="8" t="s">
        <v>6328</v>
      </c>
    </row>
    <row r="95" spans="1:21">
      <c r="A95" s="3" t="s">
        <v>8051</v>
      </c>
      <c r="B95" s="8" t="s">
        <v>6553</v>
      </c>
      <c r="C95" s="8" t="s">
        <v>6572</v>
      </c>
      <c r="D95" s="3">
        <v>1536</v>
      </c>
      <c r="F95" s="8" t="s">
        <v>6555</v>
      </c>
      <c r="G95" s="426" t="s">
        <v>6556</v>
      </c>
      <c r="H95" s="3" t="s">
        <v>6573</v>
      </c>
      <c r="J95" s="8" t="s">
        <v>6558</v>
      </c>
      <c r="K95" s="34">
        <v>45391</v>
      </c>
      <c r="L95" s="8" t="s">
        <v>6328</v>
      </c>
    </row>
    <row r="96" spans="1:21">
      <c r="A96" s="3" t="s">
        <v>8052</v>
      </c>
      <c r="B96" s="8" t="s">
        <v>6553</v>
      </c>
      <c r="C96" s="8" t="s">
        <v>6574</v>
      </c>
      <c r="D96" s="3">
        <v>1537</v>
      </c>
      <c r="F96" s="8" t="s">
        <v>6555</v>
      </c>
      <c r="G96" s="426" t="s">
        <v>6556</v>
      </c>
      <c r="H96" s="3" t="s">
        <v>6575</v>
      </c>
      <c r="J96" s="8" t="s">
        <v>6558</v>
      </c>
      <c r="K96" s="34">
        <v>45391</v>
      </c>
      <c r="L96" s="8" t="s">
        <v>6328</v>
      </c>
    </row>
    <row r="97" spans="1:12">
      <c r="A97" s="3" t="s">
        <v>8053</v>
      </c>
      <c r="B97" s="8" t="s">
        <v>6553</v>
      </c>
      <c r="C97" s="8" t="s">
        <v>6576</v>
      </c>
      <c r="D97" s="3">
        <v>1538</v>
      </c>
      <c r="F97" s="8" t="s">
        <v>6555</v>
      </c>
      <c r="G97" s="426" t="s">
        <v>6556</v>
      </c>
      <c r="H97" s="3" t="s">
        <v>6577</v>
      </c>
      <c r="J97" s="8" t="s">
        <v>6558</v>
      </c>
      <c r="K97" s="34">
        <v>45391</v>
      </c>
      <c r="L97" s="8" t="s">
        <v>6328</v>
      </c>
    </row>
    <row r="98" spans="1:12">
      <c r="A98" s="3" t="s">
        <v>8054</v>
      </c>
      <c r="B98" s="8" t="s">
        <v>6553</v>
      </c>
      <c r="C98" s="8" t="s">
        <v>6578</v>
      </c>
      <c r="D98" s="3">
        <v>1539</v>
      </c>
      <c r="F98" s="8" t="s">
        <v>6555</v>
      </c>
      <c r="G98" s="426" t="s">
        <v>6556</v>
      </c>
      <c r="H98" s="3" t="s">
        <v>6579</v>
      </c>
      <c r="J98" s="8" t="s">
        <v>6558</v>
      </c>
      <c r="K98" s="34">
        <v>45391</v>
      </c>
      <c r="L98" s="8" t="s">
        <v>6328</v>
      </c>
    </row>
    <row r="99" spans="1:12">
      <c r="A99" s="3" t="s">
        <v>8055</v>
      </c>
      <c r="B99" s="8" t="s">
        <v>6553</v>
      </c>
      <c r="C99" s="8" t="s">
        <v>6580</v>
      </c>
      <c r="D99" s="3">
        <v>1541</v>
      </c>
      <c r="F99" s="8" t="s">
        <v>6555</v>
      </c>
      <c r="G99" s="426" t="s">
        <v>6556</v>
      </c>
      <c r="H99" s="3" t="s">
        <v>6581</v>
      </c>
      <c r="J99" s="8" t="s">
        <v>6558</v>
      </c>
      <c r="K99" s="34">
        <v>45391</v>
      </c>
      <c r="L99" s="8" t="s">
        <v>6328</v>
      </c>
    </row>
    <row r="100" spans="1:12">
      <c r="A100" s="3" t="s">
        <v>8056</v>
      </c>
      <c r="B100" s="8" t="s">
        <v>6553</v>
      </c>
      <c r="C100" s="8" t="s">
        <v>6582</v>
      </c>
      <c r="D100" s="3">
        <v>1542</v>
      </c>
      <c r="F100" s="8" t="s">
        <v>6555</v>
      </c>
      <c r="G100" s="426" t="s">
        <v>6556</v>
      </c>
      <c r="H100" s="3" t="s">
        <v>6583</v>
      </c>
      <c r="J100" s="8" t="s">
        <v>6558</v>
      </c>
      <c r="K100" s="34">
        <v>45391</v>
      </c>
      <c r="L100" s="8" t="s">
        <v>6328</v>
      </c>
    </row>
    <row r="101" spans="1:12">
      <c r="A101" s="3" t="s">
        <v>8057</v>
      </c>
      <c r="B101" s="8" t="s">
        <v>6553</v>
      </c>
      <c r="C101" s="8" t="s">
        <v>6584</v>
      </c>
      <c r="D101" s="3">
        <v>1534</v>
      </c>
      <c r="F101" s="8" t="s">
        <v>6555</v>
      </c>
      <c r="G101" s="426" t="s">
        <v>6556</v>
      </c>
      <c r="H101" s="3" t="s">
        <v>6585</v>
      </c>
      <c r="J101" s="8" t="s">
        <v>6558</v>
      </c>
      <c r="K101" s="34">
        <v>45391</v>
      </c>
      <c r="L101" s="8" t="s">
        <v>6328</v>
      </c>
    </row>
    <row r="102" spans="1:12">
      <c r="A102" s="3" t="s">
        <v>8058</v>
      </c>
      <c r="B102" s="8" t="s">
        <v>6553</v>
      </c>
      <c r="C102" s="8" t="s">
        <v>6586</v>
      </c>
      <c r="D102" s="3">
        <v>1544</v>
      </c>
      <c r="F102" s="8" t="s">
        <v>6555</v>
      </c>
      <c r="G102" s="426" t="s">
        <v>6556</v>
      </c>
      <c r="H102" s="3" t="s">
        <v>6587</v>
      </c>
      <c r="J102" s="8" t="s">
        <v>6558</v>
      </c>
      <c r="K102" s="34">
        <v>45391</v>
      </c>
      <c r="L102" s="8" t="s">
        <v>6328</v>
      </c>
    </row>
    <row r="103" spans="1:12">
      <c r="A103" s="3" t="s">
        <v>8059</v>
      </c>
      <c r="B103" s="8" t="s">
        <v>6553</v>
      </c>
      <c r="C103" s="8" t="s">
        <v>6588</v>
      </c>
      <c r="D103" s="3">
        <v>1545</v>
      </c>
      <c r="F103" s="8" t="s">
        <v>6555</v>
      </c>
      <c r="G103" s="426" t="s">
        <v>6556</v>
      </c>
      <c r="H103" s="3" t="s">
        <v>6589</v>
      </c>
      <c r="J103" s="8" t="s">
        <v>6558</v>
      </c>
      <c r="K103" s="34">
        <v>45391</v>
      </c>
      <c r="L103" s="8" t="s">
        <v>6328</v>
      </c>
    </row>
    <row r="104" spans="1:12" s="28" customFormat="1">
      <c r="A104" s="3" t="s">
        <v>8060</v>
      </c>
      <c r="B104" s="28" t="s">
        <v>6590</v>
      </c>
      <c r="C104" s="28" t="s">
        <v>6590</v>
      </c>
      <c r="D104" s="63"/>
      <c r="F104" s="28" t="s">
        <v>6555</v>
      </c>
      <c r="G104" s="427" t="s">
        <v>6556</v>
      </c>
      <c r="H104" s="63" t="s">
        <v>6591</v>
      </c>
      <c r="I104" s="63"/>
      <c r="J104" s="28" t="s">
        <v>6558</v>
      </c>
      <c r="K104" s="398">
        <v>45391</v>
      </c>
      <c r="L104" s="28" t="s">
        <v>6328</v>
      </c>
    </row>
    <row r="105" spans="1:12">
      <c r="A105" s="3" t="s">
        <v>8061</v>
      </c>
      <c r="B105" s="8" t="s">
        <v>6553</v>
      </c>
      <c r="C105" s="8" t="s">
        <v>6592</v>
      </c>
      <c r="D105" s="3">
        <v>1546</v>
      </c>
      <c r="F105" s="8" t="s">
        <v>6555</v>
      </c>
      <c r="G105" s="426" t="s">
        <v>6556</v>
      </c>
      <c r="H105" s="3" t="s">
        <v>6593</v>
      </c>
      <c r="J105" s="8" t="s">
        <v>6558</v>
      </c>
      <c r="K105" s="34">
        <v>45391</v>
      </c>
      <c r="L105" s="8" t="s">
        <v>6328</v>
      </c>
    </row>
    <row r="106" spans="1:12">
      <c r="A106" s="3" t="s">
        <v>8062</v>
      </c>
      <c r="B106" s="8" t="s">
        <v>6553</v>
      </c>
      <c r="C106" s="8" t="s">
        <v>6594</v>
      </c>
      <c r="D106" s="3">
        <v>1547</v>
      </c>
      <c r="F106" s="8" t="s">
        <v>6555</v>
      </c>
      <c r="G106" s="426" t="s">
        <v>6556</v>
      </c>
      <c r="H106" s="3" t="s">
        <v>6595</v>
      </c>
      <c r="J106" s="8" t="s">
        <v>6558</v>
      </c>
      <c r="K106" s="34">
        <v>45391</v>
      </c>
      <c r="L106" s="8" t="s">
        <v>6328</v>
      </c>
    </row>
    <row r="107" spans="1:12">
      <c r="A107" s="3" t="s">
        <v>8063</v>
      </c>
      <c r="B107" s="8" t="s">
        <v>6553</v>
      </c>
      <c r="C107" s="8" t="s">
        <v>6414</v>
      </c>
      <c r="D107" s="3">
        <v>1548</v>
      </c>
      <c r="F107" s="8" t="s">
        <v>6555</v>
      </c>
      <c r="G107" s="426" t="s">
        <v>6556</v>
      </c>
      <c r="H107" s="3" t="s">
        <v>6596</v>
      </c>
      <c r="J107" s="8" t="s">
        <v>6558</v>
      </c>
      <c r="K107" s="34">
        <v>45391</v>
      </c>
      <c r="L107" s="8" t="s">
        <v>6328</v>
      </c>
    </row>
    <row r="108" spans="1:12">
      <c r="A108" s="3" t="s">
        <v>8064</v>
      </c>
      <c r="B108" s="8" t="s">
        <v>6553</v>
      </c>
      <c r="C108" s="8" t="s">
        <v>6417</v>
      </c>
      <c r="D108" s="3">
        <v>1549</v>
      </c>
      <c r="F108" s="8" t="s">
        <v>6555</v>
      </c>
      <c r="G108" s="426" t="s">
        <v>6556</v>
      </c>
      <c r="H108" s="3" t="s">
        <v>6597</v>
      </c>
      <c r="J108" s="8" t="s">
        <v>6558</v>
      </c>
      <c r="K108" s="34">
        <v>45391</v>
      </c>
      <c r="L108" s="8" t="s">
        <v>6328</v>
      </c>
    </row>
    <row r="109" spans="1:12">
      <c r="A109" s="3" t="s">
        <v>8065</v>
      </c>
      <c r="B109" s="8" t="s">
        <v>6553</v>
      </c>
      <c r="C109" s="8" t="s">
        <v>6419</v>
      </c>
      <c r="D109" s="3">
        <v>1550</v>
      </c>
      <c r="F109" s="8" t="s">
        <v>6555</v>
      </c>
      <c r="G109" s="426" t="s">
        <v>6556</v>
      </c>
      <c r="H109" s="3" t="s">
        <v>6598</v>
      </c>
      <c r="J109" s="8" t="s">
        <v>6558</v>
      </c>
      <c r="K109" s="34">
        <v>45391</v>
      </c>
      <c r="L109" s="8" t="s">
        <v>6328</v>
      </c>
    </row>
    <row r="110" spans="1:12">
      <c r="A110" s="3" t="s">
        <v>8066</v>
      </c>
      <c r="B110" s="8" t="s">
        <v>6553</v>
      </c>
      <c r="C110" s="8" t="s">
        <v>6599</v>
      </c>
      <c r="D110" s="3">
        <v>1551</v>
      </c>
      <c r="F110" s="8" t="s">
        <v>6555</v>
      </c>
      <c r="G110" s="426" t="s">
        <v>6556</v>
      </c>
      <c r="H110" s="3" t="s">
        <v>6600</v>
      </c>
      <c r="J110" s="8" t="s">
        <v>6558</v>
      </c>
      <c r="K110" s="34">
        <v>45391</v>
      </c>
      <c r="L110" s="8" t="s">
        <v>6328</v>
      </c>
    </row>
    <row r="111" spans="1:12">
      <c r="A111" s="3" t="s">
        <v>8067</v>
      </c>
      <c r="B111" s="8" t="s">
        <v>6553</v>
      </c>
      <c r="C111" s="8" t="s">
        <v>6601</v>
      </c>
      <c r="D111" s="3">
        <v>1552</v>
      </c>
      <c r="F111" s="8" t="s">
        <v>6555</v>
      </c>
      <c r="G111" s="426" t="s">
        <v>6556</v>
      </c>
      <c r="H111" s="3" t="s">
        <v>6602</v>
      </c>
      <c r="J111" s="8" t="s">
        <v>6558</v>
      </c>
      <c r="K111" s="34">
        <v>45391</v>
      </c>
      <c r="L111" s="8" t="s">
        <v>6328</v>
      </c>
    </row>
    <row r="112" spans="1:12">
      <c r="A112" s="456" t="s">
        <v>8068</v>
      </c>
      <c r="B112" s="8" t="s">
        <v>6553</v>
      </c>
      <c r="C112" s="8" t="s">
        <v>6603</v>
      </c>
      <c r="D112" s="3">
        <v>1553</v>
      </c>
      <c r="F112" s="8" t="s">
        <v>6555</v>
      </c>
      <c r="G112" s="426" t="s">
        <v>6556</v>
      </c>
      <c r="H112" s="3" t="s">
        <v>6604</v>
      </c>
      <c r="J112" s="8" t="s">
        <v>6558</v>
      </c>
      <c r="K112" s="34">
        <v>45391</v>
      </c>
      <c r="L112" s="8" t="s">
        <v>6328</v>
      </c>
    </row>
    <row r="113" spans="1:12">
      <c r="A113" s="3" t="s">
        <v>8069</v>
      </c>
      <c r="B113" s="8" t="s">
        <v>6553</v>
      </c>
      <c r="C113" s="8" t="s">
        <v>6605</v>
      </c>
      <c r="D113" s="3">
        <v>1554</v>
      </c>
      <c r="F113" s="8" t="s">
        <v>6555</v>
      </c>
      <c r="G113" s="426" t="s">
        <v>6556</v>
      </c>
      <c r="H113" s="3" t="s">
        <v>6606</v>
      </c>
      <c r="J113" s="8" t="s">
        <v>6558</v>
      </c>
      <c r="K113" s="34">
        <v>45391</v>
      </c>
      <c r="L113" s="8" t="s">
        <v>6328</v>
      </c>
    </row>
    <row r="114" spans="1:12">
      <c r="A114" s="3" t="s">
        <v>8070</v>
      </c>
      <c r="B114" s="8" t="s">
        <v>6553</v>
      </c>
      <c r="C114" s="8" t="s">
        <v>6607</v>
      </c>
      <c r="D114" s="3">
        <v>1555</v>
      </c>
      <c r="F114" s="8" t="s">
        <v>6555</v>
      </c>
      <c r="G114" s="426" t="s">
        <v>6556</v>
      </c>
      <c r="H114" s="3" t="s">
        <v>6608</v>
      </c>
      <c r="J114" s="8" t="s">
        <v>6558</v>
      </c>
      <c r="K114" s="34">
        <v>45391</v>
      </c>
      <c r="L114" s="8" t="s">
        <v>6328</v>
      </c>
    </row>
    <row r="115" spans="1:12">
      <c r="A115" s="3" t="s">
        <v>8071</v>
      </c>
      <c r="B115" s="8" t="s">
        <v>6553</v>
      </c>
      <c r="C115" s="8" t="s">
        <v>6609</v>
      </c>
      <c r="D115" s="3">
        <v>1556</v>
      </c>
      <c r="F115" s="8" t="s">
        <v>6555</v>
      </c>
      <c r="G115" s="426" t="s">
        <v>6556</v>
      </c>
      <c r="H115" s="3" t="s">
        <v>6610</v>
      </c>
      <c r="J115" s="8" t="s">
        <v>6558</v>
      </c>
      <c r="K115" s="34">
        <v>45391</v>
      </c>
      <c r="L115" s="8" t="s">
        <v>6328</v>
      </c>
    </row>
    <row r="116" spans="1:12">
      <c r="A116" s="3" t="s">
        <v>8072</v>
      </c>
      <c r="B116" s="8" t="s">
        <v>6553</v>
      </c>
      <c r="C116" s="8" t="s">
        <v>6611</v>
      </c>
      <c r="D116" s="3">
        <v>1557</v>
      </c>
      <c r="F116" s="8" t="s">
        <v>6555</v>
      </c>
      <c r="G116" s="426" t="s">
        <v>6556</v>
      </c>
      <c r="H116" s="3" t="s">
        <v>6612</v>
      </c>
      <c r="J116" s="8" t="s">
        <v>6558</v>
      </c>
      <c r="K116" s="34">
        <v>45391</v>
      </c>
      <c r="L116" s="8" t="s">
        <v>6328</v>
      </c>
    </row>
    <row r="117" spans="1:12">
      <c r="A117" s="3" t="s">
        <v>8073</v>
      </c>
      <c r="B117" s="8" t="s">
        <v>6553</v>
      </c>
      <c r="C117" s="8" t="s">
        <v>6613</v>
      </c>
      <c r="D117" s="3">
        <v>1558</v>
      </c>
      <c r="F117" s="8" t="s">
        <v>6555</v>
      </c>
      <c r="G117" s="426" t="s">
        <v>6556</v>
      </c>
      <c r="H117" s="3" t="s">
        <v>6614</v>
      </c>
      <c r="J117" s="8" t="s">
        <v>6558</v>
      </c>
      <c r="K117" s="34">
        <v>45391</v>
      </c>
      <c r="L117" s="8" t="s">
        <v>6328</v>
      </c>
    </row>
    <row r="118" spans="1:12">
      <c r="A118" s="3" t="s">
        <v>8074</v>
      </c>
      <c r="B118" s="8" t="s">
        <v>6553</v>
      </c>
      <c r="C118" s="8" t="s">
        <v>6615</v>
      </c>
      <c r="D118" s="3">
        <v>1559</v>
      </c>
      <c r="F118" s="8" t="s">
        <v>6555</v>
      </c>
      <c r="G118" s="426" t="s">
        <v>6556</v>
      </c>
      <c r="H118" s="3" t="s">
        <v>6616</v>
      </c>
      <c r="J118" s="8" t="s">
        <v>6558</v>
      </c>
      <c r="K118" s="34">
        <v>45391</v>
      </c>
      <c r="L118" s="8" t="s">
        <v>6328</v>
      </c>
    </row>
    <row r="119" spans="1:12">
      <c r="A119" s="3" t="s">
        <v>8075</v>
      </c>
      <c r="B119" s="8" t="s">
        <v>6553</v>
      </c>
      <c r="C119" s="8" t="s">
        <v>6617</v>
      </c>
      <c r="D119" s="3">
        <v>1560</v>
      </c>
      <c r="F119" s="8" t="s">
        <v>6555</v>
      </c>
      <c r="G119" s="426" t="s">
        <v>6556</v>
      </c>
      <c r="H119" s="3" t="s">
        <v>6618</v>
      </c>
      <c r="J119" s="8" t="s">
        <v>6558</v>
      </c>
      <c r="K119" s="34">
        <v>45391</v>
      </c>
      <c r="L119" s="8" t="s">
        <v>6328</v>
      </c>
    </row>
    <row r="120" spans="1:12">
      <c r="A120" s="3" t="s">
        <v>8076</v>
      </c>
      <c r="B120" s="8" t="s">
        <v>6553</v>
      </c>
      <c r="C120" s="8" t="s">
        <v>6619</v>
      </c>
      <c r="D120" s="3">
        <v>1561</v>
      </c>
      <c r="F120" s="8" t="s">
        <v>6555</v>
      </c>
      <c r="G120" s="426" t="s">
        <v>6556</v>
      </c>
      <c r="H120" s="3" t="s">
        <v>6620</v>
      </c>
      <c r="J120" s="8" t="s">
        <v>6558</v>
      </c>
      <c r="K120" s="34">
        <v>45391</v>
      </c>
      <c r="L120" s="8" t="s">
        <v>6328</v>
      </c>
    </row>
    <row r="121" spans="1:12">
      <c r="A121" s="456" t="s">
        <v>8077</v>
      </c>
      <c r="B121" s="8" t="s">
        <v>6553</v>
      </c>
      <c r="C121" s="8" t="s">
        <v>6621</v>
      </c>
      <c r="D121" s="3">
        <v>1562</v>
      </c>
      <c r="F121" s="8" t="s">
        <v>6555</v>
      </c>
      <c r="G121" s="426" t="s">
        <v>6556</v>
      </c>
      <c r="H121" s="3" t="s">
        <v>6622</v>
      </c>
      <c r="J121" s="8" t="s">
        <v>6558</v>
      </c>
      <c r="K121" s="34">
        <v>45391</v>
      </c>
      <c r="L121" s="8" t="s">
        <v>6328</v>
      </c>
    </row>
    <row r="122" spans="1:12">
      <c r="A122" s="3" t="s">
        <v>8078</v>
      </c>
      <c r="B122" s="8" t="s">
        <v>6553</v>
      </c>
      <c r="C122" s="8" t="s">
        <v>6623</v>
      </c>
      <c r="D122" s="3">
        <v>1563</v>
      </c>
      <c r="F122" s="8" t="s">
        <v>6555</v>
      </c>
      <c r="G122" s="426" t="s">
        <v>6556</v>
      </c>
      <c r="H122" s="3" t="s">
        <v>6624</v>
      </c>
      <c r="J122" s="8" t="s">
        <v>6558</v>
      </c>
      <c r="K122" s="34">
        <v>45391</v>
      </c>
      <c r="L122" s="8" t="s">
        <v>6328</v>
      </c>
    </row>
    <row r="123" spans="1:12">
      <c r="A123" s="3" t="s">
        <v>8079</v>
      </c>
      <c r="B123" s="8" t="s">
        <v>6553</v>
      </c>
      <c r="C123" s="8" t="s">
        <v>6625</v>
      </c>
      <c r="D123" s="3">
        <v>1564</v>
      </c>
      <c r="F123" s="8" t="s">
        <v>6555</v>
      </c>
      <c r="G123" s="426" t="s">
        <v>6556</v>
      </c>
      <c r="H123" s="3" t="s">
        <v>6626</v>
      </c>
      <c r="J123" s="8" t="s">
        <v>6558</v>
      </c>
      <c r="K123" s="34">
        <v>45391</v>
      </c>
      <c r="L123" s="8" t="s">
        <v>6328</v>
      </c>
    </row>
    <row r="124" spans="1:12">
      <c r="A124" s="3" t="s">
        <v>8080</v>
      </c>
      <c r="B124" s="8" t="s">
        <v>6553</v>
      </c>
      <c r="C124" s="8" t="s">
        <v>6627</v>
      </c>
      <c r="D124" s="3">
        <v>1565</v>
      </c>
      <c r="F124" s="8" t="s">
        <v>6555</v>
      </c>
      <c r="G124" s="426" t="s">
        <v>6556</v>
      </c>
      <c r="H124" s="3" t="s">
        <v>6628</v>
      </c>
      <c r="J124" s="8" t="s">
        <v>6558</v>
      </c>
      <c r="K124" s="34">
        <v>45391</v>
      </c>
      <c r="L124" s="8" t="s">
        <v>6328</v>
      </c>
    </row>
    <row r="125" spans="1:12">
      <c r="A125" s="3" t="s">
        <v>8081</v>
      </c>
      <c r="B125" s="8" t="s">
        <v>6553</v>
      </c>
      <c r="C125" s="8" t="s">
        <v>6629</v>
      </c>
      <c r="D125" s="3">
        <v>1566</v>
      </c>
      <c r="F125" s="8" t="s">
        <v>6555</v>
      </c>
      <c r="G125" s="426" t="s">
        <v>6556</v>
      </c>
      <c r="H125" s="3" t="s">
        <v>6630</v>
      </c>
      <c r="J125" s="8" t="s">
        <v>6558</v>
      </c>
      <c r="K125" s="34">
        <v>45391</v>
      </c>
      <c r="L125" s="8" t="s">
        <v>6328</v>
      </c>
    </row>
    <row r="126" spans="1:12">
      <c r="A126" s="3" t="s">
        <v>8082</v>
      </c>
      <c r="B126" s="8" t="s">
        <v>6553</v>
      </c>
      <c r="C126" s="8" t="s">
        <v>6631</v>
      </c>
      <c r="D126" s="3">
        <v>1567</v>
      </c>
      <c r="F126" s="8" t="s">
        <v>6555</v>
      </c>
      <c r="G126" s="426" t="s">
        <v>6556</v>
      </c>
      <c r="H126" s="3" t="s">
        <v>6632</v>
      </c>
      <c r="J126" s="8" t="s">
        <v>6558</v>
      </c>
      <c r="K126" s="34">
        <v>45391</v>
      </c>
      <c r="L126" s="8" t="s">
        <v>6328</v>
      </c>
    </row>
    <row r="127" spans="1:12">
      <c r="A127" s="3" t="s">
        <v>8083</v>
      </c>
      <c r="B127" s="8" t="s">
        <v>6553</v>
      </c>
      <c r="C127" s="8" t="s">
        <v>6633</v>
      </c>
      <c r="D127" s="3">
        <v>1568</v>
      </c>
      <c r="F127" s="8" t="s">
        <v>6555</v>
      </c>
      <c r="G127" s="426" t="s">
        <v>6556</v>
      </c>
      <c r="H127" s="3" t="s">
        <v>6634</v>
      </c>
      <c r="J127" s="8" t="s">
        <v>6558</v>
      </c>
      <c r="K127" s="34">
        <v>45391</v>
      </c>
      <c r="L127" s="8" t="s">
        <v>6328</v>
      </c>
    </row>
    <row r="128" spans="1:12">
      <c r="A128" s="3" t="s">
        <v>8084</v>
      </c>
      <c r="B128" s="8" t="s">
        <v>6635</v>
      </c>
      <c r="C128" s="8" t="s">
        <v>6636</v>
      </c>
      <c r="D128" s="3">
        <v>1569</v>
      </c>
      <c r="F128" s="8" t="s">
        <v>6555</v>
      </c>
      <c r="G128" s="426" t="s">
        <v>6556</v>
      </c>
      <c r="H128" s="3" t="s">
        <v>6637</v>
      </c>
      <c r="J128" s="8" t="s">
        <v>6558</v>
      </c>
      <c r="K128" s="34">
        <v>45391</v>
      </c>
      <c r="L128" s="8" t="s">
        <v>6328</v>
      </c>
    </row>
    <row r="129" spans="1:31">
      <c r="A129" s="3" t="s">
        <v>8085</v>
      </c>
      <c r="B129" s="8" t="s">
        <v>6638</v>
      </c>
      <c r="C129" s="8" t="s">
        <v>6639</v>
      </c>
      <c r="D129" s="3">
        <v>1570</v>
      </c>
      <c r="F129" s="8" t="s">
        <v>6555</v>
      </c>
      <c r="G129" s="426" t="s">
        <v>6556</v>
      </c>
      <c r="H129" s="3" t="s">
        <v>6640</v>
      </c>
      <c r="J129" s="8" t="s">
        <v>6558</v>
      </c>
      <c r="K129" s="34">
        <v>45391</v>
      </c>
      <c r="L129" s="8" t="s">
        <v>6328</v>
      </c>
    </row>
    <row r="130" spans="1:31">
      <c r="A130" s="3" t="s">
        <v>8086</v>
      </c>
      <c r="B130" s="8" t="s">
        <v>6285</v>
      </c>
      <c r="C130" s="8" t="s">
        <v>6641</v>
      </c>
      <c r="F130" s="8" t="s">
        <v>6555</v>
      </c>
      <c r="G130" s="3" t="s">
        <v>5431</v>
      </c>
      <c r="H130" s="3" t="s">
        <v>2301</v>
      </c>
      <c r="J130" s="8" t="s">
        <v>6642</v>
      </c>
    </row>
    <row r="131" spans="1:31">
      <c r="A131" s="3" t="s">
        <v>8087</v>
      </c>
      <c r="B131" s="8" t="s">
        <v>6341</v>
      </c>
      <c r="C131" s="8" t="s">
        <v>6643</v>
      </c>
      <c r="F131" s="8" t="s">
        <v>6555</v>
      </c>
      <c r="G131" s="3" t="s">
        <v>6644</v>
      </c>
      <c r="H131" s="3" t="s">
        <v>6645</v>
      </c>
      <c r="J131" s="8" t="s">
        <v>6346</v>
      </c>
      <c r="M131" s="8" t="s">
        <v>6366</v>
      </c>
    </row>
    <row r="132" spans="1:31">
      <c r="A132" s="3" t="s">
        <v>8088</v>
      </c>
      <c r="B132" s="11" t="s">
        <v>6341</v>
      </c>
      <c r="C132" s="16" t="s">
        <v>6646</v>
      </c>
      <c r="E132" s="11"/>
      <c r="F132" s="11" t="s">
        <v>6555</v>
      </c>
      <c r="G132" s="60" t="s">
        <v>6647</v>
      </c>
      <c r="H132" s="60" t="s">
        <v>6647</v>
      </c>
      <c r="I132" s="60"/>
      <c r="J132" s="11" t="s">
        <v>6374</v>
      </c>
      <c r="K132" s="60"/>
      <c r="L132" s="11"/>
      <c r="M132" s="11"/>
      <c r="N132" s="11"/>
      <c r="O132" s="11"/>
      <c r="P132" s="11"/>
      <c r="Q132" s="11"/>
      <c r="R132" s="11"/>
      <c r="S132" s="11"/>
      <c r="T132" s="11"/>
      <c r="U132" s="11"/>
    </row>
    <row r="133" spans="1:31">
      <c r="A133" s="3" t="s">
        <v>8089</v>
      </c>
      <c r="B133" s="11" t="s">
        <v>6371</v>
      </c>
      <c r="C133" s="17" t="s">
        <v>6648</v>
      </c>
      <c r="E133" s="11"/>
      <c r="F133" s="11" t="s">
        <v>6555</v>
      </c>
      <c r="G133" s="60" t="s">
        <v>6649</v>
      </c>
      <c r="H133" s="60" t="s">
        <v>6649</v>
      </c>
      <c r="I133" s="60"/>
      <c r="J133" s="11" t="s">
        <v>6374</v>
      </c>
      <c r="K133" s="60"/>
      <c r="L133" s="11"/>
      <c r="M133" s="11"/>
      <c r="N133" s="11"/>
      <c r="O133" s="11"/>
      <c r="P133" s="11"/>
      <c r="Q133" s="11"/>
      <c r="R133" s="11"/>
      <c r="S133" s="11"/>
      <c r="T133" s="11"/>
      <c r="U133" s="11"/>
    </row>
    <row r="134" spans="1:31">
      <c r="A134" s="3" t="s">
        <v>8090</v>
      </c>
      <c r="B134" s="11" t="s">
        <v>6371</v>
      </c>
      <c r="C134" s="17" t="s">
        <v>6650</v>
      </c>
      <c r="E134" s="11"/>
      <c r="F134" s="11" t="s">
        <v>6555</v>
      </c>
      <c r="G134" s="60" t="s">
        <v>6651</v>
      </c>
      <c r="H134" s="60" t="s">
        <v>6651</v>
      </c>
      <c r="I134" s="60"/>
      <c r="J134" s="11" t="s">
        <v>6374</v>
      </c>
      <c r="K134" s="60"/>
      <c r="L134" s="11"/>
      <c r="M134" s="11"/>
      <c r="N134" s="11"/>
      <c r="O134" s="11"/>
      <c r="P134" s="11"/>
      <c r="Q134" s="11"/>
      <c r="R134" s="11"/>
      <c r="S134" s="11"/>
      <c r="T134" s="11"/>
      <c r="U134" s="11"/>
    </row>
    <row r="135" spans="1:31">
      <c r="A135" s="3" t="s">
        <v>8091</v>
      </c>
      <c r="B135" s="8" t="s">
        <v>6652</v>
      </c>
      <c r="C135" s="8" t="s">
        <v>6653</v>
      </c>
      <c r="D135" s="3" t="s">
        <v>6654</v>
      </c>
      <c r="E135" s="8" t="s">
        <v>6335</v>
      </c>
      <c r="F135" s="11" t="s">
        <v>6555</v>
      </c>
      <c r="G135" s="60" t="s">
        <v>6655</v>
      </c>
      <c r="H135" s="60" t="s">
        <v>7931</v>
      </c>
      <c r="I135" s="60"/>
      <c r="J135" s="8" t="s">
        <v>6656</v>
      </c>
      <c r="L135" s="8" t="s">
        <v>6657</v>
      </c>
      <c r="S135" s="8" t="s">
        <v>6292</v>
      </c>
      <c r="V135" s="8" t="s">
        <v>6167</v>
      </c>
      <c r="X135" s="8" t="s">
        <v>6293</v>
      </c>
    </row>
    <row r="136" spans="1:31">
      <c r="A136" s="3" t="s">
        <v>8092</v>
      </c>
      <c r="B136" s="11" t="s">
        <v>6316</v>
      </c>
      <c r="C136" s="11" t="s">
        <v>6658</v>
      </c>
      <c r="D136" s="3" t="s">
        <v>6659</v>
      </c>
      <c r="E136" s="8" t="s">
        <v>6660</v>
      </c>
      <c r="F136" s="11" t="s">
        <v>6555</v>
      </c>
      <c r="G136" s="60" t="s">
        <v>6661</v>
      </c>
      <c r="H136" s="60" t="s">
        <v>6662</v>
      </c>
      <c r="I136" s="60"/>
      <c r="J136" s="8" t="s">
        <v>6663</v>
      </c>
      <c r="L136" s="8" t="s">
        <v>6328</v>
      </c>
      <c r="R136" s="52" t="s">
        <v>6664</v>
      </c>
      <c r="S136" s="8" t="s">
        <v>6292</v>
      </c>
      <c r="T136" s="52"/>
      <c r="U136" s="52"/>
      <c r="V136" s="8" t="s">
        <v>6167</v>
      </c>
      <c r="X136" s="8" t="s">
        <v>6293</v>
      </c>
      <c r="Y136" s="8" t="s">
        <v>6481</v>
      </c>
    </row>
    <row r="137" spans="1:31">
      <c r="A137" s="3" t="s">
        <v>8093</v>
      </c>
      <c r="B137" s="11" t="s">
        <v>6316</v>
      </c>
      <c r="C137" s="11" t="s">
        <v>6665</v>
      </c>
      <c r="D137" s="3" t="s">
        <v>6666</v>
      </c>
      <c r="E137" s="8" t="s">
        <v>6660</v>
      </c>
      <c r="F137" s="11" t="s">
        <v>6555</v>
      </c>
      <c r="G137" s="60" t="s">
        <v>6667</v>
      </c>
      <c r="H137" s="60" t="s">
        <v>6668</v>
      </c>
      <c r="I137" s="60"/>
      <c r="J137" s="8" t="s">
        <v>6663</v>
      </c>
      <c r="L137" s="8" t="s">
        <v>6328</v>
      </c>
    </row>
    <row r="138" spans="1:31">
      <c r="A138" s="3" t="s">
        <v>8094</v>
      </c>
      <c r="B138" s="11" t="s">
        <v>6316</v>
      </c>
      <c r="C138" s="11" t="s">
        <v>6669</v>
      </c>
      <c r="D138" s="3" t="s">
        <v>6670</v>
      </c>
      <c r="E138" s="8" t="s">
        <v>6660</v>
      </c>
      <c r="F138" s="11" t="s">
        <v>6555</v>
      </c>
      <c r="G138" s="60" t="s">
        <v>6671</v>
      </c>
      <c r="H138" s="60" t="s">
        <v>6672</v>
      </c>
      <c r="I138" s="60"/>
      <c r="J138" s="8" t="s">
        <v>6673</v>
      </c>
      <c r="L138" s="8" t="s">
        <v>6674</v>
      </c>
    </row>
    <row r="139" spans="1:31" ht="15">
      <c r="A139" s="3" t="s">
        <v>8095</v>
      </c>
      <c r="B139" s="11" t="s">
        <v>6316</v>
      </c>
      <c r="C139" s="11" t="s">
        <v>6675</v>
      </c>
      <c r="D139" s="3" t="s">
        <v>6676</v>
      </c>
      <c r="E139" s="8" t="s">
        <v>6660</v>
      </c>
      <c r="F139" s="11" t="s">
        <v>6555</v>
      </c>
      <c r="G139" s="60" t="s">
        <v>6677</v>
      </c>
      <c r="H139" s="60" t="s">
        <v>6678</v>
      </c>
      <c r="I139" s="60"/>
      <c r="J139" s="8" t="s">
        <v>6679</v>
      </c>
      <c r="L139" s="8" t="s">
        <v>6674</v>
      </c>
      <c r="Y139" s="22" t="s">
        <v>6680</v>
      </c>
      <c r="Z139" s="20" t="s">
        <v>6681</v>
      </c>
      <c r="AA139" s="20"/>
      <c r="AB139" s="20" t="s">
        <v>6682</v>
      </c>
      <c r="AC139" s="20" t="s">
        <v>6683</v>
      </c>
      <c r="AD139" s="20" t="s">
        <v>6684</v>
      </c>
      <c r="AE139" s="21" t="s">
        <v>6685</v>
      </c>
    </row>
    <row r="140" spans="1:31" ht="15">
      <c r="A140" s="3" t="s">
        <v>8096</v>
      </c>
      <c r="B140" s="222" t="s">
        <v>6686</v>
      </c>
      <c r="C140" s="18"/>
      <c r="D140" s="328" t="s">
        <v>6687</v>
      </c>
      <c r="F140" s="11" t="s">
        <v>6555</v>
      </c>
      <c r="G140" s="428" t="s">
        <v>6688</v>
      </c>
      <c r="H140" s="432" t="s">
        <v>6688</v>
      </c>
      <c r="I140" s="432"/>
      <c r="J140" s="8" t="s">
        <v>6689</v>
      </c>
      <c r="O140" s="3" t="s">
        <v>6690</v>
      </c>
      <c r="P140" s="440" t="s">
        <v>6691</v>
      </c>
      <c r="Y140" s="22" t="s">
        <v>6692</v>
      </c>
      <c r="Z140" s="23">
        <v>6</v>
      </c>
      <c r="AA140" s="23"/>
      <c r="AB140" s="20">
        <v>0.5</v>
      </c>
      <c r="AC140" s="20">
        <v>0.25</v>
      </c>
      <c r="AD140" s="20">
        <v>0.125</v>
      </c>
      <c r="AE140" s="8">
        <v>7</v>
      </c>
    </row>
    <row r="141" spans="1:31" ht="15">
      <c r="A141" s="3" t="s">
        <v>8097</v>
      </c>
      <c r="B141" s="222" t="s">
        <v>6686</v>
      </c>
      <c r="C141" s="18"/>
      <c r="D141" s="328" t="s">
        <v>6693</v>
      </c>
      <c r="F141" s="11" t="s">
        <v>6555</v>
      </c>
      <c r="G141" s="429" t="s">
        <v>6694</v>
      </c>
      <c r="H141" s="436" t="s">
        <v>7928</v>
      </c>
      <c r="I141" s="432"/>
      <c r="J141" s="8" t="s">
        <v>6689</v>
      </c>
      <c r="O141" s="441" t="s">
        <v>6695</v>
      </c>
      <c r="P141" s="3"/>
      <c r="Y141" s="22" t="s">
        <v>6696</v>
      </c>
      <c r="Z141" s="20">
        <v>0.5</v>
      </c>
      <c r="AA141" s="20"/>
      <c r="AB141" s="20">
        <v>0.25</v>
      </c>
      <c r="AC141" s="23" t="s">
        <v>6697</v>
      </c>
      <c r="AD141" s="20">
        <v>0.25</v>
      </c>
      <c r="AE141" s="8">
        <v>6</v>
      </c>
    </row>
    <row r="142" spans="1:31" ht="15">
      <c r="A142" s="3" t="s">
        <v>8098</v>
      </c>
      <c r="B142" s="222" t="s">
        <v>6686</v>
      </c>
      <c r="C142" s="18"/>
      <c r="D142" s="328" t="s">
        <v>6698</v>
      </c>
      <c r="F142" s="11" t="s">
        <v>6555</v>
      </c>
      <c r="G142" s="430" t="s">
        <v>6699</v>
      </c>
      <c r="H142" s="432" t="s">
        <v>6699</v>
      </c>
      <c r="I142" s="432"/>
      <c r="J142" s="8" t="s">
        <v>6689</v>
      </c>
      <c r="O142" s="441" t="s">
        <v>6700</v>
      </c>
      <c r="P142" s="442" t="s">
        <v>6701</v>
      </c>
      <c r="Y142" s="22" t="s">
        <v>6702</v>
      </c>
      <c r="Z142" s="20">
        <v>0.38</v>
      </c>
      <c r="AA142" s="20"/>
      <c r="AB142" s="20">
        <v>0.5</v>
      </c>
      <c r="AC142" s="20">
        <v>6.0000000000000001E-3</v>
      </c>
      <c r="AD142" s="20">
        <v>2</v>
      </c>
    </row>
    <row r="143" spans="1:31" ht="15">
      <c r="A143" s="3" t="s">
        <v>8099</v>
      </c>
      <c r="B143" s="222" t="s">
        <v>6686</v>
      </c>
      <c r="C143" s="18"/>
      <c r="D143" s="328" t="s">
        <v>6703</v>
      </c>
      <c r="F143" s="11" t="s">
        <v>6555</v>
      </c>
      <c r="G143" s="430" t="s">
        <v>6704</v>
      </c>
      <c r="H143" s="432" t="s">
        <v>6704</v>
      </c>
      <c r="I143" s="432"/>
      <c r="J143" s="8" t="s">
        <v>6689</v>
      </c>
      <c r="O143" s="441" t="s">
        <v>6705</v>
      </c>
      <c r="P143" s="442" t="s">
        <v>6706</v>
      </c>
      <c r="Y143" s="22" t="s">
        <v>6707</v>
      </c>
      <c r="Z143" s="23">
        <v>8</v>
      </c>
      <c r="AA143" s="23"/>
      <c r="AB143" s="20">
        <v>0.5</v>
      </c>
      <c r="AC143" s="20">
        <v>0.125</v>
      </c>
      <c r="AD143" s="23">
        <v>3</v>
      </c>
      <c r="AE143" s="8">
        <v>5</v>
      </c>
    </row>
    <row r="144" spans="1:31" ht="15">
      <c r="A144" s="3" t="s">
        <v>8100</v>
      </c>
      <c r="B144" s="222" t="s">
        <v>6686</v>
      </c>
      <c r="C144" s="18"/>
      <c r="D144" s="328" t="s">
        <v>6708</v>
      </c>
      <c r="F144" s="11" t="s">
        <v>6555</v>
      </c>
      <c r="G144" s="430" t="s">
        <v>6709</v>
      </c>
      <c r="H144" s="432" t="s">
        <v>6709</v>
      </c>
      <c r="I144" s="432"/>
      <c r="J144" s="8" t="s">
        <v>6710</v>
      </c>
      <c r="Y144" s="22" t="s">
        <v>6711</v>
      </c>
      <c r="Z144" s="23">
        <v>2</v>
      </c>
      <c r="AA144" s="23"/>
      <c r="AB144" s="20">
        <v>2</v>
      </c>
      <c r="AC144" s="20">
        <v>0.25</v>
      </c>
      <c r="AD144" s="20">
        <v>1</v>
      </c>
      <c r="AE144" s="8">
        <v>8</v>
      </c>
    </row>
    <row r="145" spans="1:31" ht="15">
      <c r="A145" s="3" t="s">
        <v>8101</v>
      </c>
      <c r="B145" s="222" t="s">
        <v>6686</v>
      </c>
      <c r="C145" s="18"/>
      <c r="D145" s="328" t="s">
        <v>6712</v>
      </c>
      <c r="F145" s="11" t="s">
        <v>6555</v>
      </c>
      <c r="G145" s="430" t="s">
        <v>6713</v>
      </c>
      <c r="H145" s="432" t="s">
        <v>6713</v>
      </c>
      <c r="I145" s="432"/>
      <c r="J145" s="8" t="s">
        <v>6689</v>
      </c>
      <c r="Y145" s="22" t="s">
        <v>6714</v>
      </c>
      <c r="Z145" s="23">
        <v>8</v>
      </c>
      <c r="AA145" s="23"/>
      <c r="AB145" s="20">
        <v>4.7E-2</v>
      </c>
      <c r="AC145" s="23" t="s">
        <v>6697</v>
      </c>
      <c r="AD145" s="23" t="s">
        <v>6715</v>
      </c>
      <c r="AE145" s="8">
        <v>3</v>
      </c>
    </row>
    <row r="146" spans="1:31" ht="15">
      <c r="A146" s="3" t="s">
        <v>8102</v>
      </c>
      <c r="B146" s="222" t="s">
        <v>6686</v>
      </c>
      <c r="C146" s="18"/>
      <c r="D146" s="328" t="s">
        <v>6716</v>
      </c>
      <c r="F146" s="11" t="s">
        <v>6555</v>
      </c>
      <c r="G146" s="430" t="s">
        <v>6717</v>
      </c>
      <c r="H146" s="432" t="s">
        <v>6717</v>
      </c>
      <c r="I146" s="432"/>
      <c r="J146" s="8" t="s">
        <v>6689</v>
      </c>
      <c r="Y146" s="22" t="s">
        <v>6718</v>
      </c>
      <c r="Z146" s="20">
        <v>1.5</v>
      </c>
      <c r="AA146" s="20"/>
      <c r="AB146" s="20">
        <v>1</v>
      </c>
      <c r="AC146" s="20">
        <v>0.38</v>
      </c>
      <c r="AD146" s="20">
        <v>2</v>
      </c>
    </row>
    <row r="147" spans="1:31" ht="15">
      <c r="A147" s="3" t="s">
        <v>8103</v>
      </c>
      <c r="B147" s="222" t="s">
        <v>6686</v>
      </c>
      <c r="C147" s="18"/>
      <c r="D147" s="328" t="s">
        <v>6719</v>
      </c>
      <c r="F147" s="11" t="s">
        <v>6555</v>
      </c>
      <c r="G147" s="430" t="s">
        <v>6720</v>
      </c>
      <c r="H147" s="432" t="s">
        <v>6721</v>
      </c>
      <c r="I147" s="432"/>
      <c r="J147" s="8" t="s">
        <v>6689</v>
      </c>
      <c r="Y147" s="22" t="s">
        <v>6722</v>
      </c>
      <c r="Z147" s="23">
        <v>24</v>
      </c>
      <c r="AA147" s="23"/>
      <c r="AB147" s="20" t="s">
        <v>6723</v>
      </c>
      <c r="AC147" s="20">
        <v>0.25</v>
      </c>
      <c r="AD147" s="20">
        <v>0.75</v>
      </c>
      <c r="AE147" s="8">
        <v>4</v>
      </c>
    </row>
    <row r="148" spans="1:31" ht="15">
      <c r="A148" s="3" t="s">
        <v>8104</v>
      </c>
      <c r="B148" s="222" t="s">
        <v>6686</v>
      </c>
      <c r="C148" s="18"/>
      <c r="D148" s="328" t="s">
        <v>6724</v>
      </c>
      <c r="F148" s="11" t="s">
        <v>6555</v>
      </c>
      <c r="G148" s="430" t="s">
        <v>6725</v>
      </c>
      <c r="H148" s="432" t="s">
        <v>6725</v>
      </c>
      <c r="I148" s="432"/>
      <c r="J148" s="8" t="s">
        <v>6689</v>
      </c>
      <c r="Y148" s="22" t="s">
        <v>6726</v>
      </c>
      <c r="Z148" s="23">
        <v>3</v>
      </c>
      <c r="AA148" s="23"/>
      <c r="AB148" s="23" t="s">
        <v>6715</v>
      </c>
      <c r="AC148" s="20">
        <v>0.5</v>
      </c>
      <c r="AD148" s="20">
        <v>0.75</v>
      </c>
      <c r="AE148" s="8">
        <v>1</v>
      </c>
    </row>
    <row r="149" spans="1:31" ht="15">
      <c r="A149" s="3" t="s">
        <v>8105</v>
      </c>
      <c r="B149" s="222" t="s">
        <v>6686</v>
      </c>
      <c r="C149" s="18"/>
      <c r="D149" s="328" t="s">
        <v>6727</v>
      </c>
      <c r="F149" s="11" t="s">
        <v>6555</v>
      </c>
      <c r="G149" s="430" t="s">
        <v>6728</v>
      </c>
      <c r="H149" s="432" t="s">
        <v>6728</v>
      </c>
      <c r="I149" s="432"/>
      <c r="J149" s="8" t="s">
        <v>6689</v>
      </c>
      <c r="Y149" s="22" t="s">
        <v>6729</v>
      </c>
      <c r="Z149" s="23">
        <v>4</v>
      </c>
      <c r="AA149" s="23"/>
      <c r="AB149" s="20">
        <v>8</v>
      </c>
      <c r="AC149" s="23">
        <v>0.75</v>
      </c>
      <c r="AD149" s="23">
        <v>3</v>
      </c>
      <c r="AE149" s="8">
        <v>2</v>
      </c>
    </row>
    <row r="150" spans="1:31" ht="15">
      <c r="A150" s="3" t="s">
        <v>8106</v>
      </c>
      <c r="B150" s="222" t="s">
        <v>6686</v>
      </c>
      <c r="C150" s="18"/>
      <c r="D150" s="328" t="s">
        <v>6730</v>
      </c>
      <c r="F150" s="11" t="s">
        <v>6555</v>
      </c>
      <c r="G150" s="430" t="s">
        <v>6731</v>
      </c>
      <c r="H150" s="432" t="s">
        <v>6731</v>
      </c>
      <c r="I150" s="432"/>
      <c r="J150" s="8" t="s">
        <v>6689</v>
      </c>
      <c r="Y150" s="22" t="s">
        <v>6732</v>
      </c>
      <c r="Z150" s="20">
        <v>1</v>
      </c>
      <c r="AA150" s="20"/>
      <c r="AB150" s="20">
        <v>0.75</v>
      </c>
      <c r="AC150" s="20">
        <v>0.19</v>
      </c>
      <c r="AD150" s="20">
        <v>1.5</v>
      </c>
    </row>
    <row r="151" spans="1:31" ht="15">
      <c r="A151" s="3" t="s">
        <v>8107</v>
      </c>
      <c r="B151" s="222" t="s">
        <v>6686</v>
      </c>
      <c r="C151" s="18"/>
      <c r="D151" s="328" t="s">
        <v>6733</v>
      </c>
      <c r="F151" s="11" t="s">
        <v>6555</v>
      </c>
      <c r="G151" s="430" t="s">
        <v>6734</v>
      </c>
      <c r="H151" s="432" t="s">
        <v>7930</v>
      </c>
      <c r="I151" s="432"/>
      <c r="J151" s="8" t="s">
        <v>6710</v>
      </c>
      <c r="Y151" s="22" t="s">
        <v>6735</v>
      </c>
      <c r="Z151" s="20">
        <v>1</v>
      </c>
      <c r="AA151" s="20"/>
      <c r="AB151" s="20">
        <v>0.5</v>
      </c>
      <c r="AC151" s="20">
        <v>1.5</v>
      </c>
      <c r="AD151" s="20">
        <v>0.5</v>
      </c>
    </row>
    <row r="152" spans="1:31" ht="15">
      <c r="A152" s="3" t="s">
        <v>8108</v>
      </c>
      <c r="B152" s="222" t="s">
        <v>6686</v>
      </c>
      <c r="C152" s="18"/>
      <c r="D152" s="328" t="s">
        <v>6736</v>
      </c>
      <c r="F152" s="11" t="s">
        <v>6555</v>
      </c>
      <c r="G152" s="430" t="s">
        <v>6737</v>
      </c>
      <c r="H152" s="432" t="s">
        <v>6737</v>
      </c>
      <c r="I152" s="432"/>
      <c r="J152" s="8" t="s">
        <v>6710</v>
      </c>
      <c r="Y152" s="22" t="s">
        <v>6738</v>
      </c>
      <c r="Z152" s="20">
        <v>0.5</v>
      </c>
      <c r="AA152" s="20"/>
      <c r="AB152" s="20">
        <v>0.25</v>
      </c>
      <c r="AC152" s="20">
        <v>0.25</v>
      </c>
      <c r="AD152" s="20">
        <v>1</v>
      </c>
    </row>
    <row r="153" spans="1:31" ht="15">
      <c r="A153" s="3" t="s">
        <v>8109</v>
      </c>
      <c r="B153" s="222" t="s">
        <v>6686</v>
      </c>
      <c r="C153" s="18"/>
      <c r="D153" s="328" t="s">
        <v>6739</v>
      </c>
      <c r="F153" s="11" t="s">
        <v>6555</v>
      </c>
      <c r="G153" s="430" t="s">
        <v>6740</v>
      </c>
      <c r="H153" s="432" t="s">
        <v>6741</v>
      </c>
      <c r="I153" s="432"/>
      <c r="J153" s="8" t="s">
        <v>6710</v>
      </c>
      <c r="Y153" s="22" t="s">
        <v>6742</v>
      </c>
      <c r="Z153" s="20">
        <v>1.5</v>
      </c>
      <c r="AA153" s="20"/>
      <c r="AB153" s="20">
        <v>0.75</v>
      </c>
      <c r="AC153" s="20">
        <v>9.4E-2</v>
      </c>
      <c r="AD153" s="20">
        <v>0.75</v>
      </c>
    </row>
    <row r="154" spans="1:31" ht="15">
      <c r="A154" s="3" t="s">
        <v>8110</v>
      </c>
      <c r="B154" s="222" t="s">
        <v>6686</v>
      </c>
      <c r="C154" s="18"/>
      <c r="D154" s="328" t="s">
        <v>6743</v>
      </c>
      <c r="F154" s="11" t="s">
        <v>6555</v>
      </c>
      <c r="G154" s="430" t="s">
        <v>6744</v>
      </c>
      <c r="H154" s="432" t="s">
        <v>6744</v>
      </c>
      <c r="I154" s="432"/>
      <c r="J154" s="8" t="s">
        <v>6710</v>
      </c>
      <c r="Y154" s="22" t="s">
        <v>6745</v>
      </c>
      <c r="Z154" s="20">
        <v>0.38</v>
      </c>
      <c r="AA154" s="20"/>
      <c r="AB154" s="20">
        <v>6.4000000000000001E-2</v>
      </c>
      <c r="AC154" s="20">
        <v>3.2000000000000001E-2</v>
      </c>
      <c r="AD154" s="20">
        <v>0.5</v>
      </c>
    </row>
    <row r="155" spans="1:31" ht="15">
      <c r="A155" s="3" t="s">
        <v>8111</v>
      </c>
      <c r="B155" s="222" t="s">
        <v>6686</v>
      </c>
      <c r="C155" s="18"/>
      <c r="D155" s="328" t="s">
        <v>6746</v>
      </c>
      <c r="F155" s="11" t="s">
        <v>6555</v>
      </c>
      <c r="G155" s="430" t="s">
        <v>6747</v>
      </c>
      <c r="H155" s="432" t="s">
        <v>7929</v>
      </c>
      <c r="I155" s="432"/>
      <c r="J155" s="8" t="s">
        <v>6710</v>
      </c>
      <c r="Y155" s="22" t="s">
        <v>6748</v>
      </c>
      <c r="Z155" s="20">
        <v>1.5</v>
      </c>
      <c r="AA155" s="20"/>
      <c r="AB155" s="20">
        <v>0.75</v>
      </c>
      <c r="AC155" s="20">
        <v>9.4E-2</v>
      </c>
      <c r="AD155" s="20">
        <v>0.5</v>
      </c>
    </row>
    <row r="156" spans="1:31" ht="15">
      <c r="A156" s="3" t="s">
        <v>8112</v>
      </c>
      <c r="B156" s="222" t="s">
        <v>6686</v>
      </c>
      <c r="C156" s="18"/>
      <c r="D156" s="328" t="s">
        <v>6749</v>
      </c>
      <c r="F156" s="11" t="s">
        <v>6555</v>
      </c>
      <c r="G156" s="430" t="s">
        <v>6750</v>
      </c>
      <c r="H156" s="432" t="s">
        <v>6750</v>
      </c>
      <c r="I156" s="432"/>
      <c r="J156" s="8" t="s">
        <v>6710</v>
      </c>
      <c r="Y156" s="3"/>
      <c r="Z156" s="3"/>
      <c r="AA156" s="3"/>
      <c r="AB156" s="3"/>
    </row>
    <row r="157" spans="1:31" ht="15">
      <c r="A157" s="3" t="s">
        <v>8113</v>
      </c>
      <c r="B157" s="222" t="s">
        <v>6686</v>
      </c>
      <c r="C157" s="18"/>
      <c r="D157" s="3" t="s">
        <v>6751</v>
      </c>
      <c r="F157" s="11" t="s">
        <v>6555</v>
      </c>
      <c r="G157" s="430" t="s">
        <v>6752</v>
      </c>
      <c r="H157" s="432" t="s">
        <v>6752</v>
      </c>
      <c r="I157" s="432"/>
      <c r="J157" s="8" t="s">
        <v>6710</v>
      </c>
    </row>
    <row r="158" spans="1:31" s="48" customFormat="1" ht="15">
      <c r="A158" s="3" t="s">
        <v>8114</v>
      </c>
      <c r="B158" s="399" t="s">
        <v>6753</v>
      </c>
      <c r="C158" s="400"/>
      <c r="D158" s="401" t="s">
        <v>6754</v>
      </c>
      <c r="E158" s="400"/>
      <c r="F158" s="399" t="s">
        <v>6555</v>
      </c>
      <c r="G158" s="431" t="s">
        <v>6755</v>
      </c>
      <c r="H158" s="431" t="s">
        <v>6756</v>
      </c>
      <c r="I158" s="431"/>
      <c r="J158" s="48" t="s">
        <v>6757</v>
      </c>
      <c r="K158" s="401"/>
      <c r="R158" s="401"/>
      <c r="S158" s="401"/>
      <c r="T158" s="401"/>
      <c r="U158" s="401"/>
    </row>
    <row r="159" spans="1:31" ht="15">
      <c r="A159" s="3" t="s">
        <v>8115</v>
      </c>
      <c r="B159" s="11" t="s">
        <v>6407</v>
      </c>
      <c r="C159" s="208" t="s">
        <v>6758</v>
      </c>
      <c r="D159" s="3" t="s">
        <v>6759</v>
      </c>
      <c r="E159" s="208"/>
      <c r="F159" s="11" t="s">
        <v>6555</v>
      </c>
      <c r="G159" s="432" t="s">
        <v>6760</v>
      </c>
      <c r="H159" s="432" t="s">
        <v>6761</v>
      </c>
      <c r="I159" s="432"/>
      <c r="J159" s="8" t="s">
        <v>6762</v>
      </c>
      <c r="L159" s="8" t="s">
        <v>6763</v>
      </c>
      <c r="R159" s="3"/>
      <c r="S159" s="3"/>
      <c r="T159" s="3"/>
      <c r="U159" s="3"/>
    </row>
    <row r="160" spans="1:31">
      <c r="A160" s="3" t="s">
        <v>8116</v>
      </c>
      <c r="B160" s="60" t="s">
        <v>6407</v>
      </c>
      <c r="C160" s="3" t="s">
        <v>6570</v>
      </c>
      <c r="D160" s="3" t="s">
        <v>6764</v>
      </c>
      <c r="F160" s="11" t="s">
        <v>6555</v>
      </c>
      <c r="G160" s="3" t="s">
        <v>6765</v>
      </c>
      <c r="H160" s="3" t="s">
        <v>6766</v>
      </c>
      <c r="J160" s="3" t="s">
        <v>6767</v>
      </c>
      <c r="K160" s="3" t="s">
        <v>6768</v>
      </c>
      <c r="R160" s="3"/>
      <c r="S160" s="3"/>
      <c r="T160" s="3"/>
      <c r="U160" s="3"/>
    </row>
    <row r="161" spans="1:21">
      <c r="A161" s="3" t="s">
        <v>8117</v>
      </c>
      <c r="B161" s="60" t="s">
        <v>6407</v>
      </c>
      <c r="C161" s="3" t="s">
        <v>6572</v>
      </c>
      <c r="D161" s="3" t="s">
        <v>6769</v>
      </c>
      <c r="F161" s="11" t="s">
        <v>6555</v>
      </c>
      <c r="G161" s="3" t="s">
        <v>6770</v>
      </c>
      <c r="H161" s="3" t="s">
        <v>6771</v>
      </c>
      <c r="J161" s="3" t="s">
        <v>6767</v>
      </c>
      <c r="K161" s="3" t="s">
        <v>6768</v>
      </c>
      <c r="R161" s="3"/>
      <c r="S161" s="3"/>
      <c r="T161" s="3"/>
      <c r="U161" s="3"/>
    </row>
    <row r="162" spans="1:21">
      <c r="A162" s="3" t="s">
        <v>8118</v>
      </c>
      <c r="B162" s="60" t="s">
        <v>6407</v>
      </c>
      <c r="C162" s="3" t="s">
        <v>6574</v>
      </c>
      <c r="D162" s="3" t="s">
        <v>6772</v>
      </c>
      <c r="F162" s="11" t="s">
        <v>6555</v>
      </c>
      <c r="G162" s="3" t="s">
        <v>6773</v>
      </c>
      <c r="H162" s="3" t="s">
        <v>6774</v>
      </c>
      <c r="J162" s="3" t="s">
        <v>6767</v>
      </c>
      <c r="K162" s="3" t="s">
        <v>6768</v>
      </c>
      <c r="R162" s="3"/>
      <c r="S162" s="3"/>
      <c r="T162" s="3"/>
      <c r="U162" s="3"/>
    </row>
    <row r="163" spans="1:21">
      <c r="A163" s="3" t="s">
        <v>8119</v>
      </c>
      <c r="B163" s="60" t="s">
        <v>6407</v>
      </c>
      <c r="C163" s="3" t="s">
        <v>6592</v>
      </c>
      <c r="D163" s="3" t="s">
        <v>6775</v>
      </c>
      <c r="F163" s="11" t="s">
        <v>6555</v>
      </c>
      <c r="G163" s="3" t="s">
        <v>6776</v>
      </c>
      <c r="H163" s="3" t="s">
        <v>6776</v>
      </c>
      <c r="J163" s="3" t="s">
        <v>6777</v>
      </c>
      <c r="K163" s="34">
        <v>45372</v>
      </c>
      <c r="R163" s="3"/>
      <c r="S163" s="3"/>
      <c r="T163" s="3"/>
      <c r="U163" s="3"/>
    </row>
    <row r="164" spans="1:21">
      <c r="A164" s="3" t="s">
        <v>8120</v>
      </c>
      <c r="B164" s="60" t="s">
        <v>6407</v>
      </c>
      <c r="C164" s="3" t="s">
        <v>6594</v>
      </c>
      <c r="D164" s="3" t="s">
        <v>6778</v>
      </c>
      <c r="F164" s="11" t="s">
        <v>6555</v>
      </c>
      <c r="G164" s="3" t="s">
        <v>6779</v>
      </c>
      <c r="H164" s="3" t="s">
        <v>6780</v>
      </c>
      <c r="J164" s="3" t="s">
        <v>6777</v>
      </c>
      <c r="K164" s="34">
        <v>45372</v>
      </c>
      <c r="R164" s="3"/>
      <c r="S164" s="3"/>
      <c r="T164" s="3"/>
      <c r="U164" s="3"/>
    </row>
    <row r="165" spans="1:21">
      <c r="A165" s="3" t="s">
        <v>8121</v>
      </c>
      <c r="B165" s="60" t="s">
        <v>6407</v>
      </c>
      <c r="C165" s="3" t="s">
        <v>6599</v>
      </c>
      <c r="D165" s="3">
        <v>1576</v>
      </c>
      <c r="F165" s="11" t="s">
        <v>6555</v>
      </c>
      <c r="G165" s="3" t="s">
        <v>6781</v>
      </c>
      <c r="H165" s="3" t="s">
        <v>6781</v>
      </c>
      <c r="J165" s="3" t="s">
        <v>6767</v>
      </c>
      <c r="K165" s="34">
        <v>45441</v>
      </c>
      <c r="R165" s="3"/>
      <c r="S165" s="3"/>
      <c r="T165" s="3"/>
      <c r="U165" s="3"/>
    </row>
    <row r="166" spans="1:21">
      <c r="A166" s="3" t="s">
        <v>8122</v>
      </c>
      <c r="B166" s="60" t="s">
        <v>6407</v>
      </c>
      <c r="C166" s="3" t="s">
        <v>6601</v>
      </c>
      <c r="D166" s="3">
        <v>1577</v>
      </c>
      <c r="F166" s="11" t="s">
        <v>6555</v>
      </c>
      <c r="G166" s="3" t="s">
        <v>6782</v>
      </c>
      <c r="H166" s="3" t="s">
        <v>6782</v>
      </c>
      <c r="J166" s="3" t="s">
        <v>6767</v>
      </c>
      <c r="K166" s="34">
        <v>45441</v>
      </c>
      <c r="R166" s="3"/>
      <c r="S166" s="3"/>
      <c r="T166" s="3"/>
      <c r="U166" s="3"/>
    </row>
    <row r="167" spans="1:21">
      <c r="A167" s="3" t="s">
        <v>8123</v>
      </c>
      <c r="B167" s="60" t="s">
        <v>6407</v>
      </c>
      <c r="C167" s="3" t="s">
        <v>6603</v>
      </c>
      <c r="D167" s="3">
        <v>1578</v>
      </c>
      <c r="F167" s="11" t="s">
        <v>6555</v>
      </c>
      <c r="G167" s="3" t="s">
        <v>6783</v>
      </c>
      <c r="H167" s="3" t="s">
        <v>6783</v>
      </c>
      <c r="J167" s="3" t="s">
        <v>6767</v>
      </c>
      <c r="K167" s="34">
        <v>45441</v>
      </c>
      <c r="R167" s="3"/>
      <c r="S167" s="3"/>
      <c r="T167" s="3"/>
      <c r="U167" s="3"/>
    </row>
    <row r="168" spans="1:21">
      <c r="A168" s="3" t="s">
        <v>8124</v>
      </c>
      <c r="B168" s="60" t="s">
        <v>6407</v>
      </c>
      <c r="C168" s="3" t="s">
        <v>6605</v>
      </c>
      <c r="D168" s="3">
        <v>1579</v>
      </c>
      <c r="F168" s="11" t="s">
        <v>6555</v>
      </c>
      <c r="G168" s="3" t="s">
        <v>6784</v>
      </c>
      <c r="H168" s="3" t="s">
        <v>6784</v>
      </c>
      <c r="J168" s="3" t="s">
        <v>6767</v>
      </c>
      <c r="K168" s="34">
        <v>45441</v>
      </c>
      <c r="R168" s="3"/>
      <c r="S168" s="3"/>
      <c r="T168" s="3"/>
      <c r="U168" s="3"/>
    </row>
    <row r="169" spans="1:21">
      <c r="A169" s="3" t="s">
        <v>8125</v>
      </c>
      <c r="B169" s="8" t="s">
        <v>6785</v>
      </c>
      <c r="C169" s="8" t="s">
        <v>6786</v>
      </c>
      <c r="F169" s="8" t="s">
        <v>6787</v>
      </c>
      <c r="G169" s="433" t="s">
        <v>6788</v>
      </c>
      <c r="H169" s="3" t="s">
        <v>6789</v>
      </c>
      <c r="J169" s="8" t="s">
        <v>6346</v>
      </c>
      <c r="M169" s="8" t="s">
        <v>6790</v>
      </c>
    </row>
    <row r="170" spans="1:21">
      <c r="A170" s="3" t="s">
        <v>8126</v>
      </c>
      <c r="B170" s="8" t="s">
        <v>6785</v>
      </c>
      <c r="C170" s="8" t="s">
        <v>6791</v>
      </c>
      <c r="F170" s="8" t="s">
        <v>6787</v>
      </c>
      <c r="G170" s="328" t="s">
        <v>6854</v>
      </c>
      <c r="H170" s="3" t="s">
        <v>6792</v>
      </c>
      <c r="J170" s="8" t="s">
        <v>6346</v>
      </c>
      <c r="M170" s="8" t="s">
        <v>6793</v>
      </c>
    </row>
    <row r="171" spans="1:21">
      <c r="A171" s="456" t="s">
        <v>8127</v>
      </c>
      <c r="B171" s="8" t="s">
        <v>6794</v>
      </c>
      <c r="C171" s="8" t="s">
        <v>6795</v>
      </c>
      <c r="F171" s="8" t="s">
        <v>6787</v>
      </c>
      <c r="G171" s="3" t="s">
        <v>6796</v>
      </c>
      <c r="H171" s="3" t="s">
        <v>6797</v>
      </c>
      <c r="J171" s="369" t="s">
        <v>6798</v>
      </c>
      <c r="K171" s="370"/>
      <c r="L171" s="369"/>
      <c r="M171" s="8" t="s">
        <v>6799</v>
      </c>
    </row>
    <row r="172" spans="1:21">
      <c r="A172" s="3" t="s">
        <v>8128</v>
      </c>
      <c r="B172" s="8" t="s">
        <v>6800</v>
      </c>
      <c r="C172" s="8" t="s">
        <v>6801</v>
      </c>
      <c r="D172" s="3" t="s">
        <v>6802</v>
      </c>
      <c r="F172" s="8" t="s">
        <v>6787</v>
      </c>
      <c r="G172" s="3" t="s">
        <v>7941</v>
      </c>
      <c r="H172" s="3" t="s">
        <v>6803</v>
      </c>
      <c r="J172" s="209" t="s">
        <v>6804</v>
      </c>
      <c r="K172" s="210">
        <v>44984</v>
      </c>
      <c r="L172" s="369"/>
    </row>
    <row r="173" spans="1:21">
      <c r="A173" s="3" t="s">
        <v>8129</v>
      </c>
      <c r="B173" s="8" t="s">
        <v>6785</v>
      </c>
      <c r="C173" s="8" t="s">
        <v>2231</v>
      </c>
      <c r="F173" s="8" t="s">
        <v>6787</v>
      </c>
      <c r="G173" s="3" t="s">
        <v>6805</v>
      </c>
      <c r="H173" s="3" t="s">
        <v>6806</v>
      </c>
      <c r="J173" s="209" t="s">
        <v>6398</v>
      </c>
      <c r="K173" s="370"/>
      <c r="L173" s="369"/>
    </row>
    <row r="174" spans="1:21">
      <c r="A174" s="3" t="s">
        <v>8130</v>
      </c>
      <c r="B174" s="8" t="s">
        <v>6387</v>
      </c>
      <c r="C174" s="8" t="s">
        <v>2272</v>
      </c>
      <c r="F174" s="8" t="s">
        <v>6787</v>
      </c>
      <c r="G174" s="3" t="s">
        <v>6807</v>
      </c>
      <c r="H174" s="3" t="s">
        <v>6808</v>
      </c>
      <c r="J174" s="443" t="s">
        <v>6398</v>
      </c>
      <c r="K174" s="370"/>
      <c r="L174" s="369"/>
    </row>
    <row r="175" spans="1:21">
      <c r="A175" s="3" t="s">
        <v>8131</v>
      </c>
      <c r="B175" s="8" t="s">
        <v>6371</v>
      </c>
      <c r="C175" s="8" t="s">
        <v>2278</v>
      </c>
      <c r="F175" s="8" t="s">
        <v>6787</v>
      </c>
      <c r="G175" s="3" t="s">
        <v>6809</v>
      </c>
      <c r="H175" s="3" t="s">
        <v>6810</v>
      </c>
      <c r="J175" s="443" t="s">
        <v>6398</v>
      </c>
      <c r="K175" s="370"/>
      <c r="L175" s="369"/>
    </row>
    <row r="176" spans="1:21" ht="15">
      <c r="A176" s="3" t="s">
        <v>8132</v>
      </c>
      <c r="B176" s="8" t="s">
        <v>6407</v>
      </c>
      <c r="C176" s="8" t="s">
        <v>6559</v>
      </c>
      <c r="D176" s="328" t="s">
        <v>6811</v>
      </c>
      <c r="F176" s="8" t="s">
        <v>6787</v>
      </c>
      <c r="G176" s="3" t="s">
        <v>6812</v>
      </c>
      <c r="H176" s="22" t="s">
        <v>6813</v>
      </c>
      <c r="I176" s="22"/>
      <c r="J176" s="251" t="s">
        <v>6814</v>
      </c>
      <c r="K176" s="210">
        <v>45321</v>
      </c>
      <c r="L176" s="369"/>
    </row>
    <row r="177" spans="1:12" ht="15">
      <c r="A177" s="3" t="s">
        <v>8133</v>
      </c>
      <c r="B177" s="8" t="s">
        <v>6407</v>
      </c>
      <c r="C177" s="8" t="s">
        <v>6561</v>
      </c>
      <c r="D177" s="328" t="s">
        <v>6815</v>
      </c>
      <c r="F177" s="8" t="s">
        <v>6787</v>
      </c>
      <c r="G177" s="3" t="s">
        <v>6816</v>
      </c>
      <c r="H177" s="22" t="s">
        <v>6817</v>
      </c>
      <c r="I177" s="22"/>
      <c r="J177" s="251" t="s">
        <v>6814</v>
      </c>
      <c r="K177" s="210">
        <v>45321</v>
      </c>
      <c r="L177" s="369"/>
    </row>
    <row r="178" spans="1:12" ht="15">
      <c r="A178" s="3" t="s">
        <v>8134</v>
      </c>
      <c r="B178" s="8" t="s">
        <v>6407</v>
      </c>
      <c r="C178" s="8" t="s">
        <v>6563</v>
      </c>
      <c r="D178" s="328" t="s">
        <v>6818</v>
      </c>
      <c r="F178" s="8" t="s">
        <v>6787</v>
      </c>
      <c r="G178" s="3" t="s">
        <v>6819</v>
      </c>
      <c r="H178" s="22" t="s">
        <v>6820</v>
      </c>
      <c r="I178" s="22"/>
      <c r="J178" s="251" t="s">
        <v>6814</v>
      </c>
      <c r="K178" s="210">
        <v>45321</v>
      </c>
      <c r="L178" s="369"/>
    </row>
    <row r="179" spans="1:12" ht="15">
      <c r="A179" s="3" t="s">
        <v>8135</v>
      </c>
      <c r="B179" s="8" t="s">
        <v>6407</v>
      </c>
      <c r="C179" s="8" t="s">
        <v>6565</v>
      </c>
      <c r="D179" s="328" t="s">
        <v>6821</v>
      </c>
      <c r="F179" s="8" t="s">
        <v>6787</v>
      </c>
      <c r="G179" s="3" t="s">
        <v>6822</v>
      </c>
      <c r="H179" s="22" t="s">
        <v>6823</v>
      </c>
      <c r="I179" s="22"/>
      <c r="J179" s="251" t="s">
        <v>6814</v>
      </c>
      <c r="K179" s="210">
        <v>45321</v>
      </c>
      <c r="L179" s="369"/>
    </row>
    <row r="180" spans="1:12" ht="15">
      <c r="A180" s="3" t="s">
        <v>8136</v>
      </c>
      <c r="B180" s="8" t="s">
        <v>6407</v>
      </c>
      <c r="C180" s="8" t="s">
        <v>6544</v>
      </c>
      <c r="D180" s="328" t="s">
        <v>6824</v>
      </c>
      <c r="F180" s="8" t="s">
        <v>6787</v>
      </c>
      <c r="G180" s="3" t="s">
        <v>6825</v>
      </c>
      <c r="H180" s="22" t="s">
        <v>6826</v>
      </c>
      <c r="I180" s="22"/>
      <c r="J180" s="251" t="s">
        <v>6814</v>
      </c>
      <c r="K180" s="210">
        <v>45321</v>
      </c>
      <c r="L180" s="369"/>
    </row>
    <row r="181" spans="1:12" ht="15">
      <c r="A181" s="3" t="s">
        <v>8137</v>
      </c>
      <c r="B181" s="8" t="s">
        <v>6407</v>
      </c>
      <c r="C181" s="8" t="s">
        <v>6568</v>
      </c>
      <c r="D181" s="328" t="s">
        <v>6827</v>
      </c>
      <c r="F181" s="8" t="s">
        <v>6787</v>
      </c>
      <c r="G181" s="3" t="s">
        <v>6828</v>
      </c>
      <c r="H181" s="22" t="s">
        <v>6829</v>
      </c>
      <c r="I181" s="22"/>
      <c r="J181" s="251" t="s">
        <v>6814</v>
      </c>
      <c r="K181" s="210">
        <v>45321</v>
      </c>
      <c r="L181" s="369"/>
    </row>
    <row r="182" spans="1:12" ht="15">
      <c r="A182" s="3" t="s">
        <v>8138</v>
      </c>
      <c r="B182" s="8" t="s">
        <v>6830</v>
      </c>
      <c r="C182" s="40" t="s">
        <v>6831</v>
      </c>
      <c r="E182" s="40"/>
      <c r="F182" s="8" t="s">
        <v>6324</v>
      </c>
      <c r="G182" s="3" t="s">
        <v>6832</v>
      </c>
      <c r="H182" s="3" t="s">
        <v>7936</v>
      </c>
      <c r="J182" s="8" t="s">
        <v>6833</v>
      </c>
      <c r="L182" s="369"/>
    </row>
    <row r="183" spans="1:12">
      <c r="A183" s="3" t="s">
        <v>8139</v>
      </c>
      <c r="B183" s="8" t="s">
        <v>6830</v>
      </c>
      <c r="C183" s="8" t="s">
        <v>6834</v>
      </c>
      <c r="F183" s="8" t="s">
        <v>6324</v>
      </c>
      <c r="G183" s="3" t="s">
        <v>6835</v>
      </c>
      <c r="H183" s="3" t="s">
        <v>6835</v>
      </c>
      <c r="J183" s="8" t="s">
        <v>6833</v>
      </c>
      <c r="L183" s="369"/>
    </row>
    <row r="184" spans="1:12">
      <c r="A184" s="3" t="s">
        <v>8140</v>
      </c>
      <c r="B184" s="8" t="s">
        <v>6836</v>
      </c>
      <c r="D184" s="3" t="s">
        <v>6837</v>
      </c>
      <c r="F184" s="8" t="s">
        <v>6324</v>
      </c>
      <c r="G184" s="3" t="s">
        <v>6838</v>
      </c>
      <c r="H184" s="3" t="s">
        <v>6839</v>
      </c>
      <c r="J184" s="8" t="s">
        <v>6840</v>
      </c>
    </row>
    <row r="185" spans="1:12">
      <c r="A185" s="3" t="s">
        <v>8141</v>
      </c>
      <c r="B185" s="8" t="s">
        <v>6836</v>
      </c>
      <c r="D185" s="3" t="s">
        <v>6841</v>
      </c>
      <c r="F185" s="8" t="s">
        <v>6324</v>
      </c>
      <c r="G185" s="3" t="s">
        <v>6838</v>
      </c>
      <c r="H185" s="3" t="s">
        <v>6842</v>
      </c>
      <c r="J185" s="8" t="s">
        <v>6840</v>
      </c>
    </row>
    <row r="186" spans="1:12">
      <c r="A186" s="3" t="s">
        <v>8142</v>
      </c>
      <c r="B186" s="8" t="s">
        <v>6836</v>
      </c>
      <c r="D186" s="3" t="s">
        <v>6843</v>
      </c>
      <c r="F186" s="8" t="s">
        <v>6324</v>
      </c>
      <c r="G186" s="3" t="s">
        <v>6838</v>
      </c>
      <c r="H186" s="3" t="s">
        <v>6844</v>
      </c>
      <c r="J186" s="8" t="s">
        <v>6840</v>
      </c>
    </row>
    <row r="187" spans="1:12">
      <c r="A187" s="3" t="s">
        <v>8143</v>
      </c>
      <c r="B187" s="8" t="s">
        <v>6836</v>
      </c>
      <c r="D187" s="3" t="s">
        <v>6845</v>
      </c>
      <c r="F187" s="8" t="s">
        <v>6324</v>
      </c>
      <c r="G187" s="3" t="s">
        <v>6838</v>
      </c>
      <c r="H187" s="3" t="s">
        <v>6846</v>
      </c>
      <c r="J187" s="8" t="s">
        <v>6840</v>
      </c>
    </row>
    <row r="189" spans="1:12">
      <c r="A189" s="8" t="s">
        <v>8145</v>
      </c>
    </row>
    <row r="190" spans="1:12">
      <c r="A190" s="8" t="s">
        <v>8146</v>
      </c>
    </row>
  </sheetData>
  <phoneticPr fontId="4" type="noConversion"/>
  <conditionalFormatting sqref="A1:XFD5 B6:XFD30 A6:A187 F31:K32 O31:XFD32 B66:XFD79 B80:H80 J80:XFD80 B81:XFD86 B87:C87 E87:XFD87 B88:B128">
    <cfRule type="containsText" dxfId="7" priority="12" operator="containsText" text="awaiting">
      <formula>NOT(ISERROR(SEARCH("awaiting",A1)))</formula>
    </cfRule>
    <cfRule type="containsText" priority="13" operator="containsText" text="awaiting">
      <formula>NOT(ISERROR(SEARCH("awaiting",A1)))</formula>
    </cfRule>
  </conditionalFormatting>
  <conditionalFormatting sqref="A1:XFD5 B6:XFD47 A6:A187 B48:B65 D48:XFD65 C49:C65 B66:XFD79 B80:H80 J80:XFD80 B81:XFD187 A188:XFD1048576">
    <cfRule type="containsText" dxfId="6" priority="1" operator="containsText" text="Do not use after">
      <formula>NOT(ISERROR(SEARCH("Do not use after",A1)))</formula>
    </cfRule>
  </conditionalFormatting>
  <conditionalFormatting sqref="B31:C47 E36:F65 L36:M65 P36:XFD65 B48:B65 C49:C65 B160:B168">
    <cfRule type="containsText" dxfId="5" priority="10" operator="containsText" text="awaiting">
      <formula>NOT(ISERROR(SEARCH("awaiting",B31)))</formula>
    </cfRule>
    <cfRule type="containsText" priority="11" operator="containsText" text="awaiting">
      <formula>NOT(ISERROR(SEARCH("awaiting",B31)))</formula>
    </cfRule>
  </conditionalFormatting>
  <conditionalFormatting sqref="D87:D98">
    <cfRule type="containsText" dxfId="4" priority="2" operator="containsText" text="awaiting">
      <formula>NOT(ISERROR(SEARCH("awaiting",D87)))</formula>
    </cfRule>
    <cfRule type="containsText" priority="3" operator="containsText" text="awaiting">
      <formula>NOT(ISERROR(SEARCH("awaiting",D87)))</formula>
    </cfRule>
  </conditionalFormatting>
  <conditionalFormatting sqref="E33:XFD35">
    <cfRule type="containsText" dxfId="3" priority="4" operator="containsText" text="awaiting">
      <formula>NOT(ISERROR(SEARCH("awaiting",E33)))</formula>
    </cfRule>
    <cfRule type="containsText" priority="5" operator="containsText" text="awaiting">
      <formula>NOT(ISERROR(SEARCH("awaiting",E33)))</formula>
    </cfRule>
  </conditionalFormatting>
  <conditionalFormatting sqref="F88:G129 E130:E139 B169:C176 D169:XFD1048576 C177:C180 B177:B181 B182:C183 C184:D187 B188:C1048576">
    <cfRule type="containsText" dxfId="2" priority="18" operator="containsText" text="awaiting">
      <formula>NOT(ISERROR(SEARCH("awaiting",B88)))</formula>
    </cfRule>
    <cfRule type="containsText" priority="19" operator="containsText" text="awaiting">
      <formula>NOT(ISERROR(SEARCH("awaiting",B88)))</formula>
    </cfRule>
  </conditionalFormatting>
  <conditionalFormatting sqref="F32:I32 AH88:XFD157 B130:D157 F130:AG157 B158:E159 F158:XFD168">
    <cfRule type="containsText" dxfId="1" priority="8" operator="containsText" text="awaiting">
      <formula>NOT(ISERROR(SEARCH("awaiting",B32)))</formula>
    </cfRule>
    <cfRule type="containsText" priority="9" operator="containsText" text="awaiting">
      <formula>NOT(ISERROR(SEARCH("awaiting",B32)))</formula>
    </cfRule>
  </conditionalFormatting>
  <conditionalFormatting sqref="J88:L129">
    <cfRule type="containsText" dxfId="0" priority="14" operator="containsText" text="awaiting">
      <formula>NOT(ISERROR(SEARCH("awaiting",J88)))</formula>
    </cfRule>
    <cfRule type="containsText" priority="15" operator="containsText" text="awaiting">
      <formula>NOT(ISERROR(SEARCH("awaiting",J88)))</formula>
    </cfRule>
  </conditionalFormatting>
  <hyperlinks>
    <hyperlink ref="J2" r:id="rId1" xr:uid="{00000000-0004-0000-0500-000000000000}"/>
    <hyperlink ref="R136" r:id="rId2" display="https://sme.uds.exeter.ac.uk/files/94ed7ce8ba694abeb7e87c61c82d7916.gbk" xr:uid="{9E4F248E-1A5F-46DA-8167-5179F261044E}"/>
    <hyperlink ref="Q26" r:id="rId3" xr:uid="{CCEF588B-1BA2-43EE-B4C4-DBE1E6B42B9D}"/>
    <hyperlink ref="R68" r:id="rId4" xr:uid="{69472A17-6094-4EE9-B1C6-72D7886C43FF}"/>
    <hyperlink ref="R69" r:id="rId5" xr:uid="{9D838D28-92D8-4D38-96B6-DAAFB1A72755}"/>
    <hyperlink ref="J171" r:id="rId6" xr:uid="{00000000-0004-0000-0500-000001000000}"/>
  </hyperlinks>
  <pageMargins left="0.7" right="0.7" top="0.75" bottom="0.75" header="0.3" footer="0.3"/>
  <pageSetup paperSize="9" scale="18" fitToHeight="0" orientation="landscape"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53290-7BC8-441A-8B46-45602621056F}">
  <sheetPr codeName="Sheet13"/>
  <dimension ref="A1:K681"/>
  <sheetViews>
    <sheetView workbookViewId="0">
      <pane ySplit="1" topLeftCell="A154" activePane="bottomLeft" state="frozen"/>
      <selection pane="bottomLeft" activeCell="C3" sqref="C3"/>
    </sheetView>
  </sheetViews>
  <sheetFormatPr baseColWidth="10" defaultColWidth="8.5703125" defaultRowHeight="16"/>
  <cols>
    <col min="2" max="2" width="35.140625" customWidth="1"/>
    <col min="3" max="3" width="22.85546875" customWidth="1"/>
    <col min="4" max="4" width="14.85546875" customWidth="1"/>
    <col min="5" max="5" width="7.5703125" customWidth="1"/>
    <col min="6" max="6" width="8.140625" customWidth="1"/>
    <col min="7" max="7" width="14" customWidth="1"/>
  </cols>
  <sheetData>
    <row r="1" spans="1:11">
      <c r="A1" s="191"/>
      <c r="B1" s="191" t="s">
        <v>5345</v>
      </c>
      <c r="C1" s="191" t="s">
        <v>6847</v>
      </c>
      <c r="D1" s="191" t="s">
        <v>6848</v>
      </c>
      <c r="E1" s="467" t="s">
        <v>6849</v>
      </c>
      <c r="F1" s="467"/>
      <c r="G1" s="467"/>
      <c r="H1" s="191"/>
      <c r="I1" s="191"/>
      <c r="J1" s="191"/>
      <c r="K1" s="191"/>
    </row>
    <row r="2" spans="1:11">
      <c r="A2" s="191"/>
      <c r="B2" s="191"/>
      <c r="C2" s="191"/>
      <c r="D2" s="191"/>
      <c r="E2" s="196" t="s">
        <v>6850</v>
      </c>
      <c r="F2" s="196" t="s">
        <v>6851</v>
      </c>
      <c r="G2" s="196" t="s">
        <v>6852</v>
      </c>
      <c r="H2" s="191"/>
      <c r="I2" s="191"/>
      <c r="J2" s="191"/>
      <c r="K2" s="191"/>
    </row>
    <row r="3" spans="1:11">
      <c r="A3" s="191"/>
      <c r="B3" s="8" t="str">
        <f>(phage!A7)</f>
        <v>P4_S27_KP2019 (DFI)</v>
      </c>
      <c r="C3" s="192" t="e">
        <f>('sequenced phage'!#REF!)</f>
        <v>#REF!</v>
      </c>
      <c r="D3" s="191"/>
      <c r="E3" s="191"/>
      <c r="F3" s="191"/>
      <c r="G3" s="191"/>
      <c r="H3" s="191"/>
      <c r="I3" s="191"/>
      <c r="J3" s="191"/>
      <c r="K3" s="191"/>
    </row>
    <row r="4" spans="1:11">
      <c r="A4" s="191"/>
      <c r="B4" s="8" t="str">
        <f>(phage!A8)</f>
        <v>P6_S2_ECBW</v>
      </c>
      <c r="C4" s="191"/>
      <c r="D4" s="191"/>
      <c r="E4" s="191"/>
      <c r="F4" s="191"/>
      <c r="G4" s="191"/>
      <c r="H4" s="191"/>
      <c r="I4" s="191"/>
      <c r="J4" s="191"/>
      <c r="K4" s="191"/>
    </row>
    <row r="5" spans="1:11">
      <c r="A5" s="191"/>
      <c r="B5" s="8" t="str">
        <f>(phage!A9)</f>
        <v>P7_S3_ECBW</v>
      </c>
      <c r="C5" s="191"/>
      <c r="D5" s="191"/>
      <c r="E5" s="191"/>
      <c r="F5" s="191"/>
      <c r="G5" s="191"/>
      <c r="H5" s="191"/>
      <c r="I5" s="191"/>
      <c r="J5" s="191"/>
      <c r="K5" s="191"/>
    </row>
    <row r="6" spans="1:11">
      <c r="A6" s="191"/>
      <c r="B6" s="8" t="str">
        <f>(phage!A10)</f>
        <v>P8_S4_ECBW</v>
      </c>
      <c r="C6" s="191"/>
      <c r="D6" s="191"/>
      <c r="E6" s="191"/>
      <c r="F6" s="191"/>
      <c r="G6" s="191"/>
      <c r="H6" s="191"/>
      <c r="I6" s="191"/>
      <c r="J6" s="191"/>
      <c r="K6" s="191"/>
    </row>
    <row r="7" spans="1:11">
      <c r="A7" s="191"/>
      <c r="B7" s="8" t="str">
        <f>(phage!A11)</f>
        <v>P10_S7_ECBW</v>
      </c>
      <c r="C7" s="191"/>
      <c r="D7" s="191"/>
      <c r="E7" s="191"/>
      <c r="F7" s="191"/>
      <c r="G7" s="191"/>
      <c r="H7" s="191"/>
      <c r="I7" s="191"/>
      <c r="J7" s="191"/>
      <c r="K7" s="191"/>
    </row>
    <row r="8" spans="1:11">
      <c r="A8" s="191"/>
      <c r="B8" s="8" t="str">
        <f>(phage!A12)</f>
        <v>P11_S8_ECBW</v>
      </c>
      <c r="C8" s="191"/>
      <c r="D8" s="191"/>
      <c r="E8" s="191"/>
      <c r="F8" s="191"/>
      <c r="G8" s="191"/>
      <c r="H8" s="191"/>
      <c r="I8" s="191"/>
      <c r="J8" s="191"/>
      <c r="K8" s="191"/>
    </row>
    <row r="9" spans="1:11">
      <c r="A9" s="191"/>
      <c r="B9" s="8" t="str">
        <f>(phage!A13)</f>
        <v>P12_S9_ECBW</v>
      </c>
      <c r="C9" s="191"/>
      <c r="D9" s="191"/>
      <c r="E9" s="191"/>
      <c r="F9" s="191"/>
      <c r="G9" s="191"/>
      <c r="H9" s="191"/>
      <c r="I9" s="191"/>
      <c r="J9" s="191"/>
      <c r="K9" s="191"/>
    </row>
    <row r="10" spans="1:11">
      <c r="A10" s="191"/>
      <c r="B10" s="8" t="str">
        <f>(phage!A14)</f>
        <v>P13_S11_ECBW</v>
      </c>
      <c r="C10" s="191"/>
      <c r="D10" s="191"/>
      <c r="E10" s="191"/>
      <c r="F10" s="191"/>
      <c r="G10" s="191"/>
      <c r="H10" s="191"/>
      <c r="I10" s="191"/>
      <c r="J10" s="191"/>
      <c r="K10" s="191"/>
    </row>
    <row r="11" spans="1:11">
      <c r="A11" s="191"/>
      <c r="B11" s="8" t="str">
        <f>(phage!A15)</f>
        <v>P14_S13_ECBW</v>
      </c>
      <c r="C11" s="191"/>
      <c r="D11" s="191"/>
      <c r="E11" s="191"/>
      <c r="F11" s="191"/>
      <c r="G11" s="191"/>
      <c r="H11" s="191"/>
      <c r="I11" s="191"/>
      <c r="J11" s="191"/>
      <c r="K11" s="191"/>
    </row>
    <row r="12" spans="1:11">
      <c r="A12" s="191"/>
      <c r="B12" s="8" t="str">
        <f>(phage!A16)</f>
        <v>P15_S14_ECBW</v>
      </c>
      <c r="C12" s="191"/>
      <c r="D12" s="191"/>
      <c r="E12" s="191"/>
      <c r="F12" s="191"/>
      <c r="G12" s="191"/>
      <c r="H12" s="191"/>
      <c r="I12" s="191"/>
      <c r="J12" s="191"/>
      <c r="K12" s="191"/>
    </row>
    <row r="13" spans="1:11">
      <c r="A13" s="191"/>
      <c r="B13" s="8" t="str">
        <f>(phage!A17)</f>
        <v>P16_S15_ECBW</v>
      </c>
      <c r="C13" s="191"/>
      <c r="D13" s="191"/>
      <c r="E13" s="191"/>
      <c r="F13" s="191"/>
      <c r="G13" s="191"/>
      <c r="H13" s="191"/>
      <c r="I13" s="191"/>
      <c r="J13" s="191"/>
      <c r="K13" s="191"/>
    </row>
    <row r="14" spans="1:11">
      <c r="A14" s="191"/>
      <c r="B14" s="8" t="str">
        <f>(phage!A18)</f>
        <v>P17_S16_ECBW</v>
      </c>
      <c r="C14" s="191"/>
      <c r="D14" s="191"/>
      <c r="E14" s="191"/>
      <c r="F14" s="191"/>
      <c r="G14" s="191"/>
      <c r="H14" s="191"/>
      <c r="I14" s="191"/>
      <c r="J14" s="191"/>
      <c r="K14" s="191"/>
    </row>
    <row r="15" spans="1:11">
      <c r="A15" s="191"/>
      <c r="B15" s="8" t="str">
        <f>(phage!A19)</f>
        <v>P18_S17_ECBW</v>
      </c>
      <c r="C15" s="191"/>
      <c r="D15" s="191"/>
      <c r="E15" s="191"/>
      <c r="F15" s="191"/>
      <c r="G15" s="191"/>
      <c r="H15" s="191"/>
      <c r="I15" s="191"/>
      <c r="J15" s="191"/>
      <c r="K15" s="191"/>
    </row>
    <row r="16" spans="1:11">
      <c r="A16" s="191"/>
      <c r="B16" s="8" t="str">
        <f>(phage!A20)</f>
        <v>P19_S18_ECBW</v>
      </c>
      <c r="C16" s="191"/>
      <c r="D16" s="191"/>
      <c r="E16" s="191"/>
      <c r="F16" s="191"/>
      <c r="G16" s="191"/>
      <c r="H16" s="191"/>
      <c r="I16" s="191"/>
      <c r="J16" s="191"/>
      <c r="K16" s="191"/>
    </row>
    <row r="17" spans="1:11">
      <c r="A17" s="191"/>
      <c r="B17" s="8" t="str">
        <f>(phage!A21)</f>
        <v>P20_S19_ECBW</v>
      </c>
      <c r="C17" s="191"/>
      <c r="D17" s="191"/>
      <c r="E17" s="191"/>
      <c r="F17" s="191"/>
      <c r="G17" s="191"/>
      <c r="H17" s="191"/>
      <c r="I17" s="191"/>
      <c r="J17" s="191"/>
      <c r="K17" s="191"/>
    </row>
    <row r="18" spans="1:11">
      <c r="A18" s="191"/>
      <c r="B18" s="8" t="str">
        <f>(phage!A22)</f>
        <v>P21_S20_ECBW</v>
      </c>
      <c r="C18" s="191"/>
      <c r="D18" s="191"/>
      <c r="E18" s="191"/>
      <c r="F18" s="191"/>
      <c r="G18" s="191"/>
      <c r="H18" s="191"/>
      <c r="I18" s="191"/>
      <c r="J18" s="191"/>
      <c r="K18" s="191"/>
    </row>
    <row r="19" spans="1:11">
      <c r="A19" s="191"/>
      <c r="B19" s="8" t="str">
        <f>(phage!A23)</f>
        <v>P22_S21_ECBW</v>
      </c>
      <c r="C19" s="191"/>
      <c r="D19" s="191"/>
      <c r="E19" s="191"/>
      <c r="F19" s="191"/>
      <c r="G19" s="191"/>
      <c r="H19" s="191"/>
      <c r="I19" s="191"/>
      <c r="J19" s="191"/>
      <c r="K19" s="191"/>
    </row>
    <row r="20" spans="1:11">
      <c r="A20" s="191"/>
      <c r="B20" s="8" t="str">
        <f>(phage!A24)</f>
        <v>P23_S22_ECBW</v>
      </c>
      <c r="C20" s="191"/>
      <c r="D20" s="191"/>
      <c r="E20" s="191"/>
      <c r="F20" s="191"/>
      <c r="G20" s="191"/>
      <c r="H20" s="191"/>
      <c r="I20" s="191"/>
      <c r="J20" s="191"/>
      <c r="K20" s="191"/>
    </row>
    <row r="21" spans="1:11">
      <c r="A21" s="191"/>
      <c r="B21" s="8" t="str">
        <f>(phage!A25)</f>
        <v>P24_S23_ECBW</v>
      </c>
      <c r="C21" s="191"/>
      <c r="D21" s="191"/>
      <c r="E21" s="191"/>
      <c r="F21" s="191"/>
      <c r="G21" s="191"/>
      <c r="H21" s="191"/>
      <c r="I21" s="191"/>
      <c r="J21" s="191"/>
      <c r="K21" s="191"/>
    </row>
    <row r="22" spans="1:11">
      <c r="A22" s="191"/>
      <c r="B22" s="8" t="str">
        <f>(phage!A26)</f>
        <v>P25_S25_ECBW</v>
      </c>
      <c r="C22" s="191"/>
      <c r="D22" s="191"/>
      <c r="E22" s="191"/>
      <c r="F22" s="191"/>
      <c r="G22" s="191"/>
      <c r="H22" s="191"/>
      <c r="I22" s="191"/>
      <c r="J22" s="191"/>
      <c r="K22" s="191"/>
    </row>
    <row r="23" spans="1:11">
      <c r="A23" s="191"/>
      <c r="B23" s="8" t="str">
        <f>(phage!A27)</f>
        <v>P26_S26_ECBW</v>
      </c>
      <c r="C23" s="191"/>
      <c r="D23" s="191"/>
      <c r="E23" s="191"/>
      <c r="F23" s="191"/>
      <c r="G23" s="191"/>
      <c r="H23" s="191"/>
      <c r="I23" s="191"/>
      <c r="J23" s="191"/>
      <c r="K23" s="191"/>
    </row>
    <row r="24" spans="1:11">
      <c r="A24" s="191"/>
      <c r="B24" s="8" t="str">
        <f>(phage!A28)</f>
        <v>P28_S28_ECBW</v>
      </c>
      <c r="C24" s="191"/>
      <c r="D24" s="191"/>
      <c r="E24" s="191"/>
      <c r="F24" s="191"/>
      <c r="G24" s="191"/>
      <c r="H24" s="191"/>
      <c r="I24" s="191"/>
      <c r="J24" s="191"/>
      <c r="K24" s="191"/>
    </row>
    <row r="25" spans="1:11">
      <c r="A25" s="191"/>
      <c r="B25" s="8" t="str">
        <f>(phage!A29)</f>
        <v>P29_S29_ECBW</v>
      </c>
      <c r="C25" s="191"/>
      <c r="D25" s="191"/>
      <c r="E25" s="191"/>
      <c r="F25" s="191"/>
      <c r="G25" s="191"/>
      <c r="H25" s="191"/>
      <c r="I25" s="191"/>
      <c r="J25" s="191"/>
      <c r="K25" s="191"/>
    </row>
    <row r="26" spans="1:11">
      <c r="A26" s="191"/>
      <c r="B26" s="8" t="str">
        <f>(phage!A30)</f>
        <v>P30_S30_ECBW</v>
      </c>
      <c r="C26" s="191"/>
      <c r="D26" s="191"/>
      <c r="E26" s="191"/>
      <c r="F26" s="191"/>
      <c r="G26" s="191"/>
      <c r="H26" s="191"/>
      <c r="I26" s="191"/>
      <c r="J26" s="191"/>
      <c r="K26" s="191"/>
    </row>
    <row r="27" spans="1:11">
      <c r="A27" s="191"/>
      <c r="B27" s="8" t="str">
        <f>(phage!A31)</f>
        <v>P31_S31_ECBW</v>
      </c>
      <c r="C27" s="191"/>
      <c r="D27" s="191"/>
      <c r="E27" s="191"/>
      <c r="F27" s="191"/>
      <c r="G27" s="191"/>
      <c r="H27" s="191"/>
      <c r="I27" s="191"/>
      <c r="J27" s="191"/>
      <c r="K27" s="191"/>
    </row>
    <row r="28" spans="1:11">
      <c r="A28" s="191"/>
      <c r="B28" s="8" t="str">
        <f>(phage!A32)</f>
        <v>P32_S32_ECBW</v>
      </c>
      <c r="C28" s="191"/>
      <c r="D28" s="191"/>
      <c r="E28" s="191"/>
      <c r="F28" s="191"/>
      <c r="G28" s="191"/>
      <c r="H28" s="191"/>
      <c r="I28" s="191"/>
      <c r="J28" s="191"/>
      <c r="K28" s="191"/>
    </row>
    <row r="29" spans="1:11">
      <c r="A29" s="191"/>
      <c r="B29" s="8" t="str">
        <f>(phage!A33)</f>
        <v>P33_S33_ECBW</v>
      </c>
      <c r="C29" s="191"/>
      <c r="D29" s="191"/>
      <c r="E29" s="191"/>
      <c r="F29" s="191"/>
      <c r="G29" s="191"/>
      <c r="H29" s="191"/>
      <c r="I29" s="191"/>
      <c r="J29" s="191"/>
      <c r="K29" s="191"/>
    </row>
    <row r="30" spans="1:11">
      <c r="A30" s="191"/>
      <c r="B30" s="8" t="str">
        <f>(phage!A34)</f>
        <v>P45_sewage_ECBW</v>
      </c>
      <c r="C30" s="191"/>
      <c r="D30" s="191"/>
      <c r="E30" s="191"/>
      <c r="F30" s="191"/>
      <c r="G30" s="191"/>
      <c r="H30" s="191"/>
      <c r="I30" s="191"/>
      <c r="J30" s="191"/>
      <c r="K30" s="191"/>
    </row>
    <row r="31" spans="1:11">
      <c r="A31" s="191"/>
      <c r="B31" s="8" t="str">
        <f>(phage!A35)</f>
        <v>P52_S17_KP2019 (DFI)</v>
      </c>
      <c r="C31" s="191"/>
      <c r="D31" s="191"/>
      <c r="E31" s="191"/>
      <c r="F31" s="191"/>
      <c r="G31" s="191"/>
      <c r="H31" s="191"/>
      <c r="I31" s="191"/>
      <c r="J31" s="191"/>
      <c r="K31" s="191"/>
    </row>
    <row r="32" spans="1:11">
      <c r="A32" s="191"/>
      <c r="B32" s="8" t="str">
        <f>(phage!A36)</f>
        <v>P53_sewage_KP2019 (DFI)</v>
      </c>
      <c r="C32" s="191"/>
      <c r="D32" s="191"/>
      <c r="E32" s="191"/>
      <c r="F32" s="191"/>
      <c r="G32" s="191"/>
      <c r="H32" s="191"/>
      <c r="I32" s="191"/>
      <c r="J32" s="191"/>
      <c r="K32" s="191"/>
    </row>
    <row r="33" spans="1:11">
      <c r="A33" s="191"/>
      <c r="B33" s="8" t="str">
        <f>(phage!A37)</f>
        <v>P55_sewage_PA635 (PIB)</v>
      </c>
      <c r="C33" s="191"/>
      <c r="D33" s="191"/>
      <c r="E33" s="191"/>
      <c r="F33" s="191"/>
      <c r="G33" s="191"/>
      <c r="H33" s="191"/>
      <c r="I33" s="191"/>
      <c r="J33" s="191"/>
      <c r="K33" s="191"/>
    </row>
    <row r="34" spans="1:11">
      <c r="A34" s="191"/>
      <c r="B34" s="8" t="str">
        <f>(phage!A38)</f>
        <v>P56_chicken_PA635 (PIB)</v>
      </c>
      <c r="C34" s="192" t="e">
        <f>('sequenced phage'!#REF!)</f>
        <v>#REF!</v>
      </c>
      <c r="D34" s="191"/>
      <c r="E34" s="191"/>
      <c r="F34" s="191"/>
      <c r="G34" s="191"/>
      <c r="H34" s="191"/>
      <c r="I34" s="191"/>
      <c r="J34" s="191"/>
      <c r="K34" s="191"/>
    </row>
    <row r="35" spans="1:11">
      <c r="A35" s="191"/>
      <c r="B35" s="8" t="str">
        <f>(phage!A39)</f>
        <v>P56++_chicken_PA635 (PIB)</v>
      </c>
      <c r="C35" s="192" t="e">
        <f>('sequenced phage'!#REF!)</f>
        <v>#REF!</v>
      </c>
      <c r="D35" s="191"/>
      <c r="E35" s="191"/>
      <c r="F35" s="191"/>
      <c r="G35" s="191"/>
      <c r="H35" s="191"/>
      <c r="I35" s="191"/>
      <c r="J35" s="191"/>
      <c r="K35" s="191"/>
    </row>
    <row r="36" spans="1:11">
      <c r="A36" s="191"/>
      <c r="B36" s="8" t="str">
        <f>(phage!A40)</f>
        <v>P57_S2_PA01</v>
      </c>
      <c r="C36" s="191"/>
      <c r="D36" s="191"/>
      <c r="E36" s="191"/>
      <c r="F36" s="191"/>
      <c r="G36" s="191"/>
      <c r="H36" s="191"/>
      <c r="I36" s="191"/>
      <c r="J36" s="191"/>
      <c r="K36" s="191"/>
    </row>
    <row r="37" spans="1:11">
      <c r="A37" s="191"/>
      <c r="B37" s="8" t="str">
        <f>(phage!A41)</f>
        <v>P58_S3_PA01</v>
      </c>
      <c r="C37" s="191"/>
      <c r="D37" s="191"/>
      <c r="E37" s="191"/>
      <c r="F37" s="191"/>
      <c r="G37" s="191"/>
      <c r="H37" s="191"/>
      <c r="I37" s="191"/>
      <c r="J37" s="191"/>
      <c r="K37" s="191"/>
    </row>
    <row r="38" spans="1:11">
      <c r="A38" s="191"/>
      <c r="B38" s="8" t="str">
        <f>(phage!A42)</f>
        <v>P59_S4_PA01</v>
      </c>
      <c r="C38" s="191"/>
      <c r="D38" s="191"/>
      <c r="E38" s="191"/>
      <c r="F38" s="191"/>
      <c r="G38" s="191"/>
      <c r="H38" s="191"/>
      <c r="I38" s="191"/>
      <c r="J38" s="191"/>
      <c r="K38" s="191"/>
    </row>
    <row r="39" spans="1:11">
      <c r="A39" s="191"/>
      <c r="B39" s="8" t="str">
        <f>(phage!A43)</f>
        <v>P60_S5_PA01</v>
      </c>
      <c r="C39" s="191"/>
      <c r="D39" s="191"/>
      <c r="E39" s="191"/>
      <c r="F39" s="191"/>
      <c r="G39" s="191"/>
      <c r="H39" s="191"/>
      <c r="I39" s="191"/>
      <c r="J39" s="191"/>
      <c r="K39" s="191"/>
    </row>
    <row r="40" spans="1:11">
      <c r="A40" s="191"/>
      <c r="B40" s="8" t="str">
        <f>(phage!A44)</f>
        <v>P61_S6_PA01</v>
      </c>
      <c r="C40" s="191"/>
      <c r="D40" s="191"/>
      <c r="E40" s="191"/>
      <c r="F40" s="191"/>
      <c r="G40" s="191"/>
      <c r="H40" s="191"/>
      <c r="I40" s="191"/>
      <c r="J40" s="191"/>
      <c r="K40" s="191"/>
    </row>
    <row r="41" spans="1:11">
      <c r="A41" s="191"/>
      <c r="B41" s="8" t="str">
        <f>(phage!A45)</f>
        <v>P62_S15_PA01</v>
      </c>
      <c r="C41" s="191"/>
      <c r="D41" s="191"/>
      <c r="E41" s="191"/>
      <c r="F41" s="191"/>
      <c r="G41" s="191"/>
      <c r="H41" s="191"/>
      <c r="I41" s="191"/>
      <c r="J41" s="191"/>
      <c r="K41" s="191"/>
    </row>
    <row r="42" spans="1:11">
      <c r="A42" s="191"/>
      <c r="B42" s="8" t="str">
        <f>(phage!A46)</f>
        <v>P63_S16_PA01</v>
      </c>
      <c r="C42" s="191"/>
      <c r="D42" s="191"/>
      <c r="E42" s="191"/>
      <c r="F42" s="191"/>
      <c r="G42" s="191"/>
      <c r="H42" s="191"/>
      <c r="I42" s="191"/>
      <c r="J42" s="191"/>
      <c r="K42" s="191"/>
    </row>
    <row r="43" spans="1:11">
      <c r="A43" s="191"/>
      <c r="B43" s="8" t="str">
        <f>(phage!A47)</f>
        <v>P64_S19_PA01</v>
      </c>
      <c r="C43" s="191"/>
      <c r="D43" s="191"/>
      <c r="E43" s="191"/>
      <c r="F43" s="191"/>
      <c r="G43" s="191"/>
      <c r="H43" s="191"/>
      <c r="I43" s="191"/>
      <c r="J43" s="191"/>
      <c r="K43" s="191"/>
    </row>
    <row r="44" spans="1:11">
      <c r="A44" s="191"/>
      <c r="B44" s="8" t="str">
        <f>(phage!A48)</f>
        <v>P65_S27_PA01</v>
      </c>
      <c r="C44" s="191"/>
      <c r="D44" s="191"/>
      <c r="E44" s="191"/>
      <c r="F44" s="191"/>
      <c r="G44" s="191"/>
      <c r="H44" s="191"/>
      <c r="I44" s="191"/>
      <c r="J44" s="191"/>
      <c r="K44" s="191"/>
    </row>
    <row r="45" spans="1:11">
      <c r="A45" s="191"/>
      <c r="B45" s="8" t="str">
        <f>(phage!A49)</f>
        <v>P66_S28_PA01</v>
      </c>
      <c r="C45" s="191"/>
      <c r="D45" s="191"/>
      <c r="E45" s="191"/>
      <c r="F45" s="191"/>
      <c r="G45" s="191"/>
      <c r="H45" s="191"/>
      <c r="I45" s="191"/>
      <c r="J45" s="191"/>
      <c r="K45" s="191"/>
    </row>
    <row r="46" spans="1:11">
      <c r="A46" s="191"/>
      <c r="B46" s="8" t="str">
        <f>(phage!A50)</f>
        <v>P67_chicken_PA01</v>
      </c>
      <c r="C46" s="191"/>
      <c r="E46" s="191"/>
      <c r="F46" s="191"/>
      <c r="G46" s="191"/>
      <c r="H46" s="191"/>
      <c r="I46" s="191"/>
      <c r="J46" s="191"/>
      <c r="K46" s="191"/>
    </row>
    <row r="47" spans="1:11">
      <c r="A47" s="191"/>
      <c r="B47" s="8" t="str">
        <f>(phage!A51)</f>
        <v>P67_chicken_PA01 small</v>
      </c>
      <c r="C47" s="191"/>
      <c r="D47" s="192" t="str">
        <f>(TEM!D2)</f>
        <v>done</v>
      </c>
      <c r="E47" s="191"/>
      <c r="F47" s="191"/>
      <c r="G47" s="191"/>
      <c r="H47" s="191"/>
      <c r="I47" s="191"/>
      <c r="J47" s="191"/>
      <c r="K47" s="191"/>
    </row>
    <row r="48" spans="1:11">
      <c r="A48" s="191"/>
      <c r="B48" s="8" t="str">
        <f>(phage!A52)</f>
        <v>P67_chicken_PA01 large</v>
      </c>
      <c r="C48" s="191"/>
      <c r="D48" s="191"/>
      <c r="E48" s="191"/>
      <c r="F48" s="191"/>
      <c r="G48" s="191"/>
      <c r="H48" s="191"/>
      <c r="I48" s="191"/>
      <c r="J48" s="191"/>
      <c r="K48" s="191"/>
    </row>
    <row r="49" spans="1:11">
      <c r="A49" s="191"/>
      <c r="B49" s="8" t="str">
        <f>(phage!A53)</f>
        <v>P68_sewage_PA01</v>
      </c>
      <c r="C49" s="191"/>
      <c r="D49" s="191"/>
      <c r="E49" s="191"/>
      <c r="F49" s="191"/>
      <c r="G49" s="191"/>
      <c r="H49" s="191"/>
      <c r="I49" s="191"/>
      <c r="J49" s="191"/>
      <c r="K49" s="191"/>
    </row>
    <row r="50" spans="1:11">
      <c r="A50" s="191"/>
      <c r="B50" s="8" t="str">
        <f>(phage!A54)</f>
        <v>P69_chicken_PA635 Robyn Manley</v>
      </c>
      <c r="C50" s="191"/>
      <c r="D50" s="191"/>
      <c r="E50" s="191"/>
      <c r="F50" s="191"/>
      <c r="G50" s="191"/>
      <c r="H50" s="191"/>
      <c r="I50" s="191"/>
      <c r="J50" s="191"/>
      <c r="K50" s="191"/>
    </row>
    <row r="51" spans="1:11">
      <c r="A51" s="191"/>
      <c r="B51" s="8" t="str">
        <f>(phage!A55)</f>
        <v>P70_sewage_PA635 Robyn Manley</v>
      </c>
      <c r="C51" s="192" t="e">
        <f>('sequenced phage'!#REF!)</f>
        <v>#REF!</v>
      </c>
      <c r="D51" s="191"/>
      <c r="E51" s="191"/>
      <c r="F51" s="191"/>
      <c r="G51" s="191"/>
      <c r="H51" s="191"/>
      <c r="I51" s="191"/>
      <c r="J51" s="191"/>
      <c r="K51" s="191"/>
    </row>
    <row r="52" spans="1:11">
      <c r="A52" s="191"/>
      <c r="B52" s="8" t="str">
        <f>(phage!A56)</f>
        <v>P71_25_PA151 Robyn Manley</v>
      </c>
      <c r="C52" s="192" t="e">
        <f>('sequenced phage'!#REF!)</f>
        <v>#REF!</v>
      </c>
      <c r="D52" s="191"/>
      <c r="E52" s="191"/>
      <c r="F52" s="191"/>
      <c r="G52" s="191"/>
      <c r="H52" s="191"/>
      <c r="I52" s="191"/>
      <c r="J52" s="191"/>
      <c r="K52" s="191"/>
    </row>
    <row r="53" spans="1:11">
      <c r="A53" s="191"/>
      <c r="B53" s="8" t="str">
        <f>(phage!A57)</f>
        <v>P72_sewage_PA151 Robyn Manley</v>
      </c>
      <c r="C53" s="192" t="e">
        <f>('sequenced phage'!#REF!)</f>
        <v>#REF!</v>
      </c>
      <c r="D53" s="191"/>
      <c r="E53" s="191"/>
      <c r="F53" s="191"/>
      <c r="G53" s="191"/>
      <c r="H53" s="191"/>
      <c r="I53" s="191"/>
      <c r="J53" s="191"/>
      <c r="K53" s="191"/>
    </row>
    <row r="54" spans="1:11">
      <c r="A54" s="191"/>
      <c r="B54" s="8" t="str">
        <f>(phage!A58)</f>
        <v>P73_sewage_KP2019 Robyn Manley</v>
      </c>
      <c r="C54" s="192" t="e">
        <f>('sequenced phage'!#REF!)</f>
        <v>#REF!</v>
      </c>
      <c r="D54" s="191"/>
      <c r="E54" s="191"/>
      <c r="F54" s="191"/>
      <c r="G54" s="191"/>
      <c r="H54" s="191"/>
      <c r="I54" s="191"/>
      <c r="J54" s="191"/>
      <c r="K54" s="191"/>
    </row>
    <row r="55" spans="1:11">
      <c r="A55" s="191"/>
      <c r="B55" s="8" t="str">
        <f>(phage!A59)</f>
        <v>P74_S27_KP2019 Robyn Manley</v>
      </c>
      <c r="C55" s="192" t="e">
        <f>('sequenced phage'!#REF!)</f>
        <v>#REF!</v>
      </c>
      <c r="D55" s="191"/>
      <c r="E55" s="191"/>
      <c r="F55" s="191"/>
      <c r="G55" s="191"/>
      <c r="H55" s="191"/>
      <c r="I55" s="191"/>
      <c r="J55" s="191"/>
      <c r="K55" s="191"/>
    </row>
    <row r="56" spans="1:11">
      <c r="A56" s="191"/>
      <c r="B56" s="8" t="str">
        <f>(phage!A60)</f>
        <v>P75_sewage PA181 Robyn Manley</v>
      </c>
      <c r="C56" s="192" t="e">
        <f>('sequenced phage'!#REF!)</f>
        <v>#REF!</v>
      </c>
      <c r="D56" s="191"/>
      <c r="E56" s="191"/>
      <c r="F56" s="191"/>
      <c r="G56" s="191"/>
      <c r="H56" s="191"/>
      <c r="I56" s="191"/>
      <c r="J56" s="191"/>
      <c r="K56" s="191"/>
    </row>
    <row r="57" spans="1:11">
      <c r="A57" s="191"/>
      <c r="B57" s="8" t="str">
        <f>(phage!A61)</f>
        <v>P76_AB13420_LemonAid Robyn Manley</v>
      </c>
      <c r="C57" s="192" t="e">
        <f>('sequenced phage'!#REF!)</f>
        <v>#REF!</v>
      </c>
      <c r="D57" s="191"/>
      <c r="E57" s="191"/>
      <c r="F57" s="191"/>
      <c r="G57" s="191"/>
      <c r="H57" s="191"/>
      <c r="I57" s="191"/>
      <c r="J57" s="191"/>
      <c r="K57" s="191"/>
    </row>
    <row r="58" spans="1:11">
      <c r="A58" s="191"/>
      <c r="B58" s="8" t="str">
        <f>(phage!A62)</f>
        <v>P86_ECBW_1</v>
      </c>
      <c r="C58" s="191"/>
      <c r="D58" s="191"/>
      <c r="E58" s="191"/>
      <c r="F58" s="191"/>
      <c r="G58" s="191"/>
      <c r="H58" s="191"/>
      <c r="I58" s="191"/>
      <c r="J58" s="191"/>
      <c r="K58" s="191"/>
    </row>
    <row r="59" spans="1:11">
      <c r="A59" s="191"/>
      <c r="B59" s="8" t="str">
        <f>(phage!A63)</f>
        <v>P87_ECBW_3</v>
      </c>
      <c r="C59" s="191"/>
      <c r="D59" s="191"/>
      <c r="E59" s="191"/>
      <c r="F59" s="191"/>
      <c r="G59" s="191"/>
      <c r="H59" s="191"/>
      <c r="I59" s="191"/>
      <c r="J59" s="191"/>
      <c r="K59" s="191"/>
    </row>
    <row r="60" spans="1:11">
      <c r="A60" s="191"/>
      <c r="B60" s="8" t="str">
        <f>(phage!A64)</f>
        <v>P88_ECBW_4</v>
      </c>
      <c r="C60" s="191"/>
      <c r="D60" s="191"/>
      <c r="E60" s="191"/>
      <c r="F60" s="191"/>
      <c r="G60" s="191"/>
      <c r="H60" s="191"/>
      <c r="I60" s="191"/>
      <c r="J60" s="191"/>
      <c r="K60" s="191"/>
    </row>
    <row r="61" spans="1:11">
      <c r="A61" s="191"/>
      <c r="B61" s="8" t="str">
        <f>(phage!A65)</f>
        <v>P89_ECBW_5</v>
      </c>
      <c r="C61" s="191"/>
      <c r="D61" s="191"/>
      <c r="E61" s="191"/>
      <c r="F61" s="191"/>
      <c r="G61" s="191"/>
      <c r="H61" s="191"/>
      <c r="I61" s="191"/>
      <c r="J61" s="191"/>
      <c r="K61" s="191"/>
    </row>
    <row r="62" spans="1:11">
      <c r="A62" s="191"/>
      <c r="B62" s="8" t="str">
        <f>(phage!A66)</f>
        <v>P90_ECBW_6</v>
      </c>
      <c r="C62" s="191"/>
      <c r="D62" s="191"/>
      <c r="E62" s="191"/>
      <c r="F62" s="191"/>
      <c r="G62" s="191"/>
      <c r="H62" s="191"/>
      <c r="I62" s="191"/>
      <c r="J62" s="191"/>
      <c r="K62" s="191"/>
    </row>
    <row r="63" spans="1:11">
      <c r="A63" s="191"/>
      <c r="B63" s="8" t="str">
        <f>(phage!A67)</f>
        <v>P91_ECBW_7</v>
      </c>
      <c r="C63" s="191"/>
      <c r="D63" s="191"/>
      <c r="E63" s="191"/>
      <c r="F63" s="191"/>
      <c r="G63" s="191"/>
      <c r="H63" s="191"/>
      <c r="I63" s="191"/>
      <c r="J63" s="191"/>
      <c r="K63" s="191"/>
    </row>
    <row r="64" spans="1:11">
      <c r="A64" s="191"/>
      <c r="B64" s="8" t="str">
        <f>(phage!A68)</f>
        <v>P92_ECBW_10</v>
      </c>
      <c r="C64" s="191"/>
      <c r="D64" s="191"/>
      <c r="E64" s="191"/>
      <c r="F64" s="191"/>
      <c r="G64" s="191"/>
      <c r="H64" s="191"/>
      <c r="I64" s="191"/>
      <c r="J64" s="191"/>
      <c r="K64" s="191"/>
    </row>
    <row r="65" spans="1:11">
      <c r="A65" s="191"/>
      <c r="B65" s="8" t="str">
        <f>(phage!A69)</f>
        <v>P93_ECBW_12</v>
      </c>
      <c r="C65" s="191"/>
      <c r="D65" s="191"/>
      <c r="E65" s="191"/>
      <c r="F65" s="191"/>
      <c r="G65" s="191"/>
      <c r="H65" s="191"/>
      <c r="I65" s="191"/>
      <c r="J65" s="191"/>
      <c r="K65" s="191"/>
    </row>
    <row r="66" spans="1:11">
      <c r="A66" s="191"/>
      <c r="B66" s="8" t="str">
        <f>(phage!A70)</f>
        <v>P94_ECBW_15</v>
      </c>
      <c r="C66" s="191"/>
      <c r="D66" s="191"/>
      <c r="E66" s="191"/>
      <c r="F66" s="191"/>
      <c r="G66" s="191"/>
      <c r="H66" s="191"/>
      <c r="I66" s="191"/>
      <c r="J66" s="191"/>
      <c r="K66" s="191"/>
    </row>
    <row r="67" spans="1:11">
      <c r="A67" s="191"/>
      <c r="B67" s="8" t="str">
        <f>(phage!A71)</f>
        <v>P95_PAO1_1</v>
      </c>
      <c r="C67" s="192" t="e">
        <f>('sequenced phage'!#REF!)</f>
        <v>#REF!</v>
      </c>
      <c r="D67" s="191"/>
      <c r="E67" s="191"/>
      <c r="F67" s="191"/>
      <c r="G67" s="191"/>
      <c r="H67" s="191"/>
      <c r="I67" s="191"/>
      <c r="J67" s="191"/>
      <c r="K67" s="191"/>
    </row>
    <row r="68" spans="1:11">
      <c r="A68" s="191"/>
      <c r="B68" s="8" t="str">
        <f>(phage!A72)</f>
        <v>P96_PAO1_3</v>
      </c>
      <c r="C68" s="192" t="e">
        <f>('sequenced phage'!#REF!)</f>
        <v>#REF!</v>
      </c>
      <c r="D68" s="191"/>
      <c r="E68" s="191"/>
      <c r="F68" s="191"/>
      <c r="G68" s="191"/>
      <c r="H68" s="191"/>
      <c r="I68" s="191"/>
      <c r="J68" s="191"/>
      <c r="K68" s="191"/>
    </row>
    <row r="69" spans="1:11">
      <c r="A69" s="191"/>
      <c r="B69" s="8" t="str">
        <f>(phage!A73)</f>
        <v>P97_PAO1_4</v>
      </c>
      <c r="C69" s="191"/>
      <c r="D69" s="191"/>
      <c r="E69" s="191"/>
      <c r="F69" s="191"/>
      <c r="G69" s="191"/>
      <c r="H69" s="191"/>
      <c r="I69" s="191"/>
      <c r="J69" s="191"/>
      <c r="K69" s="191"/>
    </row>
    <row r="70" spans="1:11">
      <c r="A70" s="191"/>
      <c r="B70" s="8" t="str">
        <f>(phage!A74)</f>
        <v>P98_PAO1_10</v>
      </c>
      <c r="C70" s="191"/>
      <c r="D70" s="191"/>
      <c r="E70" s="191"/>
      <c r="F70" s="191"/>
      <c r="G70" s="191"/>
      <c r="H70" s="191"/>
      <c r="I70" s="191"/>
      <c r="J70" s="191"/>
      <c r="K70" s="191"/>
    </row>
    <row r="71" spans="1:11">
      <c r="A71" s="191"/>
      <c r="B71" s="8" t="str">
        <f>(phage!A75)</f>
        <v>P99_PA10.1_3 (DFI)</v>
      </c>
      <c r="C71" s="191"/>
      <c r="D71" s="191"/>
      <c r="E71" s="191"/>
      <c r="F71" s="191"/>
      <c r="G71" s="191"/>
      <c r="H71" s="191"/>
      <c r="I71" s="191"/>
      <c r="J71" s="191"/>
      <c r="K71" s="191"/>
    </row>
    <row r="72" spans="1:11">
      <c r="A72" s="191"/>
      <c r="B72" s="8" t="str">
        <f>(phage!A76)</f>
        <v>P100_PA10.1_4 (DFI)</v>
      </c>
      <c r="C72" s="191"/>
      <c r="D72" s="191"/>
      <c r="E72" s="191"/>
      <c r="F72" s="191"/>
      <c r="G72" s="191"/>
      <c r="H72" s="191"/>
      <c r="I72" s="191"/>
      <c r="J72" s="191"/>
      <c r="K72" s="191"/>
    </row>
    <row r="73" spans="1:11">
      <c r="A73" s="191"/>
      <c r="B73" s="8" t="str">
        <f>(phage!A77)</f>
        <v>P101_PA10.1_10 (DFI)</v>
      </c>
      <c r="C73" s="191"/>
      <c r="D73" s="191"/>
      <c r="E73" s="191"/>
      <c r="F73" s="191"/>
      <c r="G73" s="191"/>
      <c r="H73" s="191"/>
      <c r="I73" s="191"/>
      <c r="J73" s="191"/>
      <c r="K73" s="191"/>
    </row>
    <row r="74" spans="1:11">
      <c r="A74" s="191"/>
      <c r="B74" s="8" t="str">
        <f>(phage!A78)</f>
        <v>P102_PA13.1_6 (DFI)</v>
      </c>
      <c r="C74" s="191"/>
      <c r="D74" s="191"/>
      <c r="E74" s="191"/>
      <c r="F74" s="191"/>
      <c r="G74" s="191"/>
      <c r="H74" s="191"/>
      <c r="I74" s="191"/>
      <c r="J74" s="191"/>
      <c r="K74" s="191"/>
    </row>
    <row r="75" spans="1:11">
      <c r="A75" s="191"/>
      <c r="B75" s="8" t="str">
        <f>(phage!A79)</f>
        <v>P103_PA13.1_10 (DFI)</v>
      </c>
      <c r="C75" s="191"/>
      <c r="D75" s="191"/>
      <c r="E75" s="191"/>
      <c r="F75" s="191"/>
      <c r="G75" s="191"/>
      <c r="H75" s="191"/>
      <c r="I75" s="191"/>
      <c r="J75" s="191"/>
      <c r="K75" s="191"/>
    </row>
    <row r="76" spans="1:11">
      <c r="A76" s="191"/>
      <c r="B76" s="8" t="str">
        <f>(phage!A80)</f>
        <v>P104_KP2019_2 (DFI)</v>
      </c>
      <c r="C76" s="191"/>
      <c r="D76" s="191"/>
      <c r="E76" s="191"/>
      <c r="F76" s="191"/>
      <c r="G76" s="191"/>
      <c r="H76" s="191"/>
      <c r="I76" s="191"/>
      <c r="J76" s="191"/>
      <c r="K76" s="191"/>
    </row>
    <row r="77" spans="1:11">
      <c r="A77" s="191"/>
      <c r="B77" s="8" t="str">
        <f>(phage!A81)</f>
        <v>P105_KP2019_3 (DFI)</v>
      </c>
      <c r="C77" s="191"/>
      <c r="D77" s="191"/>
      <c r="E77" s="191"/>
      <c r="F77" s="191"/>
      <c r="G77" s="191"/>
      <c r="H77" s="191"/>
      <c r="I77" s="191"/>
      <c r="J77" s="191"/>
      <c r="K77" s="191"/>
    </row>
    <row r="78" spans="1:11">
      <c r="A78" s="191"/>
      <c r="B78" s="8" t="str">
        <f>(phage!A82)</f>
        <v>P106_AB13420_4 (LemonAid)</v>
      </c>
      <c r="C78" s="192">
        <f>('sequenced phage'!F19)</f>
        <v>10440</v>
      </c>
      <c r="D78" s="191"/>
      <c r="E78" s="191"/>
      <c r="F78" s="191"/>
      <c r="G78" s="191"/>
      <c r="H78" s="191"/>
      <c r="I78" s="191"/>
      <c r="J78" s="191"/>
      <c r="K78" s="191"/>
    </row>
    <row r="79" spans="1:11">
      <c r="A79" s="191"/>
      <c r="B79" s="8" t="str">
        <f>(phage!A83)</f>
        <v>P107_AB13420_4 (LemonAid, Sabrina Green)</v>
      </c>
      <c r="C79" s="191"/>
      <c r="D79" s="191"/>
      <c r="E79" s="191"/>
      <c r="F79" s="191"/>
      <c r="G79" s="191"/>
      <c r="H79" s="191"/>
      <c r="I79" s="191"/>
      <c r="J79" s="191"/>
      <c r="K79" s="191"/>
    </row>
    <row r="80" spans="1:11">
      <c r="A80" s="191"/>
      <c r="B80" s="8">
        <f>(phage!A84)</f>
        <v>0</v>
      </c>
      <c r="C80" s="191"/>
      <c r="D80" s="191"/>
      <c r="E80" s="191"/>
      <c r="F80" s="191"/>
      <c r="G80" s="191"/>
      <c r="H80" s="191"/>
      <c r="I80" s="191"/>
      <c r="J80" s="191"/>
      <c r="K80" s="191"/>
    </row>
    <row r="81" spans="1:11">
      <c r="A81" s="191"/>
      <c r="B81" s="8" t="str">
        <f>(phage!A85)</f>
        <v>P108_bedding.test.mainframe_PA01</v>
      </c>
      <c r="C81" s="191"/>
      <c r="D81" s="192" t="str">
        <f>(TEM!D5)</f>
        <v>done</v>
      </c>
      <c r="E81" s="191"/>
      <c r="F81" s="191"/>
      <c r="G81" s="191"/>
      <c r="H81" s="191"/>
      <c r="I81" s="191"/>
      <c r="J81" s="191"/>
      <c r="K81" s="191"/>
    </row>
    <row r="82" spans="1:11">
      <c r="A82" s="191"/>
      <c r="B82" s="8" t="str">
        <f>(phage!A86)</f>
        <v>P109_S76_PA01</v>
      </c>
      <c r="C82" s="191"/>
      <c r="D82" s="192" t="str">
        <f>(TEM!D6)</f>
        <v>done</v>
      </c>
      <c r="E82" s="191"/>
      <c r="F82" s="191"/>
      <c r="G82" s="191"/>
      <c r="H82" s="191"/>
      <c r="I82" s="191"/>
      <c r="J82" s="191"/>
      <c r="K82" s="191"/>
    </row>
    <row r="83" spans="1:11">
      <c r="A83" s="191"/>
      <c r="B83" s="8" t="str">
        <f>(phage!A87)</f>
        <v>P110_F1_ECBW</v>
      </c>
      <c r="C83" s="191"/>
      <c r="D83" s="192" t="str">
        <f>(TEM!D8)</f>
        <v>done</v>
      </c>
      <c r="E83" s="191"/>
      <c r="F83" s="191"/>
      <c r="G83" s="191"/>
      <c r="H83" s="191"/>
      <c r="I83" s="191"/>
      <c r="J83" s="191"/>
      <c r="K83" s="191"/>
    </row>
    <row r="84" spans="1:11">
      <c r="A84" s="191"/>
      <c r="B84" s="8" t="str">
        <f>(phage!A88)</f>
        <v>P111_F2_ECBW</v>
      </c>
      <c r="C84" s="191"/>
      <c r="D84" s="192" t="str">
        <f>(TEM!D9)</f>
        <v>done</v>
      </c>
      <c r="E84" s="191"/>
      <c r="F84" s="191"/>
      <c r="G84" s="191"/>
      <c r="H84" s="191"/>
      <c r="I84" s="191"/>
      <c r="J84" s="191"/>
      <c r="K84" s="191"/>
    </row>
    <row r="85" spans="1:11">
      <c r="A85" s="191"/>
      <c r="B85" s="8" t="str">
        <f>(phage!A89)</f>
        <v>P112_F1_PAO1</v>
      </c>
      <c r="C85" s="191"/>
      <c r="D85" s="192" t="str">
        <f>(TEM!D10)</f>
        <v>done</v>
      </c>
      <c r="E85" s="191"/>
      <c r="F85" s="191"/>
      <c r="G85" s="191"/>
      <c r="H85" s="191"/>
      <c r="I85" s="191"/>
      <c r="J85" s="191"/>
      <c r="K85" s="191"/>
    </row>
    <row r="86" spans="1:11">
      <c r="A86" s="191"/>
      <c r="B86" s="8" t="str">
        <f>(phage!A90)</f>
        <v>P113_S224_PAO1</v>
      </c>
      <c r="C86" s="192">
        <f>('sequenced phage'!F21)</f>
        <v>10641</v>
      </c>
      <c r="D86" s="195" t="str">
        <f>(TEM!D12)</f>
        <v>waiting</v>
      </c>
      <c r="E86" s="191"/>
      <c r="F86" s="191"/>
      <c r="G86" s="191"/>
      <c r="H86" s="191"/>
      <c r="I86" s="191"/>
      <c r="J86" s="191"/>
      <c r="K86" s="191"/>
    </row>
    <row r="87" spans="1:11">
      <c r="A87" s="191"/>
      <c r="B87" s="8" t="str">
        <f>(phage!A91)</f>
        <v>P115_CW sewage 177_PA01 small</v>
      </c>
      <c r="C87" s="191"/>
      <c r="D87" s="195" t="str">
        <f>(TEM!D13)</f>
        <v>waiting</v>
      </c>
      <c r="E87" s="191"/>
      <c r="F87" s="191"/>
      <c r="G87" s="191"/>
      <c r="H87" s="191"/>
      <c r="I87" s="191"/>
      <c r="J87" s="191"/>
      <c r="K87" s="191"/>
    </row>
    <row r="88" spans="1:11">
      <c r="A88" s="191"/>
      <c r="B88" s="8" t="str">
        <f>(phage!A92)</f>
        <v>P115_CW sewage 177_PA01 large</v>
      </c>
      <c r="C88" s="191"/>
      <c r="D88" s="195" t="str">
        <f>(TEM!D14)</f>
        <v>waiting</v>
      </c>
      <c r="E88" s="191"/>
      <c r="F88" s="191"/>
      <c r="G88" s="191"/>
      <c r="H88" s="191"/>
      <c r="I88" s="191"/>
      <c r="J88" s="191"/>
      <c r="K88" s="191"/>
    </row>
    <row r="89" spans="1:11">
      <c r="A89" s="191"/>
      <c r="B89" s="8" t="str">
        <f>(phage!A93)</f>
        <v>P116_EASW_AB13420</v>
      </c>
      <c r="C89" s="192">
        <f>('sequenced phage'!F22)</f>
        <v>10641</v>
      </c>
      <c r="D89" s="195" t="str">
        <f>(TEM!D15)</f>
        <v>waiting</v>
      </c>
      <c r="E89" s="191"/>
      <c r="F89" s="191"/>
      <c r="G89" s="191"/>
      <c r="H89" s="191"/>
      <c r="I89" s="191"/>
      <c r="J89" s="191"/>
      <c r="K89" s="191"/>
    </row>
    <row r="90" spans="1:11">
      <c r="A90" s="191"/>
      <c r="B90" s="8" t="str">
        <f>(phage!A94)</f>
        <v>P117_EASW_ABUKA17</v>
      </c>
      <c r="C90" s="191"/>
      <c r="D90" s="195" t="str">
        <f>(TEM!D16)</f>
        <v>waiting</v>
      </c>
      <c r="E90" s="191"/>
      <c r="F90" s="191"/>
      <c r="G90" s="191"/>
      <c r="H90" s="191"/>
      <c r="I90" s="191"/>
      <c r="J90" s="191"/>
      <c r="K90" s="191"/>
    </row>
    <row r="91" spans="1:11">
      <c r="A91" s="191"/>
      <c r="B91" s="8" t="str">
        <f>(phage!A95)</f>
        <v xml:space="preserve">P118_EASW_ABUKA17 small </v>
      </c>
      <c r="C91" s="191"/>
      <c r="D91" s="195" t="str">
        <f>(TEM!D17)</f>
        <v>waiting</v>
      </c>
      <c r="E91" s="191"/>
      <c r="F91" s="191"/>
      <c r="G91" s="191"/>
      <c r="H91" s="191"/>
      <c r="I91" s="191"/>
      <c r="J91" s="191"/>
      <c r="K91" s="191"/>
    </row>
    <row r="92" spans="1:11">
      <c r="A92" s="191"/>
      <c r="B92" s="8" t="str">
        <f>(phage!A96)</f>
        <v>P118_EASW_ABUKA17 large</v>
      </c>
      <c r="C92" s="191"/>
      <c r="D92" s="195" t="str">
        <f>(TEM!D18)</f>
        <v>waiting</v>
      </c>
      <c r="E92" s="191"/>
      <c r="F92" s="191"/>
      <c r="G92" s="191"/>
      <c r="H92" s="191"/>
      <c r="I92" s="191"/>
      <c r="J92" s="191"/>
      <c r="K92" s="191"/>
    </row>
    <row r="93" spans="1:11">
      <c r="A93" s="191"/>
      <c r="B93" s="8" t="str">
        <f>(phage!A97)</f>
        <v>P119_S74_ECBW small</v>
      </c>
      <c r="C93" s="192">
        <f>('sequenced phage'!F24)</f>
        <v>10682</v>
      </c>
      <c r="D93" s="191"/>
      <c r="E93" s="191"/>
      <c r="F93" s="191"/>
      <c r="G93" s="191"/>
      <c r="H93" s="191"/>
      <c r="I93" s="191"/>
      <c r="J93" s="191"/>
      <c r="K93" s="191"/>
    </row>
    <row r="94" spans="1:11">
      <c r="A94" s="191"/>
      <c r="B94" s="8" t="str">
        <f>(phage!A98)</f>
        <v>P119_S74_ECBW large</v>
      </c>
      <c r="C94" s="192">
        <f>('sequenced phage'!F23)</f>
        <v>10682</v>
      </c>
      <c r="D94" s="191"/>
      <c r="E94" s="191"/>
      <c r="F94" s="191"/>
      <c r="G94" s="191"/>
      <c r="H94" s="191"/>
      <c r="I94" s="191"/>
      <c r="J94" s="191"/>
      <c r="K94" s="191"/>
    </row>
    <row r="95" spans="1:11">
      <c r="A95" s="191"/>
      <c r="B95" s="8" t="str">
        <f>(phage!A99)</f>
        <v>P120_S75_ECBW</v>
      </c>
      <c r="C95" s="192">
        <f>('sequenced phage'!F25)</f>
        <v>10682</v>
      </c>
      <c r="D95" s="191"/>
      <c r="E95" s="191"/>
      <c r="F95" s="191"/>
      <c r="G95" s="191"/>
      <c r="H95" s="191"/>
      <c r="I95" s="191"/>
      <c r="J95" s="191"/>
      <c r="K95" s="191"/>
    </row>
    <row r="96" spans="1:11">
      <c r="A96" s="191"/>
      <c r="B96" s="8" t="str">
        <f>(phage!A100)</f>
        <v>P121_S76_ECBW</v>
      </c>
      <c r="C96" s="192">
        <f>('sequenced phage'!F26)</f>
        <v>10682</v>
      </c>
      <c r="D96" s="191"/>
      <c r="E96" s="191"/>
      <c r="F96" s="191"/>
      <c r="G96" s="191"/>
      <c r="H96" s="191"/>
      <c r="I96" s="191"/>
      <c r="J96" s="191"/>
      <c r="K96" s="191"/>
    </row>
    <row r="97" spans="1:11">
      <c r="A97" s="191"/>
      <c r="B97" s="8" t="str">
        <f>(phage!A101)</f>
        <v>P122_S101_ECBW</v>
      </c>
      <c r="C97" s="192">
        <f>('sequenced phage'!F27)</f>
        <v>10682</v>
      </c>
      <c r="D97" s="191"/>
      <c r="E97" s="191"/>
      <c r="F97" s="191"/>
      <c r="G97" s="191"/>
      <c r="H97" s="191"/>
      <c r="I97" s="191"/>
      <c r="J97" s="191"/>
      <c r="K97" s="191"/>
    </row>
    <row r="98" spans="1:11">
      <c r="A98" s="191"/>
      <c r="B98" s="8" t="str">
        <f>(phage!A102)</f>
        <v>P123_S158_ECBW</v>
      </c>
      <c r="C98" s="192">
        <f>('sequenced phage'!F28)</f>
        <v>10682</v>
      </c>
      <c r="D98" s="191"/>
      <c r="E98" s="191"/>
      <c r="F98" s="191"/>
      <c r="G98" s="191"/>
      <c r="H98" s="191"/>
      <c r="I98" s="191"/>
      <c r="J98" s="191"/>
      <c r="K98" s="191"/>
    </row>
    <row r="99" spans="1:11">
      <c r="A99" s="191"/>
      <c r="B99" s="8" t="str">
        <f>(phage!A103)</f>
        <v>P124_S160_ECBW</v>
      </c>
      <c r="C99" s="192">
        <f>('sequenced phage'!F29)</f>
        <v>10682</v>
      </c>
      <c r="D99" s="191"/>
      <c r="E99" s="191"/>
      <c r="F99" s="191"/>
      <c r="G99" s="191"/>
      <c r="H99" s="191"/>
      <c r="I99" s="191"/>
      <c r="J99" s="191"/>
      <c r="K99" s="191"/>
    </row>
    <row r="100" spans="1:11">
      <c r="A100" s="191"/>
      <c r="B100" s="8" t="str">
        <f>(phage!A104)</f>
        <v>P125_S174_ECBW</v>
      </c>
      <c r="C100" s="192">
        <f>('sequenced phage'!F30)</f>
        <v>10682</v>
      </c>
      <c r="D100" s="191"/>
      <c r="E100" s="191"/>
      <c r="F100" s="191"/>
      <c r="G100" s="191"/>
      <c r="H100" s="191"/>
      <c r="I100" s="191"/>
      <c r="J100" s="191"/>
      <c r="K100" s="191"/>
    </row>
    <row r="101" spans="1:11">
      <c r="A101" s="191"/>
      <c r="B101" s="8" t="str">
        <f>(phage!A105)</f>
        <v>P126_S223_ECBW</v>
      </c>
      <c r="C101" s="192">
        <f>('sequenced phage'!F31)</f>
        <v>10682</v>
      </c>
      <c r="D101" s="191"/>
      <c r="E101" s="191"/>
      <c r="F101" s="191"/>
      <c r="G101" s="191"/>
      <c r="H101" s="191"/>
      <c r="I101" s="191"/>
      <c r="J101" s="191"/>
      <c r="K101" s="191"/>
    </row>
    <row r="102" spans="1:11">
      <c r="A102" s="191"/>
      <c r="B102" s="8" t="str">
        <f>(phage!A106)</f>
        <v>P127_S224_ECBW small</v>
      </c>
      <c r="C102" s="192">
        <f>('sequenced phage'!F32)</f>
        <v>10682</v>
      </c>
      <c r="D102" s="191"/>
      <c r="E102" s="191"/>
      <c r="F102" s="191"/>
      <c r="G102" s="191"/>
      <c r="H102" s="191"/>
      <c r="I102" s="191"/>
      <c r="J102" s="191"/>
      <c r="K102" s="191"/>
    </row>
    <row r="103" spans="1:11">
      <c r="A103" s="191"/>
      <c r="B103" s="8" t="str">
        <f>(phage!A107)</f>
        <v>P127_S224_ECBW large</v>
      </c>
      <c r="C103" s="192">
        <f>('sequenced phage'!F33)</f>
        <v>10682</v>
      </c>
      <c r="D103" s="191"/>
      <c r="E103" s="191"/>
      <c r="F103" s="191"/>
      <c r="G103" s="191"/>
      <c r="H103" s="191"/>
      <c r="I103" s="191"/>
      <c r="J103" s="191"/>
      <c r="K103" s="191"/>
    </row>
    <row r="104" spans="1:11">
      <c r="A104" s="191"/>
      <c r="B104" s="8" t="str">
        <f>(phage!A108)</f>
        <v>P128_S225_ECBW</v>
      </c>
      <c r="C104" s="192">
        <f>('sequenced phage'!F34)</f>
        <v>10682</v>
      </c>
      <c r="D104" s="191"/>
      <c r="E104" s="191"/>
      <c r="F104" s="191"/>
      <c r="G104" s="191"/>
      <c r="H104" s="191"/>
      <c r="I104" s="191"/>
      <c r="J104" s="191"/>
      <c r="K104" s="191"/>
    </row>
    <row r="105" spans="1:11">
      <c r="A105" s="191"/>
      <c r="B105" s="8" t="str">
        <f>(phage!A109)</f>
        <v>P129_S180_ECBW</v>
      </c>
      <c r="C105" s="192">
        <f>('sequenced phage'!F35)</f>
        <v>10682</v>
      </c>
      <c r="D105" s="191"/>
      <c r="E105" s="191"/>
      <c r="F105" s="191"/>
      <c r="G105" s="191"/>
      <c r="H105" s="191"/>
      <c r="I105" s="191"/>
      <c r="J105" s="191"/>
      <c r="K105" s="191"/>
    </row>
    <row r="106" spans="1:11">
      <c r="A106" s="191"/>
      <c r="B106" s="8" t="str">
        <f>(phage!A110)</f>
        <v>P130_S190_ECBW small</v>
      </c>
      <c r="C106" s="192">
        <f>('sequenced phage'!F36)</f>
        <v>10682</v>
      </c>
      <c r="D106" s="191"/>
      <c r="E106" s="191"/>
      <c r="F106" s="191"/>
      <c r="G106" s="191"/>
      <c r="H106" s="191"/>
      <c r="I106" s="191"/>
      <c r="J106" s="191"/>
      <c r="K106" s="191"/>
    </row>
    <row r="107" spans="1:11">
      <c r="A107" s="191"/>
      <c r="B107" s="8" t="str">
        <f>(phage!A111)</f>
        <v>P130_S190_ECBW large</v>
      </c>
      <c r="C107" s="191"/>
      <c r="D107" s="191"/>
      <c r="E107" s="191"/>
      <c r="F107" s="191"/>
      <c r="G107" s="191"/>
      <c r="H107" s="191"/>
      <c r="I107" s="191"/>
      <c r="J107" s="191"/>
      <c r="K107" s="191"/>
    </row>
    <row r="108" spans="1:11">
      <c r="A108" s="191"/>
      <c r="B108" s="8" t="str">
        <f>(phage!A112)</f>
        <v>P131_S191_ECBW small</v>
      </c>
      <c r="C108" s="192">
        <f>('sequenced phage'!F37)</f>
        <v>10682</v>
      </c>
      <c r="D108" s="191"/>
      <c r="E108" s="191"/>
      <c r="F108" s="191"/>
      <c r="G108" s="191"/>
      <c r="H108" s="191"/>
      <c r="I108" s="191"/>
      <c r="J108" s="191"/>
      <c r="K108" s="191"/>
    </row>
    <row r="109" spans="1:11">
      <c r="A109" s="191"/>
      <c r="B109" s="8" t="str">
        <f>(phage!A113)</f>
        <v>P131_S191_ECBW large</v>
      </c>
      <c r="C109" s="191"/>
      <c r="D109" s="191"/>
      <c r="E109" s="191"/>
      <c r="F109" s="191"/>
      <c r="G109" s="191"/>
      <c r="H109" s="191"/>
      <c r="I109" s="191"/>
      <c r="J109" s="191"/>
      <c r="K109" s="191"/>
    </row>
    <row r="110" spans="1:11">
      <c r="A110" s="191"/>
      <c r="B110" s="8" t="str">
        <f>(phage!A114)</f>
        <v>P132_S192_ECBW</v>
      </c>
      <c r="C110" s="192">
        <f>('sequenced phage'!F38)</f>
        <v>10682</v>
      </c>
      <c r="D110" s="191"/>
      <c r="E110" s="191"/>
      <c r="F110" s="191"/>
      <c r="G110" s="191"/>
      <c r="H110" s="191"/>
      <c r="I110" s="191"/>
      <c r="J110" s="191"/>
      <c r="K110" s="191"/>
    </row>
    <row r="111" spans="1:11">
      <c r="A111" s="191"/>
      <c r="B111" s="8" t="str">
        <f>(phage!A115)</f>
        <v>P133_S194_ECBW</v>
      </c>
      <c r="C111" s="192">
        <f>('sequenced phage'!F39)</f>
        <v>10682</v>
      </c>
      <c r="D111" s="191"/>
      <c r="E111" s="191"/>
      <c r="F111" s="191"/>
      <c r="G111" s="191"/>
      <c r="H111" s="191"/>
      <c r="I111" s="191"/>
      <c r="J111" s="191"/>
      <c r="K111" s="191"/>
    </row>
    <row r="112" spans="1:11">
      <c r="A112" s="191"/>
      <c r="B112" s="8" t="str">
        <f>(phage!A116)</f>
        <v>P134_S198_ECBW small</v>
      </c>
      <c r="C112" s="192">
        <f>('sequenced phage'!F41)</f>
        <v>10682</v>
      </c>
      <c r="D112" s="191"/>
      <c r="E112" s="191"/>
      <c r="F112" s="191"/>
      <c r="G112" s="191"/>
      <c r="H112" s="191"/>
      <c r="I112" s="191"/>
      <c r="J112" s="191"/>
      <c r="K112" s="191"/>
    </row>
    <row r="113" spans="1:11">
      <c r="A113" s="191"/>
      <c r="B113" s="8" t="str">
        <f>(phage!A117)</f>
        <v>P134_S198_ECBW large</v>
      </c>
      <c r="C113" s="192">
        <f>('sequenced phage'!F40)</f>
        <v>10682</v>
      </c>
      <c r="D113" s="191"/>
      <c r="E113" s="191"/>
      <c r="F113" s="191"/>
      <c r="G113" s="191"/>
      <c r="H113" s="191"/>
      <c r="I113" s="191"/>
      <c r="J113" s="191"/>
      <c r="K113" s="191"/>
    </row>
    <row r="114" spans="1:11">
      <c r="A114" s="191"/>
      <c r="B114" s="8" t="str">
        <f>(phage!A118)</f>
        <v>P135_S199_ECBW</v>
      </c>
      <c r="C114" s="192">
        <f>('sequenced phage'!F42)</f>
        <v>10797</v>
      </c>
      <c r="D114" s="191"/>
      <c r="E114" s="191"/>
      <c r="F114" s="191"/>
      <c r="G114" s="191"/>
      <c r="H114" s="191"/>
      <c r="I114" s="191"/>
      <c r="J114" s="191"/>
      <c r="K114" s="191"/>
    </row>
    <row r="115" spans="1:11">
      <c r="A115" s="191"/>
      <c r="B115" s="8" t="str">
        <f>(phage!A119)</f>
        <v>P136_S200_ECBW</v>
      </c>
      <c r="C115" s="192">
        <f>('sequenced phage'!F43)</f>
        <v>10732</v>
      </c>
      <c r="D115" s="191"/>
      <c r="E115" s="191"/>
      <c r="F115" s="191"/>
      <c r="G115" s="191"/>
      <c r="H115" s="191"/>
      <c r="I115" s="191"/>
      <c r="J115" s="191"/>
      <c r="K115" s="191"/>
    </row>
    <row r="116" spans="1:11">
      <c r="A116" s="191"/>
      <c r="B116" s="8" t="str">
        <f>(phage!A120)</f>
        <v>P137_S201_ECBW</v>
      </c>
      <c r="C116" s="192">
        <f>('sequenced phage'!F44)</f>
        <v>10732</v>
      </c>
      <c r="D116" s="191"/>
      <c r="E116" s="191"/>
      <c r="F116" s="191"/>
      <c r="G116" s="191"/>
      <c r="H116" s="191"/>
      <c r="I116" s="191"/>
      <c r="J116" s="191"/>
      <c r="K116" s="191"/>
    </row>
    <row r="117" spans="1:11">
      <c r="A117" s="191"/>
      <c r="B117" s="8" t="str">
        <f>(phage!A121)</f>
        <v>P138_S202_ECBW</v>
      </c>
      <c r="C117" s="192">
        <f>('sequenced phage'!F45)</f>
        <v>10732</v>
      </c>
      <c r="D117" s="191"/>
      <c r="E117" s="191"/>
      <c r="F117" s="191"/>
      <c r="G117" s="191"/>
      <c r="H117" s="191"/>
      <c r="I117" s="191"/>
      <c r="J117" s="191"/>
      <c r="K117" s="191"/>
    </row>
    <row r="118" spans="1:11">
      <c r="A118" s="191"/>
      <c r="B118" s="8" t="str">
        <f>(phage!A122)</f>
        <v>P139_S222_ECBW</v>
      </c>
      <c r="C118" s="192">
        <f>('sequenced phage'!F46)</f>
        <v>10732</v>
      </c>
      <c r="D118" s="191"/>
      <c r="E118" s="191"/>
      <c r="F118" s="191"/>
      <c r="G118" s="191"/>
      <c r="H118" s="191"/>
      <c r="I118" s="191"/>
      <c r="J118" s="191"/>
      <c r="K118" s="191"/>
    </row>
    <row r="119" spans="1:11">
      <c r="A119" s="191"/>
      <c r="B119" s="8" t="str">
        <f>(phage!A123)</f>
        <v>P140_S203_ECBW small</v>
      </c>
      <c r="C119" s="191"/>
      <c r="D119" s="191"/>
      <c r="E119" s="191"/>
      <c r="F119" s="191"/>
      <c r="G119" s="191"/>
      <c r="H119" s="191"/>
      <c r="I119" s="191"/>
      <c r="J119" s="191"/>
      <c r="K119" s="191"/>
    </row>
    <row r="120" spans="1:11">
      <c r="A120" s="191"/>
      <c r="B120" s="8" t="str">
        <f>(phage!A124)</f>
        <v>P140_S203_ECBW large</v>
      </c>
      <c r="C120" s="191"/>
      <c r="D120" s="191"/>
      <c r="E120" s="191"/>
      <c r="F120" s="191"/>
      <c r="G120" s="191"/>
      <c r="H120" s="191"/>
      <c r="I120" s="191"/>
      <c r="J120" s="191"/>
      <c r="K120" s="191"/>
    </row>
    <row r="121" spans="1:11">
      <c r="A121" s="191"/>
      <c r="B121" s="8" t="str">
        <f>(phage!A125)</f>
        <v>P141_S214_ECBW</v>
      </c>
      <c r="C121" s="192">
        <f>('sequenced phage'!F47)</f>
        <v>10732</v>
      </c>
      <c r="D121" s="191"/>
      <c r="E121" s="191"/>
      <c r="F121" s="191"/>
      <c r="G121" s="191"/>
      <c r="H121" s="191"/>
      <c r="I121" s="191"/>
      <c r="J121" s="191"/>
      <c r="K121" s="191"/>
    </row>
    <row r="122" spans="1:11">
      <c r="A122" s="191"/>
      <c r="B122" s="8" t="str">
        <f>(phage!A126)</f>
        <v>P142_S220_ECBW</v>
      </c>
      <c r="C122" s="191"/>
      <c r="D122" s="191"/>
      <c r="E122" s="191"/>
      <c r="F122" s="191"/>
      <c r="G122" s="191"/>
      <c r="H122" s="191"/>
      <c r="I122" s="191"/>
      <c r="J122" s="191"/>
      <c r="K122" s="191"/>
    </row>
    <row r="123" spans="1:11">
      <c r="A123" s="191"/>
      <c r="B123" s="8" t="str">
        <f>(phage!A127)</f>
        <v>P143_S228_ECBW</v>
      </c>
      <c r="C123" s="192">
        <f>('sequenced phage'!F48)</f>
        <v>10732</v>
      </c>
      <c r="D123" s="191"/>
      <c r="E123" s="191"/>
      <c r="F123" s="191"/>
      <c r="G123" s="191"/>
      <c r="H123" s="191"/>
      <c r="I123" s="191"/>
      <c r="J123" s="191"/>
      <c r="K123" s="191"/>
    </row>
    <row r="124" spans="1:11">
      <c r="A124" s="191"/>
      <c r="B124" s="8" t="str">
        <f>(phage!A128)</f>
        <v>P144_S229_ECBW small</v>
      </c>
      <c r="C124" s="192">
        <f>('sequenced phage'!F50)</f>
        <v>10732</v>
      </c>
      <c r="D124" s="191"/>
      <c r="E124" s="191"/>
      <c r="F124" s="191"/>
      <c r="G124" s="191"/>
      <c r="H124" s="191"/>
      <c r="I124" s="191"/>
      <c r="J124" s="191"/>
      <c r="K124" s="191"/>
    </row>
    <row r="125" spans="1:11">
      <c r="A125" s="191"/>
      <c r="B125" s="8" t="str">
        <f>(phage!A129)</f>
        <v>P144_S229_ECBW large</v>
      </c>
      <c r="C125" s="192">
        <f>('sequenced phage'!F49)</f>
        <v>10732</v>
      </c>
      <c r="D125" s="191"/>
      <c r="E125" s="191"/>
      <c r="F125" s="191"/>
      <c r="G125" s="191"/>
      <c r="H125" s="191"/>
      <c r="I125" s="191"/>
      <c r="J125" s="191"/>
      <c r="K125" s="191"/>
    </row>
    <row r="126" spans="1:11">
      <c r="A126" s="191"/>
      <c r="B126" s="8" t="str">
        <f>(phage!A130)</f>
        <v>P145_S230_ECBW</v>
      </c>
      <c r="C126" s="192">
        <f>('sequenced phage'!F50)</f>
        <v>10732</v>
      </c>
      <c r="D126" s="191"/>
      <c r="E126" s="191"/>
      <c r="F126" s="191"/>
      <c r="G126" s="191"/>
      <c r="H126" s="191"/>
      <c r="I126" s="191"/>
      <c r="J126" s="191"/>
      <c r="K126" s="191"/>
    </row>
    <row r="127" spans="1:11">
      <c r="A127" s="191"/>
      <c r="B127" s="8" t="str">
        <f>(phage!A131)</f>
        <v>P146_S231_ECBW small</v>
      </c>
      <c r="C127" s="192">
        <f>('sequenced phage'!F52)</f>
        <v>10732</v>
      </c>
      <c r="D127" s="191"/>
      <c r="E127" s="191"/>
      <c r="F127" s="191"/>
      <c r="G127" s="191"/>
      <c r="H127" s="191"/>
      <c r="I127" s="191"/>
      <c r="J127" s="191"/>
      <c r="K127" s="191"/>
    </row>
    <row r="128" spans="1:11">
      <c r="A128" s="191"/>
      <c r="B128" s="8" t="str">
        <f>(phage!A132)</f>
        <v>P146_S231_ECBW large</v>
      </c>
      <c r="C128" s="192">
        <f>('sequenced phage'!F51)</f>
        <v>10732</v>
      </c>
      <c r="D128" s="191"/>
      <c r="E128" s="191"/>
      <c r="F128" s="191"/>
      <c r="G128" s="191"/>
      <c r="H128" s="191"/>
      <c r="I128" s="191"/>
      <c r="J128" s="191"/>
      <c r="K128" s="191"/>
    </row>
    <row r="129" spans="1:11">
      <c r="A129" s="191"/>
      <c r="B129" s="8" t="str">
        <f>(phage!A133)</f>
        <v>P147_S233_ECBW</v>
      </c>
      <c r="C129" s="192">
        <f>('sequenced phage'!F53)</f>
        <v>10732</v>
      </c>
      <c r="D129" s="191"/>
      <c r="E129" s="191"/>
      <c r="F129" s="191"/>
      <c r="G129" s="191"/>
      <c r="H129" s="191"/>
      <c r="I129" s="191"/>
      <c r="J129" s="191"/>
      <c r="K129" s="191"/>
    </row>
    <row r="130" spans="1:11">
      <c r="A130" s="191"/>
      <c r="B130" s="8" t="str">
        <f>(phage!A134)</f>
        <v>P148_S234_ECBW</v>
      </c>
      <c r="C130" s="192">
        <f>('sequenced phage'!F54)</f>
        <v>10732</v>
      </c>
      <c r="D130" s="191"/>
      <c r="E130" s="191"/>
      <c r="F130" s="191"/>
      <c r="G130" s="191"/>
      <c r="H130" s="191"/>
      <c r="I130" s="191"/>
      <c r="J130" s="191"/>
      <c r="K130" s="191"/>
    </row>
    <row r="131" spans="1:11">
      <c r="A131" s="191"/>
      <c r="B131" s="8" t="str">
        <f>(phage!A135)</f>
        <v>P149_S240_ECBW</v>
      </c>
      <c r="C131" s="192">
        <f>('sequenced phage'!F55)</f>
        <v>10732</v>
      </c>
      <c r="D131" s="191"/>
      <c r="E131" s="191"/>
      <c r="F131" s="191"/>
      <c r="G131" s="191"/>
      <c r="H131" s="191"/>
      <c r="I131" s="191"/>
      <c r="J131" s="191"/>
      <c r="K131" s="191"/>
    </row>
    <row r="132" spans="1:11">
      <c r="A132" s="191"/>
      <c r="B132" s="8" t="str">
        <f>(phage!A136)</f>
        <v>P150_S255_ECBW</v>
      </c>
      <c r="C132" s="192">
        <f>('sequenced phage'!F56)</f>
        <v>10732</v>
      </c>
      <c r="D132" s="191"/>
      <c r="E132" s="191"/>
      <c r="F132" s="191"/>
      <c r="G132" s="191"/>
      <c r="H132" s="191"/>
      <c r="I132" s="191"/>
      <c r="J132" s="191"/>
      <c r="K132" s="191"/>
    </row>
    <row r="133" spans="1:11">
      <c r="A133" s="191"/>
      <c r="B133" s="8" t="str">
        <f>(phage!A137)</f>
        <v>P151_S256_ECBW</v>
      </c>
      <c r="C133" s="192">
        <f>('sequenced phage'!F57)</f>
        <v>10732</v>
      </c>
      <c r="D133" s="191"/>
      <c r="E133" s="191"/>
      <c r="F133" s="191"/>
      <c r="G133" s="191"/>
      <c r="H133" s="191"/>
      <c r="I133" s="191"/>
      <c r="J133" s="191"/>
      <c r="K133" s="191"/>
    </row>
    <row r="134" spans="1:11">
      <c r="A134" s="191"/>
      <c r="B134" s="8" t="str">
        <f>(phage!A138)</f>
        <v>P152_S262_ECBW</v>
      </c>
      <c r="C134" s="192">
        <f>('sequenced phage'!F58)</f>
        <v>10732</v>
      </c>
      <c r="D134" s="191"/>
      <c r="E134" s="191"/>
      <c r="F134" s="191"/>
      <c r="G134" s="191"/>
      <c r="H134" s="191"/>
      <c r="I134" s="191"/>
      <c r="J134" s="191"/>
      <c r="K134" s="191"/>
    </row>
    <row r="135" spans="1:11">
      <c r="A135" s="191"/>
      <c r="B135" s="8" t="str">
        <f>(phage!A139)</f>
        <v>P153_S263_ECBW</v>
      </c>
      <c r="C135" s="192">
        <f>('sequenced phage'!F59)</f>
        <v>10732</v>
      </c>
      <c r="D135" s="191"/>
      <c r="E135" s="191"/>
      <c r="F135" s="191"/>
      <c r="G135" s="191"/>
      <c r="H135" s="191"/>
      <c r="I135" s="191"/>
      <c r="J135" s="191"/>
      <c r="K135" s="191"/>
    </row>
    <row r="136" spans="1:11">
      <c r="A136" s="191"/>
      <c r="B136" s="8" t="str">
        <f>(phage!A140)</f>
        <v>P154_S266_ECBW</v>
      </c>
      <c r="C136" s="192">
        <f>('sequenced phage'!F60)</f>
        <v>10732</v>
      </c>
      <c r="D136" s="191"/>
      <c r="E136" s="191"/>
      <c r="F136" s="191"/>
      <c r="G136" s="191"/>
      <c r="H136" s="191"/>
      <c r="I136" s="191"/>
      <c r="J136" s="191"/>
      <c r="K136" s="191"/>
    </row>
    <row r="137" spans="1:11">
      <c r="A137" s="191"/>
      <c r="B137" s="8" t="str">
        <f>(phage!A141)</f>
        <v>P155_S268_ECBW</v>
      </c>
      <c r="C137" s="192">
        <f>('sequenced phage'!F61)</f>
        <v>10732</v>
      </c>
      <c r="D137" s="191"/>
      <c r="E137" s="191"/>
      <c r="F137" s="191"/>
      <c r="G137" s="191"/>
      <c r="H137" s="191"/>
      <c r="I137" s="191"/>
      <c r="J137" s="191"/>
      <c r="K137" s="191"/>
    </row>
    <row r="138" spans="1:11">
      <c r="A138" s="191"/>
      <c r="B138" s="8" t="str">
        <f>(phage!A142)</f>
        <v>P156_S270_ECBW</v>
      </c>
      <c r="C138" s="192">
        <f>('sequenced phage'!F62)</f>
        <v>10732</v>
      </c>
      <c r="D138" s="191"/>
      <c r="E138" s="191"/>
      <c r="F138" s="191"/>
      <c r="G138" s="191"/>
      <c r="H138" s="191"/>
      <c r="I138" s="191"/>
      <c r="J138" s="191"/>
      <c r="K138" s="191"/>
    </row>
    <row r="139" spans="1:11">
      <c r="A139" s="191"/>
      <c r="B139" s="8" t="str">
        <f>(phage!A143)</f>
        <v>P157_S273_ECBW</v>
      </c>
      <c r="C139" s="192">
        <f>('sequenced phage'!F63)</f>
        <v>10732</v>
      </c>
      <c r="D139" s="191"/>
      <c r="E139" s="191"/>
      <c r="F139" s="191"/>
      <c r="G139" s="191"/>
      <c r="H139" s="191"/>
      <c r="I139" s="191"/>
      <c r="J139" s="191"/>
      <c r="K139" s="191"/>
    </row>
    <row r="140" spans="1:11">
      <c r="A140" s="191"/>
      <c r="B140" s="8" t="str">
        <f>(phage!A144)</f>
        <v>P158_S275_ECBW</v>
      </c>
      <c r="C140" s="192">
        <f>('sequenced phage'!F64)</f>
        <v>10732</v>
      </c>
      <c r="D140" s="191"/>
      <c r="E140" s="191"/>
      <c r="F140" s="191"/>
      <c r="G140" s="191"/>
      <c r="H140" s="191"/>
      <c r="I140" s="191"/>
      <c r="J140" s="191"/>
      <c r="K140" s="191"/>
    </row>
    <row r="141" spans="1:11">
      <c r="A141" s="191"/>
      <c r="B141" s="8" t="str">
        <f>(phage!A145)</f>
        <v>P159_S277_ECBW</v>
      </c>
      <c r="C141" s="192">
        <f>('sequenced phage'!F65)</f>
        <v>10742</v>
      </c>
      <c r="D141" s="191"/>
      <c r="E141" s="191"/>
      <c r="F141" s="191"/>
      <c r="G141" s="191"/>
      <c r="H141" s="191"/>
      <c r="I141" s="191"/>
      <c r="J141" s="191"/>
      <c r="K141" s="191"/>
    </row>
    <row r="142" spans="1:11">
      <c r="A142" s="191"/>
      <c r="B142" s="8" t="str">
        <f>(phage!A146)</f>
        <v>P160_S278_ECBW</v>
      </c>
      <c r="C142" s="192">
        <f>('sequenced phage'!F66)</f>
        <v>10742</v>
      </c>
      <c r="D142" s="191"/>
      <c r="E142" s="191"/>
      <c r="F142" s="191"/>
      <c r="G142" s="191"/>
      <c r="H142" s="191"/>
      <c r="I142" s="191"/>
      <c r="J142" s="191"/>
      <c r="K142" s="191"/>
    </row>
    <row r="143" spans="1:11">
      <c r="A143" s="191"/>
      <c r="B143" s="8" t="str">
        <f>(phage!A147)</f>
        <v>P161_270_PAO1</v>
      </c>
      <c r="C143" s="192">
        <f>('sequenced phage'!F67)</f>
        <v>10641</v>
      </c>
      <c r="D143" s="191"/>
      <c r="E143" s="191"/>
      <c r="F143" s="191"/>
      <c r="G143" s="191"/>
      <c r="H143" s="191"/>
      <c r="I143" s="191"/>
      <c r="J143" s="191"/>
      <c r="K143" s="191"/>
    </row>
    <row r="144" spans="1:11">
      <c r="A144" s="191"/>
      <c r="B144" s="8" t="str">
        <f>(phage!A148)</f>
        <v>P162_303_PAO1</v>
      </c>
      <c r="C144" s="192">
        <f>('sequenced phage'!F68)</f>
        <v>10641</v>
      </c>
      <c r="D144" s="191"/>
      <c r="E144" s="191"/>
      <c r="F144" s="191"/>
      <c r="G144" s="191"/>
      <c r="H144" s="191"/>
      <c r="I144" s="191"/>
      <c r="J144" s="191"/>
      <c r="K144" s="191"/>
    </row>
    <row r="145" spans="1:11">
      <c r="A145" s="191"/>
      <c r="B145" s="8" t="str">
        <f>(phage!A149)</f>
        <v>P163_EASW12_PAO258</v>
      </c>
      <c r="C145" s="191"/>
      <c r="D145" s="191"/>
      <c r="E145" s="191"/>
      <c r="F145" s="191"/>
      <c r="G145" s="191"/>
      <c r="H145" s="191"/>
      <c r="I145" s="191"/>
      <c r="J145" s="191"/>
      <c r="K145" s="191"/>
    </row>
    <row r="146" spans="1:11">
      <c r="A146" s="191"/>
      <c r="B146" s="8" t="str">
        <f>(phage!A150)</f>
        <v>P164_S224_PAO258</v>
      </c>
      <c r="C146" s="191"/>
      <c r="D146" s="191"/>
      <c r="E146" s="191"/>
      <c r="F146" s="191"/>
      <c r="G146" s="191"/>
      <c r="H146" s="191"/>
      <c r="I146" s="191"/>
      <c r="J146" s="191"/>
      <c r="K146" s="191"/>
    </row>
    <row r="147" spans="1:11">
      <c r="A147" s="191"/>
      <c r="B147" s="8" t="str">
        <f>(phage!A151)</f>
        <v>P165_CW sewage 177_PAO258</v>
      </c>
      <c r="C147" s="193">
        <f>('sequenced phage'!F69)</f>
        <v>10641</v>
      </c>
      <c r="D147" s="191"/>
      <c r="E147" s="191"/>
      <c r="F147" s="191"/>
      <c r="G147" s="191"/>
      <c r="H147" s="191"/>
      <c r="I147" s="191"/>
      <c r="J147" s="191"/>
      <c r="K147" s="191"/>
    </row>
    <row r="148" spans="1:11">
      <c r="A148" s="191"/>
      <c r="B148" s="8" t="str">
        <f>(phage!A152)</f>
        <v>P165++_CW sewage 177_PAO258</v>
      </c>
      <c r="C148" s="191"/>
      <c r="D148" s="191"/>
      <c r="E148" s="191"/>
      <c r="F148" s="191"/>
      <c r="G148" s="191"/>
      <c r="H148" s="191"/>
      <c r="I148" s="191"/>
      <c r="J148" s="191"/>
      <c r="K148" s="191"/>
    </row>
    <row r="149" spans="1:11">
      <c r="A149" s="191"/>
      <c r="B149" s="8" t="str">
        <f>(phage!A153)</f>
        <v>P166_S224_ECBW small</v>
      </c>
      <c r="C149" s="192">
        <f>('sequenced phage'!F71)</f>
        <v>10742</v>
      </c>
      <c r="D149" s="191"/>
      <c r="E149" s="191"/>
      <c r="F149" s="191"/>
      <c r="G149" s="191"/>
      <c r="H149" s="191"/>
      <c r="I149" s="191"/>
      <c r="J149" s="191"/>
      <c r="K149" s="191"/>
    </row>
    <row r="150" spans="1:11">
      <c r="A150" s="191"/>
      <c r="B150" s="8" t="str">
        <f>(phage!A154)</f>
        <v>P166_S224_ECBW large</v>
      </c>
      <c r="C150" s="192">
        <f>('sequenced phage'!F70)</f>
        <v>10742</v>
      </c>
      <c r="D150" s="191"/>
      <c r="E150" s="191"/>
      <c r="F150" s="191"/>
      <c r="G150" s="191"/>
      <c r="H150" s="191"/>
      <c r="I150" s="191"/>
      <c r="J150" s="191"/>
      <c r="K150" s="191"/>
    </row>
    <row r="151" spans="1:11">
      <c r="A151" s="191"/>
      <c r="B151" s="8" t="str">
        <f>(phage!A155)</f>
        <v>P167_S283_ECBW</v>
      </c>
      <c r="C151" s="192">
        <f>('sequenced phage'!F72)</f>
        <v>10742</v>
      </c>
      <c r="D151" s="191"/>
      <c r="E151" s="191"/>
      <c r="F151" s="191"/>
      <c r="G151" s="191"/>
      <c r="H151" s="191"/>
      <c r="I151" s="191"/>
      <c r="J151" s="191"/>
      <c r="K151" s="191"/>
    </row>
    <row r="152" spans="1:11">
      <c r="A152" s="191"/>
      <c r="B152" s="8" t="str">
        <f>(phage!A156)</f>
        <v>P168_S294_ECBW</v>
      </c>
      <c r="C152" s="192">
        <f>('sequenced phage'!F73)</f>
        <v>10742</v>
      </c>
      <c r="D152" s="191"/>
      <c r="E152" s="191"/>
      <c r="F152" s="191"/>
      <c r="G152" s="191"/>
      <c r="H152" s="191"/>
      <c r="I152" s="191"/>
      <c r="J152" s="191"/>
      <c r="K152" s="191"/>
    </row>
    <row r="153" spans="1:11">
      <c r="A153" s="191"/>
      <c r="B153" s="8" t="str">
        <f>(phage!A157)</f>
        <v>P169_S298_ECBW small</v>
      </c>
      <c r="C153" s="192">
        <f>('sequenced phage'!F75)</f>
        <v>10742</v>
      </c>
      <c r="D153" s="191"/>
      <c r="E153" s="191"/>
      <c r="F153" s="191"/>
      <c r="G153" s="191"/>
      <c r="H153" s="191"/>
      <c r="I153" s="191"/>
      <c r="J153" s="191"/>
      <c r="K153" s="191"/>
    </row>
    <row r="154" spans="1:11">
      <c r="A154" s="191"/>
      <c r="B154" s="8" t="str">
        <f>(phage!A158)</f>
        <v>P169_S298_ECBW large</v>
      </c>
      <c r="C154" s="192">
        <f>('sequenced phage'!F74)</f>
        <v>10742</v>
      </c>
      <c r="D154" s="191"/>
      <c r="E154" s="191"/>
      <c r="F154" s="191"/>
      <c r="G154" s="191"/>
      <c r="H154" s="191"/>
      <c r="I154" s="191"/>
      <c r="J154" s="191"/>
      <c r="K154" s="191"/>
    </row>
    <row r="155" spans="1:11">
      <c r="A155" s="191"/>
      <c r="B155" s="8" t="str">
        <f>(phage!A159)</f>
        <v>P170_S300_ECBW</v>
      </c>
      <c r="D155" s="191"/>
      <c r="E155" s="191"/>
      <c r="F155" s="191"/>
      <c r="G155" s="191"/>
      <c r="H155" s="191"/>
      <c r="I155" s="191"/>
      <c r="J155" s="191"/>
      <c r="K155" s="191"/>
    </row>
    <row r="156" spans="1:11">
      <c r="A156" s="191"/>
      <c r="B156" s="8" t="str">
        <f>(phage!A160)</f>
        <v>P171_S301_ECBW</v>
      </c>
      <c r="C156" s="192">
        <f>('sequenced phage'!F76)</f>
        <v>10742</v>
      </c>
      <c r="D156" s="191"/>
      <c r="E156" s="191"/>
      <c r="F156" s="191"/>
      <c r="G156" s="191"/>
      <c r="H156" s="191"/>
      <c r="I156" s="191"/>
      <c r="J156" s="191"/>
      <c r="K156" s="191"/>
    </row>
    <row r="157" spans="1:11">
      <c r="A157" s="191"/>
      <c r="B157" s="8" t="str">
        <f>(phage!A161)</f>
        <v>P172_S303_ECBW</v>
      </c>
      <c r="C157" s="192">
        <f>('sequenced phage'!F77)</f>
        <v>10742</v>
      </c>
      <c r="D157" s="191"/>
      <c r="E157" s="191"/>
      <c r="F157" s="191"/>
      <c r="G157" s="191"/>
      <c r="H157" s="191"/>
      <c r="I157" s="191"/>
      <c r="J157" s="191"/>
      <c r="K157" s="191"/>
    </row>
    <row r="158" spans="1:11">
      <c r="A158" s="191"/>
      <c r="B158" s="8" t="str">
        <f>(phage!A162)</f>
        <v>P173_S323_PAO1</v>
      </c>
      <c r="C158" s="192">
        <f>('sequenced phage'!F78)</f>
        <v>10641</v>
      </c>
      <c r="D158" s="191"/>
      <c r="E158" s="191"/>
      <c r="F158" s="191"/>
      <c r="G158" s="191"/>
      <c r="H158" s="191"/>
      <c r="I158" s="191"/>
      <c r="J158" s="191"/>
      <c r="K158" s="191"/>
    </row>
    <row r="159" spans="1:11">
      <c r="A159" s="191"/>
      <c r="B159" s="8" t="str">
        <f>(phage!A163)</f>
        <v>P174_S348_PAO1</v>
      </c>
      <c r="C159" s="192">
        <f>('sequenced phage'!F79)</f>
        <v>10732</v>
      </c>
      <c r="D159" s="191"/>
      <c r="E159" s="191"/>
      <c r="F159" s="191"/>
      <c r="G159" s="191"/>
      <c r="H159" s="191"/>
      <c r="I159" s="191"/>
      <c r="J159" s="191"/>
      <c r="K159" s="191"/>
    </row>
    <row r="160" spans="1:11">
      <c r="A160" s="191"/>
      <c r="B160" s="8" t="str">
        <f>(phage!A164)</f>
        <v>P175_S350_ECBW</v>
      </c>
      <c r="C160" s="192">
        <f>('sequenced phage'!F80)</f>
        <v>10732</v>
      </c>
      <c r="D160" s="191"/>
      <c r="E160" s="191"/>
      <c r="F160" s="191"/>
      <c r="G160" s="191"/>
      <c r="H160" s="191"/>
      <c r="I160" s="191"/>
      <c r="J160" s="191"/>
      <c r="K160" s="191"/>
    </row>
    <row r="161" spans="1:11">
      <c r="A161" s="191"/>
      <c r="B161" s="8" t="str">
        <f>(phage!A165)</f>
        <v>P176_S350_PAO1</v>
      </c>
      <c r="C161" s="192">
        <f>('sequenced phage'!F81)</f>
        <v>10732</v>
      </c>
      <c r="D161" s="191"/>
      <c r="E161" s="191"/>
      <c r="F161" s="191"/>
      <c r="G161" s="191"/>
      <c r="H161" s="191"/>
      <c r="I161" s="191"/>
      <c r="J161" s="191"/>
      <c r="K161" s="191"/>
    </row>
    <row r="162" spans="1:11">
      <c r="A162" s="191"/>
      <c r="B162" s="8" t="str">
        <f>(phage!A166)</f>
        <v>P177_S351_ ECBW</v>
      </c>
      <c r="C162" s="192">
        <f>('sequenced phage'!F82)</f>
        <v>10732</v>
      </c>
      <c r="D162" s="191"/>
      <c r="E162" s="191"/>
      <c r="F162" s="191"/>
      <c r="G162" s="191"/>
      <c r="H162" s="191"/>
      <c r="I162" s="191"/>
      <c r="J162" s="191"/>
      <c r="K162" s="191"/>
    </row>
    <row r="163" spans="1:11">
      <c r="A163" s="191"/>
      <c r="B163" s="8" t="str">
        <f>(phage!A167)</f>
        <v>P178_EASW155-159_PAO258</v>
      </c>
      <c r="C163" s="191"/>
      <c r="D163" s="191"/>
      <c r="E163" s="191"/>
      <c r="F163" s="191"/>
      <c r="G163" s="191"/>
      <c r="H163" s="191"/>
      <c r="I163" s="191"/>
      <c r="J163" s="191"/>
      <c r="K163" s="191"/>
    </row>
    <row r="164" spans="1:11">
      <c r="A164" s="191"/>
      <c r="B164" s="8" t="str">
        <f>(phage!A168)</f>
        <v>P179_EASW315-319_PAO258</v>
      </c>
      <c r="C164" s="191"/>
      <c r="D164" s="191"/>
      <c r="E164" s="191"/>
      <c r="F164" s="191"/>
      <c r="G164" s="191"/>
      <c r="H164" s="191"/>
      <c r="I164" s="191"/>
      <c r="J164" s="191"/>
      <c r="K164" s="191"/>
    </row>
    <row r="165" spans="1:11">
      <c r="A165" s="191"/>
      <c r="B165" s="8" t="str">
        <f>(phage!A169)</f>
        <v>P180_S358_ECBW</v>
      </c>
      <c r="C165" s="191"/>
      <c r="D165" s="191"/>
      <c r="E165" s="191"/>
      <c r="F165" s="191"/>
      <c r="G165" s="191"/>
      <c r="H165" s="191"/>
      <c r="I165" s="191"/>
      <c r="J165" s="191"/>
      <c r="K165" s="191"/>
    </row>
    <row r="166" spans="1:11">
      <c r="A166" s="191"/>
      <c r="B166" s="8" t="str">
        <f>(phage!A170)</f>
        <v>P181_S360_PAO1</v>
      </c>
      <c r="C166" s="191"/>
      <c r="D166" s="191"/>
      <c r="E166" s="191"/>
      <c r="F166" s="191"/>
      <c r="G166" s="191"/>
      <c r="H166" s="191"/>
      <c r="I166" s="191"/>
      <c r="J166" s="191"/>
      <c r="K166" s="191"/>
    </row>
    <row r="167" spans="1:11">
      <c r="A167" s="191"/>
      <c r="B167" s="8" t="str">
        <f>(phage!A171)</f>
        <v>P182_S360_ECBW</v>
      </c>
      <c r="C167" s="191"/>
      <c r="D167" s="191"/>
      <c r="E167" s="191"/>
      <c r="F167" s="191"/>
      <c r="G167" s="191"/>
      <c r="H167" s="191"/>
      <c r="I167" s="191"/>
      <c r="J167" s="191"/>
      <c r="K167" s="191"/>
    </row>
    <row r="168" spans="1:11">
      <c r="A168" s="191"/>
      <c r="B168" s="8" t="str">
        <f>(phage!A172)</f>
        <v>P183_S362_ECBW</v>
      </c>
      <c r="C168" s="191"/>
      <c r="D168" s="191"/>
      <c r="E168" s="191"/>
      <c r="F168" s="191"/>
      <c r="G168" s="191"/>
      <c r="H168" s="191"/>
      <c r="I168" s="191"/>
      <c r="J168" s="191"/>
      <c r="K168" s="191"/>
    </row>
    <row r="169" spans="1:11">
      <c r="A169" s="191"/>
      <c r="B169" s="8" t="str">
        <f>(phage!A173)</f>
        <v>P184_S369_ECBW</v>
      </c>
      <c r="C169" s="191"/>
      <c r="D169" s="191"/>
      <c r="E169" s="191"/>
      <c r="F169" s="191"/>
      <c r="G169" s="191"/>
      <c r="H169" s="191"/>
      <c r="I169" s="191"/>
      <c r="J169" s="191"/>
      <c r="K169" s="191"/>
    </row>
    <row r="170" spans="1:11">
      <c r="A170" s="191"/>
      <c r="B170" s="8" t="str">
        <f>(phage!A174)</f>
        <v>P185_S375_ECBW</v>
      </c>
      <c r="C170" s="191"/>
      <c r="D170" s="191"/>
      <c r="E170" s="191"/>
      <c r="F170" s="191"/>
      <c r="G170" s="191"/>
      <c r="H170" s="191"/>
      <c r="I170" s="191"/>
      <c r="J170" s="191"/>
      <c r="K170" s="191"/>
    </row>
    <row r="171" spans="1:11">
      <c r="A171" s="191"/>
      <c r="B171" s="8" t="str">
        <f>(phage!A175)</f>
        <v>P186_316_ECBW</v>
      </c>
      <c r="C171" s="192">
        <f>('sequenced phage'!F84)</f>
        <v>10742</v>
      </c>
      <c r="D171" s="191"/>
      <c r="E171" s="191"/>
      <c r="F171" s="191"/>
      <c r="G171" s="191"/>
      <c r="H171" s="191"/>
      <c r="I171" s="191"/>
      <c r="J171" s="191"/>
      <c r="K171" s="191"/>
    </row>
    <row r="172" spans="1:11">
      <c r="A172" s="191"/>
      <c r="B172" s="8" t="str">
        <f>(phage!A176)</f>
        <v>P187_317_ECBW</v>
      </c>
      <c r="C172" s="192">
        <f>('sequenced phage'!F85)</f>
        <v>10742</v>
      </c>
      <c r="D172" s="191"/>
      <c r="E172" s="191"/>
      <c r="F172" s="191"/>
      <c r="G172" s="191"/>
      <c r="H172" s="191"/>
      <c r="I172" s="191"/>
      <c r="J172" s="191"/>
      <c r="K172" s="191"/>
    </row>
    <row r="173" spans="1:11">
      <c r="A173" s="191"/>
      <c r="B173" s="8" t="str">
        <f>(phage!A177)</f>
        <v>P188_318_ECBW small</v>
      </c>
      <c r="C173" s="192">
        <f>('sequenced phage'!F87)</f>
        <v>10742</v>
      </c>
      <c r="D173" s="191"/>
      <c r="E173" s="191"/>
      <c r="F173" s="191"/>
      <c r="G173" s="191"/>
      <c r="H173" s="191"/>
      <c r="I173" s="191"/>
      <c r="J173" s="191"/>
      <c r="K173" s="191"/>
    </row>
    <row r="174" spans="1:11">
      <c r="A174" s="191"/>
      <c r="B174" s="8" t="str">
        <f>(phage!A178)</f>
        <v>P188_318_ECBW large</v>
      </c>
      <c r="C174" s="192">
        <f>('sequenced phage'!F86)</f>
        <v>10742</v>
      </c>
      <c r="D174" s="191"/>
      <c r="E174" s="191"/>
      <c r="F174" s="191"/>
      <c r="G174" s="191"/>
      <c r="H174" s="191"/>
      <c r="I174" s="191"/>
      <c r="J174" s="191"/>
      <c r="K174" s="191"/>
    </row>
    <row r="175" spans="1:11">
      <c r="A175" s="191"/>
      <c r="B175" s="8" t="str">
        <f>(phage!A179)</f>
        <v>P189_319_ECBW</v>
      </c>
      <c r="C175" s="192">
        <f>('sequenced phage'!F88)</f>
        <v>10742</v>
      </c>
      <c r="D175" s="191"/>
      <c r="E175" s="191"/>
      <c r="F175" s="191"/>
      <c r="G175" s="191"/>
      <c r="H175" s="191"/>
      <c r="I175" s="191"/>
      <c r="J175" s="191"/>
      <c r="K175" s="191"/>
    </row>
    <row r="176" spans="1:11">
      <c r="A176" s="191"/>
      <c r="B176" s="8" t="str">
        <f>(phage!A180)</f>
        <v>P190_320_ECBW</v>
      </c>
      <c r="C176" s="192">
        <f>('sequenced phage'!F89)</f>
        <v>10742</v>
      </c>
      <c r="D176" s="191"/>
      <c r="E176" s="191"/>
      <c r="F176" s="191"/>
      <c r="G176" s="191"/>
      <c r="H176" s="191"/>
      <c r="I176" s="191"/>
      <c r="J176" s="191"/>
      <c r="K176" s="191"/>
    </row>
    <row r="177" spans="1:11">
      <c r="A177" s="191"/>
      <c r="B177" s="8" t="str">
        <f>(phage!A181)</f>
        <v>P191_321_ECBW</v>
      </c>
      <c r="C177" s="192">
        <f>('sequenced phage'!F90)</f>
        <v>10742</v>
      </c>
      <c r="D177" s="191"/>
      <c r="E177" s="191"/>
      <c r="F177" s="191"/>
      <c r="G177" s="191"/>
      <c r="H177" s="191"/>
      <c r="I177" s="191"/>
      <c r="J177" s="191"/>
      <c r="K177" s="191"/>
    </row>
    <row r="178" spans="1:11">
      <c r="A178" s="191"/>
      <c r="B178" s="8" t="str">
        <f>(phage!A182)</f>
        <v>P192_322_ECBW</v>
      </c>
      <c r="C178" s="192">
        <f>('sequenced phage'!F92)</f>
        <v>10742</v>
      </c>
      <c r="D178" s="191"/>
      <c r="E178" s="191"/>
      <c r="F178" s="191"/>
      <c r="G178" s="191"/>
      <c r="H178" s="191"/>
      <c r="I178" s="191"/>
      <c r="J178" s="191"/>
      <c r="K178" s="191"/>
    </row>
    <row r="179" spans="1:11">
      <c r="A179" s="191"/>
      <c r="B179" s="8" t="str">
        <f>(phage!A183)</f>
        <v>P193_323_ECBW</v>
      </c>
      <c r="C179" s="192">
        <f>('sequenced phage'!F93)</f>
        <v>10742</v>
      </c>
      <c r="D179" s="191"/>
      <c r="E179" s="191"/>
      <c r="F179" s="191"/>
      <c r="G179" s="191"/>
      <c r="H179" s="191"/>
      <c r="I179" s="191"/>
      <c r="J179" s="191"/>
      <c r="K179" s="191"/>
    </row>
    <row r="180" spans="1:11">
      <c r="A180" s="191"/>
      <c r="B180" s="8" t="str">
        <f>(phage!A184)</f>
        <v>P194_324_ECBW</v>
      </c>
      <c r="C180" s="192">
        <f>('sequenced phage'!F94)</f>
        <v>10742</v>
      </c>
      <c r="D180" s="191"/>
      <c r="E180" s="191"/>
      <c r="F180" s="191"/>
      <c r="G180" s="191"/>
      <c r="H180" s="191"/>
      <c r="I180" s="191"/>
      <c r="J180" s="191"/>
      <c r="K180" s="191"/>
    </row>
    <row r="181" spans="1:11">
      <c r="A181" s="191"/>
      <c r="B181" s="8" t="str">
        <f>(phage!A185)</f>
        <v>P195_325_ECBW</v>
      </c>
      <c r="C181" s="191"/>
      <c r="D181" s="191"/>
      <c r="E181" s="191"/>
      <c r="F181" s="191"/>
      <c r="G181" s="191"/>
      <c r="H181" s="191"/>
      <c r="I181" s="191"/>
      <c r="J181" s="191"/>
      <c r="K181" s="191"/>
    </row>
    <row r="182" spans="1:11">
      <c r="A182" s="191"/>
      <c r="B182" s="8" t="str">
        <f>(phage!A186)</f>
        <v>P196_326_ECBW</v>
      </c>
      <c r="C182" s="192">
        <f>('sequenced phage'!F95)</f>
        <v>10742</v>
      </c>
      <c r="D182" s="191"/>
      <c r="E182" s="191"/>
      <c r="F182" s="191"/>
      <c r="G182" s="191"/>
      <c r="H182" s="191"/>
      <c r="I182" s="191"/>
      <c r="J182" s="191"/>
      <c r="K182" s="191"/>
    </row>
    <row r="183" spans="1:11">
      <c r="A183" s="191"/>
      <c r="B183" s="8" t="str">
        <f>(phage!A187)</f>
        <v>P197_327_ECBW</v>
      </c>
      <c r="C183" s="192">
        <f>('sequenced phage'!F96)</f>
        <v>10742</v>
      </c>
      <c r="D183" s="191"/>
      <c r="E183" s="191"/>
      <c r="F183" s="191"/>
      <c r="G183" s="191"/>
      <c r="H183" s="191"/>
      <c r="I183" s="191"/>
      <c r="J183" s="191"/>
      <c r="K183" s="191"/>
    </row>
    <row r="184" spans="1:11">
      <c r="A184" s="191"/>
      <c r="B184" s="8" t="str">
        <f>(phage!A188)</f>
        <v>P198_328_ECBW</v>
      </c>
      <c r="C184" s="192">
        <f>('sequenced phage'!F97)</f>
        <v>10742</v>
      </c>
      <c r="D184" s="191"/>
      <c r="E184" s="191"/>
      <c r="F184" s="191"/>
      <c r="G184" s="191"/>
      <c r="H184" s="191"/>
      <c r="I184" s="191"/>
      <c r="J184" s="191"/>
      <c r="K184" s="191"/>
    </row>
    <row r="185" spans="1:11">
      <c r="A185" s="191"/>
      <c r="B185" s="8" t="str">
        <f>(phage!A189)</f>
        <v>P199_329_ECBW</v>
      </c>
      <c r="C185" s="192">
        <f>('sequenced phage'!F98)</f>
        <v>10742</v>
      </c>
      <c r="D185" s="191"/>
      <c r="E185" s="191"/>
      <c r="F185" s="191"/>
      <c r="G185" s="191"/>
      <c r="H185" s="191"/>
      <c r="I185" s="191"/>
      <c r="J185" s="191"/>
      <c r="K185" s="191"/>
    </row>
    <row r="186" spans="1:11">
      <c r="A186" s="191"/>
      <c r="B186" s="8" t="str">
        <f>(phage!A190)</f>
        <v>P200_331_ECBW</v>
      </c>
      <c r="C186" s="192">
        <f>('sequenced phage'!F99)</f>
        <v>10797</v>
      </c>
      <c r="D186" s="191"/>
      <c r="E186" s="191"/>
      <c r="F186" s="191"/>
      <c r="G186" s="191"/>
      <c r="H186" s="191"/>
      <c r="I186" s="191"/>
      <c r="J186" s="191"/>
      <c r="K186" s="191"/>
    </row>
    <row r="187" spans="1:11">
      <c r="A187" s="191"/>
      <c r="B187" s="8" t="str">
        <f>(phage!A191)</f>
        <v>P201_332_ECBW</v>
      </c>
      <c r="C187" s="191"/>
      <c r="D187" s="191"/>
      <c r="E187" s="191"/>
      <c r="F187" s="191"/>
      <c r="G187" s="191"/>
      <c r="H187" s="191"/>
      <c r="I187" s="191"/>
      <c r="J187" s="191"/>
      <c r="K187" s="191"/>
    </row>
    <row r="188" spans="1:11">
      <c r="A188" s="191"/>
      <c r="B188" s="8" t="str">
        <f>(phage!A192)</f>
        <v>P202_333_ECBW</v>
      </c>
      <c r="C188" s="192">
        <f>('sequenced phage'!F100)</f>
        <v>10797</v>
      </c>
      <c r="D188" s="191"/>
      <c r="E188" s="191"/>
      <c r="F188" s="191"/>
      <c r="G188" s="191"/>
      <c r="H188" s="191"/>
      <c r="I188" s="191"/>
      <c r="J188" s="191"/>
      <c r="K188" s="191"/>
    </row>
    <row r="189" spans="1:11">
      <c r="A189" s="191"/>
      <c r="B189" s="8" t="str">
        <f>(phage!A193)</f>
        <v>P203_335_ECBW</v>
      </c>
      <c r="C189" s="191"/>
      <c r="D189" s="191"/>
      <c r="E189" s="191"/>
      <c r="F189" s="191"/>
      <c r="G189" s="191"/>
      <c r="H189" s="191"/>
      <c r="I189" s="191"/>
      <c r="J189" s="191"/>
      <c r="K189" s="191"/>
    </row>
    <row r="190" spans="1:11">
      <c r="A190" s="191"/>
      <c r="B190" s="8" t="str">
        <f>(phage!A194)</f>
        <v>P204_336_ECBW</v>
      </c>
      <c r="C190" s="192">
        <f>('sequenced phage'!F101)</f>
        <v>10797</v>
      </c>
      <c r="D190" s="191"/>
      <c r="E190" s="191"/>
      <c r="F190" s="191"/>
      <c r="G190" s="191"/>
      <c r="H190" s="191"/>
      <c r="I190" s="191"/>
      <c r="J190" s="191"/>
      <c r="K190" s="191"/>
    </row>
    <row r="191" spans="1:11">
      <c r="A191" s="191"/>
      <c r="B191" s="8" t="str">
        <f>(phage!A195)</f>
        <v>P205_337_ECBW</v>
      </c>
      <c r="C191" s="192">
        <f>('sequenced phage'!F102)</f>
        <v>10797</v>
      </c>
      <c r="D191" s="191"/>
      <c r="E191" s="191"/>
      <c r="F191" s="191"/>
      <c r="G191" s="191"/>
      <c r="H191" s="191"/>
      <c r="I191" s="191"/>
      <c r="J191" s="191"/>
      <c r="K191" s="191"/>
    </row>
    <row r="192" spans="1:11">
      <c r="A192" s="191"/>
      <c r="B192" s="8" t="str">
        <f>(phage!A196)</f>
        <v>P206_339_ECBW</v>
      </c>
      <c r="C192" s="192">
        <f>('sequenced phage'!F103)</f>
        <v>10797</v>
      </c>
      <c r="D192" s="191"/>
      <c r="E192" s="191"/>
      <c r="F192" s="191"/>
      <c r="G192" s="191"/>
      <c r="H192" s="191"/>
      <c r="I192" s="191"/>
      <c r="J192" s="191"/>
      <c r="K192" s="191"/>
    </row>
    <row r="193" spans="1:11">
      <c r="A193" s="191"/>
      <c r="B193" s="8" t="str">
        <f>(phage!A197)</f>
        <v>P207_340_ECBW</v>
      </c>
      <c r="C193" s="192">
        <f>('sequenced phage'!F104)</f>
        <v>10797</v>
      </c>
      <c r="D193" s="191"/>
      <c r="E193" s="191"/>
      <c r="F193" s="191"/>
      <c r="G193" s="191"/>
      <c r="H193" s="191"/>
      <c r="I193" s="191"/>
      <c r="J193" s="191"/>
      <c r="K193" s="191"/>
    </row>
    <row r="194" spans="1:11">
      <c r="A194" s="191"/>
      <c r="B194" s="8" t="str">
        <f>(phage!A198)</f>
        <v>P208_341_ECBW</v>
      </c>
      <c r="C194" s="192">
        <f>('sequenced phage'!F105)</f>
        <v>10797</v>
      </c>
      <c r="D194" s="191"/>
      <c r="E194" s="191"/>
      <c r="F194" s="191"/>
      <c r="G194" s="191"/>
      <c r="H194" s="191"/>
      <c r="I194" s="191"/>
      <c r="J194" s="191"/>
      <c r="K194" s="191"/>
    </row>
    <row r="195" spans="1:11">
      <c r="A195" s="191"/>
      <c r="B195" s="8" t="str">
        <f>(phage!A199)</f>
        <v>P209_343_ECBW</v>
      </c>
      <c r="C195" s="192">
        <f>('sequenced phage'!F106)</f>
        <v>10797</v>
      </c>
      <c r="D195" s="191"/>
      <c r="E195" s="191"/>
      <c r="F195" s="191"/>
      <c r="G195" s="191"/>
      <c r="H195" s="191"/>
      <c r="I195" s="191"/>
      <c r="J195" s="191"/>
      <c r="K195" s="191"/>
    </row>
    <row r="196" spans="1:11">
      <c r="A196" s="191"/>
      <c r="B196" s="8" t="str">
        <f>(phage!A200)</f>
        <v>P210_345_ECBW</v>
      </c>
      <c r="C196" s="192">
        <f>('sequenced phage'!F107)</f>
        <v>10797</v>
      </c>
      <c r="D196" s="191"/>
      <c r="E196" s="191"/>
      <c r="F196" s="191"/>
      <c r="G196" s="191"/>
      <c r="H196" s="191"/>
      <c r="I196" s="191"/>
      <c r="J196" s="191"/>
      <c r="K196" s="191"/>
    </row>
    <row r="197" spans="1:11">
      <c r="A197" s="191"/>
      <c r="B197" s="8" t="str">
        <f>(phage!A201)</f>
        <v>P211_S360_PAO1</v>
      </c>
      <c r="C197" s="192">
        <f>('sequenced phage'!F108)</f>
        <v>10797</v>
      </c>
      <c r="D197" s="191"/>
      <c r="E197" s="191"/>
      <c r="F197" s="191"/>
      <c r="G197" s="191"/>
      <c r="H197" s="191"/>
      <c r="I197" s="191"/>
      <c r="J197" s="191"/>
      <c r="K197" s="191"/>
    </row>
    <row r="198" spans="1:11">
      <c r="A198" s="191"/>
      <c r="B198" s="8" t="str">
        <f>(phage!A202)</f>
        <v>P212_65_PAO1</v>
      </c>
      <c r="C198" s="192">
        <f>('sequenced phage'!F109)</f>
        <v>10797</v>
      </c>
      <c r="D198" s="191"/>
      <c r="E198" s="191"/>
      <c r="F198" s="191"/>
      <c r="G198" s="191"/>
      <c r="H198" s="191"/>
      <c r="I198" s="191"/>
      <c r="J198" s="191"/>
      <c r="K198" s="191"/>
    </row>
    <row r="199" spans="1:11">
      <c r="A199" s="191"/>
      <c r="B199" s="8" t="str">
        <f>(phage!A203)</f>
        <v>P213_74_PAO1</v>
      </c>
      <c r="C199" s="192">
        <f>('sequenced phage'!F110)</f>
        <v>10797</v>
      </c>
      <c r="D199" s="191"/>
      <c r="E199" s="191"/>
      <c r="F199" s="191"/>
      <c r="G199" s="191"/>
      <c r="H199" s="191"/>
      <c r="I199" s="191"/>
      <c r="J199" s="191"/>
      <c r="K199" s="191"/>
    </row>
    <row r="200" spans="1:11">
      <c r="A200" s="191"/>
      <c r="B200" s="8" t="str">
        <f>(phage!A204)</f>
        <v>P214_387_PAO1 small</v>
      </c>
      <c r="D200" s="191"/>
      <c r="E200" s="191"/>
      <c r="F200" s="191"/>
      <c r="G200" s="191"/>
      <c r="H200" s="191"/>
      <c r="I200" s="191"/>
      <c r="J200" s="191"/>
      <c r="K200" s="191"/>
    </row>
    <row r="201" spans="1:11">
      <c r="A201" s="191"/>
      <c r="B201" s="8" t="str">
        <f>(phage!A205)</f>
        <v>P214_387_PAO1 large</v>
      </c>
      <c r="C201" s="192">
        <f>('sequenced phage'!F111)</f>
        <v>10797</v>
      </c>
      <c r="D201" s="191"/>
      <c r="E201" s="191"/>
      <c r="F201" s="191"/>
      <c r="G201" s="191"/>
      <c r="H201" s="191"/>
      <c r="I201" s="191"/>
      <c r="J201" s="191"/>
      <c r="K201" s="191"/>
    </row>
    <row r="202" spans="1:11">
      <c r="A202" s="191"/>
      <c r="B202" s="8" t="str">
        <f>(phage!A206)</f>
        <v>P215_388_PAO1</v>
      </c>
      <c r="C202" s="192">
        <f>('sequenced phage'!F112)</f>
        <v>10797</v>
      </c>
      <c r="D202" s="191"/>
      <c r="E202" s="191"/>
      <c r="F202" s="191"/>
      <c r="G202" s="191"/>
      <c r="H202" s="191"/>
      <c r="I202" s="191"/>
      <c r="J202" s="191"/>
      <c r="K202" s="191"/>
    </row>
    <row r="203" spans="1:11">
      <c r="A203" s="191"/>
      <c r="B203" s="8" t="str">
        <f>(phage!A207)</f>
        <v>P216_389_PAO1 small</v>
      </c>
      <c r="C203" s="191"/>
      <c r="D203" s="191"/>
      <c r="E203" s="191"/>
      <c r="F203" s="191"/>
      <c r="G203" s="191"/>
      <c r="H203" s="191"/>
      <c r="I203" s="191"/>
      <c r="J203" s="191"/>
      <c r="K203" s="191"/>
    </row>
    <row r="204" spans="1:11">
      <c r="A204" s="191"/>
      <c r="B204" s="8" t="str">
        <f>(phage!A208)</f>
        <v>P216_389_PAO1 large</v>
      </c>
      <c r="C204" s="192">
        <f>('sequenced phage'!F113)</f>
        <v>10797</v>
      </c>
      <c r="D204" s="191"/>
      <c r="E204" s="191"/>
      <c r="F204" s="191"/>
      <c r="G204" s="191"/>
      <c r="H204" s="191"/>
      <c r="I204" s="191"/>
      <c r="J204" s="191"/>
      <c r="K204" s="191"/>
    </row>
    <row r="205" spans="1:11">
      <c r="A205" s="191"/>
      <c r="B205" s="8" t="str">
        <f>(phage!A209)</f>
        <v>P217_394_PAO1 small</v>
      </c>
      <c r="C205" s="191"/>
      <c r="D205" s="191"/>
      <c r="E205" s="191"/>
      <c r="F205" s="191"/>
      <c r="G205" s="191"/>
      <c r="H205" s="191"/>
      <c r="I205" s="191"/>
      <c r="J205" s="191"/>
      <c r="K205" s="191"/>
    </row>
    <row r="206" spans="1:11">
      <c r="A206" s="191"/>
      <c r="B206" s="8" t="str">
        <f>(phage!A210)</f>
        <v>P217_394_PAO1 large</v>
      </c>
      <c r="C206" s="192">
        <f>('sequenced phage'!F114)</f>
        <v>10797</v>
      </c>
      <c r="D206" s="191"/>
      <c r="E206" s="191"/>
      <c r="F206" s="191"/>
      <c r="G206" s="191"/>
      <c r="H206" s="191"/>
      <c r="I206" s="191"/>
      <c r="J206" s="191"/>
      <c r="K206" s="191"/>
    </row>
    <row r="207" spans="1:11">
      <c r="A207" s="191"/>
      <c r="B207" s="8" t="str">
        <f>(phage!A211)</f>
        <v>P218_60_ECBW</v>
      </c>
      <c r="C207" s="192">
        <f>('sequenced phage'!F115)</f>
        <v>10797</v>
      </c>
      <c r="D207" s="191"/>
      <c r="E207" s="191"/>
      <c r="F207" s="191"/>
      <c r="G207" s="191"/>
      <c r="H207" s="191"/>
      <c r="I207" s="191"/>
      <c r="J207" s="191"/>
      <c r="K207" s="191"/>
    </row>
    <row r="208" spans="1:11">
      <c r="A208" s="191"/>
      <c r="B208" s="8" t="str">
        <f>(phage!A212)</f>
        <v>P219_61_ECBW</v>
      </c>
      <c r="C208" s="191"/>
      <c r="D208" s="191"/>
      <c r="E208" s="191"/>
      <c r="F208" s="191"/>
      <c r="G208" s="191"/>
      <c r="H208" s="191"/>
      <c r="I208" s="191"/>
      <c r="J208" s="191"/>
      <c r="K208" s="191"/>
    </row>
    <row r="209" spans="1:11">
      <c r="A209" s="191"/>
      <c r="B209" s="8" t="str">
        <f>(phage!A213)</f>
        <v>P220_65_ECBW</v>
      </c>
      <c r="C209" s="192">
        <f>('sequenced phage'!F116)</f>
        <v>10797</v>
      </c>
      <c r="D209" s="191"/>
      <c r="E209" s="191"/>
      <c r="F209" s="191"/>
      <c r="G209" s="191"/>
      <c r="H209" s="191"/>
      <c r="I209" s="191"/>
      <c r="J209" s="191"/>
      <c r="K209" s="191"/>
    </row>
    <row r="210" spans="1:11">
      <c r="A210" s="191"/>
      <c r="B210" s="8" t="str">
        <f>(phage!A214)</f>
        <v>P221_66_ECBW</v>
      </c>
      <c r="C210" s="192">
        <f>('sequenced phage'!F117)</f>
        <v>10797</v>
      </c>
      <c r="D210" s="191"/>
      <c r="E210" s="191"/>
      <c r="F210" s="191"/>
      <c r="G210" s="191"/>
      <c r="H210" s="191"/>
      <c r="I210" s="191"/>
      <c r="J210" s="191"/>
      <c r="K210" s="191"/>
    </row>
    <row r="211" spans="1:11">
      <c r="A211" s="191"/>
      <c r="B211" s="8" t="str">
        <f>(phage!A215)</f>
        <v>P222_73_ECBW</v>
      </c>
      <c r="C211" s="192">
        <f>('sequenced phage'!F118)</f>
        <v>10797</v>
      </c>
      <c r="D211" s="191"/>
      <c r="E211" s="191"/>
      <c r="F211" s="191"/>
      <c r="G211" s="191"/>
      <c r="H211" s="191"/>
      <c r="I211" s="191"/>
      <c r="J211" s="191"/>
      <c r="K211" s="191"/>
    </row>
    <row r="212" spans="1:11">
      <c r="A212" s="191"/>
      <c r="B212" s="8" t="str">
        <f>(phage!A216)</f>
        <v>P223_74_ECBW</v>
      </c>
      <c r="C212" s="192">
        <f>('sequenced phage'!F119)</f>
        <v>10797</v>
      </c>
      <c r="D212" s="191"/>
      <c r="E212" s="191"/>
      <c r="F212" s="191"/>
      <c r="G212" s="191"/>
      <c r="H212" s="191"/>
      <c r="I212" s="191"/>
      <c r="J212" s="191"/>
      <c r="K212" s="191"/>
    </row>
    <row r="213" spans="1:11">
      <c r="A213" s="191"/>
      <c r="B213" s="8" t="str">
        <f>(phage!A217)</f>
        <v>P224_75_ECBW</v>
      </c>
      <c r="C213" s="192">
        <f>('sequenced phage'!F120)</f>
        <v>10797</v>
      </c>
      <c r="D213" s="191"/>
      <c r="E213" s="191"/>
      <c r="F213" s="191"/>
      <c r="G213" s="191"/>
      <c r="H213" s="191"/>
      <c r="I213" s="191"/>
      <c r="J213" s="191"/>
      <c r="K213" s="191"/>
    </row>
    <row r="214" spans="1:11">
      <c r="A214" s="191"/>
      <c r="B214" s="8" t="str">
        <f>(phage!A218)</f>
        <v>P225_76_ECBW</v>
      </c>
      <c r="C214" s="192">
        <f>('sequenced phage'!F121)</f>
        <v>10797</v>
      </c>
      <c r="D214" s="191"/>
      <c r="E214" s="191"/>
      <c r="F214" s="191"/>
      <c r="G214" s="191"/>
      <c r="H214" s="191"/>
      <c r="I214" s="191"/>
      <c r="J214" s="191"/>
      <c r="K214" s="191"/>
    </row>
    <row r="215" spans="1:11">
      <c r="A215" s="191"/>
      <c r="B215" s="8" t="str">
        <f>(phage!A219)</f>
        <v>P226_388_ECBW</v>
      </c>
      <c r="C215" s="192">
        <f>('sequenced phage'!F122)</f>
        <v>10797</v>
      </c>
      <c r="D215" s="191"/>
      <c r="E215" s="191"/>
      <c r="F215" s="191"/>
      <c r="G215" s="191"/>
      <c r="H215" s="191"/>
      <c r="I215" s="191"/>
      <c r="J215" s="191"/>
      <c r="K215" s="191"/>
    </row>
    <row r="216" spans="1:11">
      <c r="A216" s="191"/>
      <c r="B216" s="8" t="str">
        <f>(phage!A220)</f>
        <v>P227_389_ECBW</v>
      </c>
      <c r="C216" s="192">
        <f>('sequenced phage'!F123)</f>
        <v>10797</v>
      </c>
      <c r="D216" s="191"/>
      <c r="E216" s="191"/>
      <c r="F216" s="191"/>
      <c r="G216" s="191"/>
      <c r="H216" s="191"/>
      <c r="I216" s="191"/>
      <c r="J216" s="191"/>
      <c r="K216" s="191"/>
    </row>
    <row r="217" spans="1:11">
      <c r="A217" s="191"/>
      <c r="B217" s="8" t="str">
        <f>(phage!A221)</f>
        <v>P228_390_ECBW</v>
      </c>
      <c r="C217" s="192">
        <f>('sequenced phage'!F124)</f>
        <v>10797</v>
      </c>
      <c r="D217" s="191"/>
      <c r="E217" s="191"/>
      <c r="F217" s="191"/>
      <c r="G217" s="191"/>
      <c r="H217" s="191"/>
      <c r="I217" s="191"/>
      <c r="J217" s="191"/>
      <c r="K217" s="191"/>
    </row>
    <row r="218" spans="1:11">
      <c r="A218" s="191"/>
      <c r="B218" s="8" t="str">
        <f>(phage!A222)</f>
        <v>P229_391_ECBW</v>
      </c>
      <c r="C218" s="192">
        <f>('sequenced phage'!F125)</f>
        <v>10797</v>
      </c>
      <c r="D218" s="191"/>
      <c r="E218" s="191"/>
      <c r="F218" s="191"/>
      <c r="G218" s="191"/>
      <c r="H218" s="191"/>
      <c r="I218" s="191"/>
      <c r="J218" s="191"/>
      <c r="K218" s="191"/>
    </row>
    <row r="219" spans="1:11">
      <c r="A219" s="191"/>
      <c r="B219" s="8" t="str">
        <f>(phage!A223)</f>
        <v>P230_392_ECBW</v>
      </c>
      <c r="C219" s="192">
        <f>('sequenced phage'!F126)</f>
        <v>10797</v>
      </c>
      <c r="D219" s="191"/>
      <c r="E219" s="191"/>
      <c r="F219" s="191"/>
      <c r="G219" s="191"/>
      <c r="H219" s="191"/>
      <c r="I219" s="191"/>
      <c r="J219" s="191"/>
      <c r="K219" s="191"/>
    </row>
    <row r="220" spans="1:11">
      <c r="A220" s="191"/>
      <c r="B220" s="8" t="str">
        <f>(phage!A224)</f>
        <v>P231_393_ECBW</v>
      </c>
      <c r="C220" s="191"/>
      <c r="D220" s="191"/>
      <c r="E220" s="191"/>
      <c r="F220" s="191"/>
      <c r="G220" s="191"/>
      <c r="H220" s="191"/>
      <c r="I220" s="191"/>
      <c r="J220" s="191"/>
      <c r="K220" s="191"/>
    </row>
    <row r="221" spans="1:11">
      <c r="A221" s="191"/>
      <c r="B221" s="8" t="str">
        <f>(phage!A225)</f>
        <v>P232_394_ECBW</v>
      </c>
      <c r="C221" s="192">
        <f>('sequenced phage'!F127)</f>
        <v>10797</v>
      </c>
      <c r="D221" s="191"/>
      <c r="E221" s="191"/>
      <c r="F221" s="191"/>
      <c r="G221" s="191"/>
      <c r="H221" s="191"/>
      <c r="I221" s="191"/>
      <c r="J221" s="191"/>
      <c r="K221" s="191"/>
    </row>
    <row r="222" spans="1:11">
      <c r="A222" s="191"/>
      <c r="B222" s="8" t="str">
        <f>(phage!A226)</f>
        <v>P233_398_ECBW</v>
      </c>
      <c r="C222" s="192">
        <f>('sequenced phage'!F128)</f>
        <v>10797</v>
      </c>
      <c r="D222" s="191"/>
      <c r="E222" s="191"/>
      <c r="F222" s="191"/>
      <c r="G222" s="191"/>
      <c r="H222" s="191"/>
      <c r="I222" s="191"/>
      <c r="J222" s="191"/>
      <c r="K222" s="191"/>
    </row>
    <row r="223" spans="1:11">
      <c r="A223" s="191"/>
      <c r="B223" s="8" t="str">
        <f>(phage!A227)</f>
        <v>P234_403_ECBW</v>
      </c>
      <c r="C223" s="192">
        <f>('sequenced phage'!F129)</f>
        <v>10797</v>
      </c>
      <c r="D223" s="191"/>
      <c r="E223" s="191"/>
      <c r="F223" s="191"/>
      <c r="G223" s="191"/>
      <c r="H223" s="191"/>
      <c r="I223" s="191"/>
      <c r="J223" s="191"/>
      <c r="K223" s="191"/>
    </row>
    <row r="224" spans="1:11">
      <c r="A224" s="191"/>
      <c r="B224" s="8" t="str">
        <f>(phage!A228)</f>
        <v>P235_EASW_AB13420</v>
      </c>
      <c r="C224" s="192">
        <f>('sequenced phage'!F130)</f>
        <v>10641</v>
      </c>
      <c r="D224" s="191"/>
      <c r="E224" s="191"/>
      <c r="F224" s="191"/>
      <c r="G224" s="191"/>
      <c r="H224" s="191"/>
      <c r="I224" s="191"/>
      <c r="J224" s="191"/>
      <c r="K224" s="191"/>
    </row>
    <row r="225" spans="1:11">
      <c r="A225" s="191"/>
      <c r="B225" s="8" t="str">
        <f>(phage!A229)</f>
        <v>P236_EASW_AB13420</v>
      </c>
      <c r="C225" s="192">
        <f>('sequenced phage'!F131)</f>
        <v>10641</v>
      </c>
      <c r="D225" s="191"/>
      <c r="E225" s="191"/>
      <c r="F225" s="191"/>
      <c r="G225" s="191"/>
      <c r="H225" s="191"/>
      <c r="I225" s="191"/>
      <c r="J225" s="191"/>
      <c r="K225" s="191"/>
    </row>
    <row r="226" spans="1:11">
      <c r="A226" s="191"/>
      <c r="B226" s="8" t="str">
        <f>(phage!A230)</f>
        <v>P237_EASW_ABUKA17 large</v>
      </c>
      <c r="C226" s="191"/>
      <c r="D226" s="191"/>
      <c r="E226" s="191"/>
      <c r="F226" s="191"/>
      <c r="G226" s="191"/>
      <c r="H226" s="191"/>
      <c r="I226" s="191"/>
      <c r="J226" s="191"/>
      <c r="K226" s="191"/>
    </row>
    <row r="227" spans="1:11">
      <c r="A227" s="191"/>
      <c r="B227" s="8" t="str">
        <f>(phage!A231)</f>
        <v>P237_EASW_ABUKA17 small</v>
      </c>
      <c r="C227" s="192">
        <f>('sequenced phage'!F133)</f>
        <v>10641</v>
      </c>
      <c r="D227" s="191"/>
      <c r="E227" s="191"/>
      <c r="F227" s="191"/>
      <c r="G227" s="191"/>
      <c r="H227" s="191"/>
      <c r="I227" s="191"/>
      <c r="J227" s="191"/>
      <c r="K227" s="191"/>
    </row>
    <row r="228" spans="1:11">
      <c r="A228" s="191"/>
      <c r="B228" s="8" t="str">
        <f>(phage!A232)</f>
        <v>P238_EASW_AB13420</v>
      </c>
      <c r="C228" s="192">
        <f>('sequenced phage'!F134)</f>
        <v>10641</v>
      </c>
      <c r="D228" s="191"/>
      <c r="E228" s="191"/>
      <c r="F228" s="191"/>
      <c r="G228" s="191"/>
      <c r="H228" s="191"/>
      <c r="I228" s="191"/>
      <c r="J228" s="191"/>
      <c r="K228" s="191"/>
    </row>
    <row r="229" spans="1:11">
      <c r="A229" s="191"/>
      <c r="B229" s="8" t="str">
        <f>(phage!A233)</f>
        <v>P239_EASW_AB13420</v>
      </c>
      <c r="C229" s="192">
        <f>('sequenced phage'!F135)</f>
        <v>10641</v>
      </c>
      <c r="D229" s="191"/>
      <c r="E229" s="191"/>
      <c r="F229" s="191"/>
      <c r="G229" s="191"/>
      <c r="H229" s="191"/>
      <c r="I229" s="191"/>
      <c r="J229" s="191"/>
      <c r="K229" s="191"/>
    </row>
    <row r="230" spans="1:11">
      <c r="A230" s="191"/>
      <c r="B230" s="8" t="str">
        <f>(phage!A234)</f>
        <v>P240_406_ECBW</v>
      </c>
      <c r="C230" s="191"/>
      <c r="D230" s="191"/>
      <c r="E230" s="191"/>
      <c r="F230" s="191"/>
      <c r="G230" s="191"/>
      <c r="H230" s="191"/>
      <c r="I230" s="191"/>
      <c r="J230" s="191"/>
      <c r="K230" s="191"/>
    </row>
    <row r="231" spans="1:11">
      <c r="A231" s="191"/>
      <c r="B231" s="8" t="str">
        <f>(phage!A235)</f>
        <v>P241_407_ECBW</v>
      </c>
      <c r="C231" s="191"/>
      <c r="D231" s="191"/>
      <c r="E231" s="191"/>
      <c r="F231" s="191"/>
      <c r="G231" s="191"/>
      <c r="H231" s="191"/>
      <c r="I231" s="191"/>
      <c r="J231" s="191"/>
      <c r="K231" s="191"/>
    </row>
    <row r="232" spans="1:11">
      <c r="A232" s="191"/>
      <c r="B232" s="8" t="str">
        <f>(phage!A236)</f>
        <v>P242_408_ECBW</v>
      </c>
      <c r="C232" s="191"/>
      <c r="D232" s="191"/>
      <c r="E232" s="191"/>
      <c r="F232" s="191"/>
      <c r="G232" s="191"/>
      <c r="H232" s="191"/>
      <c r="I232" s="191"/>
      <c r="J232" s="191"/>
      <c r="K232" s="191"/>
    </row>
    <row r="233" spans="1:11">
      <c r="A233" s="191"/>
      <c r="B233" s="8" t="str">
        <f>(phage!A237)</f>
        <v>P243_409_ECBW</v>
      </c>
      <c r="C233" s="191"/>
      <c r="D233" s="191"/>
      <c r="E233" s="191"/>
      <c r="F233" s="191"/>
      <c r="G233" s="191"/>
      <c r="H233" s="191"/>
      <c r="I233" s="191"/>
      <c r="J233" s="191"/>
      <c r="K233" s="191"/>
    </row>
    <row r="234" spans="1:11">
      <c r="A234" s="191"/>
      <c r="B234" s="8" t="str">
        <f>(phage!A238)</f>
        <v>P244_410_ECBW</v>
      </c>
      <c r="C234" s="191"/>
      <c r="D234" s="191"/>
      <c r="E234" s="191"/>
      <c r="F234" s="191"/>
      <c r="G234" s="191"/>
      <c r="H234" s="191"/>
      <c r="I234" s="191"/>
      <c r="J234" s="191"/>
      <c r="K234" s="191"/>
    </row>
    <row r="235" spans="1:11">
      <c r="A235" s="191"/>
      <c r="B235" s="8" t="str">
        <f>(phage!A239)</f>
        <v>P245_405_PAO1</v>
      </c>
      <c r="C235" s="191"/>
      <c r="D235" s="191"/>
      <c r="E235" s="191"/>
      <c r="F235" s="191"/>
      <c r="G235" s="191"/>
      <c r="H235" s="191"/>
      <c r="I235" s="191"/>
      <c r="J235" s="191"/>
      <c r="K235" s="191"/>
    </row>
    <row r="236" spans="1:11">
      <c r="A236" s="191"/>
      <c r="B236" s="8" t="str">
        <f>(phage!A240)</f>
        <v>P246_xxx_ECBW - from James Sheffield</v>
      </c>
      <c r="C236" s="191"/>
      <c r="D236" s="191"/>
      <c r="E236" s="191"/>
      <c r="F236" s="191"/>
      <c r="G236" s="191"/>
      <c r="H236" s="191"/>
      <c r="I236" s="191"/>
      <c r="J236" s="191"/>
      <c r="K236" s="191"/>
    </row>
    <row r="237" spans="1:11">
      <c r="A237" s="191"/>
      <c r="B237" s="8" t="str">
        <f>(phage!A241)</f>
        <v>P247_EA23-33_PMCIB142</v>
      </c>
      <c r="C237" s="192">
        <f>('sequenced phage'!F136)</f>
        <v>10742</v>
      </c>
      <c r="D237" s="191"/>
      <c r="E237" s="191"/>
      <c r="F237" s="191"/>
      <c r="G237" s="191"/>
      <c r="H237" s="191"/>
      <c r="I237" s="191"/>
      <c r="J237" s="191"/>
      <c r="K237" s="191"/>
    </row>
    <row r="238" spans="1:11">
      <c r="A238" s="191"/>
      <c r="B238" s="8" t="str">
        <f>(phage!A242)</f>
        <v>P248_EA23-33_PMCIB142</v>
      </c>
      <c r="C238" s="192">
        <f>('sequenced phage'!F137)</f>
        <v>10742</v>
      </c>
      <c r="D238" s="191"/>
      <c r="E238" s="191"/>
      <c r="F238" s="191"/>
      <c r="G238" s="191"/>
      <c r="H238" s="191"/>
      <c r="I238" s="191"/>
      <c r="J238" s="191"/>
      <c r="K238" s="191"/>
    </row>
    <row r="239" spans="1:11">
      <c r="A239" s="191"/>
      <c r="B239" s="8" t="str">
        <f>(phage!A243)</f>
        <v>P249_EA264-274_PMCIB142</v>
      </c>
      <c r="C239" s="191"/>
      <c r="D239" s="191"/>
      <c r="E239" s="191"/>
      <c r="F239" s="191"/>
      <c r="G239" s="191"/>
      <c r="H239" s="191"/>
      <c r="I239" s="191"/>
      <c r="J239" s="191"/>
      <c r="K239" s="191"/>
    </row>
    <row r="240" spans="1:11">
      <c r="A240" s="191"/>
      <c r="B240" s="8" t="str">
        <f>(phage!A244)</f>
        <v>P250_413_PAO1</v>
      </c>
      <c r="C240" s="191"/>
      <c r="D240" s="191"/>
      <c r="E240" s="191"/>
      <c r="F240" s="191"/>
      <c r="G240" s="191"/>
      <c r="H240" s="191"/>
      <c r="I240" s="191"/>
      <c r="J240" s="191"/>
      <c r="K240" s="191"/>
    </row>
    <row r="241" spans="1:11">
      <c r="A241" s="191"/>
      <c r="B241" s="8" t="str">
        <f>(phage!A245)</f>
        <v>P251_414_PAO1</v>
      </c>
      <c r="C241" s="191"/>
      <c r="D241" s="191"/>
      <c r="E241" s="191"/>
      <c r="F241" s="191"/>
      <c r="G241" s="191"/>
      <c r="H241" s="191"/>
      <c r="I241" s="191"/>
      <c r="J241" s="191"/>
      <c r="K241" s="191"/>
    </row>
    <row r="242" spans="1:11">
      <c r="A242" s="191"/>
      <c r="B242" s="8" t="str">
        <f>(phage!A246)</f>
        <v>P252_415_PAO1</v>
      </c>
      <c r="C242" s="192">
        <f>('sequenced phage'!F138)</f>
        <v>10742</v>
      </c>
      <c r="D242" s="191"/>
      <c r="E242" s="191"/>
      <c r="F242" s="191"/>
      <c r="G242" s="191"/>
      <c r="H242" s="191"/>
      <c r="I242" s="191"/>
      <c r="J242" s="191"/>
      <c r="K242" s="191"/>
    </row>
    <row r="243" spans="1:11">
      <c r="A243" s="191"/>
      <c r="B243" s="8" t="str">
        <f>(phage!A247)</f>
        <v>P253_416_PAO1</v>
      </c>
      <c r="C243" s="192">
        <f>('sequenced phage'!F139)</f>
        <v>10742</v>
      </c>
      <c r="D243" s="191"/>
      <c r="E243" s="191"/>
      <c r="F243" s="191"/>
      <c r="G243" s="191"/>
      <c r="H243" s="191"/>
      <c r="I243" s="191"/>
      <c r="J243" s="191"/>
      <c r="K243" s="191"/>
    </row>
    <row r="244" spans="1:11">
      <c r="A244" s="191"/>
      <c r="B244" s="8" t="str">
        <f>(phage!A248)</f>
        <v>P254_417_PAO1</v>
      </c>
      <c r="C244" s="192">
        <f>('sequenced phage'!F140)</f>
        <v>10742</v>
      </c>
      <c r="D244" s="191"/>
      <c r="E244" s="191"/>
      <c r="F244" s="191"/>
      <c r="G244" s="191"/>
      <c r="H244" s="191"/>
      <c r="I244" s="191"/>
      <c r="J244" s="191"/>
      <c r="K244" s="191"/>
    </row>
    <row r="245" spans="1:11">
      <c r="A245" s="191"/>
      <c r="B245" s="8" t="str">
        <f>(phage!A249)</f>
        <v>P255_419_PAO1</v>
      </c>
      <c r="C245" s="191"/>
      <c r="D245" s="191"/>
      <c r="E245" s="191"/>
      <c r="F245" s="191"/>
      <c r="G245" s="191"/>
      <c r="H245" s="191"/>
      <c r="I245" s="191"/>
      <c r="J245" s="191"/>
      <c r="K245" s="191"/>
    </row>
    <row r="246" spans="1:11">
      <c r="A246" s="191"/>
      <c r="B246" s="8" t="str">
        <f>(phage!A250)</f>
        <v>P256_420_PAO1</v>
      </c>
      <c r="C246" s="191"/>
      <c r="D246" s="191"/>
      <c r="E246" s="191"/>
      <c r="F246" s="191"/>
      <c r="G246" s="191"/>
      <c r="H246" s="191"/>
      <c r="I246" s="191"/>
      <c r="J246" s="191"/>
      <c r="K246" s="191"/>
    </row>
    <row r="247" spans="1:11">
      <c r="A247" s="191"/>
      <c r="B247" s="8" t="str">
        <f>(phage!A251)</f>
        <v>P257_412_ECBW</v>
      </c>
      <c r="C247" s="192">
        <f>('sequenced phage'!F141)</f>
        <v>10797</v>
      </c>
      <c r="D247" s="191"/>
      <c r="E247" s="191"/>
      <c r="F247" s="191"/>
      <c r="G247" s="191"/>
      <c r="H247" s="191"/>
      <c r="I247" s="191"/>
      <c r="J247" s="191"/>
      <c r="K247" s="191"/>
    </row>
    <row r="248" spans="1:11">
      <c r="A248" s="191"/>
      <c r="B248" s="8" t="str">
        <f>(phage!A252)</f>
        <v>P258_413_ECBW</v>
      </c>
      <c r="C248" s="192">
        <f>('sequenced phage'!F142)</f>
        <v>10797</v>
      </c>
      <c r="D248" s="191"/>
      <c r="E248" s="191"/>
      <c r="F248" s="191"/>
      <c r="G248" s="191"/>
      <c r="H248" s="191"/>
      <c r="I248" s="191"/>
      <c r="J248" s="191"/>
      <c r="K248" s="191"/>
    </row>
    <row r="249" spans="1:11">
      <c r="A249" s="191"/>
      <c r="B249" s="8" t="str">
        <f>(phage!A253)</f>
        <v>P259_414_ECBW small</v>
      </c>
      <c r="C249" s="192">
        <f>('sequenced phage'!F143)</f>
        <v>10797</v>
      </c>
      <c r="D249" s="191"/>
      <c r="E249" s="191"/>
      <c r="F249" s="191"/>
      <c r="G249" s="191"/>
      <c r="H249" s="191"/>
      <c r="I249" s="191"/>
      <c r="J249" s="191"/>
      <c r="K249" s="191"/>
    </row>
    <row r="250" spans="1:11">
      <c r="A250" s="191"/>
      <c r="B250" s="8" t="str">
        <f>(phage!A254)</f>
        <v>P259_414_ECBW large</v>
      </c>
      <c r="C250" s="192">
        <f>('sequenced phage'!F144)</f>
        <v>10797</v>
      </c>
      <c r="D250" s="191"/>
      <c r="E250" s="191"/>
      <c r="F250" s="191"/>
      <c r="G250" s="191"/>
      <c r="H250" s="191"/>
      <c r="I250" s="191"/>
      <c r="J250" s="191"/>
      <c r="K250" s="191"/>
    </row>
    <row r="251" spans="1:11">
      <c r="A251" s="191"/>
      <c r="B251" s="8" t="str">
        <f>(phage!A255)</f>
        <v>P260_415_ECBW</v>
      </c>
      <c r="C251" s="191"/>
      <c r="D251" s="191"/>
      <c r="E251" s="191"/>
      <c r="F251" s="191"/>
      <c r="G251" s="191"/>
      <c r="H251" s="191"/>
      <c r="I251" s="191"/>
      <c r="J251" s="191"/>
      <c r="K251" s="191"/>
    </row>
    <row r="252" spans="1:11">
      <c r="A252" s="191"/>
      <c r="B252" s="8" t="str">
        <f>(phage!A256)</f>
        <v>P261_416_ECBW</v>
      </c>
      <c r="C252" s="192">
        <f>('sequenced phage'!F145)</f>
        <v>10742</v>
      </c>
      <c r="D252" s="191"/>
      <c r="E252" s="191"/>
      <c r="F252" s="191"/>
      <c r="G252" s="191"/>
      <c r="H252" s="191"/>
      <c r="I252" s="191"/>
      <c r="J252" s="191"/>
      <c r="K252" s="191"/>
    </row>
    <row r="253" spans="1:11">
      <c r="A253" s="191"/>
      <c r="B253" s="8" t="str">
        <f>(phage!A257)</f>
        <v>P262_417_ECBW</v>
      </c>
      <c r="C253" s="192">
        <f>('sequenced phage'!F146)</f>
        <v>10742</v>
      </c>
      <c r="D253" s="191"/>
      <c r="E253" s="191"/>
      <c r="F253" s="191"/>
      <c r="G253" s="191"/>
      <c r="H253" s="191"/>
      <c r="I253" s="191"/>
      <c r="J253" s="191"/>
      <c r="K253" s="191"/>
    </row>
    <row r="254" spans="1:11">
      <c r="A254" s="191"/>
      <c r="B254" s="8" t="str">
        <f>(phage!A258)</f>
        <v>P263_418_ECBW small</v>
      </c>
      <c r="C254" s="192">
        <f>('sequenced phage'!F147)</f>
        <v>10797</v>
      </c>
      <c r="D254" s="191"/>
      <c r="E254" s="191"/>
      <c r="F254" s="191"/>
      <c r="G254" s="191"/>
      <c r="H254" s="191"/>
      <c r="I254" s="191"/>
      <c r="J254" s="191"/>
      <c r="K254" s="191"/>
    </row>
    <row r="255" spans="1:11">
      <c r="A255" s="191"/>
      <c r="B255" s="8" t="str">
        <f>(phage!A259)</f>
        <v>P263_418_ECBW large</v>
      </c>
      <c r="C255" s="192">
        <f>('sequenced phage'!F148)</f>
        <v>10797</v>
      </c>
      <c r="D255" s="191"/>
      <c r="E255" s="191"/>
      <c r="F255" s="191"/>
      <c r="G255" s="191"/>
      <c r="H255" s="191"/>
      <c r="I255" s="191"/>
      <c r="J255" s="191"/>
      <c r="K255" s="191"/>
    </row>
    <row r="256" spans="1:11">
      <c r="A256" s="191"/>
      <c r="B256" s="8" t="str">
        <f>(phage!A260)</f>
        <v>P264_419_ECBW</v>
      </c>
      <c r="C256" s="192">
        <f>('sequenced phage'!F149)</f>
        <v>10797</v>
      </c>
      <c r="D256" s="191"/>
      <c r="E256" s="191"/>
      <c r="F256" s="191"/>
      <c r="G256" s="191"/>
      <c r="H256" s="191"/>
      <c r="I256" s="191"/>
      <c r="J256" s="191"/>
      <c r="K256" s="191"/>
    </row>
    <row r="257" spans="1:11">
      <c r="A257" s="191"/>
      <c r="B257" s="8" t="str">
        <f>(phage!A261)</f>
        <v>P265_420_ECBW</v>
      </c>
      <c r="C257" s="192">
        <f>('sequenced phage'!F150)</f>
        <v>10797</v>
      </c>
      <c r="D257" s="191"/>
      <c r="E257" s="191"/>
      <c r="F257" s="191"/>
      <c r="G257" s="191"/>
      <c r="H257" s="191"/>
      <c r="I257" s="191"/>
      <c r="J257" s="191"/>
      <c r="K257" s="191"/>
    </row>
    <row r="258" spans="1:11">
      <c r="A258" s="191"/>
      <c r="B258" s="8" t="str">
        <f>(phage!A262)</f>
        <v>P266_Morganella morganii</v>
      </c>
      <c r="C258" s="191"/>
      <c r="D258" s="191"/>
      <c r="E258" s="191"/>
      <c r="F258" s="191"/>
      <c r="G258" s="191"/>
      <c r="H258" s="191"/>
      <c r="I258" s="191"/>
      <c r="J258" s="191"/>
      <c r="K258" s="191"/>
    </row>
    <row r="259" spans="1:11">
      <c r="A259" s="191"/>
      <c r="B259" s="8" t="str">
        <f>(phage!A263)</f>
        <v>P267_Morganella morganii</v>
      </c>
      <c r="C259" s="191"/>
      <c r="D259" s="191"/>
      <c r="E259" s="191"/>
      <c r="F259" s="191"/>
      <c r="G259" s="191"/>
      <c r="H259" s="191"/>
      <c r="I259" s="191"/>
      <c r="J259" s="191"/>
      <c r="K259" s="191"/>
    </row>
    <row r="260" spans="1:11">
      <c r="A260" s="191"/>
      <c r="B260" s="8" t="str">
        <f>(phage!A264)</f>
        <v>P268_Morganella morganii</v>
      </c>
      <c r="C260" s="191"/>
      <c r="D260" s="191"/>
      <c r="E260" s="191"/>
      <c r="F260" s="191"/>
      <c r="G260" s="191"/>
      <c r="H260" s="191"/>
      <c r="I260" s="191"/>
      <c r="J260" s="191"/>
      <c r="K260" s="191"/>
    </row>
    <row r="261" spans="1:11">
      <c r="A261" s="191"/>
      <c r="B261" s="8" t="str">
        <f>(phage!A265)</f>
        <v>P269_Burkholderia thailandensis E264</v>
      </c>
      <c r="C261" s="191"/>
      <c r="D261" s="191"/>
      <c r="E261" s="191"/>
      <c r="F261" s="191"/>
      <c r="G261" s="191"/>
      <c r="H261" s="191"/>
      <c r="I261" s="191"/>
      <c r="J261" s="191"/>
      <c r="K261" s="191"/>
    </row>
    <row r="262" spans="1:11">
      <c r="A262" s="191"/>
      <c r="B262" s="8" t="str">
        <f>(phage!A266)</f>
        <v>P270_Burkholderia thailandensis E264</v>
      </c>
      <c r="C262" s="191"/>
      <c r="D262" s="191"/>
      <c r="E262" s="191"/>
      <c r="F262" s="191"/>
      <c r="G262" s="191"/>
      <c r="H262" s="191"/>
      <c r="I262" s="191"/>
      <c r="J262" s="191"/>
      <c r="K262" s="191"/>
    </row>
    <row r="263" spans="1:11">
      <c r="A263" s="191"/>
      <c r="B263" s="8" t="str">
        <f>(phage!A267)</f>
        <v>P271_Burkholderia thailandensis E555 (works with Stefano's E555, not Matt Scurlock's E555. Matt Scurlock's E555 is PCR veriefied with E555 specific primers, Stefano's is not)</v>
      </c>
      <c r="C263" s="192">
        <f>('sequenced phage'!F152)</f>
        <v>10797</v>
      </c>
      <c r="D263" s="191"/>
      <c r="E263" s="191"/>
      <c r="F263" s="191"/>
      <c r="G263" s="191"/>
      <c r="H263" s="191"/>
      <c r="I263" s="191"/>
      <c r="J263" s="191"/>
      <c r="K263" s="191"/>
    </row>
    <row r="264" spans="1:11">
      <c r="A264" s="191"/>
      <c r="B264" s="8" t="str">
        <f>(phage!A268)</f>
        <v>P272_EASW_PA_RDE1</v>
      </c>
      <c r="C264" s="192">
        <f>('sequenced phage'!F153)</f>
        <v>10742</v>
      </c>
      <c r="D264" s="191"/>
      <c r="E264" s="191"/>
      <c r="F264" s="191"/>
      <c r="G264" s="191"/>
      <c r="H264" s="191"/>
      <c r="I264" s="191"/>
      <c r="J264" s="191"/>
      <c r="K264" s="191"/>
    </row>
    <row r="265" spans="1:11">
      <c r="A265" s="191"/>
      <c r="B265" s="8" t="str">
        <f>(phage!A269)</f>
        <v>P273_EASW_PA_RDE1</v>
      </c>
      <c r="C265" s="192">
        <f>('sequenced phage'!F154)</f>
        <v>10742</v>
      </c>
      <c r="D265" s="191"/>
      <c r="E265" s="191"/>
      <c r="F265" s="191"/>
      <c r="G265" s="191"/>
      <c r="H265" s="191"/>
      <c r="I265" s="191"/>
      <c r="J265" s="191"/>
      <c r="K265" s="191"/>
    </row>
    <row r="266" spans="1:11">
      <c r="A266" s="191"/>
      <c r="B266" s="8" t="str">
        <f>(phage!A270)</f>
        <v>P274_EASW_PA_RDE1</v>
      </c>
      <c r="C266" s="192">
        <f>('sequenced phage'!F155)</f>
        <v>10742</v>
      </c>
      <c r="D266" s="191"/>
      <c r="E266" s="191"/>
      <c r="F266" s="191"/>
      <c r="G266" s="191"/>
      <c r="H266" s="191"/>
      <c r="I266" s="191"/>
      <c r="J266" s="191"/>
      <c r="K266" s="191"/>
    </row>
    <row r="267" spans="1:11">
      <c r="A267" s="191"/>
      <c r="B267" s="8" t="str">
        <f>(phage!A271)</f>
        <v>P275_EASW_PA_RDE1</v>
      </c>
      <c r="C267" s="192">
        <f>('sequenced phage'!F156)</f>
        <v>10742</v>
      </c>
      <c r="D267" s="191"/>
      <c r="E267" s="191"/>
      <c r="F267" s="191"/>
      <c r="G267" s="191"/>
      <c r="H267" s="191"/>
      <c r="I267" s="191"/>
      <c r="J267" s="191"/>
      <c r="K267" s="191"/>
    </row>
    <row r="268" spans="1:11">
      <c r="A268" s="191"/>
      <c r="B268" s="8" t="str">
        <f>(phage!A272)</f>
        <v>P276_EASW_PA_RDE1</v>
      </c>
      <c r="C268" s="192">
        <f>('sequenced phage'!F157)</f>
        <v>10742</v>
      </c>
      <c r="D268" s="191"/>
      <c r="E268" s="191"/>
      <c r="F268" s="191"/>
      <c r="G268" s="191"/>
      <c r="H268" s="191"/>
      <c r="I268" s="191"/>
      <c r="J268" s="191"/>
      <c r="K268" s="191"/>
    </row>
    <row r="269" spans="1:11">
      <c r="A269" s="191"/>
      <c r="B269" s="8" t="str">
        <f>(phage!A273)</f>
        <v>P277_EASW_PA_RDE1</v>
      </c>
      <c r="C269" s="192">
        <f>('sequenced phage'!F158)</f>
        <v>10742</v>
      </c>
      <c r="D269" s="191"/>
      <c r="E269" s="191"/>
      <c r="F269" s="191"/>
      <c r="G269" s="191"/>
      <c r="H269" s="191"/>
      <c r="I269" s="191"/>
      <c r="J269" s="191"/>
      <c r="K269" s="191"/>
    </row>
    <row r="270" spans="1:11">
      <c r="A270" s="191"/>
      <c r="B270" s="8" t="str">
        <f>(phage!A274)</f>
        <v>P278_EASW_PA_RDE1</v>
      </c>
      <c r="C270" s="192">
        <f>('sequenced phage'!F159)</f>
        <v>10742</v>
      </c>
      <c r="D270" s="191"/>
      <c r="E270" s="191"/>
      <c r="F270" s="191"/>
      <c r="G270" s="191"/>
      <c r="H270" s="191"/>
      <c r="I270" s="191"/>
      <c r="J270" s="191"/>
      <c r="K270" s="191"/>
    </row>
    <row r="271" spans="1:11">
      <c r="A271" s="191"/>
      <c r="B271" s="8" t="str">
        <f>(phage!A275)</f>
        <v>P279_EASW_PA_RDE1</v>
      </c>
      <c r="C271" s="192">
        <f>('sequenced phage'!F160)</f>
        <v>10742</v>
      </c>
      <c r="D271" s="191"/>
      <c r="E271" s="191"/>
      <c r="F271" s="191"/>
      <c r="G271" s="191"/>
      <c r="H271" s="191"/>
      <c r="I271" s="191"/>
      <c r="J271" s="191"/>
      <c r="K271" s="191"/>
    </row>
    <row r="272" spans="1:11">
      <c r="A272" s="191"/>
      <c r="B272" s="8" t="str">
        <f>(phage!A276)</f>
        <v>P280_EASW_PA_RDE1</v>
      </c>
      <c r="C272" s="192">
        <f>('sequenced phage'!F161)</f>
        <v>10742</v>
      </c>
      <c r="D272" s="191"/>
      <c r="E272" s="191"/>
      <c r="F272" s="191"/>
      <c r="G272" s="191"/>
      <c r="H272" s="191"/>
      <c r="I272" s="191"/>
      <c r="J272" s="191"/>
      <c r="K272" s="191"/>
    </row>
    <row r="273" spans="1:11">
      <c r="A273" s="191"/>
      <c r="B273" s="8" t="str">
        <f>(phage!A277)</f>
        <v>P281_EASW_PA_RDE1</v>
      </c>
      <c r="C273" s="192">
        <f>('sequenced phage'!F162)</f>
        <v>10742</v>
      </c>
      <c r="D273" s="191"/>
      <c r="E273" s="191"/>
      <c r="F273" s="191"/>
      <c r="G273" s="191"/>
      <c r="H273" s="191"/>
      <c r="I273" s="191"/>
      <c r="J273" s="191"/>
      <c r="K273" s="191"/>
    </row>
    <row r="274" spans="1:11">
      <c r="A274" s="191"/>
      <c r="B274" s="8" t="str">
        <f>(phage!A278)</f>
        <v>P282_EASW_PA_RDE1</v>
      </c>
      <c r="C274" s="191"/>
      <c r="D274" s="191"/>
      <c r="E274" s="191"/>
      <c r="F274" s="191"/>
      <c r="G274" s="191"/>
      <c r="H274" s="191"/>
      <c r="I274" s="191"/>
      <c r="J274" s="191"/>
      <c r="K274" s="191"/>
    </row>
    <row r="275" spans="1:11">
      <c r="A275" s="191"/>
      <c r="B275" s="8" t="str">
        <f>(phage!A279)</f>
        <v>P283_EASW_PA_RDE1</v>
      </c>
      <c r="C275" s="192">
        <f>('sequenced phage'!F163)</f>
        <v>10742</v>
      </c>
      <c r="D275" s="191"/>
      <c r="E275" s="191"/>
      <c r="F275" s="191"/>
      <c r="G275" s="191"/>
      <c r="H275" s="191"/>
      <c r="I275" s="191"/>
      <c r="J275" s="191"/>
      <c r="K275" s="191"/>
    </row>
    <row r="276" spans="1:11">
      <c r="A276" s="191"/>
      <c r="B276" s="8" t="str">
        <f>(phage!A280)</f>
        <v>P284_EASW_PA_RDE1</v>
      </c>
      <c r="C276" s="192">
        <f>('sequenced phage'!F164)</f>
        <v>10742</v>
      </c>
      <c r="D276" s="191"/>
      <c r="E276" s="191"/>
      <c r="F276" s="191"/>
      <c r="G276" s="191"/>
      <c r="H276" s="191"/>
      <c r="I276" s="191"/>
      <c r="J276" s="191"/>
      <c r="K276" s="191"/>
    </row>
    <row r="277" spans="1:11">
      <c r="A277" s="191"/>
      <c r="B277" s="8" t="str">
        <f>(phage!A281)</f>
        <v>P285_EASW_PA_RDE1</v>
      </c>
      <c r="C277" s="192">
        <f>('sequenced phage'!F165)</f>
        <v>10742</v>
      </c>
      <c r="D277" s="191"/>
      <c r="E277" s="191"/>
      <c r="F277" s="191"/>
      <c r="G277" s="191"/>
      <c r="H277" s="191"/>
      <c r="I277" s="191"/>
      <c r="J277" s="191"/>
      <c r="K277" s="191"/>
    </row>
    <row r="278" spans="1:11">
      <c r="A278" s="191"/>
      <c r="B278" s="8" t="str">
        <f>(phage!A282)</f>
        <v>P286_EASW_PA_RDE1</v>
      </c>
      <c r="C278" s="192">
        <f>('sequenced phage'!F166)</f>
        <v>10742</v>
      </c>
      <c r="D278" s="191"/>
      <c r="E278" s="191"/>
      <c r="F278" s="191"/>
      <c r="G278" s="191"/>
      <c r="H278" s="191"/>
      <c r="I278" s="191"/>
      <c r="J278" s="191"/>
      <c r="K278" s="191"/>
    </row>
    <row r="279" spans="1:11">
      <c r="A279" s="191"/>
      <c r="B279" s="8" t="str">
        <f>(phage!A283)</f>
        <v>P287_EASW_PA_RDE1</v>
      </c>
      <c r="C279" s="192">
        <f>('sequenced phage'!F167)</f>
        <v>10742</v>
      </c>
      <c r="D279" s="191"/>
      <c r="E279" s="191"/>
      <c r="F279" s="191"/>
      <c r="G279" s="191"/>
      <c r="H279" s="191"/>
      <c r="I279" s="191"/>
      <c r="J279" s="191"/>
      <c r="K279" s="191"/>
    </row>
    <row r="280" spans="1:11">
      <c r="A280" s="191"/>
      <c r="B280" s="8" t="str">
        <f>(phage!A284)</f>
        <v>P288_EASW_PA_RDE1</v>
      </c>
      <c r="C280" s="191"/>
      <c r="D280" s="191"/>
      <c r="E280" s="191"/>
      <c r="F280" s="191"/>
      <c r="G280" s="191"/>
      <c r="H280" s="191"/>
      <c r="I280" s="191"/>
      <c r="J280" s="191"/>
      <c r="K280" s="191"/>
    </row>
    <row r="281" spans="1:11">
      <c r="A281" s="191"/>
      <c r="B281" s="8" t="str">
        <f>(phage!A285)</f>
        <v>P289_EASW_PA_RDE1</v>
      </c>
      <c r="C281" s="191"/>
      <c r="D281" s="191"/>
      <c r="E281" s="191"/>
      <c r="F281" s="191"/>
      <c r="G281" s="191"/>
      <c r="H281" s="191"/>
      <c r="I281" s="191"/>
      <c r="J281" s="191"/>
      <c r="K281" s="191"/>
    </row>
    <row r="282" spans="1:11">
      <c r="A282" s="191"/>
      <c r="B282" s="8" t="str">
        <f>(phage!A286)</f>
        <v>P290_EASW_PA_RDE1</v>
      </c>
      <c r="C282" s="191"/>
      <c r="D282" s="191"/>
      <c r="E282" s="191"/>
      <c r="F282" s="191"/>
      <c r="G282" s="191"/>
      <c r="H282" s="191"/>
      <c r="I282" s="191"/>
      <c r="J282" s="191"/>
      <c r="K282" s="191"/>
    </row>
    <row r="283" spans="1:11">
      <c r="A283" s="191"/>
      <c r="B283" s="8" t="str">
        <f>(phage!A287)</f>
        <v>P291_EASW_PA_RDE1</v>
      </c>
      <c r="C283" s="191"/>
      <c r="D283" s="191"/>
      <c r="E283" s="191"/>
      <c r="F283" s="191"/>
      <c r="G283" s="191"/>
      <c r="H283" s="191"/>
      <c r="I283" s="191"/>
      <c r="J283" s="191"/>
      <c r="K283" s="191"/>
    </row>
    <row r="284" spans="1:11">
      <c r="A284" s="191"/>
      <c r="B284" s="8" t="str">
        <f>(phage!A288)</f>
        <v>P292_EASW_PA_RDE1</v>
      </c>
      <c r="C284" s="191"/>
      <c r="D284" s="191"/>
      <c r="E284" s="191"/>
      <c r="F284" s="191"/>
      <c r="G284" s="191"/>
      <c r="H284" s="191"/>
      <c r="I284" s="191"/>
      <c r="J284" s="191"/>
      <c r="K284" s="191"/>
    </row>
    <row r="285" spans="1:11">
      <c r="A285" s="191"/>
      <c r="B285" s="8" t="str">
        <f>(phage!A289)</f>
        <v>P293_EASW_PA_RDE1</v>
      </c>
      <c r="C285" s="191"/>
      <c r="D285" s="191"/>
      <c r="E285" s="191"/>
      <c r="F285" s="191"/>
      <c r="G285" s="191"/>
      <c r="H285" s="191"/>
      <c r="I285" s="191"/>
      <c r="J285" s="191"/>
      <c r="K285" s="191"/>
    </row>
    <row r="286" spans="1:11">
      <c r="A286" s="191"/>
      <c r="B286" s="8" t="str">
        <f>(phage!A291)</f>
        <v>P294S_EASW_PA_RDE1</v>
      </c>
      <c r="C286" s="191"/>
      <c r="D286" s="191"/>
      <c r="E286" s="191"/>
      <c r="F286" s="191"/>
      <c r="G286" s="191"/>
      <c r="H286" s="191"/>
      <c r="I286" s="191"/>
      <c r="J286" s="191"/>
      <c r="K286" s="191"/>
    </row>
    <row r="287" spans="1:11">
      <c r="A287" s="191"/>
      <c r="B287" s="8" t="str">
        <f>(phage!A292)</f>
        <v>P295_EASW_PA_RDE1</v>
      </c>
      <c r="C287" s="191"/>
      <c r="D287" s="191"/>
      <c r="E287" s="191"/>
      <c r="F287" s="191"/>
      <c r="G287" s="191"/>
      <c r="H287" s="191"/>
      <c r="I287" s="191"/>
      <c r="J287" s="191"/>
      <c r="K287" s="191"/>
    </row>
    <row r="288" spans="1:11">
      <c r="A288" s="191"/>
      <c r="B288" s="8" t="str">
        <f>(phage!A293)</f>
        <v>P296_EASW_PA_RDE1</v>
      </c>
      <c r="C288" s="191"/>
      <c r="D288" s="191"/>
      <c r="E288" s="191"/>
      <c r="F288" s="191"/>
      <c r="G288" s="191"/>
      <c r="H288" s="191"/>
      <c r="I288" s="191"/>
      <c r="J288" s="191"/>
      <c r="K288" s="191"/>
    </row>
    <row r="289" spans="1:11">
      <c r="A289" s="191"/>
      <c r="B289" s="8" t="str">
        <f>(phage!A294)</f>
        <v>P297_EASW_PA_RDE1</v>
      </c>
      <c r="C289" s="191"/>
      <c r="D289" s="191"/>
      <c r="E289" s="191"/>
      <c r="F289" s="191"/>
      <c r="G289" s="191"/>
      <c r="H289" s="191"/>
      <c r="I289" s="191"/>
      <c r="J289" s="191"/>
      <c r="K289" s="191"/>
    </row>
    <row r="290" spans="1:11">
      <c r="A290" s="191"/>
      <c r="B290" s="8" t="str">
        <f>(phage!A295)</f>
        <v>P298_EASW_PA_RDE1</v>
      </c>
      <c r="C290" s="191"/>
      <c r="D290" s="191"/>
      <c r="E290" s="191"/>
      <c r="F290" s="191"/>
      <c r="G290" s="191"/>
      <c r="H290" s="191"/>
      <c r="I290" s="191"/>
      <c r="J290" s="191"/>
      <c r="K290" s="191"/>
    </row>
    <row r="291" spans="1:11">
      <c r="A291" s="191"/>
      <c r="B291" s="8" t="str">
        <f>(phage!A296)</f>
        <v>P299_EASW_PA_RDE1</v>
      </c>
      <c r="C291" s="191"/>
      <c r="D291" s="191"/>
      <c r="E291" s="191"/>
      <c r="F291" s="191"/>
      <c r="G291" s="191"/>
      <c r="H291" s="191"/>
      <c r="I291" s="191"/>
      <c r="J291" s="191"/>
      <c r="K291" s="191"/>
    </row>
    <row r="292" spans="1:11">
      <c r="A292" s="191"/>
      <c r="B292" s="8" t="str">
        <f>(phage!A297)</f>
        <v>P300_EASW_PA_RDE1</v>
      </c>
      <c r="C292" s="191"/>
      <c r="D292" s="191"/>
      <c r="E292" s="191"/>
      <c r="F292" s="191"/>
      <c r="G292" s="191"/>
      <c r="H292" s="191"/>
      <c r="I292" s="191"/>
      <c r="J292" s="191"/>
      <c r="K292" s="191"/>
    </row>
    <row r="293" spans="1:11">
      <c r="A293" s="191"/>
      <c r="B293" s="8" t="str">
        <f>(phage!A298)</f>
        <v>P301_EASW_PA_RDE1</v>
      </c>
      <c r="C293" s="191"/>
      <c r="D293" s="191"/>
      <c r="E293" s="191"/>
      <c r="F293" s="191"/>
      <c r="G293" s="191"/>
      <c r="H293" s="191"/>
      <c r="I293" s="191"/>
      <c r="J293" s="191"/>
      <c r="K293" s="191"/>
    </row>
    <row r="294" spans="1:11">
      <c r="A294" s="191"/>
      <c r="B294" s="8" t="str">
        <f>(phage!A299)</f>
        <v>P302_EASW_PA_RDE1</v>
      </c>
      <c r="C294" s="191"/>
      <c r="D294" s="191"/>
      <c r="E294" s="191"/>
      <c r="F294" s="191"/>
      <c r="G294" s="191"/>
      <c r="H294" s="191"/>
      <c r="I294" s="191"/>
      <c r="J294" s="191"/>
      <c r="K294" s="191"/>
    </row>
    <row r="295" spans="1:11">
      <c r="A295" s="191"/>
      <c r="B295" s="8" t="str">
        <f>(phage!A300)</f>
        <v>P303_EASW_PA_RDE1</v>
      </c>
      <c r="C295" s="191"/>
      <c r="D295" s="191"/>
      <c r="E295" s="191"/>
      <c r="F295" s="191"/>
      <c r="G295" s="191"/>
      <c r="H295" s="191"/>
      <c r="I295" s="191"/>
      <c r="J295" s="191"/>
      <c r="K295" s="191"/>
    </row>
    <row r="296" spans="1:11">
      <c r="A296" s="191"/>
      <c r="B296" s="8" t="str">
        <f>(phage!A301)</f>
        <v>P304_EASW_PA_RDE1</v>
      </c>
      <c r="C296" s="191"/>
      <c r="D296" s="191"/>
      <c r="E296" s="191"/>
      <c r="F296" s="191"/>
      <c r="G296" s="191"/>
      <c r="H296" s="191"/>
      <c r="I296" s="191"/>
      <c r="J296" s="191"/>
      <c r="K296" s="191"/>
    </row>
    <row r="297" spans="1:11">
      <c r="A297" s="191"/>
      <c r="B297" s="8" t="str">
        <f>(phage!A302)</f>
        <v>P305_EASW_PA_RDE1</v>
      </c>
      <c r="C297" s="191"/>
      <c r="D297" s="191"/>
      <c r="E297" s="191"/>
      <c r="F297" s="191"/>
      <c r="G297" s="191"/>
      <c r="H297" s="191"/>
      <c r="I297" s="191"/>
      <c r="J297" s="191"/>
      <c r="K297" s="191"/>
    </row>
    <row r="298" spans="1:11">
      <c r="A298" s="191"/>
      <c r="B298" s="8" t="str">
        <f>(phage!A303)</f>
        <v>P306_EASW_PA_RDE1</v>
      </c>
      <c r="C298" s="191"/>
      <c r="D298" s="191"/>
      <c r="E298" s="191"/>
      <c r="F298" s="191"/>
      <c r="G298" s="191"/>
      <c r="H298" s="191"/>
      <c r="I298" s="191"/>
      <c r="J298" s="191"/>
      <c r="K298" s="191"/>
    </row>
    <row r="299" spans="1:11">
      <c r="A299" s="191"/>
      <c r="B299" s="8" t="str">
        <f>(phage!A304)</f>
        <v>P307_EASW_PA_RDE1</v>
      </c>
      <c r="C299" s="191"/>
      <c r="D299" s="191"/>
      <c r="E299" s="191"/>
      <c r="F299" s="191"/>
      <c r="G299" s="191"/>
      <c r="H299" s="191"/>
      <c r="I299" s="191"/>
      <c r="J299" s="191"/>
      <c r="K299" s="191"/>
    </row>
    <row r="300" spans="1:11">
      <c r="A300" s="191"/>
      <c r="B300" s="8" t="str">
        <f>(phage!A305)</f>
        <v>P308_EASW_PA_RDE1</v>
      </c>
      <c r="C300" s="191"/>
      <c r="D300" s="191"/>
      <c r="E300" s="191"/>
      <c r="F300" s="191"/>
      <c r="G300" s="191"/>
      <c r="H300" s="191"/>
      <c r="I300" s="191"/>
      <c r="J300" s="191"/>
      <c r="K300" s="191"/>
    </row>
    <row r="301" spans="1:11">
      <c r="A301" s="191"/>
      <c r="B301" s="8" t="str">
        <f>(phage!A306)</f>
        <v>P309_EASW_PA_RDE1</v>
      </c>
      <c r="C301" s="191"/>
      <c r="D301" s="191"/>
      <c r="E301" s="191"/>
      <c r="F301" s="191"/>
      <c r="G301" s="191"/>
      <c r="H301" s="191"/>
      <c r="I301" s="191"/>
      <c r="J301" s="191"/>
      <c r="K301" s="191"/>
    </row>
    <row r="302" spans="1:11">
      <c r="A302" s="191"/>
      <c r="B302" s="8" t="str">
        <f>(phage!A307)</f>
        <v>P310_EASW_PA_RDE1</v>
      </c>
      <c r="C302" s="191"/>
      <c r="D302" s="191"/>
      <c r="E302" s="191"/>
      <c r="F302" s="191"/>
      <c r="G302" s="191"/>
      <c r="H302" s="191"/>
      <c r="I302" s="191"/>
      <c r="J302" s="191"/>
      <c r="K302" s="191"/>
    </row>
    <row r="303" spans="1:11">
      <c r="A303" s="191"/>
      <c r="B303" s="8" t="str">
        <f>(phage!A308)</f>
        <v>P311_EASW_PA_RDE1</v>
      </c>
      <c r="C303" s="191"/>
      <c r="D303" s="191"/>
      <c r="E303" s="191"/>
      <c r="F303" s="191"/>
      <c r="G303" s="191"/>
      <c r="H303" s="191"/>
      <c r="I303" s="191"/>
      <c r="J303" s="191"/>
      <c r="K303" s="191"/>
    </row>
    <row r="304" spans="1:11">
      <c r="A304" s="191"/>
      <c r="B304" s="8" t="str">
        <f>(phage!A309)</f>
        <v>P312_EASW_PA_RDE1</v>
      </c>
      <c r="C304" s="191"/>
      <c r="D304" s="191"/>
      <c r="E304" s="191"/>
      <c r="F304" s="191"/>
      <c r="G304" s="191"/>
      <c r="H304" s="191"/>
      <c r="I304" s="191"/>
      <c r="J304" s="191"/>
      <c r="K304" s="191"/>
    </row>
    <row r="305" spans="1:11">
      <c r="A305" s="191"/>
      <c r="B305" s="8" t="str">
        <f>(phage!A310)</f>
        <v>P313_EASW_PA_RDE1</v>
      </c>
      <c r="C305" s="191"/>
      <c r="D305" s="191"/>
      <c r="E305" s="191"/>
      <c r="F305" s="191"/>
      <c r="G305" s="191"/>
      <c r="H305" s="191"/>
      <c r="I305" s="191"/>
      <c r="J305" s="191"/>
      <c r="K305" s="191"/>
    </row>
    <row r="306" spans="1:11">
      <c r="A306" s="191"/>
      <c r="B306" s="8" t="str">
        <f>(phage!A311)</f>
        <v>P314_EASW_PA_RDE1</v>
      </c>
      <c r="C306" s="191"/>
      <c r="D306" s="191"/>
      <c r="E306" s="191"/>
      <c r="F306" s="191"/>
      <c r="G306" s="191"/>
      <c r="H306" s="191"/>
      <c r="I306" s="191"/>
      <c r="J306" s="191"/>
      <c r="K306" s="191"/>
    </row>
    <row r="307" spans="1:11">
      <c r="A307" s="191"/>
      <c r="B307" s="8" t="str">
        <f>(phage!A312)</f>
        <v>P315_EASW_PA_RDE1</v>
      </c>
      <c r="C307" s="191"/>
      <c r="D307" s="191"/>
      <c r="E307" s="191"/>
      <c r="F307" s="191"/>
      <c r="G307" s="191"/>
      <c r="H307" s="191"/>
      <c r="I307" s="191"/>
      <c r="J307" s="191"/>
      <c r="K307" s="191"/>
    </row>
    <row r="308" spans="1:11">
      <c r="A308" s="191"/>
      <c r="B308" s="8" t="str">
        <f>(phage!A313)</f>
        <v>P316_EASW_PA_RDE1</v>
      </c>
      <c r="C308" s="191"/>
      <c r="D308" s="191"/>
      <c r="E308" s="191"/>
      <c r="F308" s="191"/>
      <c r="G308" s="191"/>
      <c r="H308" s="191"/>
      <c r="I308" s="191"/>
      <c r="J308" s="191"/>
      <c r="K308" s="191"/>
    </row>
    <row r="309" spans="1:11">
      <c r="A309" s="191"/>
      <c r="B309" s="8" t="str">
        <f>(phage!A314)</f>
        <v>P317_EASW_PA_RDE1</v>
      </c>
      <c r="C309" s="191"/>
      <c r="D309" s="191"/>
      <c r="E309" s="191"/>
      <c r="F309" s="191"/>
      <c r="G309" s="191"/>
      <c r="H309" s="191"/>
      <c r="I309" s="191"/>
      <c r="J309" s="191"/>
      <c r="K309" s="191"/>
    </row>
    <row r="310" spans="1:11">
      <c r="A310" s="191"/>
      <c r="B310" s="8" t="str">
        <f>(phage!A315)</f>
        <v>P318_EASW_PA_RDE1</v>
      </c>
      <c r="C310" s="191"/>
      <c r="D310" s="191"/>
      <c r="E310" s="191"/>
      <c r="F310" s="191"/>
      <c r="G310" s="191"/>
      <c r="H310" s="191"/>
      <c r="I310" s="191"/>
      <c r="J310" s="191"/>
      <c r="K310" s="191"/>
    </row>
    <row r="311" spans="1:11">
      <c r="A311" s="191"/>
      <c r="B311" s="8" t="str">
        <f>(phage!A316)</f>
        <v>P319_EASW_PA_RDE1</v>
      </c>
      <c r="C311" s="191"/>
      <c r="D311" s="191"/>
      <c r="E311" s="191"/>
      <c r="F311" s="191"/>
      <c r="G311" s="191"/>
      <c r="H311" s="191"/>
      <c r="I311" s="191"/>
      <c r="J311" s="191"/>
      <c r="K311" s="191"/>
    </row>
    <row r="312" spans="1:11">
      <c r="A312" s="191"/>
      <c r="B312" s="8" t="str">
        <f>(phage!A317)</f>
        <v>P320_EASW_PA_RDE1</v>
      </c>
      <c r="C312" s="191"/>
      <c r="D312" s="191"/>
      <c r="E312" s="191"/>
      <c r="F312" s="191"/>
      <c r="G312" s="191"/>
      <c r="H312" s="191"/>
      <c r="I312" s="191"/>
      <c r="J312" s="191"/>
      <c r="K312" s="191"/>
    </row>
    <row r="313" spans="1:11">
      <c r="A313" s="191"/>
      <c r="B313" s="8" t="str">
        <f>(phage!A318)</f>
        <v>P321_EASW_PA_RDE1</v>
      </c>
      <c r="C313" s="191"/>
      <c r="D313" s="191"/>
      <c r="E313" s="191"/>
      <c r="F313" s="191"/>
      <c r="G313" s="191"/>
      <c r="H313" s="191"/>
      <c r="I313" s="191"/>
      <c r="J313" s="191"/>
      <c r="K313" s="191"/>
    </row>
    <row r="314" spans="1:11">
      <c r="A314" s="191"/>
      <c r="B314" s="8" t="str">
        <f>(phage!A319)</f>
        <v>P322_EASW_PA_RDE1</v>
      </c>
      <c r="C314" s="191"/>
      <c r="D314" s="191"/>
      <c r="E314" s="191"/>
      <c r="F314" s="191"/>
      <c r="G314" s="191"/>
      <c r="H314" s="191"/>
      <c r="I314" s="191"/>
      <c r="J314" s="191"/>
      <c r="K314" s="191"/>
    </row>
    <row r="315" spans="1:11">
      <c r="A315" s="191"/>
      <c r="B315" s="8" t="str">
        <f>(phage!A320)</f>
        <v>P323_EASW_PA_RDE1</v>
      </c>
      <c r="C315" s="191"/>
      <c r="D315" s="191"/>
      <c r="E315" s="191"/>
      <c r="F315" s="191"/>
      <c r="G315" s="191"/>
      <c r="H315" s="191"/>
      <c r="I315" s="191"/>
      <c r="J315" s="191"/>
      <c r="K315" s="191"/>
    </row>
    <row r="316" spans="1:11">
      <c r="A316" s="191"/>
      <c r="B316" s="8" t="str">
        <f>(phage!A321)</f>
        <v>P324_EASW_PA_RDE1</v>
      </c>
      <c r="C316" s="191"/>
      <c r="D316" s="191"/>
      <c r="E316" s="191"/>
      <c r="F316" s="191"/>
      <c r="G316" s="191"/>
      <c r="H316" s="191"/>
      <c r="I316" s="191"/>
      <c r="J316" s="191"/>
      <c r="K316" s="191"/>
    </row>
    <row r="317" spans="1:11">
      <c r="A317" s="191"/>
      <c r="B317" s="8" t="str">
        <f>(phage!A322)</f>
        <v>P325_EASW_PA_RDE1</v>
      </c>
      <c r="C317" s="191"/>
      <c r="D317" s="191"/>
      <c r="E317" s="191"/>
      <c r="F317" s="191"/>
      <c r="G317" s="191"/>
      <c r="H317" s="191"/>
      <c r="I317" s="191"/>
      <c r="J317" s="191"/>
      <c r="K317" s="191"/>
    </row>
    <row r="318" spans="1:11">
      <c r="A318" s="191"/>
      <c r="B318" s="8" t="str">
        <f>(phage!A323)</f>
        <v>P326_EASW_PA_RDE1</v>
      </c>
      <c r="C318" s="191"/>
      <c r="D318" s="191"/>
      <c r="E318" s="191"/>
      <c r="F318" s="191"/>
      <c r="G318" s="191"/>
      <c r="H318" s="191"/>
      <c r="I318" s="191"/>
      <c r="J318" s="191"/>
      <c r="K318" s="191"/>
    </row>
    <row r="319" spans="1:11">
      <c r="A319" s="191"/>
      <c r="B319" s="8" t="str">
        <f>(phage!A324)</f>
        <v>P327_EASW_PA_RDE1</v>
      </c>
      <c r="C319" s="191"/>
      <c r="D319" s="191"/>
      <c r="E319" s="191"/>
      <c r="F319" s="191"/>
      <c r="G319" s="191"/>
      <c r="H319" s="191"/>
      <c r="I319" s="191"/>
      <c r="J319" s="191"/>
      <c r="K319" s="191"/>
    </row>
    <row r="320" spans="1:11">
      <c r="A320" s="191"/>
      <c r="B320" s="8" t="str">
        <f>(phage!A325)</f>
        <v>P328_EASW_PA_RDE1</v>
      </c>
      <c r="C320" s="191"/>
      <c r="D320" s="191"/>
      <c r="E320" s="191"/>
      <c r="F320" s="191"/>
      <c r="G320" s="191"/>
      <c r="H320" s="191"/>
      <c r="I320" s="191"/>
      <c r="J320" s="191"/>
      <c r="K320" s="191"/>
    </row>
    <row r="321" spans="1:11">
      <c r="A321" s="191"/>
      <c r="B321" s="8" t="str">
        <f>(phage!A326)</f>
        <v>P329_EASW_PA_RDE1</v>
      </c>
      <c r="C321" s="191"/>
      <c r="D321" s="191"/>
      <c r="E321" s="191"/>
      <c r="F321" s="191"/>
      <c r="G321" s="191"/>
      <c r="H321" s="191"/>
      <c r="I321" s="191"/>
      <c r="J321" s="191"/>
      <c r="K321" s="191"/>
    </row>
    <row r="322" spans="1:11">
      <c r="A322" s="191"/>
      <c r="B322" s="8" t="str">
        <f>(phage!A327)</f>
        <v>P330_EASW_PA_RDE1</v>
      </c>
      <c r="C322" s="191"/>
      <c r="D322" s="191"/>
      <c r="E322" s="191"/>
      <c r="F322" s="191"/>
      <c r="G322" s="191"/>
      <c r="H322" s="191"/>
      <c r="I322" s="191"/>
      <c r="J322" s="191"/>
      <c r="K322" s="191"/>
    </row>
    <row r="323" spans="1:11">
      <c r="A323" s="191"/>
      <c r="B323" s="8" t="str">
        <f>(phage!A328)</f>
        <v>P331_EASW_PA_RDE1</v>
      </c>
      <c r="C323" s="191"/>
      <c r="D323" s="191"/>
      <c r="E323" s="191"/>
      <c r="F323" s="191"/>
      <c r="G323" s="191"/>
      <c r="H323" s="191"/>
      <c r="I323" s="191"/>
      <c r="J323" s="191"/>
      <c r="K323" s="191"/>
    </row>
    <row r="324" spans="1:11">
      <c r="A324" s="191"/>
      <c r="B324" s="8" t="str">
        <f>(phage!A329)</f>
        <v>P332_EASW_PA_RDE1</v>
      </c>
      <c r="C324" s="191"/>
      <c r="D324" s="191"/>
      <c r="E324" s="191"/>
      <c r="F324" s="191"/>
      <c r="G324" s="191"/>
      <c r="H324" s="191"/>
      <c r="I324" s="191"/>
      <c r="J324" s="191"/>
      <c r="K324" s="191"/>
    </row>
    <row r="325" spans="1:11">
      <c r="A325" s="191"/>
      <c r="B325" s="8" t="str">
        <f>(phage!A330)</f>
        <v>P333_EASW_PA_RDE1</v>
      </c>
      <c r="C325" s="191"/>
      <c r="D325" s="191"/>
      <c r="E325" s="191"/>
      <c r="F325" s="191"/>
      <c r="G325" s="191"/>
      <c r="H325" s="191"/>
      <c r="I325" s="191"/>
      <c r="J325" s="191"/>
      <c r="K325" s="191"/>
    </row>
    <row r="326" spans="1:11">
      <c r="A326" s="191"/>
      <c r="B326" s="8" t="str">
        <f>(phage!A331)</f>
        <v>P334_EASW_PA_RDE1</v>
      </c>
      <c r="C326" s="191"/>
      <c r="D326" s="191"/>
      <c r="E326" s="191"/>
      <c r="F326" s="191"/>
      <c r="G326" s="191"/>
      <c r="H326" s="191"/>
      <c r="I326" s="191"/>
      <c r="J326" s="191"/>
      <c r="K326" s="191"/>
    </row>
    <row r="327" spans="1:11">
      <c r="A327" s="191"/>
      <c r="B327" s="8" t="str">
        <f>(phage!A332)</f>
        <v>P335_EASW_PA_RDE1</v>
      </c>
      <c r="C327" s="191"/>
      <c r="D327" s="191"/>
      <c r="E327" s="191"/>
      <c r="F327" s="191"/>
      <c r="G327" s="191"/>
      <c r="H327" s="191"/>
      <c r="I327" s="191"/>
      <c r="J327" s="191"/>
      <c r="K327" s="191"/>
    </row>
    <row r="328" spans="1:11">
      <c r="A328" s="191"/>
      <c r="B328" s="8" t="str">
        <f>(phage!A333)</f>
        <v>P336_EA100 metre d/s 8_PA_RDE1</v>
      </c>
      <c r="C328" s="191"/>
      <c r="D328" s="191"/>
      <c r="E328" s="191"/>
      <c r="F328" s="191"/>
      <c r="G328" s="191"/>
      <c r="H328" s="191"/>
      <c r="I328" s="191"/>
      <c r="J328" s="191"/>
      <c r="K328" s="191"/>
    </row>
    <row r="329" spans="1:11">
      <c r="A329" s="191"/>
      <c r="B329" s="8" t="str">
        <f>(phage!A334)</f>
        <v>P337_EA100 metre d/s 20_PA_RDE1</v>
      </c>
      <c r="C329" s="191"/>
      <c r="D329" s="191"/>
      <c r="E329" s="191"/>
      <c r="F329" s="191"/>
      <c r="G329" s="191"/>
      <c r="H329" s="191"/>
      <c r="I329" s="191"/>
      <c r="J329" s="191"/>
      <c r="K329" s="191"/>
    </row>
    <row r="330" spans="1:11">
      <c r="A330" s="191"/>
      <c r="B330" s="8" t="str">
        <f>(phage!A335)</f>
        <v>P338_422_PAO1</v>
      </c>
      <c r="C330" s="191"/>
      <c r="D330" s="191"/>
      <c r="E330" s="191"/>
      <c r="F330" s="191"/>
      <c r="G330" s="191"/>
      <c r="H330" s="191"/>
      <c r="I330" s="191"/>
      <c r="J330" s="191"/>
      <c r="K330" s="191"/>
    </row>
    <row r="331" spans="1:11">
      <c r="A331" s="191"/>
      <c r="B331" s="8" t="str">
        <f>(phage!A336)</f>
        <v>P339_422_PA_RDE1</v>
      </c>
      <c r="C331" s="191"/>
      <c r="D331" s="191"/>
      <c r="E331" s="191"/>
      <c r="F331" s="191"/>
      <c r="G331" s="191"/>
      <c r="H331" s="191"/>
      <c r="I331" s="191"/>
      <c r="J331" s="191"/>
      <c r="K331" s="191"/>
    </row>
    <row r="332" spans="1:11">
      <c r="A332" s="191"/>
      <c r="B332" s="8" t="str">
        <f>(phage!A337)</f>
        <v>P340_422_AB13420</v>
      </c>
      <c r="C332" s="191"/>
      <c r="D332" s="191"/>
      <c r="E332" s="191"/>
      <c r="F332" s="191"/>
      <c r="G332" s="191"/>
      <c r="H332" s="191"/>
      <c r="I332" s="191"/>
      <c r="J332" s="191"/>
      <c r="K332" s="191"/>
    </row>
    <row r="333" spans="1:11">
      <c r="A333" s="191"/>
      <c r="B333" s="8" t="str">
        <f>(phage!A338)</f>
        <v>P341_422_KP20_19</v>
      </c>
      <c r="C333" s="191"/>
      <c r="D333" s="191"/>
      <c r="E333" s="191"/>
      <c r="F333" s="191"/>
      <c r="G333" s="191"/>
      <c r="H333" s="191"/>
      <c r="I333" s="191"/>
      <c r="J333" s="191"/>
      <c r="K333" s="191"/>
    </row>
    <row r="334" spans="1:11">
      <c r="A334" s="191"/>
      <c r="B334" s="8" t="str">
        <f>(phage!A339)</f>
        <v>P342_435_PAO1</v>
      </c>
      <c r="C334" s="191"/>
      <c r="D334" s="191"/>
      <c r="E334" s="191"/>
      <c r="F334" s="191"/>
      <c r="G334" s="191"/>
      <c r="H334" s="191"/>
      <c r="I334" s="191"/>
      <c r="J334" s="191"/>
      <c r="K334" s="191"/>
    </row>
    <row r="335" spans="1:11">
      <c r="A335" s="191"/>
      <c r="B335" s="8" t="str">
        <f>(phage!A340)</f>
        <v>P343_439_PAO1</v>
      </c>
      <c r="C335" s="191"/>
      <c r="D335" s="191"/>
      <c r="E335" s="191"/>
      <c r="F335" s="191"/>
      <c r="G335" s="191"/>
      <c r="H335" s="191"/>
      <c r="I335" s="191"/>
      <c r="J335" s="191"/>
      <c r="K335" s="191"/>
    </row>
    <row r="336" spans="1:11">
      <c r="A336" s="191"/>
      <c r="B336" s="8" t="str">
        <f>(phage!A341)</f>
        <v>P344_439_KP20_19</v>
      </c>
      <c r="C336" s="191"/>
      <c r="D336" s="191"/>
      <c r="E336" s="191"/>
      <c r="F336" s="191"/>
      <c r="G336" s="191"/>
      <c r="H336" s="191"/>
      <c r="I336" s="191"/>
      <c r="J336" s="191"/>
      <c r="K336" s="191"/>
    </row>
    <row r="337" spans="1:11">
      <c r="A337" s="191"/>
      <c r="B337" s="8" t="str">
        <f>(phage!A342)</f>
        <v>P345_444_KP20_19</v>
      </c>
      <c r="C337" s="192">
        <f>('sequenced phage'!F168)</f>
        <v>10866</v>
      </c>
      <c r="D337" s="191"/>
      <c r="E337" s="191"/>
      <c r="F337" s="191"/>
      <c r="G337" s="191"/>
      <c r="H337" s="191"/>
      <c r="I337" s="191"/>
      <c r="J337" s="191"/>
      <c r="K337" s="191"/>
    </row>
    <row r="338" spans="1:11">
      <c r="A338" s="191"/>
      <c r="B338" s="8" t="str">
        <f>(phage!A343)</f>
        <v>P346_463_KP2019</v>
      </c>
      <c r="C338" s="191"/>
      <c r="D338" s="191"/>
      <c r="E338" s="191"/>
      <c r="F338" s="191"/>
      <c r="G338" s="191"/>
      <c r="H338" s="191"/>
      <c r="I338" s="191"/>
      <c r="J338" s="191"/>
      <c r="K338" s="191"/>
    </row>
    <row r="339" spans="1:11">
      <c r="A339" s="191"/>
      <c r="B339" s="8" t="str">
        <f>(phage!A344)</f>
        <v>P347_476_KP2019</v>
      </c>
      <c r="C339" s="191"/>
      <c r="D339" s="191"/>
      <c r="E339" s="191"/>
      <c r="F339" s="191"/>
      <c r="G339" s="191"/>
      <c r="H339" s="191"/>
      <c r="I339" s="191"/>
      <c r="J339" s="191"/>
      <c r="K339" s="191"/>
    </row>
    <row r="340" spans="1:11">
      <c r="A340" s="191"/>
      <c r="B340" s="8" t="str">
        <f>(phage!A345)</f>
        <v>P348_487_KP2019</v>
      </c>
      <c r="C340" s="191"/>
      <c r="D340" s="191"/>
      <c r="E340" s="191"/>
      <c r="F340" s="191"/>
      <c r="G340" s="191"/>
      <c r="H340" s="191"/>
      <c r="I340" s="191"/>
      <c r="J340" s="191"/>
      <c r="K340" s="191"/>
    </row>
    <row r="341" spans="1:11">
      <c r="A341" s="191"/>
      <c r="B341" s="8" t="str">
        <f>(phage!A346)</f>
        <v>P349_489_KP2019</v>
      </c>
      <c r="C341" s="191"/>
      <c r="D341" s="191"/>
      <c r="E341" s="191"/>
      <c r="F341" s="191"/>
      <c r="G341" s="191"/>
      <c r="H341" s="191"/>
      <c r="I341" s="191"/>
      <c r="J341" s="191"/>
      <c r="K341" s="191"/>
    </row>
    <row r="342" spans="1:11">
      <c r="A342" s="191"/>
      <c r="B342" s="8" t="str">
        <f>(phage!A347)</f>
        <v>P350_490_KP2019</v>
      </c>
      <c r="C342" s="191"/>
      <c r="D342" s="191"/>
      <c r="E342" s="191"/>
      <c r="F342" s="191"/>
      <c r="G342" s="191"/>
      <c r="H342" s="191"/>
      <c r="I342" s="191"/>
      <c r="J342" s="191"/>
      <c r="K342" s="191"/>
    </row>
    <row r="343" spans="1:11">
      <c r="A343" s="191"/>
      <c r="B343" s="8" t="str">
        <f>(phage!A348)</f>
        <v>P351_491_KP2019</v>
      </c>
      <c r="C343" s="191"/>
      <c r="D343" s="191"/>
      <c r="E343" s="191"/>
      <c r="F343" s="191"/>
      <c r="G343" s="191"/>
      <c r="H343" s="191"/>
      <c r="I343" s="191"/>
      <c r="J343" s="191"/>
      <c r="K343" s="191"/>
    </row>
    <row r="344" spans="1:11">
      <c r="A344" s="191"/>
      <c r="B344" s="8" t="str">
        <f>(phage!A349)</f>
        <v>P352_492_KP2019</v>
      </c>
      <c r="C344" s="191"/>
      <c r="D344" s="191"/>
      <c r="E344" s="191"/>
      <c r="F344" s="191"/>
      <c r="G344" s="191"/>
      <c r="H344" s="191"/>
      <c r="I344" s="191"/>
      <c r="J344" s="191"/>
      <c r="K344" s="191"/>
    </row>
    <row r="345" spans="1:11">
      <c r="A345" s="191"/>
      <c r="B345" s="8" t="str">
        <f>(phage!A350)</f>
        <v>P353_495_PAO1</v>
      </c>
      <c r="C345" s="191"/>
      <c r="D345" s="191"/>
      <c r="E345" s="191"/>
      <c r="F345" s="191"/>
      <c r="G345" s="191"/>
      <c r="H345" s="191"/>
      <c r="I345" s="191"/>
      <c r="J345" s="191"/>
      <c r="K345" s="191"/>
    </row>
    <row r="346" spans="1:11">
      <c r="A346" s="191"/>
      <c r="B346" s="8" t="str">
        <f>(phage!A351)</f>
        <v>P354_495_KP2019</v>
      </c>
      <c r="C346" s="191"/>
      <c r="D346" s="191"/>
      <c r="E346" s="191"/>
      <c r="F346" s="191"/>
      <c r="G346" s="191"/>
      <c r="H346" s="191"/>
      <c r="I346" s="191"/>
      <c r="J346" s="191"/>
      <c r="K346" s="191"/>
    </row>
    <row r="347" spans="1:11">
      <c r="A347" s="191"/>
      <c r="B347" s="8" t="str">
        <f>(phage!A352)</f>
        <v>P355_496_KP2019</v>
      </c>
      <c r="C347" s="191"/>
      <c r="D347" s="191"/>
      <c r="E347" s="191"/>
      <c r="F347" s="191"/>
      <c r="G347" s="191"/>
      <c r="H347" s="191"/>
      <c r="I347" s="191"/>
      <c r="J347" s="191"/>
      <c r="K347" s="191"/>
    </row>
    <row r="348" spans="1:11">
      <c r="A348" s="191"/>
      <c r="B348" s="8" t="str">
        <f>(phage!A353)</f>
        <v>P356_497_KP2019</v>
      </c>
      <c r="C348" s="191"/>
      <c r="D348" s="191"/>
      <c r="E348" s="191"/>
      <c r="F348" s="191"/>
      <c r="G348" s="191"/>
      <c r="H348" s="191"/>
      <c r="I348" s="191"/>
      <c r="J348" s="191"/>
      <c r="K348" s="191"/>
    </row>
    <row r="349" spans="1:11">
      <c r="A349" s="191"/>
      <c r="B349" s="8" t="str">
        <f>(phage!A354)</f>
        <v>P357_506_KP2019</v>
      </c>
      <c r="C349" s="191"/>
      <c r="D349" s="191"/>
      <c r="E349" s="191"/>
      <c r="F349" s="191"/>
      <c r="G349" s="191"/>
      <c r="H349" s="191"/>
      <c r="I349" s="191"/>
      <c r="J349" s="191"/>
      <c r="K349" s="191"/>
    </row>
    <row r="350" spans="1:11">
      <c r="A350" s="191"/>
      <c r="B350" s="8" t="str">
        <f>(phage!A355)</f>
        <v>P358_511_KP2019</v>
      </c>
      <c r="C350" s="191"/>
      <c r="D350" s="191"/>
      <c r="E350" s="191"/>
      <c r="F350" s="191"/>
      <c r="G350" s="191"/>
      <c r="H350" s="191"/>
      <c r="I350" s="191"/>
      <c r="J350" s="191"/>
      <c r="K350" s="191"/>
    </row>
    <row r="351" spans="1:11">
      <c r="A351" s="191"/>
      <c r="B351" s="8" t="str">
        <f>(phage!A356)</f>
        <v>P359_512_KP2019</v>
      </c>
      <c r="C351" s="191"/>
      <c r="D351" s="191"/>
      <c r="E351" s="191"/>
      <c r="F351" s="191"/>
      <c r="G351" s="191"/>
      <c r="H351" s="191"/>
      <c r="I351" s="191"/>
      <c r="J351" s="191"/>
      <c r="K351" s="191"/>
    </row>
    <row r="352" spans="1:11">
      <c r="A352" s="191"/>
      <c r="B352" s="8" t="str">
        <f>(phage!A357)</f>
        <v>P360_527_PAO1</v>
      </c>
      <c r="C352" s="191"/>
      <c r="D352" s="191"/>
      <c r="E352" s="191"/>
      <c r="F352" s="191"/>
      <c r="G352" s="191"/>
      <c r="H352" s="191"/>
      <c r="I352" s="191"/>
      <c r="J352" s="191"/>
      <c r="K352" s="191"/>
    </row>
    <row r="353" spans="1:11">
      <c r="A353" s="191"/>
      <c r="B353" s="8" t="str">
        <f>(phage!A358)</f>
        <v>P345_S444_KP1 272</v>
      </c>
      <c r="C353" s="191"/>
      <c r="D353" s="191"/>
      <c r="E353" s="191"/>
      <c r="F353" s="191"/>
      <c r="G353" s="191"/>
      <c r="H353" s="191"/>
      <c r="I353" s="191"/>
      <c r="J353" s="191"/>
      <c r="K353" s="191"/>
    </row>
    <row r="354" spans="1:11">
      <c r="A354" s="191"/>
      <c r="B354" s="8" t="str">
        <f>(phage!A359)</f>
        <v>P361_S444_KP1 272</v>
      </c>
      <c r="C354" s="192">
        <f>('sequenced phage'!F185)</f>
        <v>10866</v>
      </c>
      <c r="D354" s="191"/>
      <c r="E354" s="191"/>
      <c r="F354" s="191"/>
      <c r="G354" s="191"/>
      <c r="H354" s="191"/>
      <c r="I354" s="191"/>
      <c r="J354" s="191"/>
      <c r="K354" s="191"/>
    </row>
    <row r="355" spans="1:11">
      <c r="A355" s="191"/>
      <c r="B355" s="8" t="str">
        <f>(phage!A360)</f>
        <v>P362_S448_KP1 272</v>
      </c>
      <c r="C355" s="192">
        <f>('sequenced phage'!F186)</f>
        <v>10866</v>
      </c>
      <c r="D355" s="191"/>
      <c r="E355" s="191"/>
      <c r="F355" s="191"/>
      <c r="G355" s="191"/>
      <c r="H355" s="191"/>
      <c r="I355" s="191"/>
      <c r="J355" s="191"/>
      <c r="K355" s="191"/>
    </row>
    <row r="356" spans="1:11">
      <c r="A356" s="191"/>
      <c r="B356" s="8" t="str">
        <f>(phage!A361)</f>
        <v>P363_S482_KP1 272</v>
      </c>
      <c r="C356" s="192">
        <f>('sequenced phage'!F187)</f>
        <v>10866</v>
      </c>
      <c r="D356" s="191"/>
      <c r="E356" s="191"/>
      <c r="F356" s="191"/>
      <c r="G356" s="191"/>
      <c r="H356" s="191"/>
      <c r="I356" s="191"/>
      <c r="J356" s="191"/>
      <c r="K356" s="191"/>
    </row>
    <row r="357" spans="1:11">
      <c r="A357" s="191"/>
      <c r="B357" s="8" t="str">
        <f>(phage!A362)</f>
        <v>P364_EASW41_KP1 272</v>
      </c>
      <c r="C357" s="192">
        <f>('sequenced phage'!F188)</f>
        <v>10866</v>
      </c>
      <c r="D357" s="191"/>
      <c r="E357" s="191"/>
      <c r="F357" s="191"/>
      <c r="G357" s="191"/>
      <c r="H357" s="191"/>
      <c r="I357" s="191"/>
      <c r="J357" s="191"/>
      <c r="K357" s="191"/>
    </row>
    <row r="358" spans="1:11">
      <c r="A358" s="191"/>
      <c r="B358" s="8" t="str">
        <f>(phage!A363)</f>
        <v>P365_EASW15_KP1 272</v>
      </c>
      <c r="C358" s="192">
        <f>('sequenced phage'!F189)</f>
        <v>10866</v>
      </c>
      <c r="D358" s="191"/>
      <c r="E358" s="191"/>
      <c r="F358" s="191"/>
      <c r="G358" s="191"/>
      <c r="H358" s="191"/>
      <c r="I358" s="191"/>
      <c r="J358" s="191"/>
      <c r="K358" s="191"/>
    </row>
    <row r="359" spans="1:11">
      <c r="A359" s="191"/>
      <c r="B359" s="8" t="str">
        <f>(phage!A364)</f>
        <v>P366_EASW21_KP1 272</v>
      </c>
      <c r="C359" s="192">
        <f>('sequenced phage'!F190)</f>
        <v>10866</v>
      </c>
      <c r="D359" s="191"/>
      <c r="E359" s="191"/>
      <c r="F359" s="191"/>
      <c r="G359" s="191"/>
      <c r="H359" s="191"/>
      <c r="I359" s="191"/>
      <c r="J359" s="191"/>
      <c r="K359" s="191"/>
    </row>
    <row r="360" spans="1:11">
      <c r="A360" s="191"/>
      <c r="B360" s="8" t="str">
        <f>(phage!A365)</f>
        <v>P367_EASW26_KP1 272</v>
      </c>
      <c r="C360" s="192">
        <f>('sequenced phage'!F191)</f>
        <v>10866</v>
      </c>
      <c r="D360" s="191"/>
      <c r="E360" s="191"/>
      <c r="F360" s="191"/>
      <c r="G360" s="191"/>
      <c r="H360" s="191"/>
      <c r="I360" s="191"/>
      <c r="J360" s="191"/>
      <c r="K360" s="191"/>
    </row>
    <row r="361" spans="1:11">
      <c r="A361" s="191"/>
      <c r="B361" s="8" t="str">
        <f>(phage!A366)</f>
        <v>P368_EASW34_KP1 272</v>
      </c>
      <c r="C361" s="192">
        <f>('sequenced phage'!F192)</f>
        <v>10866</v>
      </c>
      <c r="D361" s="191"/>
      <c r="E361" s="191"/>
      <c r="F361" s="191"/>
      <c r="G361" s="191"/>
      <c r="H361" s="191"/>
      <c r="I361" s="191"/>
      <c r="J361" s="191"/>
      <c r="K361" s="191"/>
    </row>
    <row r="362" spans="1:11">
      <c r="A362" s="191"/>
      <c r="B362" s="8" t="str">
        <f>(phage!A367)</f>
        <v>P369_EASW47_KP1 272</v>
      </c>
      <c r="C362" s="192">
        <f>('sequenced phage'!F193)</f>
        <v>10866</v>
      </c>
      <c r="D362" s="191"/>
      <c r="E362" s="191"/>
      <c r="F362" s="191"/>
      <c r="G362" s="191"/>
      <c r="H362" s="191"/>
      <c r="I362" s="191"/>
      <c r="J362" s="191"/>
      <c r="K362" s="191"/>
    </row>
    <row r="363" spans="1:11">
      <c r="A363" s="191"/>
      <c r="B363" s="8" t="str">
        <f>(phage!A368)</f>
        <v>P370_EASW48_KP1 272</v>
      </c>
      <c r="C363" s="192">
        <f>('sequenced phage'!F194)</f>
        <v>10866</v>
      </c>
      <c r="D363" s="191"/>
      <c r="E363" s="191"/>
      <c r="F363" s="191"/>
      <c r="G363" s="191"/>
      <c r="H363" s="191"/>
      <c r="I363" s="191"/>
      <c r="J363" s="191"/>
      <c r="K363" s="191"/>
    </row>
    <row r="364" spans="1:11">
      <c r="A364" s="191"/>
      <c r="B364" s="8" t="str">
        <f>(phage!A369)</f>
        <v>P371_EASW60_KP1 272</v>
      </c>
      <c r="C364" s="192">
        <f>('sequenced phage'!F195)</f>
        <v>10866</v>
      </c>
      <c r="D364" s="191"/>
      <c r="E364" s="191"/>
      <c r="F364" s="191"/>
      <c r="G364" s="191"/>
      <c r="H364" s="191"/>
      <c r="I364" s="191"/>
      <c r="J364" s="191"/>
      <c r="K364" s="191"/>
    </row>
    <row r="365" spans="1:11">
      <c r="A365" s="191"/>
      <c r="B365" s="8" t="str">
        <f>(phage!A370)</f>
        <v>P372_EASW65_KP1 272</v>
      </c>
      <c r="C365" s="192">
        <f>('sequenced phage'!F196)</f>
        <v>10866</v>
      </c>
      <c r="D365" s="191"/>
      <c r="E365" s="191"/>
      <c r="F365" s="191"/>
      <c r="G365" s="191"/>
      <c r="H365" s="191"/>
      <c r="I365" s="191"/>
      <c r="J365" s="191"/>
      <c r="K365" s="191"/>
    </row>
    <row r="366" spans="1:11">
      <c r="A366" s="191"/>
      <c r="B366" s="8" t="str">
        <f>(phage!A371)</f>
        <v>P373_EASW70_KP1 272</v>
      </c>
      <c r="C366" s="192">
        <f>('sequenced phage'!F197)</f>
        <v>10866</v>
      </c>
      <c r="D366" s="191"/>
      <c r="E366" s="191"/>
      <c r="F366" s="191"/>
      <c r="G366" s="191"/>
      <c r="H366" s="191"/>
      <c r="I366" s="191"/>
      <c r="J366" s="191"/>
      <c r="K366" s="191"/>
    </row>
    <row r="367" spans="1:11">
      <c r="A367" s="191"/>
      <c r="B367" s="8" t="str">
        <f>(phage!A372)</f>
        <v>P374_EASW83_KP1 272</v>
      </c>
      <c r="C367" s="192">
        <f>('sequenced phage'!F198)</f>
        <v>10866</v>
      </c>
      <c r="D367" s="191"/>
      <c r="E367" s="191"/>
      <c r="F367" s="191"/>
      <c r="G367" s="191"/>
      <c r="H367" s="191"/>
      <c r="I367" s="191"/>
      <c r="J367" s="191"/>
      <c r="K367" s="191"/>
    </row>
    <row r="368" spans="1:11">
      <c r="A368" s="191"/>
      <c r="B368" s="8" t="str">
        <f>(phage!A373)</f>
        <v>P375_EASW90_KP1 272</v>
      </c>
      <c r="C368" s="192">
        <f>('sequenced phage'!F199)</f>
        <v>10866</v>
      </c>
      <c r="D368" s="191"/>
      <c r="E368" s="191"/>
      <c r="F368" s="191"/>
      <c r="G368" s="191"/>
      <c r="H368" s="191"/>
      <c r="I368" s="191"/>
      <c r="J368" s="191"/>
      <c r="K368" s="191"/>
    </row>
    <row r="369" spans="1:11">
      <c r="A369" s="191"/>
      <c r="B369" s="8" t="str">
        <f>(phage!A374)</f>
        <v>P376_EASW101_KP1 272</v>
      </c>
      <c r="C369" s="192" t="e">
        <f>('sequenced phage'!#REF!)</f>
        <v>#REF!</v>
      </c>
      <c r="D369" s="191"/>
      <c r="E369" s="191"/>
      <c r="F369" s="191"/>
      <c r="G369" s="191"/>
      <c r="H369" s="191"/>
      <c r="I369" s="191"/>
      <c r="J369" s="191"/>
      <c r="K369" s="191"/>
    </row>
    <row r="370" spans="1:11">
      <c r="A370" s="191"/>
      <c r="B370" s="8" t="str">
        <f>(phage!A375)</f>
        <v>P377_EASW_KP1 272</v>
      </c>
      <c r="C370" s="192" t="e">
        <f>('sequenced phage'!#REF!)</f>
        <v>#REF!</v>
      </c>
      <c r="D370" s="191"/>
      <c r="E370" s="191"/>
      <c r="F370" s="191"/>
      <c r="G370" s="191"/>
      <c r="H370" s="191"/>
      <c r="I370" s="191"/>
      <c r="J370" s="191"/>
      <c r="K370" s="191"/>
    </row>
    <row r="371" spans="1:11">
      <c r="A371" s="191"/>
      <c r="B371" s="8" t="str">
        <f>(phage!A376)</f>
        <v>P378_EASW_KP1 272</v>
      </c>
      <c r="C371" s="192" t="e">
        <f>('sequenced phage'!#REF!)</f>
        <v>#REF!</v>
      </c>
      <c r="D371" s="191"/>
      <c r="E371" s="191"/>
      <c r="F371" s="191"/>
      <c r="G371" s="191"/>
      <c r="H371" s="191"/>
      <c r="I371" s="191"/>
      <c r="J371" s="191"/>
      <c r="K371" s="191"/>
    </row>
    <row r="372" spans="1:11">
      <c r="A372" s="191"/>
      <c r="B372" s="8" t="str">
        <f>(phage!A377)</f>
        <v>P379_EASW_KP1 272</v>
      </c>
      <c r="C372" s="192" t="e">
        <f>('sequenced phage'!#REF!)</f>
        <v>#REF!</v>
      </c>
      <c r="D372" s="191"/>
      <c r="E372" s="191"/>
      <c r="F372" s="191"/>
      <c r="G372" s="191"/>
      <c r="H372" s="191"/>
      <c r="I372" s="191"/>
      <c r="J372" s="191"/>
      <c r="K372" s="191"/>
    </row>
    <row r="373" spans="1:11">
      <c r="A373" s="191"/>
      <c r="B373" s="8" t="str">
        <f>(phage!A378)</f>
        <v>P380_S350_E cloacae 276</v>
      </c>
      <c r="C373" s="192" t="e">
        <f>('sequenced phage'!#REF!)</f>
        <v>#REF!</v>
      </c>
      <c r="D373" s="191"/>
      <c r="E373" s="191"/>
      <c r="F373" s="191"/>
      <c r="G373" s="191"/>
      <c r="H373" s="191"/>
      <c r="I373" s="191"/>
      <c r="J373" s="191"/>
      <c r="K373" s="191"/>
    </row>
    <row r="374" spans="1:11">
      <c r="A374" s="191"/>
      <c r="B374" s="8" t="str">
        <f>(phage!A379)</f>
        <v>P381_S422_E cloacae 276</v>
      </c>
      <c r="C374" s="191"/>
      <c r="D374" s="191"/>
      <c r="E374" s="191"/>
      <c r="F374" s="191"/>
      <c r="G374" s="191"/>
      <c r="H374" s="191"/>
      <c r="I374" s="191"/>
      <c r="J374" s="191"/>
      <c r="K374" s="191"/>
    </row>
    <row r="375" spans="1:11">
      <c r="A375" s="191"/>
      <c r="B375" s="8" t="str">
        <f>(phage!A380)</f>
        <v>P382_S425_E cloacae 276</v>
      </c>
      <c r="C375" s="191"/>
      <c r="D375" s="191"/>
      <c r="E375" s="191"/>
      <c r="F375" s="191"/>
      <c r="G375" s="191"/>
      <c r="H375" s="191"/>
      <c r="I375" s="191"/>
      <c r="J375" s="191"/>
      <c r="K375" s="191"/>
    </row>
    <row r="376" spans="1:11">
      <c r="A376" s="191"/>
      <c r="B376" s="8" t="str">
        <f>(phage!A381)</f>
        <v>P383_S435_E cloacae 276</v>
      </c>
      <c r="C376" s="192" t="e">
        <f>('sequenced phage'!#REF!)</f>
        <v>#REF!</v>
      </c>
      <c r="D376" s="191"/>
      <c r="E376" s="191"/>
      <c r="F376" s="191"/>
      <c r="G376" s="191"/>
      <c r="H376" s="191"/>
      <c r="I376" s="191"/>
      <c r="J376" s="191"/>
      <c r="K376" s="191"/>
    </row>
    <row r="377" spans="1:11">
      <c r="A377" s="191"/>
      <c r="B377" s="8" t="str">
        <f>(phage!A382)</f>
        <v>P384_S438_E cloacae 276</v>
      </c>
      <c r="C377" s="192" t="e">
        <f>('sequenced phage'!#REF!)</f>
        <v>#REF!</v>
      </c>
      <c r="D377" s="191"/>
      <c r="E377" s="191"/>
      <c r="F377" s="191"/>
      <c r="G377" s="191"/>
      <c r="H377" s="191"/>
      <c r="I377" s="191"/>
      <c r="J377" s="191"/>
      <c r="K377" s="191"/>
    </row>
    <row r="378" spans="1:11">
      <c r="A378" s="191"/>
      <c r="B378" s="8" t="str">
        <f>(phage!A383)</f>
        <v>P385_S442_E cloacae 276</v>
      </c>
      <c r="C378" s="192" t="e">
        <f>('sequenced phage'!#REF!)</f>
        <v>#REF!</v>
      </c>
      <c r="D378" s="191"/>
      <c r="E378" s="191"/>
      <c r="F378" s="191"/>
      <c r="G378" s="191"/>
      <c r="H378" s="191"/>
      <c r="I378" s="191"/>
      <c r="J378" s="191"/>
      <c r="K378" s="191"/>
    </row>
    <row r="379" spans="1:11">
      <c r="A379" s="191"/>
      <c r="B379" s="8" t="str">
        <f>(phage!A384)</f>
        <v>P386_S443_E cloacae 276</v>
      </c>
      <c r="C379" s="192" t="e">
        <f>('sequenced phage'!#REF!)</f>
        <v>#REF!</v>
      </c>
      <c r="D379" s="191"/>
      <c r="E379" s="191"/>
      <c r="F379" s="191"/>
      <c r="G379" s="191"/>
      <c r="H379" s="191"/>
      <c r="I379" s="191"/>
      <c r="J379" s="191"/>
      <c r="K379" s="191"/>
    </row>
    <row r="380" spans="1:11">
      <c r="A380" s="191"/>
      <c r="B380" s="8" t="str">
        <f>(phage!A385)</f>
        <v>P387_S476_E cloacae 276</v>
      </c>
      <c r="C380" s="191"/>
      <c r="D380" s="191"/>
      <c r="E380" s="191"/>
      <c r="F380" s="191"/>
      <c r="G380" s="191"/>
      <c r="H380" s="191"/>
      <c r="I380" s="191"/>
      <c r="J380" s="191"/>
      <c r="K380" s="191"/>
    </row>
    <row r="381" spans="1:11">
      <c r="A381" s="191"/>
      <c r="B381" s="8" t="str">
        <f>(phage!A386)</f>
        <v>P388_S480_E cloacae 276</v>
      </c>
      <c r="C381" s="192" t="e">
        <f>('sequenced phage'!#REF!)</f>
        <v>#REF!</v>
      </c>
      <c r="D381" s="191"/>
      <c r="E381" s="191"/>
      <c r="F381" s="191"/>
      <c r="G381" s="191"/>
      <c r="H381" s="191"/>
      <c r="I381" s="191"/>
      <c r="J381" s="191"/>
      <c r="K381" s="191"/>
    </row>
    <row r="382" spans="1:11">
      <c r="A382" s="191"/>
      <c r="B382" s="8" t="str">
        <f>(phage!A387)</f>
        <v>P389_S495_E cloacae 276</v>
      </c>
      <c r="C382" s="191"/>
      <c r="D382" s="191"/>
      <c r="E382" s="191"/>
      <c r="F382" s="191"/>
      <c r="G382" s="191"/>
      <c r="H382" s="191"/>
      <c r="I382" s="191"/>
      <c r="J382" s="191"/>
      <c r="K382" s="191"/>
    </row>
    <row r="383" spans="1:11">
      <c r="A383" s="191"/>
      <c r="B383" s="8" t="str">
        <f>(phage!A388)</f>
        <v>P390_EASW8_E cloacae 276</v>
      </c>
      <c r="C383" s="191"/>
      <c r="D383" s="191"/>
      <c r="E383" s="191"/>
      <c r="F383" s="191"/>
      <c r="G383" s="191"/>
      <c r="H383" s="191"/>
      <c r="I383" s="191"/>
      <c r="J383" s="191"/>
      <c r="K383" s="191"/>
    </row>
    <row r="384" spans="1:11">
      <c r="A384" s="191"/>
      <c r="B384" s="8" t="str">
        <f>(phage!A389)</f>
        <v>P391_EASW22_E cloacae 276</v>
      </c>
      <c r="C384" s="192" t="e">
        <f>('sequenced phage'!#REF!)</f>
        <v>#REF!</v>
      </c>
      <c r="D384" s="191"/>
      <c r="E384" s="191"/>
      <c r="F384" s="191"/>
      <c r="G384" s="191"/>
      <c r="H384" s="191"/>
      <c r="I384" s="191"/>
      <c r="J384" s="191"/>
      <c r="K384" s="191"/>
    </row>
    <row r="385" spans="1:11">
      <c r="A385" s="191"/>
      <c r="B385" s="8" t="str">
        <f>(phage!A390)</f>
        <v>P392_EASW26_E cloacae 276</v>
      </c>
      <c r="C385" s="192" t="e">
        <f>('sequenced phage'!#REF!)</f>
        <v>#REF!</v>
      </c>
      <c r="D385" s="191"/>
      <c r="E385" s="191"/>
      <c r="F385" s="191"/>
      <c r="G385" s="191"/>
      <c r="H385" s="191"/>
      <c r="I385" s="191"/>
      <c r="J385" s="191"/>
      <c r="K385" s="191"/>
    </row>
    <row r="386" spans="1:11">
      <c r="A386" s="191"/>
      <c r="B386" s="8" t="str">
        <f>(phage!A391)</f>
        <v>P393_EASW30_E cloacae 276</v>
      </c>
      <c r="C386" s="192" t="e">
        <f>('sequenced phage'!#REF!)</f>
        <v>#REF!</v>
      </c>
      <c r="D386" s="191"/>
      <c r="E386" s="191"/>
      <c r="F386" s="191"/>
      <c r="G386" s="191"/>
      <c r="H386" s="191"/>
      <c r="I386" s="191"/>
      <c r="J386" s="191"/>
      <c r="K386" s="191"/>
    </row>
    <row r="387" spans="1:11">
      <c r="A387" s="191"/>
      <c r="B387" s="8" t="str">
        <f>(phage!A392)</f>
        <v>P394_EASW55_E cloacae 276</v>
      </c>
      <c r="C387" s="192" t="e">
        <f>('sequenced phage'!#REF!)</f>
        <v>#REF!</v>
      </c>
      <c r="D387" s="191"/>
      <c r="E387" s="191"/>
      <c r="F387" s="191"/>
      <c r="G387" s="191"/>
      <c r="H387" s="191"/>
      <c r="I387" s="191"/>
      <c r="J387" s="191"/>
      <c r="K387" s="191"/>
    </row>
    <row r="388" spans="1:11">
      <c r="A388" s="191"/>
      <c r="B388" s="8" t="str">
        <f>(phage!A393)</f>
        <v>P395_EASW70_E cloacae 276</v>
      </c>
      <c r="C388" s="191"/>
      <c r="D388" s="191"/>
      <c r="E388" s="191"/>
      <c r="F388" s="191"/>
      <c r="G388" s="191"/>
      <c r="H388" s="191"/>
      <c r="I388" s="191"/>
      <c r="J388" s="191"/>
      <c r="K388" s="191"/>
    </row>
    <row r="389" spans="1:11">
      <c r="A389" s="191"/>
      <c r="B389" s="8" t="str">
        <f>(phage!A394)</f>
        <v>P396_EASW85_E cloacae 276</v>
      </c>
      <c r="C389" s="192" t="e">
        <f>('sequenced phage'!#REF!)</f>
        <v>#REF!</v>
      </c>
      <c r="D389" s="191"/>
      <c r="E389" s="191"/>
      <c r="F389" s="191"/>
      <c r="G389" s="191"/>
      <c r="H389" s="191"/>
      <c r="I389" s="191"/>
      <c r="J389" s="191"/>
      <c r="K389" s="191"/>
    </row>
    <row r="390" spans="1:11">
      <c r="A390" s="191"/>
      <c r="B390" s="8" t="str">
        <f>(phage!A395)</f>
        <v>P397_EASW100_E cloacae 276</v>
      </c>
      <c r="C390" s="191"/>
      <c r="D390" s="191"/>
      <c r="E390" s="191"/>
      <c r="F390" s="191"/>
      <c r="G390" s="191"/>
      <c r="H390" s="191"/>
      <c r="I390" s="191"/>
      <c r="J390" s="191"/>
      <c r="K390" s="191"/>
    </row>
    <row r="391" spans="1:11">
      <c r="A391" s="191"/>
      <c r="B391" s="8" t="str">
        <f>(phage!A396)</f>
        <v>P398_EASW_E cloacae 276</v>
      </c>
      <c r="C391" s="191"/>
      <c r="D391" s="191"/>
      <c r="E391" s="191"/>
      <c r="F391" s="191"/>
      <c r="G391" s="191"/>
      <c r="H391" s="191"/>
      <c r="I391" s="191"/>
      <c r="J391" s="191"/>
      <c r="K391" s="191"/>
    </row>
    <row r="392" spans="1:11">
      <c r="A392" s="191"/>
      <c r="B392" s="8" t="str">
        <f>(phage!A397)</f>
        <v>P399_EASW_E cloacae 276</v>
      </c>
      <c r="C392" s="192" t="e">
        <f>('sequenced phage'!#REF!)</f>
        <v>#REF!</v>
      </c>
      <c r="D392" s="191"/>
      <c r="E392" s="191"/>
      <c r="F392" s="191"/>
      <c r="G392" s="191"/>
      <c r="H392" s="191"/>
      <c r="I392" s="191"/>
      <c r="J392" s="191"/>
      <c r="K392" s="191"/>
    </row>
    <row r="393" spans="1:11">
      <c r="A393" s="191"/>
      <c r="B393" s="8" t="str">
        <f>(phage!A398)</f>
        <v>P400_EAL1_KP1 272</v>
      </c>
      <c r="C393" s="191"/>
      <c r="D393" s="191"/>
      <c r="E393" s="191"/>
      <c r="F393" s="191"/>
      <c r="G393" s="191"/>
      <c r="H393" s="191"/>
      <c r="I393" s="191"/>
      <c r="J393" s="191"/>
      <c r="K393" s="191"/>
    </row>
    <row r="394" spans="1:11">
      <c r="A394" s="191"/>
      <c r="B394" s="8" t="str">
        <f>(phage!A399)</f>
        <v>P401_EAL2_KP1 272</v>
      </c>
      <c r="D394" s="191"/>
      <c r="E394" s="191"/>
      <c r="F394" s="191"/>
      <c r="G394" s="191"/>
      <c r="H394" s="191"/>
      <c r="I394" s="191"/>
      <c r="J394" s="191"/>
      <c r="K394" s="191"/>
    </row>
    <row r="395" spans="1:11">
      <c r="A395" s="191"/>
      <c r="B395" s="8" t="str">
        <f>(phage!A400)</f>
        <v>P402_EAL3_KP1 272</v>
      </c>
      <c r="C395" s="191"/>
      <c r="D395" s="191"/>
      <c r="E395" s="191"/>
      <c r="F395" s="191"/>
      <c r="G395" s="191"/>
      <c r="H395" s="191"/>
      <c r="I395" s="191"/>
      <c r="J395" s="191"/>
      <c r="K395" s="191"/>
    </row>
    <row r="396" spans="1:11">
      <c r="A396" s="191"/>
      <c r="B396" s="8" t="str">
        <f>(phage!A401)</f>
        <v>P403_EAL4_KP1 272</v>
      </c>
      <c r="C396" s="191"/>
      <c r="D396" s="191"/>
      <c r="E396" s="191"/>
      <c r="F396" s="191"/>
      <c r="G396" s="191"/>
      <c r="H396" s="191"/>
      <c r="I396" s="191"/>
      <c r="J396" s="191"/>
      <c r="K396" s="191"/>
    </row>
    <row r="397" spans="1:11">
      <c r="A397" s="191"/>
      <c r="B397" s="8" t="str">
        <f>(phage!A402)</f>
        <v>P404_EAL5_KP1 272</v>
      </c>
      <c r="C397" s="191"/>
      <c r="D397" s="191"/>
      <c r="E397" s="191"/>
      <c r="F397" s="191"/>
      <c r="G397" s="191"/>
      <c r="H397" s="191"/>
      <c r="I397" s="191"/>
      <c r="J397" s="191"/>
      <c r="K397" s="191"/>
    </row>
    <row r="398" spans="1:11">
      <c r="A398" s="191"/>
      <c r="B398" s="8" t="str">
        <f>(phage!A403)</f>
        <v>P405_EAL6_KP1 272</v>
      </c>
      <c r="C398" s="191"/>
      <c r="D398" s="191"/>
      <c r="E398" s="191"/>
      <c r="F398" s="191"/>
      <c r="G398" s="191"/>
      <c r="H398" s="191"/>
      <c r="I398" s="191"/>
      <c r="J398" s="191"/>
      <c r="K398" s="191"/>
    </row>
    <row r="399" spans="1:11">
      <c r="A399" s="191"/>
      <c r="B399" s="8" t="str">
        <f>(phage!A404)</f>
        <v>P406_EAL7_KP1 272</v>
      </c>
      <c r="C399" s="191"/>
      <c r="D399" s="191"/>
      <c r="E399" s="191"/>
      <c r="F399" s="191"/>
      <c r="G399" s="191"/>
      <c r="H399" s="191"/>
      <c r="I399" s="191"/>
      <c r="J399" s="191"/>
      <c r="K399" s="191"/>
    </row>
    <row r="400" spans="1:11">
      <c r="A400" s="191"/>
      <c r="B400" s="8" t="str">
        <f>(phage!A405)</f>
        <v>P407_EAL8_KP1 272</v>
      </c>
      <c r="C400" s="191"/>
      <c r="D400" s="191"/>
      <c r="E400" s="191"/>
      <c r="F400" s="191"/>
      <c r="G400" s="191"/>
      <c r="H400" s="191"/>
      <c r="I400" s="191"/>
      <c r="J400" s="191"/>
      <c r="K400" s="191"/>
    </row>
    <row r="401" spans="1:11">
      <c r="A401" s="191"/>
      <c r="B401" s="8" t="str">
        <f>(phage!A406)</f>
        <v>P408_EAL9_KP1 272</v>
      </c>
      <c r="C401" s="191"/>
      <c r="D401" s="191"/>
      <c r="E401" s="191"/>
      <c r="F401" s="191"/>
      <c r="G401" s="191"/>
      <c r="H401" s="191"/>
      <c r="I401" s="191"/>
      <c r="J401" s="191"/>
      <c r="K401" s="191"/>
    </row>
    <row r="402" spans="1:11">
      <c r="A402" s="191"/>
      <c r="B402" s="8" t="str">
        <f>(phage!A407)</f>
        <v>P409_EAL10_KP1 272</v>
      </c>
      <c r="C402" s="191"/>
      <c r="D402" s="191"/>
      <c r="E402" s="191"/>
      <c r="F402" s="191"/>
      <c r="G402" s="191"/>
      <c r="H402" s="191"/>
      <c r="I402" s="191"/>
      <c r="J402" s="191"/>
      <c r="K402" s="191"/>
    </row>
    <row r="403" spans="1:11">
      <c r="A403" s="191"/>
      <c r="B403" s="8" t="str">
        <f>(phage!A408)</f>
        <v>P410_EAL11_KP1 272</v>
      </c>
      <c r="C403" s="191"/>
      <c r="D403" s="191"/>
      <c r="E403" s="191"/>
      <c r="F403" s="191"/>
      <c r="G403" s="191"/>
      <c r="H403" s="191"/>
      <c r="I403" s="191"/>
      <c r="J403" s="191"/>
      <c r="K403" s="191"/>
    </row>
    <row r="404" spans="1:11">
      <c r="A404" s="191"/>
      <c r="B404" s="8" t="str">
        <f>(phage!A409)</f>
        <v>P411_EAL12_KP1 272</v>
      </c>
      <c r="C404" s="191"/>
      <c r="D404" s="191"/>
      <c r="E404" s="191"/>
      <c r="F404" s="191"/>
      <c r="G404" s="191"/>
      <c r="H404" s="191"/>
      <c r="I404" s="191"/>
      <c r="J404" s="191"/>
      <c r="K404" s="191"/>
    </row>
    <row r="405" spans="1:11">
      <c r="A405" s="191"/>
      <c r="B405" s="8" t="str">
        <f>(phage!A410)</f>
        <v>P412_EAL13_KP1 272</v>
      </c>
      <c r="C405" s="191"/>
      <c r="D405" s="191"/>
      <c r="E405" s="191"/>
      <c r="F405" s="191"/>
      <c r="G405" s="191"/>
      <c r="H405" s="191"/>
      <c r="I405" s="191"/>
      <c r="J405" s="191"/>
      <c r="K405" s="191"/>
    </row>
    <row r="406" spans="1:11">
      <c r="A406" s="191"/>
      <c r="B406" s="8" t="str">
        <f>(phage!A411)</f>
        <v>P413_EAL14_KP1 272</v>
      </c>
      <c r="C406" s="191"/>
      <c r="D406" s="191"/>
      <c r="E406" s="191"/>
      <c r="F406" s="191"/>
      <c r="G406" s="191"/>
      <c r="H406" s="191"/>
      <c r="I406" s="191"/>
      <c r="J406" s="191"/>
      <c r="K406" s="191"/>
    </row>
    <row r="407" spans="1:11">
      <c r="A407" s="191"/>
      <c r="B407" s="8" t="e">
        <f>(phage!#REF!)</f>
        <v>#REF!</v>
      </c>
      <c r="C407" s="191"/>
      <c r="D407" s="191"/>
      <c r="E407" s="191"/>
      <c r="F407" s="191"/>
      <c r="G407" s="191"/>
      <c r="H407" s="191"/>
      <c r="I407" s="191"/>
      <c r="J407" s="191"/>
      <c r="K407" s="191"/>
    </row>
    <row r="408" spans="1:11">
      <c r="A408" s="191"/>
      <c r="B408" s="8" t="str">
        <f>(phage!A412)</f>
        <v>P414_EAL16_KP1 272</v>
      </c>
      <c r="C408" s="191"/>
      <c r="D408" s="191"/>
      <c r="E408" s="191"/>
      <c r="F408" s="191"/>
      <c r="G408" s="191"/>
      <c r="H408" s="191"/>
      <c r="I408" s="191"/>
      <c r="J408" s="191"/>
      <c r="K408" s="191"/>
    </row>
    <row r="409" spans="1:11">
      <c r="A409" s="191"/>
      <c r="B409" s="8" t="str">
        <f>(phage!A413)</f>
        <v>P415_EAL17_KP1 272</v>
      </c>
      <c r="C409" s="191"/>
      <c r="D409" s="191"/>
      <c r="E409" s="191"/>
      <c r="F409" s="191"/>
      <c r="G409" s="191"/>
      <c r="H409" s="191"/>
      <c r="I409" s="191"/>
      <c r="J409" s="191"/>
      <c r="K409" s="191"/>
    </row>
    <row r="410" spans="1:11">
      <c r="A410" s="191"/>
      <c r="B410" s="8" t="str">
        <f>(phage!A414)</f>
        <v>P416_EAL18_KP1 272</v>
      </c>
      <c r="C410" s="191"/>
      <c r="D410" s="191"/>
      <c r="E410" s="191"/>
      <c r="F410" s="191"/>
      <c r="G410" s="191"/>
      <c r="H410" s="191"/>
      <c r="I410" s="191"/>
      <c r="J410" s="191"/>
      <c r="K410" s="191"/>
    </row>
    <row r="411" spans="1:11">
      <c r="A411" s="191"/>
      <c r="B411" s="8" t="str">
        <f>(phage!A415)</f>
        <v>P417_EAL19_KP1 272</v>
      </c>
      <c r="C411" s="191"/>
      <c r="D411" s="191"/>
      <c r="E411" s="191"/>
      <c r="F411" s="191"/>
      <c r="G411" s="191"/>
      <c r="H411" s="191"/>
      <c r="I411" s="191"/>
      <c r="J411" s="191"/>
      <c r="K411" s="191"/>
    </row>
    <row r="412" spans="1:11">
      <c r="A412" s="191"/>
      <c r="B412" s="8" t="str">
        <f>(phage!A417)</f>
        <v>P419_EAL21_KP1 272</v>
      </c>
      <c r="C412" s="191"/>
      <c r="D412" s="191"/>
      <c r="E412" s="191"/>
      <c r="F412" s="191"/>
      <c r="G412" s="191"/>
      <c r="H412" s="191"/>
      <c r="I412" s="191"/>
      <c r="J412" s="191"/>
      <c r="K412" s="191"/>
    </row>
    <row r="413" spans="1:11">
      <c r="A413" s="191"/>
      <c r="B413" s="8" t="str">
        <f>(phage!A418)</f>
        <v>P420_EAL22_KP1 272</v>
      </c>
      <c r="C413" s="191"/>
      <c r="D413" s="191"/>
      <c r="E413" s="191"/>
      <c r="F413" s="191"/>
      <c r="G413" s="191"/>
      <c r="H413" s="191"/>
      <c r="I413" s="191"/>
      <c r="J413" s="191"/>
      <c r="K413" s="191"/>
    </row>
    <row r="414" spans="1:11">
      <c r="A414" s="191"/>
      <c r="B414" s="8" t="str">
        <f>(phage!A419)</f>
        <v>P421_EA27_KP1 272</v>
      </c>
      <c r="C414" s="191"/>
      <c r="D414" s="191"/>
      <c r="E414" s="191"/>
      <c r="F414" s="191"/>
      <c r="G414" s="191"/>
      <c r="H414" s="191"/>
      <c r="I414" s="191"/>
      <c r="J414" s="191"/>
      <c r="K414" s="191"/>
    </row>
    <row r="415" spans="1:11">
      <c r="A415" s="191"/>
      <c r="B415" s="8" t="str">
        <f>(phage!A420)</f>
        <v>P422_EA28_KP1 272</v>
      </c>
      <c r="C415" s="191"/>
      <c r="D415" s="191"/>
      <c r="E415" s="191"/>
      <c r="F415" s="191"/>
      <c r="G415" s="191"/>
      <c r="H415" s="191"/>
      <c r="I415" s="191"/>
      <c r="J415" s="191"/>
      <c r="K415" s="191"/>
    </row>
    <row r="416" spans="1:11">
      <c r="A416" s="191"/>
      <c r="B416" s="8" t="str">
        <f>(phage!A421)</f>
        <v>P423_EA31_KP1 272</v>
      </c>
      <c r="C416" s="191"/>
      <c r="D416" s="191"/>
      <c r="E416" s="191"/>
      <c r="F416" s="191"/>
      <c r="G416" s="191"/>
      <c r="H416" s="191"/>
      <c r="I416" s="191"/>
      <c r="J416" s="191"/>
      <c r="K416" s="191"/>
    </row>
    <row r="417" spans="1:11">
      <c r="A417" s="191"/>
      <c r="B417" s="8" t="str">
        <f>(phage!A422)</f>
        <v>P424_EA32_KP1 272</v>
      </c>
      <c r="C417" s="191"/>
      <c r="D417" s="191"/>
      <c r="E417" s="191"/>
      <c r="F417" s="191"/>
      <c r="G417" s="191"/>
      <c r="H417" s="191"/>
      <c r="I417" s="191"/>
      <c r="J417" s="191"/>
      <c r="K417" s="191"/>
    </row>
    <row r="418" spans="1:11">
      <c r="A418" s="191"/>
      <c r="B418" s="8" t="str">
        <f>(phage!A423)</f>
        <v>P425_EA33_KP1 272</v>
      </c>
      <c r="C418" s="191"/>
      <c r="D418" s="191"/>
      <c r="E418" s="191"/>
      <c r="F418" s="191"/>
      <c r="G418" s="191"/>
      <c r="H418" s="191"/>
      <c r="I418" s="191"/>
      <c r="J418" s="191"/>
      <c r="K418" s="191"/>
    </row>
    <row r="419" spans="1:11">
      <c r="A419" s="191"/>
      <c r="B419" s="8" t="str">
        <f>(phage!A424)</f>
        <v>P426_EA36_KP1 272</v>
      </c>
      <c r="C419" s="191"/>
      <c r="D419" s="191"/>
      <c r="E419" s="191"/>
      <c r="F419" s="191"/>
      <c r="G419" s="191"/>
      <c r="H419" s="191"/>
      <c r="I419" s="191"/>
      <c r="J419" s="191"/>
      <c r="K419" s="191"/>
    </row>
    <row r="420" spans="1:11">
      <c r="A420" s="191"/>
      <c r="B420" s="8" t="str">
        <f>(phage!A425)</f>
        <v>P427_EA37_KP1 272</v>
      </c>
      <c r="C420" s="191"/>
      <c r="D420" s="191"/>
      <c r="E420" s="191"/>
      <c r="F420" s="191"/>
      <c r="G420" s="191"/>
      <c r="H420" s="191"/>
      <c r="I420" s="191"/>
      <c r="J420" s="191"/>
      <c r="K420" s="191"/>
    </row>
    <row r="421" spans="1:11">
      <c r="A421" s="191"/>
      <c r="B421" s="8" t="str">
        <f>(phage!A426)</f>
        <v>P428_EA38_KP1 272</v>
      </c>
      <c r="C421" s="191"/>
      <c r="D421" s="191"/>
      <c r="E421" s="191"/>
      <c r="F421" s="191"/>
      <c r="G421" s="191"/>
      <c r="H421" s="191"/>
      <c r="I421" s="191"/>
      <c r="J421" s="191"/>
      <c r="K421" s="191"/>
    </row>
    <row r="422" spans="1:11">
      <c r="A422" s="191"/>
      <c r="B422" s="8" t="str">
        <f>(phage!A427)</f>
        <v>P429_EA39_KP1 272</v>
      </c>
      <c r="C422" s="191"/>
      <c r="D422" s="191"/>
      <c r="E422" s="191"/>
      <c r="F422" s="191"/>
      <c r="G422" s="191"/>
      <c r="H422" s="191"/>
      <c r="I422" s="191"/>
      <c r="J422" s="191"/>
      <c r="K422" s="191"/>
    </row>
    <row r="423" spans="1:11">
      <c r="A423" s="191"/>
      <c r="B423" s="8" t="str">
        <f>(phage!A428)</f>
        <v>P430_EA40_KP1 272</v>
      </c>
      <c r="C423" s="191"/>
      <c r="D423" s="191"/>
      <c r="E423" s="191"/>
      <c r="F423" s="191"/>
      <c r="G423" s="191"/>
      <c r="H423" s="191"/>
      <c r="I423" s="191"/>
      <c r="J423" s="191"/>
      <c r="K423" s="191"/>
    </row>
    <row r="424" spans="1:11">
      <c r="A424" s="191"/>
      <c r="B424" s="8" t="str">
        <f>(phage!A429)</f>
        <v>P431_EA42_KP1 272</v>
      </c>
      <c r="C424" s="191"/>
      <c r="D424" s="191"/>
      <c r="E424" s="191"/>
      <c r="F424" s="191"/>
      <c r="G424" s="191"/>
      <c r="H424" s="191"/>
      <c r="I424" s="191"/>
      <c r="J424" s="191"/>
      <c r="K424" s="191"/>
    </row>
    <row r="425" spans="1:11">
      <c r="A425" s="191"/>
      <c r="B425" s="8" t="str">
        <f>(phage!A430)</f>
        <v>P432_EA43_KP1 272</v>
      </c>
      <c r="C425" s="191"/>
      <c r="D425" s="191"/>
      <c r="E425" s="191"/>
      <c r="F425" s="191"/>
      <c r="G425" s="191"/>
      <c r="H425" s="191"/>
      <c r="I425" s="191"/>
      <c r="J425" s="191"/>
      <c r="K425" s="191"/>
    </row>
    <row r="426" spans="1:11">
      <c r="A426" s="191"/>
      <c r="B426" s="8" t="str">
        <f>(phage!A431)</f>
        <v>P433_EA44_KP1 272</v>
      </c>
      <c r="C426" s="191"/>
      <c r="D426" s="191"/>
      <c r="E426" s="191"/>
      <c r="F426" s="191"/>
      <c r="G426" s="191"/>
      <c r="H426" s="191"/>
      <c r="I426" s="191"/>
      <c r="J426" s="191"/>
      <c r="K426" s="191"/>
    </row>
    <row r="427" spans="1:11">
      <c r="A427" s="191"/>
      <c r="B427" s="8" t="str">
        <f>(phage!A432)</f>
        <v>P434_EA45_KP1 272</v>
      </c>
      <c r="C427" s="191"/>
      <c r="D427" s="191"/>
      <c r="E427" s="191"/>
      <c r="F427" s="191"/>
      <c r="G427" s="191"/>
      <c r="H427" s="191"/>
      <c r="I427" s="191"/>
      <c r="J427" s="191"/>
      <c r="K427" s="191"/>
    </row>
    <row r="428" spans="1:11">
      <c r="A428" s="191"/>
      <c r="B428" s="8" t="str">
        <f>(phage!A433)</f>
        <v>P435_EA46_KP1 272</v>
      </c>
      <c r="C428" s="191"/>
      <c r="D428" s="191"/>
      <c r="E428" s="191"/>
      <c r="F428" s="191"/>
      <c r="G428" s="191"/>
      <c r="H428" s="191"/>
      <c r="I428" s="191"/>
      <c r="J428" s="191"/>
      <c r="K428" s="191"/>
    </row>
    <row r="429" spans="1:11">
      <c r="A429" s="191"/>
      <c r="B429" s="8" t="str">
        <f>(phage!A434)</f>
        <v>P436_EA49_KP1 272</v>
      </c>
      <c r="C429" s="191"/>
      <c r="D429" s="191"/>
      <c r="E429" s="191"/>
      <c r="F429" s="191"/>
      <c r="G429" s="191"/>
      <c r="H429" s="191"/>
      <c r="I429" s="191"/>
      <c r="J429" s="191"/>
      <c r="K429" s="191"/>
    </row>
    <row r="430" spans="1:11">
      <c r="A430" s="191"/>
      <c r="B430" s="8" t="str">
        <f>(phage!A435)</f>
        <v>P437_EA50_KP1 272</v>
      </c>
      <c r="C430" s="191"/>
      <c r="D430" s="191"/>
      <c r="E430" s="191"/>
      <c r="F430" s="191"/>
      <c r="G430" s="191"/>
      <c r="H430" s="191"/>
      <c r="I430" s="191"/>
      <c r="J430" s="191"/>
      <c r="K430" s="191"/>
    </row>
    <row r="431" spans="1:11">
      <c r="A431" s="191"/>
      <c r="B431" s="8" t="str">
        <f>(phage!A436)</f>
        <v>P438_EA51_KP1 272</v>
      </c>
      <c r="C431" s="191"/>
      <c r="D431" s="191"/>
      <c r="E431" s="191"/>
      <c r="F431" s="191"/>
      <c r="G431" s="191"/>
      <c r="H431" s="191"/>
      <c r="I431" s="191"/>
      <c r="J431" s="191"/>
      <c r="K431" s="191"/>
    </row>
    <row r="432" spans="1:11">
      <c r="A432" s="191"/>
      <c r="B432" s="8" t="str">
        <f>(phage!A437)</f>
        <v>P439_EA52_KP1 272</v>
      </c>
      <c r="C432" s="191"/>
      <c r="D432" s="191"/>
      <c r="E432" s="191"/>
      <c r="F432" s="191"/>
      <c r="G432" s="191"/>
      <c r="H432" s="191"/>
      <c r="I432" s="191"/>
      <c r="J432" s="191"/>
      <c r="K432" s="191"/>
    </row>
    <row r="433" spans="1:11">
      <c r="A433" s="191"/>
      <c r="B433" s="8" t="str">
        <f>(phage!A438)</f>
        <v>P440_EA53_KP1 272</v>
      </c>
      <c r="C433" s="191"/>
      <c r="D433" s="191"/>
      <c r="E433" s="191"/>
      <c r="F433" s="191"/>
      <c r="G433" s="191"/>
      <c r="H433" s="191"/>
      <c r="I433" s="191"/>
      <c r="J433" s="191"/>
      <c r="K433" s="191"/>
    </row>
    <row r="434" spans="1:11">
      <c r="A434" s="191"/>
      <c r="B434" s="8" t="str">
        <f>(phage!A439)</f>
        <v>P441_EA54_KP1 272</v>
      </c>
      <c r="C434" s="191"/>
      <c r="D434" s="191"/>
      <c r="E434" s="191"/>
      <c r="F434" s="191"/>
      <c r="G434" s="191"/>
      <c r="H434" s="191"/>
      <c r="I434" s="191"/>
      <c r="J434" s="191"/>
      <c r="K434" s="191"/>
    </row>
    <row r="435" spans="1:11">
      <c r="A435" s="191"/>
      <c r="B435" s="8" t="str">
        <f>(phage!A440)</f>
        <v>P442_EA55_KP1 272</v>
      </c>
      <c r="C435" s="191"/>
      <c r="D435" s="191"/>
      <c r="E435" s="191"/>
      <c r="F435" s="191"/>
      <c r="G435" s="191"/>
      <c r="H435" s="191"/>
      <c r="I435" s="191"/>
      <c r="J435" s="191"/>
      <c r="K435" s="191"/>
    </row>
    <row r="436" spans="1:11">
      <c r="A436" s="191"/>
      <c r="B436" s="8" t="str">
        <f>(phage!A441)</f>
        <v>P443_EA56_KP1 272</v>
      </c>
      <c r="C436" s="191"/>
      <c r="D436" s="191"/>
      <c r="E436" s="191"/>
      <c r="F436" s="191"/>
      <c r="G436" s="191"/>
      <c r="H436" s="191"/>
      <c r="I436" s="191"/>
      <c r="J436" s="191"/>
      <c r="K436" s="191"/>
    </row>
    <row r="437" spans="1:11">
      <c r="A437" s="191"/>
      <c r="B437" s="8" t="str">
        <f>(phage!A442)</f>
        <v>P444_EA57_KP1 272</v>
      </c>
      <c r="C437" s="191"/>
      <c r="D437" s="191"/>
      <c r="E437" s="191"/>
      <c r="F437" s="191"/>
      <c r="G437" s="191"/>
      <c r="H437" s="191"/>
      <c r="I437" s="191"/>
      <c r="J437" s="191"/>
      <c r="K437" s="191"/>
    </row>
    <row r="438" spans="1:11">
      <c r="A438" s="191"/>
      <c r="B438" s="8" t="str">
        <f>(phage!A443)</f>
        <v>P445_EA58_KP1 272</v>
      </c>
      <c r="C438" s="191"/>
      <c r="D438" s="191"/>
      <c r="E438" s="191"/>
      <c r="F438" s="191"/>
      <c r="G438" s="191"/>
      <c r="H438" s="191"/>
      <c r="I438" s="191"/>
      <c r="J438" s="191"/>
      <c r="K438" s="191"/>
    </row>
    <row r="439" spans="1:11">
      <c r="A439" s="191"/>
      <c r="B439" s="8" t="str">
        <f>(phage!A444)</f>
        <v>P446_EA59_KP1 272</v>
      </c>
      <c r="C439" s="191"/>
      <c r="D439" s="191"/>
      <c r="E439" s="191"/>
      <c r="F439" s="191"/>
      <c r="G439" s="191"/>
      <c r="H439" s="191"/>
      <c r="I439" s="191"/>
      <c r="J439" s="191"/>
      <c r="K439" s="191"/>
    </row>
    <row r="440" spans="1:11">
      <c r="A440" s="191"/>
      <c r="B440" s="8" t="str">
        <f>(phage!A445)</f>
        <v>P447_EA61_KP1 272</v>
      </c>
      <c r="C440" s="191"/>
      <c r="D440" s="191"/>
      <c r="E440" s="191"/>
      <c r="F440" s="191"/>
      <c r="G440" s="191"/>
      <c r="H440" s="191"/>
      <c r="I440" s="191"/>
      <c r="J440" s="191"/>
      <c r="K440" s="191"/>
    </row>
    <row r="441" spans="1:11">
      <c r="A441" s="191"/>
      <c r="B441" s="8" t="str">
        <f>(phage!A446)</f>
        <v>P448_EA62_KP1 272</v>
      </c>
      <c r="C441" s="191"/>
      <c r="D441" s="191"/>
      <c r="E441" s="191"/>
      <c r="F441" s="191"/>
      <c r="G441" s="191"/>
      <c r="H441" s="191"/>
      <c r="I441" s="191"/>
      <c r="J441" s="191"/>
      <c r="K441" s="191"/>
    </row>
    <row r="442" spans="1:11">
      <c r="A442" s="191"/>
      <c r="B442" s="8" t="str">
        <f>(phage!A447)</f>
        <v>P449_EA63_KP1 272</v>
      </c>
      <c r="C442" s="191"/>
      <c r="D442" s="191"/>
      <c r="E442" s="191"/>
      <c r="F442" s="191"/>
      <c r="G442" s="191"/>
      <c r="H442" s="191"/>
      <c r="I442" s="191"/>
      <c r="J442" s="191"/>
      <c r="K442" s="191"/>
    </row>
    <row r="443" spans="1:11">
      <c r="A443" s="191"/>
      <c r="B443" s="8" t="str">
        <f>(phage!A448)</f>
        <v>P450_EA64_KP1 272</v>
      </c>
      <c r="C443" s="191"/>
      <c r="D443" s="191"/>
      <c r="E443" s="191"/>
      <c r="F443" s="191"/>
      <c r="G443" s="191"/>
      <c r="H443" s="191"/>
      <c r="I443" s="191"/>
      <c r="J443" s="191"/>
      <c r="K443" s="191"/>
    </row>
    <row r="444" spans="1:11">
      <c r="A444" s="191"/>
      <c r="B444" s="8" t="str">
        <f>(phage!A449)</f>
        <v>P451_EA66_KP1 272</v>
      </c>
      <c r="C444" s="191"/>
      <c r="D444" s="191"/>
      <c r="E444" s="191"/>
      <c r="F444" s="191"/>
      <c r="G444" s="191"/>
      <c r="H444" s="191"/>
      <c r="I444" s="191"/>
      <c r="J444" s="191"/>
      <c r="K444" s="191"/>
    </row>
    <row r="445" spans="1:11">
      <c r="A445" s="191"/>
      <c r="B445" s="8" t="str">
        <f>(phage!A450)</f>
        <v>P452_EA67_KP1 272</v>
      </c>
      <c r="C445" s="191"/>
      <c r="D445" s="191"/>
      <c r="E445" s="191"/>
      <c r="F445" s="191"/>
      <c r="G445" s="191"/>
      <c r="H445" s="191"/>
      <c r="I445" s="191"/>
      <c r="J445" s="191"/>
      <c r="K445" s="191"/>
    </row>
    <row r="446" spans="1:11">
      <c r="A446" s="191"/>
      <c r="B446" s="8" t="str">
        <f>(phage!A451)</f>
        <v>P453_EA68_KP1 272</v>
      </c>
      <c r="C446" s="191"/>
      <c r="D446" s="191"/>
      <c r="E446" s="191"/>
      <c r="F446" s="191"/>
      <c r="G446" s="191"/>
      <c r="H446" s="191"/>
      <c r="I446" s="191"/>
      <c r="J446" s="191"/>
      <c r="K446" s="191"/>
    </row>
    <row r="447" spans="1:11">
      <c r="A447" s="191"/>
      <c r="B447" s="8" t="str">
        <f>(phage!A452)</f>
        <v>P454_EA69_KP1 272</v>
      </c>
      <c r="C447" s="191"/>
      <c r="D447" s="191"/>
      <c r="E447" s="191"/>
      <c r="F447" s="191"/>
      <c r="G447" s="191"/>
      <c r="H447" s="191"/>
      <c r="I447" s="191"/>
      <c r="J447" s="191"/>
      <c r="K447" s="191"/>
    </row>
    <row r="448" spans="1:11">
      <c r="A448" s="191"/>
      <c r="B448" s="8" t="str">
        <f>(phage!A453)</f>
        <v>P455_EA71_KP1 272</v>
      </c>
      <c r="C448" s="191"/>
      <c r="D448" s="191"/>
      <c r="E448" s="191"/>
      <c r="F448" s="191"/>
      <c r="G448" s="191"/>
      <c r="H448" s="191"/>
      <c r="I448" s="191"/>
      <c r="J448" s="191"/>
      <c r="K448" s="191"/>
    </row>
    <row r="449" spans="1:11">
      <c r="A449" s="191"/>
      <c r="B449" s="8" t="str">
        <f>(phage!A454)</f>
        <v>P456_EA72_KP1 272</v>
      </c>
      <c r="C449" s="191"/>
      <c r="D449" s="191"/>
      <c r="E449" s="191"/>
      <c r="F449" s="191"/>
      <c r="G449" s="191"/>
      <c r="H449" s="191"/>
      <c r="I449" s="191"/>
      <c r="J449" s="191"/>
      <c r="K449" s="191"/>
    </row>
    <row r="450" spans="1:11">
      <c r="A450" s="191"/>
      <c r="B450" s="8" t="str">
        <f>(phage!A455)</f>
        <v>P457_EA73_KP1 272</v>
      </c>
      <c r="C450" s="191"/>
      <c r="D450" s="191"/>
      <c r="E450" s="191"/>
      <c r="F450" s="191"/>
      <c r="G450" s="191"/>
      <c r="H450" s="191"/>
      <c r="I450" s="191"/>
      <c r="J450" s="191"/>
      <c r="K450" s="191"/>
    </row>
    <row r="451" spans="1:11">
      <c r="A451" s="191"/>
      <c r="B451" s="8" t="str">
        <f>(phage!A456)</f>
        <v>P458_EA74_KP1 272</v>
      </c>
      <c r="C451" s="191"/>
      <c r="D451" s="191"/>
      <c r="E451" s="191"/>
      <c r="F451" s="191"/>
      <c r="G451" s="191"/>
      <c r="H451" s="191"/>
      <c r="I451" s="191"/>
      <c r="J451" s="191"/>
      <c r="K451" s="191"/>
    </row>
    <row r="452" spans="1:11">
      <c r="A452" s="191"/>
      <c r="B452" s="8" t="str">
        <f>(phage!A457)</f>
        <v>P459_EA75_KP1 272</v>
      </c>
      <c r="C452" s="191"/>
      <c r="D452" s="191"/>
      <c r="E452" s="191"/>
      <c r="F452" s="191"/>
      <c r="G452" s="191"/>
      <c r="H452" s="191"/>
      <c r="I452" s="191"/>
      <c r="J452" s="191"/>
      <c r="K452" s="191"/>
    </row>
    <row r="453" spans="1:11">
      <c r="A453" s="191"/>
      <c r="B453" s="8" t="str">
        <f>(phage!A458)</f>
        <v>P460_EA76_KP1 272</v>
      </c>
      <c r="C453" s="191"/>
      <c r="D453" s="191"/>
      <c r="E453" s="191"/>
      <c r="F453" s="191"/>
      <c r="G453" s="191"/>
      <c r="H453" s="191"/>
      <c r="I453" s="191"/>
      <c r="J453" s="191"/>
      <c r="K453" s="191"/>
    </row>
    <row r="454" spans="1:11">
      <c r="A454" s="191"/>
      <c r="B454" s="8" t="str">
        <f>(phage!A459)</f>
        <v>P461_EA77_KP1 272</v>
      </c>
      <c r="C454" s="191"/>
      <c r="D454" s="191"/>
      <c r="E454" s="191"/>
      <c r="F454" s="191"/>
      <c r="G454" s="191"/>
      <c r="H454" s="191"/>
      <c r="I454" s="191"/>
      <c r="J454" s="191"/>
      <c r="K454" s="191"/>
    </row>
    <row r="455" spans="1:11">
      <c r="A455" s="191"/>
      <c r="B455" s="8" t="str">
        <f>(phage!A460)</f>
        <v>P462_EA78_KP1 272</v>
      </c>
      <c r="C455" s="191"/>
      <c r="D455" s="191"/>
      <c r="E455" s="191"/>
      <c r="F455" s="191"/>
      <c r="G455" s="191"/>
      <c r="H455" s="191"/>
      <c r="I455" s="191"/>
      <c r="J455" s="191"/>
      <c r="K455" s="191"/>
    </row>
    <row r="456" spans="1:11">
      <c r="A456" s="191"/>
      <c r="B456" s="8" t="str">
        <f>(phage!A461)</f>
        <v>P463_EA79_KP1 272</v>
      </c>
      <c r="C456" s="191"/>
      <c r="D456" s="191"/>
      <c r="E456" s="191"/>
      <c r="F456" s="191"/>
      <c r="G456" s="191"/>
      <c r="H456" s="191"/>
      <c r="I456" s="191"/>
      <c r="J456" s="191"/>
      <c r="K456" s="191"/>
    </row>
    <row r="457" spans="1:11">
      <c r="A457" s="191"/>
      <c r="B457" s="8" t="str">
        <f>(phage!A462)</f>
        <v>P464_EA80_KP1 272</v>
      </c>
      <c r="C457" s="191"/>
      <c r="D457" s="191"/>
      <c r="E457" s="191"/>
      <c r="F457" s="191"/>
      <c r="G457" s="191"/>
      <c r="H457" s="191"/>
      <c r="I457" s="191"/>
      <c r="J457" s="191"/>
      <c r="K457" s="191"/>
    </row>
    <row r="458" spans="1:11">
      <c r="A458" s="191"/>
      <c r="B458" s="8" t="str">
        <f>(phage!A463)</f>
        <v>P465_EA81_KP1 272</v>
      </c>
      <c r="C458" s="191"/>
      <c r="D458" s="191"/>
      <c r="E458" s="191"/>
      <c r="F458" s="191"/>
      <c r="G458" s="191"/>
      <c r="H458" s="191"/>
      <c r="I458" s="191"/>
      <c r="J458" s="191"/>
      <c r="K458" s="191"/>
    </row>
    <row r="459" spans="1:11">
      <c r="A459" s="191"/>
      <c r="B459" s="8" t="str">
        <f>(phage!A464)</f>
        <v>P466_EA82_KP1 272</v>
      </c>
      <c r="C459" s="191"/>
      <c r="D459" s="191"/>
      <c r="E459" s="191"/>
      <c r="F459" s="191"/>
      <c r="G459" s="191"/>
      <c r="H459" s="191"/>
      <c r="I459" s="191"/>
      <c r="J459" s="191"/>
      <c r="K459" s="191"/>
    </row>
    <row r="460" spans="1:11">
      <c r="A460" s="191"/>
      <c r="B460" s="8" t="str">
        <f>(phage!A465)</f>
        <v>P467_EA84_KP1 272</v>
      </c>
      <c r="C460" s="191"/>
      <c r="D460" s="191"/>
      <c r="E460" s="191"/>
      <c r="F460" s="191"/>
      <c r="G460" s="191"/>
      <c r="H460" s="191"/>
      <c r="I460" s="191"/>
      <c r="J460" s="191"/>
      <c r="K460" s="191"/>
    </row>
    <row r="461" spans="1:11">
      <c r="A461" s="191"/>
      <c r="B461" s="8" t="str">
        <f>(phage!A466)</f>
        <v>P468_EA85_KP1 272</v>
      </c>
      <c r="C461" s="191"/>
      <c r="D461" s="191"/>
      <c r="E461" s="191"/>
      <c r="F461" s="191"/>
      <c r="G461" s="191"/>
      <c r="H461" s="191"/>
      <c r="I461" s="191"/>
      <c r="J461" s="191"/>
      <c r="K461" s="191"/>
    </row>
    <row r="462" spans="1:11">
      <c r="A462" s="191"/>
      <c r="B462" s="8" t="str">
        <f>(phage!A467)</f>
        <v>P469_EA86_KP1 272</v>
      </c>
      <c r="C462" s="191"/>
      <c r="D462" s="191"/>
      <c r="E462" s="191"/>
      <c r="F462" s="191"/>
      <c r="G462" s="191"/>
      <c r="H462" s="191"/>
      <c r="I462" s="191"/>
      <c r="J462" s="191"/>
      <c r="K462" s="191"/>
    </row>
    <row r="463" spans="1:11">
      <c r="A463" s="191"/>
      <c r="B463" s="8" t="str">
        <f>(phage!A468)</f>
        <v>P470_EA87_KP1 272</v>
      </c>
      <c r="C463" s="191"/>
      <c r="D463" s="191"/>
      <c r="E463" s="191"/>
      <c r="F463" s="191"/>
      <c r="G463" s="191"/>
      <c r="H463" s="191"/>
      <c r="I463" s="191"/>
      <c r="J463" s="191"/>
      <c r="K463" s="191"/>
    </row>
    <row r="464" spans="1:11">
      <c r="A464" s="191"/>
      <c r="B464" s="8" t="str">
        <f>(phage!A469)</f>
        <v>P471_EA88_KP1 272</v>
      </c>
      <c r="C464" s="191"/>
      <c r="D464" s="191"/>
      <c r="E464" s="191"/>
      <c r="F464" s="191"/>
      <c r="G464" s="191"/>
      <c r="H464" s="191"/>
      <c r="I464" s="191"/>
      <c r="J464" s="191"/>
      <c r="K464" s="191"/>
    </row>
    <row r="465" spans="1:11">
      <c r="A465" s="191"/>
      <c r="B465" s="8" t="str">
        <f>(phage!A470)</f>
        <v>P472_EA89_KP1 272</v>
      </c>
      <c r="C465" s="191"/>
      <c r="D465" s="191"/>
      <c r="E465" s="191"/>
      <c r="F465" s="191"/>
      <c r="G465" s="191"/>
      <c r="H465" s="191"/>
      <c r="I465" s="191"/>
      <c r="J465" s="191"/>
      <c r="K465" s="191"/>
    </row>
    <row r="466" spans="1:11">
      <c r="A466" s="191"/>
      <c r="B466" s="8" t="str">
        <f>(phage!A471)</f>
        <v>P473_EA91_KP1 272</v>
      </c>
      <c r="C466" s="191"/>
      <c r="D466" s="191"/>
      <c r="E466" s="191"/>
      <c r="F466" s="191"/>
      <c r="G466" s="191"/>
      <c r="H466" s="191"/>
      <c r="I466" s="191"/>
      <c r="J466" s="191"/>
      <c r="K466" s="191"/>
    </row>
    <row r="467" spans="1:11">
      <c r="A467" s="191"/>
      <c r="B467" s="8" t="str">
        <f>(phage!A472)</f>
        <v>P474_EA92_KP1 272</v>
      </c>
      <c r="C467" s="191"/>
      <c r="D467" s="191"/>
      <c r="E467" s="191"/>
      <c r="F467" s="191"/>
      <c r="G467" s="191"/>
      <c r="H467" s="191"/>
      <c r="I467" s="191"/>
      <c r="J467" s="191"/>
      <c r="K467" s="191"/>
    </row>
    <row r="468" spans="1:11">
      <c r="A468" s="191"/>
      <c r="B468" s="8" t="str">
        <f>(phage!A473)</f>
        <v>P475_EA93_KP1 272</v>
      </c>
      <c r="C468" s="191"/>
      <c r="D468" s="191"/>
      <c r="E468" s="191"/>
      <c r="F468" s="191"/>
      <c r="G468" s="191"/>
      <c r="H468" s="191"/>
      <c r="I468" s="191"/>
      <c r="J468" s="191"/>
      <c r="K468" s="191"/>
    </row>
    <row r="469" spans="1:11">
      <c r="A469" s="191"/>
      <c r="B469" s="8" t="str">
        <f>(phage!A474)</f>
        <v>P476_EA94_KP1 272</v>
      </c>
      <c r="C469" s="191"/>
      <c r="D469" s="191"/>
      <c r="E469" s="191"/>
      <c r="F469" s="191"/>
      <c r="G469" s="191"/>
      <c r="H469" s="191"/>
      <c r="I469" s="191"/>
      <c r="J469" s="191"/>
      <c r="K469" s="191"/>
    </row>
    <row r="470" spans="1:11">
      <c r="A470" s="191"/>
      <c r="B470" s="8" t="str">
        <f>(phage!A475)</f>
        <v>P477_EA95_KP1 272</v>
      </c>
      <c r="C470" s="191"/>
      <c r="D470" s="191"/>
      <c r="E470" s="191"/>
      <c r="F470" s="191"/>
      <c r="G470" s="191"/>
      <c r="H470" s="191"/>
      <c r="I470" s="191"/>
      <c r="J470" s="191"/>
      <c r="K470" s="191"/>
    </row>
    <row r="471" spans="1:11">
      <c r="A471" s="191"/>
      <c r="B471" s="8" t="str">
        <f>(phage!A476)</f>
        <v>P478_EA96_KP1 272</v>
      </c>
      <c r="C471" s="191"/>
      <c r="D471" s="191"/>
      <c r="E471" s="191"/>
      <c r="F471" s="191"/>
      <c r="G471" s="191"/>
      <c r="H471" s="191"/>
      <c r="I471" s="191"/>
      <c r="J471" s="191"/>
      <c r="K471" s="191"/>
    </row>
    <row r="472" spans="1:11">
      <c r="A472" s="191"/>
      <c r="B472" s="8" t="str">
        <f>(phage!A477)</f>
        <v>P479_EA97_KP1 272</v>
      </c>
      <c r="C472" s="191"/>
      <c r="D472" s="191"/>
      <c r="E472" s="191"/>
      <c r="F472" s="191"/>
      <c r="G472" s="191"/>
      <c r="H472" s="191"/>
      <c r="I472" s="191"/>
      <c r="J472" s="191"/>
      <c r="K472" s="191"/>
    </row>
    <row r="473" spans="1:11">
      <c r="A473" s="191"/>
      <c r="B473" s="8" t="str">
        <f>(phage!A478)</f>
        <v>P480_EA98_KP1 272</v>
      </c>
      <c r="C473" s="191"/>
      <c r="D473" s="191"/>
      <c r="E473" s="191"/>
      <c r="F473" s="191"/>
      <c r="G473" s="191"/>
      <c r="H473" s="191"/>
      <c r="I473" s="191"/>
      <c r="J473" s="191"/>
      <c r="K473" s="191"/>
    </row>
    <row r="474" spans="1:11">
      <c r="A474" s="191"/>
      <c r="B474" s="8" t="str">
        <f>(phage!A479)</f>
        <v>P481_EA99_KP1 272</v>
      </c>
      <c r="C474" s="191"/>
      <c r="D474" s="191"/>
      <c r="E474" s="191"/>
      <c r="F474" s="191"/>
      <c r="G474" s="191"/>
      <c r="H474" s="191"/>
      <c r="I474" s="191"/>
      <c r="J474" s="191"/>
      <c r="K474" s="191"/>
    </row>
    <row r="475" spans="1:11">
      <c r="A475" s="191"/>
      <c r="B475" s="8" t="str">
        <f>(phage!A480)</f>
        <v>P482_EA100_KP1 272</v>
      </c>
      <c r="C475" s="191"/>
      <c r="D475" s="191"/>
      <c r="E475" s="191"/>
      <c r="F475" s="191"/>
      <c r="G475" s="191"/>
      <c r="H475" s="191"/>
      <c r="I475" s="191"/>
      <c r="J475" s="191"/>
      <c r="K475" s="191"/>
    </row>
    <row r="476" spans="1:11">
      <c r="A476" s="191"/>
      <c r="B476" s="8" t="str">
        <f>(phage!A481)</f>
        <v>P483_EA102_KP1 272</v>
      </c>
      <c r="C476" s="191"/>
      <c r="D476" s="191"/>
      <c r="E476" s="191"/>
      <c r="F476" s="191"/>
      <c r="G476" s="191"/>
      <c r="H476" s="191"/>
      <c r="I476" s="191"/>
      <c r="J476" s="191"/>
      <c r="K476" s="191"/>
    </row>
    <row r="477" spans="1:11">
      <c r="A477" s="191"/>
      <c r="B477" s="8" t="str">
        <f>(phage!A482)</f>
        <v>P484_EA103_KP1 272</v>
      </c>
      <c r="C477" s="191"/>
      <c r="D477" s="191"/>
      <c r="E477" s="191"/>
      <c r="F477" s="191"/>
      <c r="G477" s="191"/>
      <c r="H477" s="191"/>
      <c r="I477" s="191"/>
      <c r="J477" s="191"/>
      <c r="K477" s="191"/>
    </row>
    <row r="478" spans="1:11">
      <c r="A478" s="191"/>
      <c r="B478" s="8" t="str">
        <f>(phage!A483)</f>
        <v>P485_CW34_KP1 272</v>
      </c>
      <c r="C478" s="191"/>
      <c r="D478" s="191"/>
      <c r="E478" s="191"/>
      <c r="F478" s="191"/>
      <c r="G478" s="191"/>
      <c r="H478" s="191"/>
      <c r="I478" s="191"/>
      <c r="J478" s="191"/>
      <c r="K478" s="191"/>
    </row>
    <row r="479" spans="1:11">
      <c r="A479" s="191"/>
      <c r="B479" s="8" t="str">
        <f>(phage!A484)</f>
        <v>P486_CW177_KP1 272</v>
      </c>
      <c r="C479" s="191"/>
      <c r="D479" s="191"/>
      <c r="E479" s="191"/>
      <c r="F479" s="191"/>
      <c r="G479" s="191"/>
      <c r="H479" s="191"/>
      <c r="I479" s="191"/>
      <c r="J479" s="191"/>
      <c r="K479" s="191"/>
    </row>
    <row r="480" spans="1:11">
      <c r="A480" s="191"/>
      <c r="B480" s="8" t="str">
        <f>(phage!A485)</f>
        <v>P487_EASW_KP1 272</v>
      </c>
      <c r="C480" s="191"/>
      <c r="D480" s="191"/>
      <c r="E480" s="191"/>
      <c r="F480" s="191"/>
      <c r="G480" s="191"/>
      <c r="H480" s="191"/>
      <c r="I480" s="191"/>
      <c r="J480" s="191"/>
      <c r="K480" s="191"/>
    </row>
    <row r="481" spans="1:11">
      <c r="A481" s="191"/>
      <c r="B481" s="8" t="str">
        <f>(phage!A486)</f>
        <v>P488_EASW_KP1 272</v>
      </c>
      <c r="C481" s="191"/>
      <c r="D481" s="191"/>
      <c r="E481" s="191"/>
      <c r="F481" s="191"/>
      <c r="G481" s="191"/>
      <c r="H481" s="191"/>
      <c r="I481" s="191"/>
      <c r="J481" s="191"/>
      <c r="K481" s="191"/>
    </row>
    <row r="482" spans="1:11">
      <c r="A482" s="191"/>
      <c r="B482" s="8" t="str">
        <f>(phage!A487)</f>
        <v>P489_EASW_KP1 272</v>
      </c>
      <c r="C482" s="191"/>
      <c r="D482" s="191"/>
      <c r="E482" s="191"/>
      <c r="F482" s="191"/>
      <c r="G482" s="191"/>
      <c r="H482" s="191"/>
      <c r="I482" s="191"/>
      <c r="J482" s="191"/>
      <c r="K482" s="191"/>
    </row>
    <row r="483" spans="1:11">
      <c r="A483" s="191"/>
      <c r="B483" s="8" t="str">
        <f>(phage!A488)</f>
        <v>P490_EASW_KP1 272</v>
      </c>
      <c r="C483" s="191"/>
      <c r="D483" s="191"/>
      <c r="E483" s="191"/>
      <c r="F483" s="191"/>
      <c r="G483" s="191"/>
      <c r="H483" s="191"/>
      <c r="I483" s="191"/>
      <c r="J483" s="191"/>
      <c r="K483" s="191"/>
    </row>
    <row r="484" spans="1:11">
      <c r="A484" s="191"/>
      <c r="B484" s="8" t="str">
        <f>(phage!A489)</f>
        <v>P491_EASW_KP1 272</v>
      </c>
      <c r="C484" s="191"/>
      <c r="D484" s="191"/>
      <c r="E484" s="191"/>
      <c r="F484" s="191"/>
      <c r="G484" s="191"/>
      <c r="H484" s="191"/>
      <c r="I484" s="191"/>
      <c r="J484" s="191"/>
      <c r="K484" s="191"/>
    </row>
    <row r="485" spans="1:11">
      <c r="A485" s="191"/>
      <c r="B485" s="8" t="str">
        <f>(phage!A490)</f>
        <v>P492_EASW_KP1 272</v>
      </c>
      <c r="C485" s="191"/>
      <c r="D485" s="191"/>
      <c r="E485" s="191"/>
      <c r="F485" s="191"/>
      <c r="G485" s="191"/>
      <c r="H485" s="191"/>
      <c r="I485" s="191"/>
      <c r="J485" s="191"/>
      <c r="K485" s="191"/>
    </row>
    <row r="486" spans="1:11">
      <c r="A486" s="191"/>
      <c r="B486" s="8" t="str">
        <f>(phage!A491)</f>
        <v>P493_EASW_KP1 272</v>
      </c>
      <c r="C486" s="191"/>
      <c r="D486" s="191"/>
      <c r="E486" s="191"/>
      <c r="F486" s="191"/>
      <c r="G486" s="191"/>
      <c r="H486" s="191"/>
      <c r="I486" s="191"/>
      <c r="J486" s="191"/>
      <c r="K486" s="191"/>
    </row>
    <row r="487" spans="1:11">
      <c r="A487" s="191"/>
      <c r="B487" s="8" t="str">
        <f>(phage!A492)</f>
        <v>P494_EASW_KP1 272</v>
      </c>
      <c r="C487" s="191"/>
      <c r="D487" s="191"/>
      <c r="E487" s="191"/>
      <c r="F487" s="191"/>
      <c r="G487" s="191"/>
      <c r="H487" s="191"/>
      <c r="I487" s="191"/>
      <c r="J487" s="191"/>
      <c r="K487" s="191"/>
    </row>
    <row r="488" spans="1:11">
      <c r="A488" s="191"/>
      <c r="B488" s="8" t="str">
        <f>(phage!A493)</f>
        <v>P495_EASW_KP1 272</v>
      </c>
      <c r="C488" s="191"/>
      <c r="D488" s="191"/>
      <c r="E488" s="191"/>
      <c r="F488" s="191"/>
      <c r="G488" s="191"/>
      <c r="H488" s="191"/>
      <c r="I488" s="191"/>
      <c r="J488" s="191"/>
      <c r="K488" s="191"/>
    </row>
    <row r="489" spans="1:11">
      <c r="A489" s="191"/>
      <c r="B489" s="8" t="str">
        <f>(phage!A494)</f>
        <v>P496_EASW_KP1 272</v>
      </c>
      <c r="C489" s="191"/>
      <c r="D489" s="191"/>
      <c r="E489" s="191"/>
      <c r="F489" s="191"/>
      <c r="G489" s="191"/>
      <c r="H489" s="191"/>
      <c r="I489" s="191"/>
      <c r="J489" s="191"/>
      <c r="K489" s="191"/>
    </row>
    <row r="490" spans="1:11">
      <c r="A490" s="191"/>
      <c r="B490" s="8" t="str">
        <f>(phage!A495)</f>
        <v>P497_EASW_KP1 272</v>
      </c>
      <c r="C490" s="191"/>
      <c r="D490" s="191"/>
      <c r="E490" s="191"/>
      <c r="F490" s="191"/>
      <c r="G490" s="191"/>
      <c r="H490" s="191"/>
      <c r="I490" s="191"/>
      <c r="J490" s="191"/>
      <c r="K490" s="191"/>
    </row>
    <row r="491" spans="1:11">
      <c r="A491" s="191"/>
      <c r="B491" s="8" t="str">
        <f>(phage!A496)</f>
        <v>P498_EASW_KP1 272</v>
      </c>
      <c r="C491" s="191"/>
      <c r="D491" s="191"/>
      <c r="E491" s="191"/>
      <c r="F491" s="191"/>
      <c r="G491" s="191"/>
      <c r="H491" s="191"/>
      <c r="I491" s="191"/>
      <c r="J491" s="191"/>
      <c r="K491" s="191"/>
    </row>
    <row r="492" spans="1:11">
      <c r="A492" s="191"/>
      <c r="B492" s="8" t="str">
        <f>(phage!A497)</f>
        <v>P499_EASW_KP1 272</v>
      </c>
      <c r="C492" s="191"/>
      <c r="D492" s="191"/>
      <c r="E492" s="191"/>
      <c r="F492" s="191"/>
      <c r="G492" s="191"/>
      <c r="H492" s="191"/>
      <c r="I492" s="191"/>
      <c r="J492" s="191"/>
      <c r="K492" s="191"/>
    </row>
    <row r="493" spans="1:11">
      <c r="A493" s="191"/>
      <c r="B493" s="8" t="str">
        <f>(phage!A498)</f>
        <v>P500_EASW_KP1 272</v>
      </c>
      <c r="C493" s="191"/>
      <c r="D493" s="191"/>
      <c r="E493" s="191"/>
      <c r="F493" s="191"/>
      <c r="G493" s="191"/>
      <c r="H493" s="191"/>
      <c r="I493" s="191"/>
      <c r="J493" s="191"/>
      <c r="K493" s="191"/>
    </row>
    <row r="494" spans="1:11">
      <c r="A494" s="191"/>
      <c r="B494" s="8" t="str">
        <f>(phage!A499)</f>
        <v>P501_EASW_KP1 272</v>
      </c>
      <c r="C494" s="191"/>
      <c r="D494" s="191"/>
      <c r="E494" s="191"/>
      <c r="F494" s="191"/>
      <c r="G494" s="191"/>
      <c r="H494" s="191"/>
      <c r="I494" s="191"/>
      <c r="J494" s="191"/>
      <c r="K494" s="191"/>
    </row>
    <row r="495" spans="1:11">
      <c r="A495" s="191"/>
      <c r="B495" s="8" t="str">
        <f>(phage!A500)</f>
        <v>P502_EASW_KP1 272</v>
      </c>
      <c r="C495" s="191"/>
      <c r="D495" s="191"/>
      <c r="E495" s="191"/>
      <c r="F495" s="191"/>
      <c r="G495" s="191"/>
      <c r="H495" s="191"/>
      <c r="I495" s="191"/>
      <c r="J495" s="191"/>
      <c r="K495" s="191"/>
    </row>
    <row r="496" spans="1:11">
      <c r="A496" s="191"/>
      <c r="B496" s="8" t="str">
        <f>(phage!A501)</f>
        <v>P503_EASW_KP1 272</v>
      </c>
      <c r="C496" s="191"/>
      <c r="D496" s="191"/>
      <c r="E496" s="191"/>
      <c r="F496" s="191"/>
      <c r="G496" s="191"/>
      <c r="H496" s="191"/>
      <c r="I496" s="191"/>
      <c r="J496" s="191"/>
      <c r="K496" s="191"/>
    </row>
    <row r="497" spans="1:11">
      <c r="A497" s="191"/>
      <c r="B497" s="8" t="str">
        <f>(phage!A502)</f>
        <v>P504_EASW_KP1 272</v>
      </c>
      <c r="C497" s="191"/>
      <c r="D497" s="191"/>
      <c r="E497" s="191"/>
      <c r="F497" s="191"/>
      <c r="G497" s="191"/>
      <c r="H497" s="191"/>
      <c r="I497" s="191"/>
      <c r="J497" s="191"/>
      <c r="K497" s="191"/>
    </row>
    <row r="498" spans="1:11">
      <c r="A498" s="191"/>
      <c r="B498" s="8" t="str">
        <f>(phage!A503)</f>
        <v>P505_EASW_KP1 272</v>
      </c>
      <c r="C498" s="191"/>
      <c r="D498" s="191"/>
      <c r="E498" s="191"/>
      <c r="F498" s="191"/>
      <c r="G498" s="191"/>
      <c r="H498" s="191"/>
      <c r="I498" s="191"/>
      <c r="J498" s="191"/>
      <c r="K498" s="191"/>
    </row>
    <row r="499" spans="1:11">
      <c r="A499" s="191"/>
      <c r="B499" s="8" t="str">
        <f>(phage!A504)</f>
        <v>P506_EASW_KP1 272</v>
      </c>
      <c r="C499" s="191"/>
      <c r="D499" s="191"/>
      <c r="E499" s="191"/>
      <c r="F499" s="191"/>
      <c r="G499" s="191"/>
      <c r="H499" s="191"/>
      <c r="I499" s="191"/>
      <c r="J499" s="191"/>
      <c r="K499" s="191"/>
    </row>
    <row r="500" spans="1:11">
      <c r="A500" s="191"/>
      <c r="B500" s="8" t="str">
        <f>(phage!A505)</f>
        <v>P507_EASW_KP1 272</v>
      </c>
      <c r="C500" s="191"/>
      <c r="D500" s="191"/>
      <c r="E500" s="191"/>
      <c r="F500" s="191"/>
      <c r="G500" s="191"/>
      <c r="H500" s="191"/>
      <c r="I500" s="191"/>
      <c r="J500" s="191"/>
      <c r="K500" s="191"/>
    </row>
    <row r="501" spans="1:11">
      <c r="A501" s="191"/>
      <c r="B501" s="8" t="str">
        <f>(phage!A506)</f>
        <v>P508_EASW_KP1 272</v>
      </c>
      <c r="C501" s="191"/>
      <c r="D501" s="191"/>
      <c r="E501" s="191"/>
      <c r="F501" s="191"/>
      <c r="G501" s="191"/>
      <c r="H501" s="191"/>
      <c r="I501" s="191"/>
      <c r="J501" s="191"/>
      <c r="K501" s="191"/>
    </row>
    <row r="502" spans="1:11">
      <c r="A502" s="191"/>
      <c r="B502" s="8" t="str">
        <f>(phage!A507)</f>
        <v>P509_EASW_KP1 272</v>
      </c>
      <c r="C502" s="191"/>
      <c r="D502" s="191"/>
      <c r="E502" s="191"/>
      <c r="F502" s="191"/>
      <c r="G502" s="191"/>
      <c r="H502" s="191"/>
      <c r="I502" s="191"/>
      <c r="J502" s="191"/>
      <c r="K502" s="191"/>
    </row>
    <row r="503" spans="1:11">
      <c r="A503" s="191"/>
      <c r="B503" s="8" t="str">
        <f>(phage!A508)</f>
        <v>P510_EASW_KP1 272</v>
      </c>
      <c r="C503" s="191"/>
      <c r="D503" s="191"/>
      <c r="E503" s="191"/>
      <c r="F503" s="191"/>
      <c r="G503" s="191"/>
      <c r="H503" s="191"/>
      <c r="I503" s="191"/>
      <c r="J503" s="191"/>
      <c r="K503" s="191"/>
    </row>
    <row r="504" spans="1:11">
      <c r="A504" s="191"/>
      <c r="B504" s="8" t="str">
        <f>(phage!A509)</f>
        <v>P511_EASW_KP1 272</v>
      </c>
      <c r="C504" s="191"/>
      <c r="D504" s="191"/>
      <c r="E504" s="191"/>
      <c r="F504" s="191"/>
      <c r="G504" s="191"/>
      <c r="H504" s="191"/>
      <c r="I504" s="191"/>
      <c r="J504" s="191"/>
      <c r="K504" s="191"/>
    </row>
    <row r="505" spans="1:11">
      <c r="A505" s="191"/>
      <c r="B505" s="8" t="str">
        <f>(phage!A510)</f>
        <v>P512_EASW_KP1 272</v>
      </c>
      <c r="C505" s="191"/>
      <c r="D505" s="191"/>
      <c r="E505" s="191"/>
      <c r="F505" s="191"/>
      <c r="G505" s="191"/>
      <c r="H505" s="191"/>
      <c r="I505" s="191"/>
      <c r="J505" s="191"/>
      <c r="K505" s="191"/>
    </row>
    <row r="506" spans="1:11">
      <c r="A506" s="191"/>
      <c r="B506" s="8" t="str">
        <f>(phage!A511)</f>
        <v>P513_EASW_KP1 272</v>
      </c>
      <c r="C506" s="191"/>
      <c r="D506" s="191"/>
      <c r="E506" s="191"/>
      <c r="F506" s="191"/>
      <c r="G506" s="191"/>
      <c r="H506" s="191"/>
      <c r="I506" s="191"/>
      <c r="J506" s="191"/>
      <c r="K506" s="191"/>
    </row>
    <row r="507" spans="1:11">
      <c r="A507" s="191"/>
      <c r="B507" s="8" t="str">
        <f>(phage!A512)</f>
        <v>P514_EASW_KP1 272</v>
      </c>
      <c r="C507" s="191"/>
      <c r="D507" s="191"/>
      <c r="E507" s="191"/>
      <c r="F507" s="191"/>
      <c r="G507" s="191"/>
      <c r="H507" s="191"/>
      <c r="I507" s="191"/>
      <c r="J507" s="191"/>
      <c r="K507" s="191"/>
    </row>
    <row r="508" spans="1:11">
      <c r="A508" s="191"/>
      <c r="B508" s="8" t="str">
        <f>(phage!A513)</f>
        <v>P515_EASW_KP1 272</v>
      </c>
      <c r="C508" s="191"/>
      <c r="D508" s="191"/>
      <c r="E508" s="191"/>
      <c r="F508" s="191"/>
      <c r="G508" s="191"/>
      <c r="H508" s="191"/>
      <c r="I508" s="191"/>
      <c r="J508" s="191"/>
      <c r="K508" s="191"/>
    </row>
    <row r="509" spans="1:11">
      <c r="A509" s="191"/>
      <c r="B509" s="8" t="str">
        <f>(phage!A514)</f>
        <v>P516_EASW_KP1 272</v>
      </c>
      <c r="C509" s="191"/>
      <c r="D509" s="191"/>
      <c r="E509" s="191"/>
      <c r="F509" s="191"/>
      <c r="G509" s="191"/>
      <c r="H509" s="191"/>
      <c r="I509" s="191"/>
      <c r="J509" s="191"/>
      <c r="K509" s="191"/>
    </row>
    <row r="510" spans="1:11">
      <c r="A510" s="191"/>
      <c r="B510" s="8" t="str">
        <f>(phage!A515)</f>
        <v>P517_EASW_KP1 272</v>
      </c>
      <c r="C510" s="191"/>
      <c r="D510" s="191"/>
      <c r="E510" s="191"/>
      <c r="F510" s="191"/>
      <c r="G510" s="191"/>
      <c r="H510" s="191"/>
      <c r="I510" s="191"/>
      <c r="J510" s="191"/>
      <c r="K510" s="191"/>
    </row>
    <row r="511" spans="1:11">
      <c r="A511" s="191"/>
      <c r="B511" s="8" t="str">
        <f>(phage!A516)</f>
        <v>P518_EASW_KP1 272</v>
      </c>
      <c r="C511" s="191"/>
      <c r="D511" s="191"/>
      <c r="E511" s="191"/>
      <c r="F511" s="191"/>
      <c r="G511" s="191"/>
      <c r="H511" s="191"/>
      <c r="I511" s="191"/>
      <c r="J511" s="191"/>
      <c r="K511" s="191"/>
    </row>
    <row r="512" spans="1:11">
      <c r="A512" s="191"/>
      <c r="B512" s="8" t="str">
        <f>(phage!A517)</f>
        <v>P519_EASW_KP1 272</v>
      </c>
      <c r="C512" s="191"/>
      <c r="D512" s="191"/>
      <c r="E512" s="191"/>
      <c r="F512" s="191"/>
      <c r="G512" s="191"/>
      <c r="H512" s="191"/>
      <c r="I512" s="191"/>
      <c r="J512" s="191"/>
      <c r="K512" s="191"/>
    </row>
    <row r="513" spans="1:11">
      <c r="A513" s="191"/>
      <c r="B513" s="8" t="str">
        <f>(phage!A518)</f>
        <v>P520_EASW_KP1 272</v>
      </c>
      <c r="C513" s="191"/>
      <c r="D513" s="191"/>
      <c r="E513" s="191"/>
      <c r="F513" s="191"/>
      <c r="G513" s="191"/>
      <c r="H513" s="191"/>
      <c r="I513" s="191"/>
      <c r="J513" s="191"/>
      <c r="K513" s="191"/>
    </row>
    <row r="514" spans="1:11">
      <c r="A514" s="191"/>
      <c r="B514" s="8" t="str">
        <f>(phage!A519)</f>
        <v>P521_EASW_KP1 272</v>
      </c>
      <c r="C514" s="191"/>
      <c r="D514" s="191"/>
      <c r="E514" s="191"/>
      <c r="F514" s="191"/>
      <c r="G514" s="191"/>
      <c r="H514" s="191"/>
      <c r="I514" s="191"/>
      <c r="J514" s="191"/>
      <c r="K514" s="191"/>
    </row>
    <row r="515" spans="1:11">
      <c r="A515" s="191"/>
      <c r="B515" s="8" t="str">
        <f>(phage!A520)</f>
        <v>P522_EASW_KP1 272</v>
      </c>
      <c r="C515" s="191"/>
      <c r="D515" s="191"/>
      <c r="E515" s="191"/>
      <c r="F515" s="191"/>
      <c r="G515" s="191"/>
      <c r="H515" s="191"/>
      <c r="I515" s="191"/>
      <c r="J515" s="191"/>
      <c r="K515" s="191"/>
    </row>
    <row r="516" spans="1:11">
      <c r="A516" s="191"/>
      <c r="B516" s="8" t="str">
        <f>(phage!A521)</f>
        <v>P523_EASW_KP1 272</v>
      </c>
      <c r="C516" s="191"/>
      <c r="D516" s="191"/>
      <c r="E516" s="191"/>
      <c r="F516" s="191"/>
      <c r="G516" s="191"/>
      <c r="H516" s="191"/>
      <c r="I516" s="191"/>
      <c r="J516" s="191"/>
      <c r="K516" s="191"/>
    </row>
    <row r="517" spans="1:11">
      <c r="A517" s="191"/>
      <c r="B517" s="8" t="str">
        <f>(phage!A522)</f>
        <v>P524_EASW_KP1 272</v>
      </c>
      <c r="C517" s="191"/>
      <c r="D517" s="191"/>
      <c r="E517" s="191"/>
      <c r="F517" s="191"/>
      <c r="G517" s="191"/>
      <c r="H517" s="191"/>
      <c r="I517" s="191"/>
      <c r="J517" s="191"/>
      <c r="K517" s="191"/>
    </row>
    <row r="518" spans="1:11">
      <c r="A518" s="191"/>
      <c r="B518" s="8" t="str">
        <f>(phage!A523)</f>
        <v>P525_EASW_KP1 272</v>
      </c>
      <c r="C518" s="191"/>
      <c r="D518" s="191"/>
      <c r="E518" s="191"/>
      <c r="F518" s="191"/>
      <c r="G518" s="191"/>
      <c r="H518" s="191"/>
      <c r="I518" s="191"/>
      <c r="J518" s="191"/>
      <c r="K518" s="191"/>
    </row>
    <row r="519" spans="1:11">
      <c r="A519" s="191"/>
      <c r="B519" s="8" t="str">
        <f>(phage!A524)</f>
        <v>P526_EASW_KP1 272</v>
      </c>
      <c r="C519" s="191"/>
      <c r="D519" s="191"/>
      <c r="E519" s="191"/>
      <c r="F519" s="191"/>
      <c r="G519" s="191"/>
      <c r="H519" s="191"/>
      <c r="I519" s="191"/>
      <c r="J519" s="191"/>
      <c r="K519" s="191"/>
    </row>
    <row r="520" spans="1:11">
      <c r="A520" s="191"/>
      <c r="B520" s="8" t="str">
        <f>(phage!A525)</f>
        <v>P527_EASW_KP1 272</v>
      </c>
      <c r="C520" s="191"/>
      <c r="D520" s="191"/>
      <c r="E520" s="191"/>
      <c r="F520" s="191"/>
      <c r="G520" s="191"/>
      <c r="H520" s="191"/>
      <c r="I520" s="191"/>
      <c r="J520" s="191"/>
      <c r="K520" s="191"/>
    </row>
    <row r="521" spans="1:11">
      <c r="A521" s="191"/>
      <c r="B521" s="8" t="str">
        <f>(phage!A526)</f>
        <v>P528_EASW_KP1 272</v>
      </c>
      <c r="C521" s="191"/>
      <c r="D521" s="191"/>
      <c r="E521" s="191"/>
      <c r="F521" s="191"/>
      <c r="G521" s="191"/>
      <c r="H521" s="191"/>
      <c r="I521" s="191"/>
      <c r="J521" s="191"/>
      <c r="K521" s="191"/>
    </row>
    <row r="522" spans="1:11">
      <c r="A522" s="191"/>
      <c r="B522" s="8" t="str">
        <f>(phage!A527)</f>
        <v>P529_EASW_KP1 272</v>
      </c>
      <c r="C522" s="191"/>
      <c r="D522" s="191"/>
      <c r="E522" s="191"/>
      <c r="F522" s="191"/>
      <c r="G522" s="191"/>
      <c r="H522" s="191"/>
      <c r="I522" s="191"/>
      <c r="J522" s="191"/>
      <c r="K522" s="191"/>
    </row>
    <row r="523" spans="1:11">
      <c r="A523" s="191"/>
      <c r="B523" s="8" t="str">
        <f>(phage!A528)</f>
        <v>P530_EASW_KP1 272</v>
      </c>
      <c r="C523" s="191"/>
      <c r="D523" s="191"/>
      <c r="E523" s="191"/>
      <c r="F523" s="191"/>
      <c r="G523" s="191"/>
      <c r="H523" s="191"/>
      <c r="I523" s="191"/>
      <c r="J523" s="191"/>
      <c r="K523" s="191"/>
    </row>
    <row r="524" spans="1:11">
      <c r="A524" s="191"/>
      <c r="B524" s="8" t="str">
        <f>(phage!A529)</f>
        <v>P531_EASW_KP1 272</v>
      </c>
      <c r="C524" s="191"/>
      <c r="D524" s="191"/>
      <c r="E524" s="191"/>
      <c r="F524" s="191"/>
      <c r="G524" s="191"/>
      <c r="H524" s="191"/>
      <c r="I524" s="191"/>
      <c r="J524" s="191"/>
      <c r="K524" s="191"/>
    </row>
    <row r="525" spans="1:11">
      <c r="A525" s="191"/>
      <c r="B525" s="8" t="str">
        <f>(phage!A530)</f>
        <v>P532_EASW_KP1 272</v>
      </c>
      <c r="C525" s="191"/>
      <c r="D525" s="191"/>
      <c r="E525" s="191"/>
      <c r="F525" s="191"/>
      <c r="G525" s="191"/>
      <c r="H525" s="191"/>
      <c r="I525" s="191"/>
      <c r="J525" s="191"/>
      <c r="K525" s="191"/>
    </row>
    <row r="526" spans="1:11">
      <c r="A526" s="191"/>
      <c r="B526" s="8" t="str">
        <f>(phage!A531)</f>
        <v>P533_EASW_KP1 272</v>
      </c>
      <c r="C526" s="191"/>
      <c r="D526" s="191"/>
      <c r="E526" s="191"/>
      <c r="F526" s="191"/>
      <c r="G526" s="191"/>
      <c r="H526" s="191"/>
      <c r="I526" s="191"/>
      <c r="J526" s="191"/>
      <c r="K526" s="191"/>
    </row>
    <row r="527" spans="1:11">
      <c r="A527" s="191"/>
      <c r="B527" s="8" t="str">
        <f>(phage!A532)</f>
        <v>P534_EASW_KP1 272</v>
      </c>
      <c r="C527" s="191"/>
      <c r="D527" s="191"/>
      <c r="E527" s="191"/>
      <c r="F527" s="191"/>
      <c r="G527" s="191"/>
      <c r="H527" s="191"/>
      <c r="I527" s="191"/>
      <c r="J527" s="191"/>
      <c r="K527" s="191"/>
    </row>
    <row r="528" spans="1:11">
      <c r="A528" s="191"/>
      <c r="B528" s="8" t="str">
        <f>(phage!A533)</f>
        <v>P535_EASW_KP1 272</v>
      </c>
      <c r="C528" s="191"/>
      <c r="D528" s="191"/>
      <c r="E528" s="191"/>
      <c r="F528" s="191"/>
      <c r="G528" s="191"/>
      <c r="H528" s="191"/>
      <c r="I528" s="191"/>
      <c r="J528" s="191"/>
      <c r="K528" s="191"/>
    </row>
    <row r="529" spans="1:11">
      <c r="A529" s="191"/>
      <c r="B529" s="8" t="str">
        <f>(phage!A534)</f>
        <v>P536_EASW_KP1 272</v>
      </c>
      <c r="C529" s="191"/>
      <c r="D529" s="191"/>
      <c r="E529" s="191"/>
      <c r="F529" s="191"/>
      <c r="G529" s="191"/>
      <c r="H529" s="191"/>
      <c r="I529" s="191"/>
      <c r="J529" s="191"/>
      <c r="K529" s="191"/>
    </row>
    <row r="530" spans="1:11">
      <c r="A530" s="191"/>
      <c r="B530" s="8" t="str">
        <f>(phage!A535)</f>
        <v>P537_EASW_KP1 272</v>
      </c>
      <c r="C530" s="191"/>
      <c r="D530" s="191"/>
      <c r="E530" s="191"/>
      <c r="F530" s="191"/>
      <c r="G530" s="191"/>
      <c r="H530" s="191"/>
      <c r="I530" s="191"/>
      <c r="J530" s="191"/>
      <c r="K530" s="191"/>
    </row>
    <row r="531" spans="1:11">
      <c r="A531" s="191"/>
      <c r="B531" s="8" t="str">
        <f>(phage!A536)</f>
        <v>P538_EASW_KP1 272</v>
      </c>
      <c r="C531" s="191"/>
      <c r="D531" s="191"/>
      <c r="E531" s="191"/>
      <c r="F531" s="191"/>
      <c r="G531" s="191"/>
      <c r="H531" s="191"/>
      <c r="I531" s="191"/>
      <c r="J531" s="191"/>
      <c r="K531" s="191"/>
    </row>
    <row r="532" spans="1:11">
      <c r="A532" s="191"/>
      <c r="B532" s="8" t="str">
        <f>(phage!A537)</f>
        <v>P539_EASW_KP1 272</v>
      </c>
      <c r="C532" s="191"/>
      <c r="D532" s="191"/>
      <c r="E532" s="191"/>
      <c r="F532" s="191"/>
      <c r="G532" s="191"/>
      <c r="H532" s="191"/>
      <c r="I532" s="191"/>
      <c r="J532" s="191"/>
      <c r="K532" s="191"/>
    </row>
    <row r="533" spans="1:11">
      <c r="A533" s="191"/>
      <c r="B533" s="8" t="str">
        <f>(phage!A538)</f>
        <v>P540_EASW_KP1 272</v>
      </c>
      <c r="C533" s="191"/>
      <c r="D533" s="191"/>
      <c r="E533" s="191"/>
      <c r="F533" s="191"/>
      <c r="G533" s="191"/>
      <c r="H533" s="191"/>
      <c r="I533" s="191"/>
      <c r="J533" s="191"/>
      <c r="K533" s="191"/>
    </row>
    <row r="534" spans="1:11">
      <c r="A534" s="191"/>
      <c r="B534" s="8" t="str">
        <f>(phage!A539)</f>
        <v>P541_EASW_KP1 272</v>
      </c>
      <c r="C534" s="191"/>
      <c r="D534" s="191"/>
      <c r="E534" s="191"/>
      <c r="F534" s="191"/>
      <c r="G534" s="191"/>
      <c r="H534" s="191"/>
      <c r="I534" s="191"/>
      <c r="J534" s="191"/>
      <c r="K534" s="191"/>
    </row>
    <row r="535" spans="1:11">
      <c r="A535" s="191"/>
      <c r="B535" s="8" t="str">
        <f>(phage!A540)</f>
        <v>P542_EASW_KP1 272</v>
      </c>
      <c r="C535" s="191"/>
      <c r="D535" s="191"/>
      <c r="E535" s="191"/>
      <c r="F535" s="191"/>
      <c r="G535" s="191"/>
      <c r="H535" s="191"/>
      <c r="I535" s="191"/>
      <c r="J535" s="191"/>
      <c r="K535" s="191"/>
    </row>
    <row r="536" spans="1:11">
      <c r="A536" s="191"/>
      <c r="B536" s="8" t="str">
        <f>(phage!A548)</f>
        <v>P550_EAL1_E cloacae 276</v>
      </c>
      <c r="C536" s="191"/>
      <c r="D536" s="191"/>
      <c r="E536" s="191"/>
      <c r="F536" s="191"/>
      <c r="G536" s="191"/>
      <c r="H536" s="191"/>
      <c r="I536" s="191"/>
      <c r="J536" s="191"/>
      <c r="K536" s="191"/>
    </row>
    <row r="537" spans="1:11">
      <c r="A537" s="191"/>
      <c r="B537" s="8" t="str">
        <f>(phage!A549)</f>
        <v>P551_EAL2_E cloacae 276</v>
      </c>
      <c r="C537" s="191"/>
      <c r="D537" s="191"/>
      <c r="E537" s="191"/>
      <c r="F537" s="191"/>
      <c r="G537" s="191"/>
      <c r="H537" s="191"/>
      <c r="I537" s="191"/>
      <c r="J537" s="191"/>
      <c r="K537" s="191"/>
    </row>
    <row r="538" spans="1:11">
      <c r="A538" s="191"/>
      <c r="B538" s="8" t="str">
        <f>(phage!A550)</f>
        <v>P552_EAL3_E cloacae 276</v>
      </c>
      <c r="C538" s="191"/>
      <c r="D538" s="191"/>
      <c r="E538" s="191"/>
      <c r="F538" s="191"/>
      <c r="G538" s="191"/>
      <c r="H538" s="191"/>
      <c r="I538" s="191"/>
      <c r="J538" s="191"/>
      <c r="K538" s="191"/>
    </row>
    <row r="539" spans="1:11">
      <c r="A539" s="191"/>
      <c r="B539" s="8" t="str">
        <f>(phage!A551)</f>
        <v>P553_EAL4_E cloacae 276</v>
      </c>
      <c r="C539" s="191"/>
      <c r="D539" s="191"/>
      <c r="E539" s="191"/>
      <c r="F539" s="191"/>
      <c r="G539" s="191"/>
      <c r="H539" s="191"/>
      <c r="I539" s="191"/>
      <c r="J539" s="191"/>
      <c r="K539" s="191"/>
    </row>
    <row r="540" spans="1:11">
      <c r="A540" s="191"/>
      <c r="B540" s="8" t="str">
        <f>(phage!A552)</f>
        <v>P554_EAL5_E cloacae 276</v>
      </c>
      <c r="C540" s="191"/>
      <c r="D540" s="191"/>
      <c r="E540" s="191"/>
      <c r="F540" s="191"/>
      <c r="G540" s="191"/>
      <c r="H540" s="191"/>
      <c r="I540" s="191"/>
      <c r="J540" s="191"/>
      <c r="K540" s="191"/>
    </row>
    <row r="541" spans="1:11">
      <c r="A541" s="191"/>
      <c r="B541" s="8" t="str">
        <f>(phage!A553)</f>
        <v>P555_EAL6_E cloacae 276</v>
      </c>
      <c r="C541" s="191"/>
      <c r="D541" s="191"/>
      <c r="E541" s="191"/>
      <c r="F541" s="191"/>
      <c r="G541" s="191"/>
      <c r="H541" s="191"/>
      <c r="I541" s="191"/>
      <c r="J541" s="191"/>
      <c r="K541" s="191"/>
    </row>
    <row r="542" spans="1:11">
      <c r="A542" s="191"/>
      <c r="B542" s="8" t="str">
        <f>(phage!A554)</f>
        <v>P556_EAL7_E cloacae 276</v>
      </c>
      <c r="C542" s="191"/>
      <c r="D542" s="191"/>
      <c r="E542" s="191"/>
      <c r="F542" s="191"/>
      <c r="G542" s="191"/>
      <c r="H542" s="191"/>
      <c r="I542" s="191"/>
      <c r="J542" s="191"/>
      <c r="K542" s="191"/>
    </row>
    <row r="543" spans="1:11">
      <c r="A543" s="191"/>
      <c r="B543" s="8" t="str">
        <f>(phage!A555)</f>
        <v>P557_EAL9_E cloacae 276</v>
      </c>
      <c r="C543" s="191"/>
      <c r="D543" s="191"/>
      <c r="E543" s="191"/>
      <c r="F543" s="191"/>
      <c r="G543" s="191"/>
      <c r="H543" s="191"/>
      <c r="I543" s="191"/>
      <c r="J543" s="191"/>
      <c r="K543" s="191"/>
    </row>
    <row r="544" spans="1:11">
      <c r="A544" s="191"/>
      <c r="B544" s="8" t="str">
        <f>(phage!A556)</f>
        <v>P558_EAL10_E cloacae 276</v>
      </c>
      <c r="C544" s="191"/>
      <c r="D544" s="191"/>
      <c r="E544" s="191"/>
      <c r="F544" s="191"/>
      <c r="G544" s="191"/>
      <c r="H544" s="191"/>
      <c r="I544" s="191"/>
      <c r="J544" s="191"/>
      <c r="K544" s="191"/>
    </row>
    <row r="545" spans="1:11">
      <c r="A545" s="191"/>
      <c r="B545" s="8" t="str">
        <f>(phage!A557)</f>
        <v>P559_EAL11_E cloacae 276</v>
      </c>
      <c r="C545" s="191"/>
      <c r="D545" s="191"/>
      <c r="E545" s="191"/>
      <c r="F545" s="191"/>
      <c r="G545" s="191"/>
      <c r="H545" s="191"/>
      <c r="I545" s="191"/>
      <c r="J545" s="191"/>
      <c r="K545" s="191"/>
    </row>
    <row r="546" spans="1:11">
      <c r="A546" s="191"/>
      <c r="B546" s="8" t="str">
        <f>(phage!A558)</f>
        <v>P560_EAL12_E cloacae 276</v>
      </c>
      <c r="C546" s="191"/>
      <c r="D546" s="191"/>
      <c r="E546" s="191"/>
      <c r="F546" s="191"/>
      <c r="G546" s="191"/>
      <c r="H546" s="191"/>
      <c r="I546" s="191"/>
      <c r="J546" s="191"/>
      <c r="K546" s="191"/>
    </row>
    <row r="547" spans="1:11">
      <c r="A547" s="191"/>
      <c r="B547" s="8" t="str">
        <f>(phage!A559)</f>
        <v>P561_EAL13_E cloacae 276</v>
      </c>
      <c r="C547" s="191"/>
      <c r="D547" s="191"/>
      <c r="E547" s="191"/>
      <c r="F547" s="191"/>
      <c r="G547" s="191"/>
      <c r="H547" s="191"/>
      <c r="I547" s="191"/>
      <c r="J547" s="191"/>
      <c r="K547" s="191"/>
    </row>
    <row r="548" spans="1:11">
      <c r="A548" s="191"/>
      <c r="B548" s="8" t="str">
        <f>(phage!A560)</f>
        <v>P562_EAL14_E cloacae 276</v>
      </c>
      <c r="C548" s="191"/>
      <c r="D548" s="191"/>
      <c r="E548" s="191"/>
      <c r="F548" s="191"/>
      <c r="G548" s="191"/>
      <c r="H548" s="191"/>
      <c r="I548" s="191"/>
      <c r="J548" s="191"/>
      <c r="K548" s="191"/>
    </row>
    <row r="549" spans="1:11">
      <c r="A549" s="191"/>
      <c r="B549" s="8" t="str">
        <f>(phage!A561)</f>
        <v>P563_EAL15_E cloacae 276</v>
      </c>
      <c r="C549" s="191"/>
      <c r="D549" s="191"/>
      <c r="E549" s="191"/>
      <c r="F549" s="191"/>
      <c r="G549" s="191"/>
      <c r="H549" s="191"/>
      <c r="I549" s="191"/>
      <c r="J549" s="191"/>
      <c r="K549" s="191"/>
    </row>
    <row r="550" spans="1:11">
      <c r="A550" s="191"/>
      <c r="B550" s="8" t="str">
        <f>(phage!A562)</f>
        <v>P564_EAL16_E cloacae 276</v>
      </c>
      <c r="C550" s="191"/>
      <c r="D550" s="191"/>
      <c r="E550" s="191"/>
      <c r="F550" s="191"/>
      <c r="G550" s="191"/>
      <c r="H550" s="191"/>
      <c r="I550" s="191"/>
      <c r="J550" s="191"/>
      <c r="K550" s="191"/>
    </row>
    <row r="551" spans="1:11">
      <c r="A551" s="191"/>
      <c r="B551" s="8" t="str">
        <f>(phage!A563)</f>
        <v>P565_EAL17_E cloacae 276</v>
      </c>
      <c r="C551" s="191"/>
      <c r="D551" s="191"/>
      <c r="E551" s="191"/>
      <c r="F551" s="191"/>
      <c r="G551" s="191"/>
      <c r="H551" s="191"/>
      <c r="I551" s="191"/>
      <c r="J551" s="191"/>
      <c r="K551" s="191"/>
    </row>
    <row r="552" spans="1:11">
      <c r="A552" s="191"/>
      <c r="B552" s="8" t="str">
        <f>(phage!A564)</f>
        <v>P566_EAL18_E cloacae 276</v>
      </c>
      <c r="C552" s="191"/>
      <c r="D552" s="191"/>
      <c r="E552" s="191"/>
      <c r="F552" s="191"/>
      <c r="G552" s="191"/>
      <c r="H552" s="191"/>
      <c r="I552" s="191"/>
      <c r="J552" s="191"/>
      <c r="K552" s="191"/>
    </row>
    <row r="553" spans="1:11">
      <c r="A553" s="191"/>
      <c r="B553" s="8" t="str">
        <f>(phage!A565)</f>
        <v>P567_EAL19_E cloacae 276</v>
      </c>
      <c r="C553" s="191"/>
      <c r="D553" s="191"/>
      <c r="E553" s="191"/>
      <c r="F553" s="191"/>
      <c r="G553" s="191"/>
      <c r="H553" s="191"/>
      <c r="I553" s="191"/>
      <c r="J553" s="191"/>
      <c r="K553" s="191"/>
    </row>
    <row r="554" spans="1:11">
      <c r="A554" s="191"/>
      <c r="B554" s="8" t="str">
        <f>(phage!A566)</f>
        <v>P568_EAL20_E cloacae 276</v>
      </c>
      <c r="C554" s="191"/>
      <c r="D554" s="191"/>
      <c r="E554" s="191"/>
      <c r="F554" s="191"/>
      <c r="G554" s="191"/>
      <c r="H554" s="191"/>
      <c r="I554" s="191"/>
      <c r="J554" s="191"/>
      <c r="K554" s="191"/>
    </row>
    <row r="555" spans="1:11">
      <c r="A555" s="191"/>
      <c r="B555" s="8" t="str">
        <f>(phage!A567)</f>
        <v>P569_EAL21_E cloacae 276</v>
      </c>
      <c r="C555" s="191"/>
      <c r="D555" s="191"/>
      <c r="E555" s="191"/>
      <c r="F555" s="191"/>
      <c r="G555" s="191"/>
      <c r="H555" s="191"/>
      <c r="I555" s="191"/>
      <c r="J555" s="191"/>
      <c r="K555" s="191"/>
    </row>
    <row r="556" spans="1:11">
      <c r="A556" s="191"/>
      <c r="B556" s="8" t="str">
        <f>(phage!A568)</f>
        <v>P570_EAL23_E cloacae 276</v>
      </c>
      <c r="C556" s="191"/>
      <c r="D556" s="191"/>
      <c r="E556" s="191"/>
      <c r="F556" s="191"/>
      <c r="G556" s="191"/>
      <c r="H556" s="191"/>
      <c r="I556" s="191"/>
      <c r="J556" s="191"/>
      <c r="K556" s="191"/>
    </row>
    <row r="557" spans="1:11">
      <c r="A557" s="191"/>
      <c r="B557" s="8" t="str">
        <f>(phage!A569)</f>
        <v>P571_EA26_E cloacae 276</v>
      </c>
      <c r="C557" s="191"/>
      <c r="D557" s="191"/>
      <c r="E557" s="191"/>
      <c r="F557" s="191"/>
      <c r="G557" s="191"/>
      <c r="H557" s="191"/>
      <c r="I557" s="191"/>
      <c r="J557" s="191"/>
      <c r="K557" s="191"/>
    </row>
    <row r="558" spans="1:11">
      <c r="A558" s="191"/>
      <c r="B558" s="8" t="str">
        <f>(phage!A570)</f>
        <v>P572_EA28_E cloacae 276</v>
      </c>
      <c r="C558" s="191"/>
      <c r="D558" s="191"/>
      <c r="E558" s="191"/>
      <c r="F558" s="191"/>
      <c r="G558" s="191"/>
      <c r="H558" s="191"/>
      <c r="I558" s="191"/>
      <c r="J558" s="191"/>
      <c r="K558" s="191"/>
    </row>
    <row r="559" spans="1:11">
      <c r="A559" s="191"/>
      <c r="B559" s="8" t="str">
        <f>(phage!A571)</f>
        <v>P573_EA29_E cloacae 276</v>
      </c>
      <c r="C559" s="191"/>
      <c r="D559" s="191"/>
      <c r="E559" s="191"/>
      <c r="F559" s="191"/>
      <c r="G559" s="191"/>
      <c r="H559" s="191"/>
      <c r="I559" s="191"/>
      <c r="J559" s="191"/>
      <c r="K559" s="191"/>
    </row>
    <row r="560" spans="1:11">
      <c r="A560" s="191"/>
      <c r="B560" s="8" t="str">
        <f>(phage!A572)</f>
        <v>P574_EA30_E cloacae 276</v>
      </c>
      <c r="C560" s="191"/>
      <c r="D560" s="191"/>
      <c r="E560" s="191"/>
      <c r="F560" s="191"/>
      <c r="G560" s="191"/>
      <c r="H560" s="191"/>
      <c r="I560" s="191"/>
      <c r="J560" s="191"/>
      <c r="K560" s="191"/>
    </row>
    <row r="561" spans="1:11">
      <c r="A561" s="191"/>
      <c r="B561" s="8" t="str">
        <f>(phage!A573)</f>
        <v>P575_EA31_E cloacae 276</v>
      </c>
      <c r="C561" s="191"/>
      <c r="D561" s="191"/>
      <c r="E561" s="191"/>
      <c r="F561" s="191"/>
      <c r="G561" s="191"/>
      <c r="H561" s="191"/>
      <c r="I561" s="191"/>
      <c r="J561" s="191"/>
      <c r="K561" s="191"/>
    </row>
    <row r="562" spans="1:11">
      <c r="A562" s="191"/>
      <c r="B562" s="8" t="str">
        <f>(phage!A574)</f>
        <v>P576_EA32_E cloacae 276</v>
      </c>
      <c r="C562" s="191"/>
      <c r="D562" s="191"/>
      <c r="E562" s="191"/>
      <c r="F562" s="191"/>
      <c r="G562" s="191"/>
      <c r="H562" s="191"/>
      <c r="I562" s="191"/>
      <c r="J562" s="191"/>
      <c r="K562" s="191"/>
    </row>
    <row r="563" spans="1:11">
      <c r="A563" s="191"/>
      <c r="B563" s="8" t="str">
        <f>(phage!A575)</f>
        <v>P577_EA34_E cloacae 276</v>
      </c>
      <c r="C563" s="191"/>
      <c r="D563" s="191"/>
      <c r="E563" s="191"/>
      <c r="F563" s="191"/>
      <c r="G563" s="191"/>
      <c r="H563" s="191"/>
      <c r="I563" s="191"/>
      <c r="J563" s="191"/>
      <c r="K563" s="191"/>
    </row>
    <row r="564" spans="1:11">
      <c r="A564" s="191"/>
      <c r="B564" s="8" t="str">
        <f>(phage!A576)</f>
        <v>P578_EA35_E cloacae 276</v>
      </c>
      <c r="C564" s="191"/>
      <c r="D564" s="191"/>
      <c r="E564" s="191"/>
      <c r="F564" s="191"/>
      <c r="G564" s="191"/>
      <c r="H564" s="191"/>
      <c r="I564" s="191"/>
      <c r="J564" s="191"/>
      <c r="K564" s="191"/>
    </row>
    <row r="565" spans="1:11">
      <c r="A565" s="191"/>
      <c r="B565" s="8" t="str">
        <f>(phage!A577)</f>
        <v>P579_EA36_E cloacae 276</v>
      </c>
      <c r="C565" s="191"/>
      <c r="D565" s="191"/>
      <c r="E565" s="191"/>
      <c r="F565" s="191"/>
      <c r="G565" s="191"/>
      <c r="H565" s="191"/>
      <c r="I565" s="191"/>
      <c r="J565" s="191"/>
      <c r="K565" s="191"/>
    </row>
    <row r="566" spans="1:11">
      <c r="A566" s="191"/>
      <c r="B566" s="8" t="str">
        <f>(phage!A578)</f>
        <v>P580_EA37_E cloacae 276</v>
      </c>
      <c r="C566" s="191"/>
      <c r="D566" s="191"/>
      <c r="E566" s="191"/>
      <c r="F566" s="191"/>
      <c r="G566" s="191"/>
      <c r="H566" s="191"/>
      <c r="I566" s="191"/>
      <c r="J566" s="191"/>
      <c r="K566" s="191"/>
    </row>
    <row r="567" spans="1:11">
      <c r="A567" s="191"/>
      <c r="B567" s="8" t="str">
        <f>(phage!A579)</f>
        <v>P581_EA38_E cloacae 276</v>
      </c>
      <c r="C567" s="191"/>
      <c r="D567" s="191"/>
      <c r="E567" s="191"/>
      <c r="F567" s="191"/>
      <c r="G567" s="191"/>
      <c r="H567" s="191"/>
      <c r="I567" s="191"/>
      <c r="J567" s="191"/>
      <c r="K567" s="191"/>
    </row>
    <row r="568" spans="1:11">
      <c r="A568" s="191"/>
      <c r="B568" s="8" t="str">
        <f>(phage!A580)</f>
        <v>P582_EA39_E cloacae 276</v>
      </c>
      <c r="C568" s="191"/>
      <c r="D568" s="191"/>
      <c r="E568" s="191"/>
      <c r="F568" s="191"/>
      <c r="G568" s="191"/>
      <c r="H568" s="191"/>
      <c r="I568" s="191"/>
      <c r="J568" s="191"/>
      <c r="K568" s="191"/>
    </row>
    <row r="569" spans="1:11">
      <c r="A569" s="191"/>
      <c r="B569" s="8" t="str">
        <f>(phage!A581)</f>
        <v>P583_EA40_E cloacae 276</v>
      </c>
      <c r="C569" s="191"/>
      <c r="D569" s="191"/>
      <c r="E569" s="191"/>
      <c r="F569" s="191"/>
      <c r="G569" s="191"/>
      <c r="H569" s="191"/>
      <c r="I569" s="191"/>
      <c r="J569" s="191"/>
      <c r="K569" s="191"/>
    </row>
    <row r="570" spans="1:11">
      <c r="A570" s="191"/>
      <c r="B570" s="8" t="str">
        <f>(phage!A582)</f>
        <v>P584_EA41_E cloacae 276</v>
      </c>
      <c r="C570" s="191"/>
      <c r="D570" s="191"/>
      <c r="E570" s="191"/>
      <c r="F570" s="191"/>
      <c r="G570" s="191"/>
      <c r="H570" s="191"/>
      <c r="I570" s="191"/>
      <c r="J570" s="191"/>
      <c r="K570" s="191"/>
    </row>
    <row r="571" spans="1:11">
      <c r="A571" s="191"/>
      <c r="B571" s="8" t="str">
        <f>(phage!A583)</f>
        <v>P585_EA42_E cloacae 276</v>
      </c>
      <c r="C571" s="191"/>
      <c r="D571" s="191"/>
      <c r="E571" s="191"/>
      <c r="F571" s="191"/>
      <c r="G571" s="191"/>
      <c r="H571" s="191"/>
      <c r="I571" s="191"/>
      <c r="J571" s="191"/>
      <c r="K571" s="191"/>
    </row>
    <row r="572" spans="1:11">
      <c r="A572" s="191"/>
      <c r="B572" s="8" t="str">
        <f>(phage!A584)</f>
        <v>P586_EA43_E cloacae 276</v>
      </c>
      <c r="C572" s="191"/>
      <c r="D572" s="191"/>
      <c r="E572" s="191"/>
      <c r="F572" s="191"/>
      <c r="G572" s="191"/>
      <c r="H572" s="191"/>
      <c r="I572" s="191"/>
      <c r="J572" s="191"/>
      <c r="K572" s="191"/>
    </row>
    <row r="573" spans="1:11">
      <c r="A573" s="191"/>
      <c r="B573" s="8" t="str">
        <f>(phage!A585)</f>
        <v>P587_EA44_E cloacae 276</v>
      </c>
      <c r="C573" s="191"/>
      <c r="D573" s="191"/>
      <c r="E573" s="191"/>
      <c r="F573" s="191"/>
      <c r="G573" s="191"/>
      <c r="H573" s="191"/>
      <c r="I573" s="191"/>
      <c r="J573" s="191"/>
      <c r="K573" s="191"/>
    </row>
    <row r="574" spans="1:11">
      <c r="A574" s="191"/>
      <c r="B574" s="8" t="str">
        <f>(phage!A586)</f>
        <v>P588_EA45_E cloacae 276</v>
      </c>
      <c r="C574" s="191"/>
      <c r="D574" s="191"/>
      <c r="E574" s="191"/>
      <c r="F574" s="191"/>
      <c r="G574" s="191"/>
      <c r="H574" s="191"/>
      <c r="I574" s="191"/>
      <c r="J574" s="191"/>
      <c r="K574" s="191"/>
    </row>
    <row r="575" spans="1:11">
      <c r="A575" s="191"/>
      <c r="B575" s="8" t="str">
        <f>(phage!A587)</f>
        <v>P589_EA46_E cloacae 276</v>
      </c>
      <c r="C575" s="191"/>
      <c r="D575" s="191"/>
      <c r="E575" s="191"/>
      <c r="F575" s="191"/>
      <c r="G575" s="191"/>
      <c r="H575" s="191"/>
      <c r="I575" s="191"/>
      <c r="J575" s="191"/>
      <c r="K575" s="191"/>
    </row>
    <row r="576" spans="1:11">
      <c r="A576" s="191"/>
      <c r="B576" s="8" t="str">
        <f>(phage!A588)</f>
        <v>P590_EA47_E cloacae 276</v>
      </c>
      <c r="C576" s="191"/>
      <c r="D576" s="191"/>
      <c r="E576" s="191"/>
      <c r="F576" s="191"/>
      <c r="G576" s="191"/>
      <c r="H576" s="191"/>
      <c r="I576" s="191"/>
      <c r="J576" s="191"/>
      <c r="K576" s="191"/>
    </row>
    <row r="577" spans="1:11">
      <c r="A577" s="191"/>
      <c r="B577" s="8" t="str">
        <f>(phage!A589)</f>
        <v>P591_EA48_E cloacae 276</v>
      </c>
      <c r="C577" s="191"/>
      <c r="D577" s="191"/>
      <c r="E577" s="191"/>
      <c r="F577" s="191"/>
      <c r="G577" s="191"/>
      <c r="H577" s="191"/>
      <c r="I577" s="191"/>
      <c r="J577" s="191"/>
      <c r="K577" s="191"/>
    </row>
    <row r="578" spans="1:11">
      <c r="A578" s="191"/>
      <c r="B578" s="8" t="str">
        <f>(phage!A590)</f>
        <v>P592_EA49_E cloacae 276</v>
      </c>
      <c r="C578" s="191"/>
      <c r="D578" s="191"/>
      <c r="E578" s="191"/>
      <c r="F578" s="191"/>
      <c r="G578" s="191"/>
      <c r="H578" s="191"/>
      <c r="I578" s="191"/>
      <c r="J578" s="191"/>
      <c r="K578" s="191"/>
    </row>
    <row r="579" spans="1:11">
      <c r="A579" s="191"/>
      <c r="B579" s="8" t="e">
        <f>(phage!#REF!)</f>
        <v>#REF!</v>
      </c>
      <c r="C579" s="191"/>
      <c r="D579" s="191"/>
      <c r="E579" s="191"/>
      <c r="F579" s="191"/>
      <c r="G579" s="191"/>
      <c r="H579" s="191"/>
      <c r="I579" s="191"/>
      <c r="J579" s="191"/>
      <c r="K579" s="191"/>
    </row>
    <row r="580" spans="1:11">
      <c r="A580" s="191"/>
      <c r="B580" s="8" t="str">
        <f>(phage!A591)</f>
        <v>P593_EA51_E cloacae 276</v>
      </c>
      <c r="C580" s="191"/>
      <c r="D580" s="191"/>
      <c r="E580" s="191"/>
      <c r="F580" s="191"/>
      <c r="G580" s="191"/>
      <c r="H580" s="191"/>
      <c r="I580" s="191"/>
      <c r="J580" s="191"/>
      <c r="K580" s="191"/>
    </row>
    <row r="581" spans="1:11">
      <c r="A581" s="191"/>
      <c r="B581" s="8" t="str">
        <f>(phage!A592)</f>
        <v>P594_EA52_E cloacae 276</v>
      </c>
      <c r="C581" s="191"/>
      <c r="D581" s="191"/>
      <c r="E581" s="191"/>
      <c r="F581" s="191"/>
      <c r="G581" s="191"/>
      <c r="H581" s="191"/>
      <c r="I581" s="191"/>
      <c r="J581" s="191"/>
      <c r="K581" s="191"/>
    </row>
    <row r="582" spans="1:11">
      <c r="A582" s="191"/>
      <c r="B582" s="8" t="e">
        <f>(phage!#REF!)</f>
        <v>#REF!</v>
      </c>
      <c r="C582" s="191"/>
      <c r="D582" s="191"/>
      <c r="E582" s="191"/>
      <c r="F582" s="191"/>
      <c r="G582" s="191"/>
      <c r="H582" s="191"/>
      <c r="I582" s="191"/>
      <c r="J582" s="191"/>
      <c r="K582" s="191"/>
    </row>
    <row r="583" spans="1:11">
      <c r="A583" s="191"/>
      <c r="B583" s="8" t="str">
        <f>(phage!A593)</f>
        <v>P595_EA54_E cloacae 276</v>
      </c>
      <c r="C583" s="191"/>
      <c r="D583" s="191"/>
      <c r="E583" s="191"/>
      <c r="F583" s="191"/>
      <c r="G583" s="191"/>
      <c r="H583" s="191"/>
      <c r="I583" s="191"/>
      <c r="J583" s="191"/>
      <c r="K583" s="191"/>
    </row>
    <row r="584" spans="1:11">
      <c r="A584" s="191"/>
      <c r="B584" s="8" t="e">
        <f>(phage!#REF!)</f>
        <v>#REF!</v>
      </c>
      <c r="C584" s="191"/>
      <c r="D584" s="191"/>
      <c r="E584" s="191"/>
      <c r="F584" s="191"/>
      <c r="G584" s="191"/>
      <c r="H584" s="191"/>
      <c r="I584" s="191"/>
      <c r="J584" s="191"/>
      <c r="K584" s="191"/>
    </row>
    <row r="585" spans="1:11">
      <c r="A585" s="191"/>
      <c r="B585" s="8" t="e">
        <f>(phage!#REF!)</f>
        <v>#REF!</v>
      </c>
      <c r="C585" s="191"/>
      <c r="D585" s="191"/>
      <c r="E585" s="191"/>
      <c r="F585" s="191"/>
      <c r="G585" s="191"/>
      <c r="H585" s="191"/>
      <c r="I585" s="191"/>
      <c r="J585" s="191"/>
      <c r="K585" s="191"/>
    </row>
    <row r="586" spans="1:11">
      <c r="A586" s="191"/>
      <c r="B586" s="8" t="str">
        <f>(phage!A594)</f>
        <v>P596_EA57_E cloacae 276</v>
      </c>
      <c r="C586" s="191"/>
      <c r="D586" s="191"/>
      <c r="E586" s="191"/>
      <c r="F586" s="191"/>
      <c r="G586" s="191"/>
      <c r="H586" s="191"/>
      <c r="I586" s="191"/>
      <c r="J586" s="191"/>
      <c r="K586" s="191"/>
    </row>
    <row r="587" spans="1:11">
      <c r="A587" s="191"/>
      <c r="B587" s="8" t="str">
        <f>(phage!A595)</f>
        <v>P597_EA58_E cloacae 276</v>
      </c>
      <c r="C587" s="191"/>
      <c r="D587" s="191"/>
      <c r="E587" s="191"/>
      <c r="F587" s="191"/>
      <c r="G587" s="191"/>
      <c r="H587" s="191"/>
      <c r="I587" s="191"/>
      <c r="J587" s="191"/>
      <c r="K587" s="191"/>
    </row>
    <row r="588" spans="1:11">
      <c r="A588" s="191"/>
      <c r="B588" s="8" t="str">
        <f>(phage!A596)</f>
        <v>P598_EA59_E cloacae 276</v>
      </c>
      <c r="C588" s="191"/>
      <c r="D588" s="191"/>
      <c r="E588" s="191"/>
      <c r="F588" s="191"/>
      <c r="G588" s="191"/>
      <c r="H588" s="191"/>
      <c r="I588" s="191"/>
      <c r="J588" s="191"/>
      <c r="K588" s="191"/>
    </row>
    <row r="589" spans="1:11">
      <c r="A589" s="191"/>
      <c r="B589" s="8" t="str">
        <f>(phage!A597)</f>
        <v>P599_EA60_E cloacae 276</v>
      </c>
      <c r="C589" s="191"/>
      <c r="D589" s="191"/>
      <c r="E589" s="191"/>
      <c r="F589" s="191"/>
      <c r="G589" s="191"/>
      <c r="H589" s="191"/>
      <c r="I589" s="191"/>
      <c r="J589" s="191"/>
      <c r="K589" s="191"/>
    </row>
    <row r="590" spans="1:11">
      <c r="A590" s="191"/>
      <c r="B590" s="8" t="e">
        <f>(phage!#REF!)</f>
        <v>#REF!</v>
      </c>
      <c r="C590" s="191"/>
      <c r="D590" s="191"/>
      <c r="E590" s="191"/>
      <c r="F590" s="191"/>
      <c r="G590" s="191"/>
      <c r="H590" s="191"/>
      <c r="I590" s="191"/>
      <c r="J590" s="191"/>
      <c r="K590" s="191"/>
    </row>
    <row r="591" spans="1:11">
      <c r="A591" s="191"/>
      <c r="B591" s="8" t="e">
        <f>(phage!#REF!)</f>
        <v>#REF!</v>
      </c>
      <c r="C591" s="191"/>
      <c r="D591" s="191"/>
      <c r="E591" s="191"/>
      <c r="F591" s="191"/>
      <c r="G591" s="191"/>
      <c r="H591" s="191"/>
      <c r="I591" s="191"/>
      <c r="J591" s="191"/>
      <c r="K591" s="191"/>
    </row>
    <row r="592" spans="1:11">
      <c r="A592" s="191"/>
      <c r="B592" s="8" t="str">
        <f>(phage!A598)</f>
        <v>P600_EA63_E cloacae 276</v>
      </c>
      <c r="C592" s="191"/>
      <c r="D592" s="191"/>
      <c r="E592" s="191"/>
      <c r="F592" s="191"/>
      <c r="G592" s="191"/>
      <c r="H592" s="191"/>
      <c r="I592" s="191"/>
      <c r="J592" s="191"/>
      <c r="K592" s="191"/>
    </row>
    <row r="593" spans="1:11">
      <c r="A593" s="191"/>
      <c r="B593" s="8" t="str">
        <f>(phage!A599)</f>
        <v>P601_EA64_E cloacae 276</v>
      </c>
      <c r="C593" s="191"/>
      <c r="D593" s="191"/>
      <c r="E593" s="191"/>
      <c r="F593" s="191"/>
      <c r="G593" s="191"/>
      <c r="H593" s="191"/>
      <c r="I593" s="191"/>
      <c r="J593" s="191"/>
      <c r="K593" s="191"/>
    </row>
    <row r="594" spans="1:11">
      <c r="A594" s="191"/>
      <c r="B594" s="8" t="str">
        <f>(phage!A600)</f>
        <v>P602_EA65_E cloacae 276</v>
      </c>
      <c r="C594" s="191"/>
      <c r="D594" s="191"/>
      <c r="E594" s="191"/>
      <c r="F594" s="191"/>
      <c r="G594" s="191"/>
      <c r="H594" s="191"/>
      <c r="I594" s="191"/>
      <c r="J594" s="191"/>
      <c r="K594" s="191"/>
    </row>
    <row r="595" spans="1:11">
      <c r="A595" s="191"/>
      <c r="B595" s="8" t="str">
        <f>(phage!A601)</f>
        <v>P603_EA66_E cloacae 276</v>
      </c>
      <c r="C595" s="191"/>
      <c r="D595" s="191"/>
      <c r="E595" s="191"/>
      <c r="F595" s="191"/>
      <c r="G595" s="191"/>
      <c r="H595" s="191"/>
      <c r="I595" s="191"/>
      <c r="J595" s="191"/>
      <c r="K595" s="191"/>
    </row>
    <row r="596" spans="1:11">
      <c r="A596" s="191"/>
      <c r="B596" s="8" t="str">
        <f>(phage!A602)</f>
        <v>P604_EA67_E cloacae 276</v>
      </c>
      <c r="C596" s="191"/>
      <c r="D596" s="191"/>
      <c r="E596" s="191"/>
      <c r="F596" s="191"/>
      <c r="G596" s="191"/>
      <c r="H596" s="191"/>
      <c r="I596" s="191"/>
      <c r="J596" s="191"/>
      <c r="K596" s="191"/>
    </row>
    <row r="597" spans="1:11">
      <c r="A597" s="191"/>
      <c r="B597" s="8" t="str">
        <f>(phage!A603)</f>
        <v>P605_EA68_E cloacae 276</v>
      </c>
      <c r="C597" s="191"/>
      <c r="D597" s="191"/>
      <c r="E597" s="191"/>
      <c r="F597" s="191"/>
      <c r="G597" s="191"/>
      <c r="H597" s="191"/>
      <c r="I597" s="191"/>
      <c r="J597" s="191"/>
      <c r="K597" s="191"/>
    </row>
    <row r="598" spans="1:11">
      <c r="A598" s="191"/>
      <c r="B598" s="8" t="str">
        <f>(phage!A604)</f>
        <v>P606_EA69_E cloacae 276</v>
      </c>
      <c r="C598" s="191"/>
      <c r="D598" s="191"/>
      <c r="E598" s="191"/>
      <c r="F598" s="191"/>
      <c r="G598" s="191"/>
      <c r="H598" s="191"/>
      <c r="I598" s="191"/>
      <c r="J598" s="191"/>
      <c r="K598" s="191"/>
    </row>
    <row r="599" spans="1:11">
      <c r="A599" s="191"/>
      <c r="B599" s="8" t="str">
        <f>(phage!A605)</f>
        <v>P607_EA70_E cloacae 276</v>
      </c>
      <c r="C599" s="191"/>
      <c r="D599" s="191"/>
      <c r="E599" s="191"/>
      <c r="F599" s="191"/>
      <c r="G599" s="191"/>
      <c r="H599" s="191"/>
      <c r="I599" s="191"/>
      <c r="J599" s="191"/>
      <c r="K599" s="191"/>
    </row>
    <row r="600" spans="1:11">
      <c r="A600" s="191"/>
      <c r="B600" s="8" t="e">
        <f>(phage!#REF!)</f>
        <v>#REF!</v>
      </c>
      <c r="C600" s="191"/>
      <c r="D600" s="191"/>
      <c r="E600" s="191"/>
      <c r="F600" s="191"/>
      <c r="G600" s="191"/>
      <c r="H600" s="191"/>
      <c r="I600" s="191"/>
      <c r="J600" s="191"/>
      <c r="K600" s="191"/>
    </row>
    <row r="601" spans="1:11">
      <c r="A601" s="191"/>
      <c r="B601" s="8" t="e">
        <f>(phage!#REF!)</f>
        <v>#REF!</v>
      </c>
      <c r="C601" s="191"/>
      <c r="D601" s="191"/>
      <c r="E601" s="191"/>
      <c r="F601" s="191"/>
      <c r="G601" s="191"/>
      <c r="H601" s="191"/>
      <c r="I601" s="191"/>
      <c r="J601" s="191"/>
      <c r="K601" s="191"/>
    </row>
    <row r="602" spans="1:11">
      <c r="A602" s="191"/>
      <c r="B602" s="8" t="e">
        <f>(phage!#REF!)</f>
        <v>#REF!</v>
      </c>
      <c r="C602" s="191"/>
      <c r="D602" s="191"/>
      <c r="E602" s="191"/>
      <c r="F602" s="191"/>
      <c r="G602" s="191"/>
      <c r="H602" s="191"/>
      <c r="I602" s="191"/>
      <c r="J602" s="191"/>
      <c r="K602" s="191"/>
    </row>
    <row r="603" spans="1:11">
      <c r="A603" s="191"/>
      <c r="B603" s="8" t="str">
        <f>(phage!A606)</f>
        <v>P608_EA74_E cloacae 276</v>
      </c>
      <c r="C603" s="191"/>
      <c r="D603" s="191"/>
      <c r="E603" s="191"/>
      <c r="F603" s="191"/>
      <c r="G603" s="191"/>
      <c r="H603" s="191"/>
      <c r="I603" s="191"/>
      <c r="J603" s="191"/>
      <c r="K603" s="191"/>
    </row>
    <row r="604" spans="1:11">
      <c r="A604" s="191"/>
      <c r="B604" s="8" t="e">
        <f>(phage!#REF!)</f>
        <v>#REF!</v>
      </c>
      <c r="C604" s="191"/>
      <c r="D604" s="191"/>
      <c r="E604" s="191"/>
      <c r="F604" s="191"/>
      <c r="G604" s="191"/>
      <c r="H604" s="191"/>
      <c r="I604" s="191"/>
      <c r="J604" s="191"/>
      <c r="K604" s="191"/>
    </row>
    <row r="605" spans="1:11">
      <c r="A605" s="191"/>
      <c r="B605" s="8" t="str">
        <f>(phage!A607)</f>
        <v>P609_EA76_E cloacae 276</v>
      </c>
      <c r="C605" s="191"/>
      <c r="D605" s="191"/>
      <c r="E605" s="191"/>
      <c r="F605" s="191"/>
      <c r="G605" s="191"/>
      <c r="H605" s="191"/>
      <c r="I605" s="191"/>
      <c r="J605" s="191"/>
      <c r="K605" s="191"/>
    </row>
    <row r="606" spans="1:11">
      <c r="A606" s="191"/>
      <c r="B606" s="8" t="e">
        <f>(phage!#REF!)</f>
        <v>#REF!</v>
      </c>
      <c r="C606" s="191"/>
      <c r="D606" s="191"/>
      <c r="E606" s="191"/>
      <c r="F606" s="191"/>
      <c r="G606" s="191"/>
      <c r="H606" s="191"/>
      <c r="I606" s="191"/>
      <c r="J606" s="191"/>
      <c r="K606" s="191"/>
    </row>
    <row r="607" spans="1:11">
      <c r="A607" s="191"/>
      <c r="B607" s="8" t="e">
        <f>(phage!#REF!)</f>
        <v>#REF!</v>
      </c>
      <c r="C607" s="191"/>
      <c r="D607" s="191"/>
      <c r="E607" s="191"/>
      <c r="F607" s="191"/>
      <c r="G607" s="191"/>
      <c r="H607" s="191"/>
      <c r="I607" s="191"/>
      <c r="J607" s="191"/>
      <c r="K607" s="191"/>
    </row>
    <row r="608" spans="1:11">
      <c r="A608" s="191"/>
      <c r="B608" s="8" t="e">
        <f>(phage!#REF!)</f>
        <v>#REF!</v>
      </c>
      <c r="C608" s="191"/>
      <c r="D608" s="191"/>
      <c r="E608" s="191"/>
      <c r="F608" s="191"/>
      <c r="G608" s="191"/>
      <c r="H608" s="191"/>
      <c r="I608" s="191"/>
      <c r="J608" s="191"/>
      <c r="K608" s="191"/>
    </row>
    <row r="609" spans="1:11">
      <c r="A609" s="191"/>
      <c r="B609" s="8" t="e">
        <f>(phage!#REF!)</f>
        <v>#REF!</v>
      </c>
      <c r="C609" s="191"/>
      <c r="D609" s="191"/>
      <c r="E609" s="191"/>
      <c r="F609" s="191"/>
      <c r="G609" s="191"/>
      <c r="H609" s="191"/>
      <c r="I609" s="191"/>
      <c r="J609" s="191"/>
      <c r="K609" s="191"/>
    </row>
    <row r="610" spans="1:11">
      <c r="A610" s="191"/>
      <c r="B610" s="8" t="e">
        <f>(phage!#REF!)</f>
        <v>#REF!</v>
      </c>
      <c r="C610" s="191"/>
      <c r="D610" s="191"/>
      <c r="E610" s="191"/>
      <c r="F610" s="191"/>
      <c r="G610" s="191"/>
      <c r="H610" s="191"/>
      <c r="I610" s="191"/>
      <c r="J610" s="191"/>
      <c r="K610" s="191"/>
    </row>
    <row r="611" spans="1:11">
      <c r="A611" s="191"/>
      <c r="B611" s="8" t="str">
        <f>(phage!A608)</f>
        <v>P610_EA82_E cloacae 276</v>
      </c>
      <c r="C611" s="191"/>
      <c r="D611" s="191"/>
      <c r="E611" s="191"/>
      <c r="F611" s="191"/>
      <c r="G611" s="191"/>
      <c r="H611" s="191"/>
      <c r="I611" s="191"/>
      <c r="J611" s="191"/>
      <c r="K611" s="191"/>
    </row>
    <row r="612" spans="1:11">
      <c r="A612" s="191"/>
      <c r="B612" s="8" t="str">
        <f>(phage!A609)</f>
        <v>P611_EA83_E cloacae 276</v>
      </c>
      <c r="C612" s="191"/>
      <c r="D612" s="191"/>
      <c r="E612" s="191"/>
      <c r="F612" s="191"/>
      <c r="G612" s="191"/>
      <c r="H612" s="191"/>
      <c r="I612" s="191"/>
      <c r="J612" s="191"/>
      <c r="K612" s="191"/>
    </row>
    <row r="613" spans="1:11">
      <c r="A613" s="191"/>
      <c r="B613" s="8" t="str">
        <f>(phage!A610)</f>
        <v>P612_EA84_E cloacae 276</v>
      </c>
      <c r="C613" s="191"/>
      <c r="D613" s="191"/>
      <c r="E613" s="191"/>
      <c r="F613" s="191"/>
      <c r="G613" s="191"/>
      <c r="H613" s="191"/>
      <c r="I613" s="191"/>
      <c r="J613" s="191"/>
      <c r="K613" s="191"/>
    </row>
    <row r="614" spans="1:11">
      <c r="A614" s="191"/>
      <c r="B614" s="8" t="str">
        <f>(phage!A611)</f>
        <v>P613_EA85_E cloacae 276</v>
      </c>
      <c r="C614" s="191"/>
      <c r="D614" s="191"/>
      <c r="E614" s="191"/>
      <c r="F614" s="191"/>
      <c r="G614" s="191"/>
      <c r="H614" s="191"/>
      <c r="I614" s="191"/>
      <c r="J614" s="191"/>
      <c r="K614" s="191"/>
    </row>
    <row r="615" spans="1:11">
      <c r="A615" s="191"/>
      <c r="B615" s="8" t="e">
        <f>(phage!#REF!)</f>
        <v>#REF!</v>
      </c>
      <c r="C615" s="191"/>
      <c r="D615" s="191"/>
      <c r="E615" s="191"/>
      <c r="F615" s="191"/>
      <c r="G615" s="191"/>
      <c r="H615" s="191"/>
      <c r="I615" s="191"/>
      <c r="J615" s="191"/>
      <c r="K615" s="191"/>
    </row>
    <row r="616" spans="1:11">
      <c r="A616" s="191"/>
      <c r="B616" s="8" t="str">
        <f>(phage!A612)</f>
        <v>P614_EA87_E cloacae 276</v>
      </c>
      <c r="C616" s="191"/>
      <c r="D616" s="191"/>
      <c r="E616" s="191"/>
      <c r="F616" s="191"/>
      <c r="G616" s="191"/>
      <c r="H616" s="191"/>
      <c r="I616" s="191"/>
      <c r="J616" s="191"/>
      <c r="K616" s="191"/>
    </row>
    <row r="617" spans="1:11">
      <c r="A617" s="191"/>
      <c r="B617" s="8" t="e">
        <f>(phage!#REF!)</f>
        <v>#REF!</v>
      </c>
      <c r="C617" s="191"/>
      <c r="D617" s="191"/>
      <c r="E617" s="191"/>
      <c r="F617" s="191"/>
      <c r="G617" s="191"/>
      <c r="H617" s="191"/>
      <c r="I617" s="191"/>
      <c r="J617" s="191"/>
      <c r="K617" s="191"/>
    </row>
    <row r="618" spans="1:11">
      <c r="A618" s="191"/>
      <c r="B618" s="8" t="str">
        <f>(phage!A613)</f>
        <v>P615_EA89_E cloacae 276</v>
      </c>
      <c r="C618" s="191"/>
      <c r="D618" s="191"/>
      <c r="E618" s="191"/>
      <c r="F618" s="191"/>
      <c r="G618" s="191"/>
      <c r="H618" s="191"/>
      <c r="I618" s="191"/>
      <c r="J618" s="191"/>
      <c r="K618" s="191"/>
    </row>
    <row r="619" spans="1:11">
      <c r="A619" s="191"/>
      <c r="B619" s="8" t="e">
        <f>(phage!#REF!)</f>
        <v>#REF!</v>
      </c>
      <c r="C619" s="191"/>
      <c r="D619" s="191"/>
      <c r="E619" s="191"/>
      <c r="F619" s="191"/>
      <c r="G619" s="191"/>
      <c r="H619" s="191"/>
      <c r="I619" s="191"/>
      <c r="J619" s="191"/>
      <c r="K619" s="191"/>
    </row>
    <row r="620" spans="1:11">
      <c r="A620" s="191"/>
      <c r="B620" s="8" t="str">
        <f>(phage!A614)</f>
        <v>P616_EA91_E cloacae 276</v>
      </c>
      <c r="C620" s="191"/>
      <c r="D620" s="191"/>
      <c r="E620" s="191"/>
      <c r="F620" s="191"/>
      <c r="G620" s="191"/>
      <c r="H620" s="191"/>
      <c r="I620" s="191"/>
      <c r="J620" s="191"/>
      <c r="K620" s="191"/>
    </row>
    <row r="621" spans="1:11">
      <c r="A621" s="191"/>
      <c r="B621" s="8" t="str">
        <f>(phage!A615)</f>
        <v>P617_EA92_E cloacae 276</v>
      </c>
      <c r="C621" s="191"/>
      <c r="D621" s="191"/>
      <c r="E621" s="191"/>
      <c r="F621" s="191"/>
      <c r="G621" s="191"/>
      <c r="H621" s="191"/>
      <c r="I621" s="191"/>
      <c r="J621" s="191"/>
      <c r="K621" s="191"/>
    </row>
    <row r="622" spans="1:11">
      <c r="A622" s="191"/>
      <c r="B622" s="8" t="str">
        <f>(phage!A616)</f>
        <v>P618_EA93_E cloacae 276</v>
      </c>
      <c r="C622" s="191"/>
      <c r="D622" s="191"/>
      <c r="E622" s="191"/>
      <c r="F622" s="191"/>
      <c r="G622" s="191"/>
      <c r="H622" s="191"/>
      <c r="I622" s="191"/>
      <c r="J622" s="191"/>
      <c r="K622" s="191"/>
    </row>
    <row r="623" spans="1:11">
      <c r="A623" s="191"/>
      <c r="B623" s="8" t="str">
        <f>(phage!A617)</f>
        <v>P619_EA94_E cloacae 276</v>
      </c>
      <c r="C623" s="191"/>
      <c r="D623" s="191"/>
      <c r="E623" s="191"/>
      <c r="F623" s="191"/>
      <c r="G623" s="191"/>
      <c r="H623" s="191"/>
      <c r="I623" s="191"/>
      <c r="J623" s="191"/>
      <c r="K623" s="191"/>
    </row>
    <row r="624" spans="1:11">
      <c r="A624" s="191"/>
      <c r="B624" s="8" t="str">
        <f>(phage!A618)</f>
        <v>P620_EA95_E cloacae 276</v>
      </c>
      <c r="C624" s="191"/>
      <c r="D624" s="191"/>
      <c r="E624" s="191"/>
      <c r="F624" s="191"/>
      <c r="G624" s="191"/>
      <c r="H624" s="191"/>
      <c r="I624" s="191"/>
      <c r="J624" s="191"/>
      <c r="K624" s="191"/>
    </row>
    <row r="625" spans="1:11">
      <c r="A625" s="191"/>
      <c r="B625" s="8" t="str">
        <f>(phage!A619)</f>
        <v>P621_EA96_E cloacae 276</v>
      </c>
      <c r="C625" s="191"/>
      <c r="D625" s="191"/>
      <c r="E625" s="191"/>
      <c r="F625" s="191"/>
      <c r="G625" s="191"/>
      <c r="H625" s="191"/>
      <c r="I625" s="191"/>
      <c r="J625" s="191"/>
      <c r="K625" s="191"/>
    </row>
    <row r="626" spans="1:11">
      <c r="A626" s="191"/>
      <c r="B626" s="8" t="str">
        <f>(phage!A620)</f>
        <v>P622_EA97_E cloacae 276</v>
      </c>
      <c r="C626" s="191"/>
      <c r="D626" s="191"/>
      <c r="E626" s="191"/>
      <c r="F626" s="191"/>
      <c r="G626" s="191"/>
      <c r="H626" s="191"/>
      <c r="I626" s="191"/>
      <c r="J626" s="191"/>
      <c r="K626" s="191"/>
    </row>
    <row r="627" spans="1:11">
      <c r="A627" s="191"/>
      <c r="B627" s="8" t="str">
        <f>(phage!A621)</f>
        <v>P623_EA98_E cloacae 276</v>
      </c>
      <c r="C627" s="191"/>
      <c r="D627" s="191"/>
      <c r="E627" s="191"/>
      <c r="F627" s="191"/>
      <c r="G627" s="191"/>
      <c r="H627" s="191"/>
      <c r="I627" s="191"/>
      <c r="J627" s="191"/>
      <c r="K627" s="191"/>
    </row>
    <row r="628" spans="1:11">
      <c r="A628" s="191"/>
      <c r="B628" s="8" t="str">
        <f>(phage!A622)</f>
        <v>P624_EA99_E cloacae 276</v>
      </c>
      <c r="C628" s="191"/>
      <c r="D628" s="191"/>
      <c r="E628" s="191"/>
      <c r="F628" s="191"/>
      <c r="G628" s="191"/>
      <c r="H628" s="191"/>
      <c r="I628" s="191"/>
      <c r="J628" s="191"/>
      <c r="K628" s="191"/>
    </row>
    <row r="629" spans="1:11">
      <c r="A629" s="191"/>
      <c r="B629" s="8" t="str">
        <f>(phage!A623)</f>
        <v>P625_EA100_E cloacae 276</v>
      </c>
      <c r="C629" s="191"/>
      <c r="D629" s="191"/>
      <c r="E629" s="191"/>
      <c r="F629" s="191"/>
      <c r="G629" s="191"/>
      <c r="H629" s="191"/>
      <c r="I629" s="191"/>
      <c r="J629" s="191"/>
      <c r="K629" s="191"/>
    </row>
    <row r="630" spans="1:11">
      <c r="A630" s="191"/>
      <c r="B630" s="8" t="str">
        <f>(phage!A624)</f>
        <v>P626_EA101_E cloacae 276</v>
      </c>
      <c r="C630" s="191"/>
      <c r="D630" s="191"/>
      <c r="E630" s="191"/>
      <c r="F630" s="191"/>
      <c r="G630" s="191"/>
      <c r="H630" s="191"/>
      <c r="I630" s="191"/>
      <c r="J630" s="191"/>
      <c r="K630" s="191"/>
    </row>
    <row r="631" spans="1:11">
      <c r="A631" s="191"/>
      <c r="B631" s="8" t="e">
        <f>(phage!#REF!)</f>
        <v>#REF!</v>
      </c>
      <c r="C631" s="191"/>
      <c r="D631" s="191"/>
      <c r="E631" s="191"/>
      <c r="F631" s="191"/>
      <c r="G631" s="191"/>
      <c r="H631" s="191"/>
      <c r="I631" s="191"/>
      <c r="J631" s="191"/>
      <c r="K631" s="191"/>
    </row>
    <row r="632" spans="1:11">
      <c r="A632" s="191"/>
      <c r="B632" s="8" t="str">
        <f>(phage!A625)</f>
        <v>P627_EA103_E cloacae 276</v>
      </c>
      <c r="C632" s="191"/>
      <c r="D632" s="191"/>
      <c r="E632" s="191"/>
      <c r="F632" s="191"/>
      <c r="G632" s="191"/>
      <c r="H632" s="191"/>
      <c r="I632" s="191"/>
      <c r="J632" s="191"/>
      <c r="K632" s="191"/>
    </row>
    <row r="633" spans="1:11">
      <c r="A633" s="191"/>
      <c r="B633" s="8" t="str">
        <f>(phage!A626)</f>
        <v>P628_CWCPL34_E cloacae 276</v>
      </c>
      <c r="C633" s="191"/>
      <c r="D633" s="191"/>
      <c r="E633" s="191"/>
      <c r="F633" s="191"/>
      <c r="G633" s="191"/>
      <c r="H633" s="191"/>
      <c r="I633" s="191"/>
      <c r="J633" s="191"/>
      <c r="K633" s="191"/>
    </row>
    <row r="634" spans="1:11">
      <c r="A634" s="191"/>
      <c r="B634" s="8" t="str">
        <f>(phage!A627)</f>
        <v>P629_CWCPL177_E cloacae 276</v>
      </c>
      <c r="C634" s="191"/>
      <c r="D634" s="191"/>
      <c r="E634" s="191"/>
      <c r="F634" s="191"/>
      <c r="G634" s="191"/>
      <c r="H634" s="191"/>
      <c r="I634" s="191"/>
      <c r="J634" s="191"/>
      <c r="K634" s="191"/>
    </row>
    <row r="635" spans="1:11">
      <c r="A635" s="191"/>
      <c r="B635" s="8" t="str">
        <f>(phage!A628)</f>
        <v>P630_EASW_E cloacae 276</v>
      </c>
      <c r="C635" s="191"/>
      <c r="D635" s="191"/>
      <c r="E635" s="191"/>
      <c r="F635" s="191"/>
      <c r="G635" s="191"/>
      <c r="H635" s="191"/>
      <c r="I635" s="191"/>
      <c r="J635" s="191"/>
      <c r="K635" s="191"/>
    </row>
    <row r="636" spans="1:11">
      <c r="A636" s="191"/>
      <c r="B636" s="8" t="str">
        <f>(phage!A629)</f>
        <v>P631_EASW_E cloacae 276</v>
      </c>
      <c r="C636" s="191"/>
      <c r="D636" s="191"/>
      <c r="E636" s="191"/>
      <c r="F636" s="191"/>
      <c r="G636" s="191"/>
      <c r="H636" s="191"/>
      <c r="I636" s="191"/>
      <c r="J636" s="191"/>
      <c r="K636" s="191"/>
    </row>
    <row r="637" spans="1:11">
      <c r="A637" s="191"/>
      <c r="B637" s="8" t="str">
        <f>(phage!A630)</f>
        <v>P632_EASW_E cloacae 276</v>
      </c>
      <c r="C637" s="191"/>
      <c r="D637" s="191"/>
      <c r="E637" s="191"/>
      <c r="F637" s="191"/>
      <c r="G637" s="191"/>
      <c r="H637" s="191"/>
      <c r="I637" s="191"/>
      <c r="J637" s="191"/>
      <c r="K637" s="191"/>
    </row>
    <row r="638" spans="1:11">
      <c r="A638" s="191"/>
      <c r="B638" s="8" t="str">
        <f>(phage!A631)</f>
        <v>P633_EASW_E cloacae 276</v>
      </c>
      <c r="C638" s="191"/>
      <c r="D638" s="191"/>
      <c r="E638" s="191"/>
      <c r="F638" s="191"/>
      <c r="G638" s="191"/>
      <c r="H638" s="191"/>
      <c r="I638" s="191"/>
      <c r="J638" s="191"/>
      <c r="K638" s="191"/>
    </row>
    <row r="639" spans="1:11">
      <c r="A639" s="191"/>
      <c r="B639" s="8" t="str">
        <f>(phage!A632)</f>
        <v>P634_EASW_E cloacae 276</v>
      </c>
      <c r="C639" s="191"/>
      <c r="D639" s="191"/>
      <c r="E639" s="191"/>
      <c r="F639" s="191"/>
      <c r="G639" s="191"/>
      <c r="H639" s="191"/>
      <c r="I639" s="191"/>
      <c r="J639" s="191"/>
      <c r="K639" s="191"/>
    </row>
    <row r="640" spans="1:11">
      <c r="A640" s="191"/>
      <c r="B640" s="8" t="str">
        <f>(phage!A633)</f>
        <v>P635_EASW_E cloacae 276</v>
      </c>
      <c r="C640" s="191"/>
      <c r="D640" s="191"/>
      <c r="E640" s="191"/>
      <c r="F640" s="191"/>
      <c r="G640" s="191"/>
      <c r="H640" s="191"/>
      <c r="I640" s="191"/>
      <c r="J640" s="191"/>
      <c r="K640" s="191"/>
    </row>
    <row r="641" spans="1:11">
      <c r="A641" s="191"/>
      <c r="B641" s="8" t="str">
        <f>(phage!A634)</f>
        <v>P636_EASW_E cloacae 276</v>
      </c>
      <c r="C641" s="191"/>
      <c r="D641" s="191"/>
      <c r="E641" s="191"/>
      <c r="F641" s="191"/>
      <c r="G641" s="191"/>
      <c r="H641" s="191"/>
      <c r="I641" s="191"/>
      <c r="J641" s="191"/>
      <c r="K641" s="191"/>
    </row>
    <row r="642" spans="1:11">
      <c r="A642" s="191"/>
      <c r="B642" s="8" t="str">
        <f>(phage!A635)</f>
        <v>P637_EASW_E cloacae 276</v>
      </c>
      <c r="C642" s="191"/>
      <c r="D642" s="191"/>
      <c r="E642" s="191"/>
      <c r="F642" s="191"/>
      <c r="G642" s="191"/>
      <c r="H642" s="191"/>
      <c r="I642" s="191"/>
      <c r="J642" s="191"/>
      <c r="K642" s="191"/>
    </row>
    <row r="643" spans="1:11">
      <c r="A643" s="191"/>
      <c r="B643" s="8" t="str">
        <f>(phage!A636)</f>
        <v>P638_EASW_E cloacae 276</v>
      </c>
      <c r="C643" s="191"/>
      <c r="D643" s="191"/>
      <c r="E643" s="191"/>
      <c r="F643" s="191"/>
      <c r="G643" s="191"/>
      <c r="H643" s="191"/>
      <c r="I643" s="191"/>
      <c r="J643" s="191"/>
      <c r="K643" s="191"/>
    </row>
    <row r="644" spans="1:11">
      <c r="A644" s="191"/>
      <c r="B644" s="8" t="str">
        <f>(phage!A637)</f>
        <v>P639_EASW_E cloacae 276</v>
      </c>
      <c r="C644" s="191"/>
      <c r="D644" s="191"/>
      <c r="E644" s="191"/>
      <c r="F644" s="191"/>
      <c r="G644" s="191"/>
      <c r="H644" s="191"/>
      <c r="I644" s="191"/>
      <c r="J644" s="191"/>
      <c r="K644" s="191"/>
    </row>
    <row r="645" spans="1:11">
      <c r="A645" s="191"/>
      <c r="B645" s="8" t="str">
        <f>(phage!A638)</f>
        <v>P640_EASW_E cloacae 276</v>
      </c>
      <c r="C645" s="191"/>
      <c r="D645" s="191"/>
      <c r="E645" s="191"/>
      <c r="F645" s="191"/>
      <c r="G645" s="191"/>
      <c r="H645" s="191"/>
      <c r="I645" s="191"/>
      <c r="J645" s="191"/>
      <c r="K645" s="191"/>
    </row>
    <row r="646" spans="1:11">
      <c r="A646" s="191"/>
      <c r="B646" s="8" t="str">
        <f>(phage!A639)</f>
        <v>P641_EASW_E cloacae 276</v>
      </c>
      <c r="C646" s="191"/>
      <c r="D646" s="191"/>
      <c r="E646" s="191"/>
      <c r="F646" s="191"/>
      <c r="G646" s="191"/>
      <c r="H646" s="191"/>
      <c r="I646" s="191"/>
      <c r="J646" s="191"/>
      <c r="K646" s="191"/>
    </row>
    <row r="647" spans="1:11">
      <c r="A647" s="191"/>
      <c r="B647" s="8" t="str">
        <f>(phage!A640)</f>
        <v>P642_EASW_E cloacae 276</v>
      </c>
      <c r="C647" s="191"/>
      <c r="D647" s="191"/>
      <c r="E647" s="191"/>
      <c r="F647" s="191"/>
      <c r="G647" s="191"/>
      <c r="H647" s="191"/>
      <c r="I647" s="191"/>
      <c r="J647" s="191"/>
      <c r="K647" s="191"/>
    </row>
    <row r="648" spans="1:11">
      <c r="A648" s="191"/>
      <c r="B648" s="8" t="str">
        <f>(phage!A641)</f>
        <v>P643_EASW_E cloacae 276</v>
      </c>
      <c r="C648" s="191"/>
      <c r="D648" s="191"/>
      <c r="E648" s="191"/>
      <c r="F648" s="191"/>
      <c r="G648" s="191"/>
      <c r="H648" s="191"/>
      <c r="I648" s="191"/>
      <c r="J648" s="191"/>
      <c r="K648" s="191"/>
    </row>
    <row r="649" spans="1:11">
      <c r="A649" s="191"/>
      <c r="B649" s="8" t="str">
        <f>(phage!A642)</f>
        <v>P644_EASW_E cloacae 276</v>
      </c>
      <c r="C649" s="191"/>
      <c r="D649" s="191"/>
      <c r="E649" s="191"/>
      <c r="F649" s="191"/>
      <c r="G649" s="191"/>
      <c r="H649" s="191"/>
      <c r="I649" s="191"/>
      <c r="J649" s="191"/>
      <c r="K649" s="191"/>
    </row>
    <row r="650" spans="1:11">
      <c r="A650" s="191"/>
      <c r="B650" s="8" t="str">
        <f>(phage!A643)</f>
        <v>P645_EASW_E cloacae 276</v>
      </c>
      <c r="C650" s="191"/>
      <c r="D650" s="191"/>
      <c r="E650" s="191"/>
      <c r="F650" s="191"/>
      <c r="G650" s="191"/>
      <c r="H650" s="191"/>
      <c r="I650" s="191"/>
      <c r="J650" s="191"/>
      <c r="K650" s="191"/>
    </row>
    <row r="651" spans="1:11">
      <c r="A651" s="191"/>
      <c r="B651" s="8" t="str">
        <f>(phage!A644)</f>
        <v>P646_EASW_E cloacae 276</v>
      </c>
      <c r="C651" s="191"/>
      <c r="D651" s="191"/>
      <c r="E651" s="191"/>
      <c r="F651" s="191"/>
      <c r="G651" s="191"/>
      <c r="H651" s="191"/>
      <c r="I651" s="191"/>
      <c r="J651" s="191"/>
      <c r="K651" s="191"/>
    </row>
    <row r="652" spans="1:11">
      <c r="A652" s="191"/>
      <c r="B652" s="8" t="str">
        <f>(phage!A645)</f>
        <v>P647_EASW_E cloacae 276</v>
      </c>
      <c r="C652" s="191"/>
      <c r="D652" s="191"/>
      <c r="E652" s="191"/>
      <c r="F652" s="191"/>
      <c r="G652" s="191"/>
      <c r="H652" s="191"/>
      <c r="I652" s="191"/>
      <c r="J652" s="191"/>
      <c r="K652" s="191"/>
    </row>
    <row r="653" spans="1:11">
      <c r="A653" s="191"/>
      <c r="B653" s="8" t="str">
        <f>(phage!A646)</f>
        <v>P648_EASW_E cloacae 276</v>
      </c>
      <c r="C653" s="191"/>
      <c r="D653" s="191"/>
      <c r="E653" s="191"/>
      <c r="F653" s="191"/>
      <c r="G653" s="191"/>
      <c r="H653" s="191"/>
      <c r="I653" s="191"/>
      <c r="J653" s="191"/>
      <c r="K653" s="191"/>
    </row>
    <row r="654" spans="1:11">
      <c r="A654" s="191"/>
      <c r="B654" s="8" t="str">
        <f>(phage!A647)</f>
        <v>P649_EASW_E cloacae 276</v>
      </c>
      <c r="C654" s="191"/>
      <c r="D654" s="191"/>
      <c r="E654" s="191"/>
      <c r="F654" s="191"/>
      <c r="G654" s="191"/>
      <c r="H654" s="191"/>
      <c r="I654" s="191"/>
      <c r="J654" s="191"/>
      <c r="K654" s="191"/>
    </row>
    <row r="655" spans="1:11">
      <c r="A655" s="191"/>
      <c r="B655" s="8" t="str">
        <f>(phage!A648)</f>
        <v>P650_EASW_E cloacae 276</v>
      </c>
      <c r="C655" s="191"/>
      <c r="D655" s="191"/>
      <c r="E655" s="191"/>
      <c r="F655" s="191"/>
      <c r="G655" s="191"/>
      <c r="H655" s="191"/>
      <c r="I655" s="191"/>
      <c r="J655" s="191"/>
      <c r="K655" s="191"/>
    </row>
    <row r="656" spans="1:11">
      <c r="A656" s="191"/>
      <c r="B656" s="8" t="str">
        <f>(phage!A649)</f>
        <v>P651_EASW_E cloacae 276</v>
      </c>
      <c r="C656" s="191"/>
      <c r="D656" s="191"/>
      <c r="E656" s="191"/>
      <c r="F656" s="191"/>
      <c r="G656" s="191"/>
      <c r="H656" s="191"/>
      <c r="I656" s="191"/>
      <c r="J656" s="191"/>
      <c r="K656" s="191"/>
    </row>
    <row r="657" spans="1:11">
      <c r="A657" s="191"/>
      <c r="B657" s="8" t="str">
        <f>(phage!A650)</f>
        <v>P652_EASW_E cloacae 276</v>
      </c>
      <c r="C657" s="191"/>
      <c r="D657" s="191"/>
      <c r="E657" s="191"/>
      <c r="F657" s="191"/>
      <c r="G657" s="191"/>
      <c r="H657" s="191"/>
      <c r="I657" s="191"/>
      <c r="J657" s="191"/>
      <c r="K657" s="191"/>
    </row>
    <row r="658" spans="1:11">
      <c r="A658" s="191"/>
      <c r="B658" s="8" t="str">
        <f>(phage!A651)</f>
        <v>P653_EASW_E cloacae 276</v>
      </c>
      <c r="C658" s="191"/>
      <c r="D658" s="191"/>
      <c r="E658" s="191"/>
      <c r="F658" s="191"/>
      <c r="G658" s="191"/>
      <c r="H658" s="191"/>
      <c r="I658" s="191"/>
      <c r="J658" s="191"/>
      <c r="K658" s="191"/>
    </row>
    <row r="659" spans="1:11">
      <c r="A659" s="191"/>
      <c r="B659" s="8" t="str">
        <f>(phage!A652)</f>
        <v>P654_EASW_E cloacae 276</v>
      </c>
      <c r="C659" s="191"/>
      <c r="D659" s="191"/>
      <c r="E659" s="191"/>
      <c r="F659" s="191"/>
      <c r="G659" s="191"/>
      <c r="H659" s="191"/>
      <c r="I659" s="191"/>
      <c r="J659" s="191"/>
      <c r="K659" s="191"/>
    </row>
    <row r="660" spans="1:11">
      <c r="A660" s="191"/>
      <c r="B660" s="8" t="str">
        <f>(phage!A653)</f>
        <v>P655_EASW_E cloacae 276</v>
      </c>
      <c r="C660" s="191"/>
      <c r="D660" s="191"/>
      <c r="E660" s="191"/>
      <c r="F660" s="191"/>
      <c r="G660" s="191"/>
      <c r="H660" s="191"/>
      <c r="I660" s="191"/>
      <c r="J660" s="191"/>
      <c r="K660" s="191"/>
    </row>
    <row r="661" spans="1:11">
      <c r="A661" s="191"/>
      <c r="B661" s="8" t="str">
        <f>(phage!A654)</f>
        <v>P656_EASW_E cloacae 276</v>
      </c>
      <c r="C661" s="191"/>
      <c r="D661" s="191"/>
      <c r="E661" s="191"/>
      <c r="F661" s="191"/>
      <c r="G661" s="191"/>
      <c r="H661" s="191"/>
      <c r="I661" s="191"/>
      <c r="J661" s="191"/>
      <c r="K661" s="191"/>
    </row>
    <row r="662" spans="1:11">
      <c r="A662" s="191"/>
      <c r="B662" s="8" t="str">
        <f>(phage!A655)</f>
        <v>P657_EASW_E cloacae 276</v>
      </c>
      <c r="C662" s="191"/>
      <c r="D662" s="191"/>
      <c r="E662" s="191"/>
      <c r="F662" s="191"/>
      <c r="G662" s="191"/>
      <c r="H662" s="191"/>
      <c r="I662" s="191"/>
      <c r="J662" s="191"/>
      <c r="K662" s="191"/>
    </row>
    <row r="663" spans="1:11">
      <c r="A663" s="191"/>
      <c r="B663" s="8" t="str">
        <f>(phage!A656)</f>
        <v>P658_EASW_E cloacae 276</v>
      </c>
      <c r="C663" s="191"/>
      <c r="D663" s="191"/>
      <c r="E663" s="191"/>
      <c r="F663" s="191"/>
      <c r="G663" s="191"/>
      <c r="H663" s="191"/>
      <c r="I663" s="191"/>
      <c r="J663" s="191"/>
      <c r="K663" s="191"/>
    </row>
    <row r="664" spans="1:11">
      <c r="A664" s="191"/>
      <c r="B664" s="8" t="str">
        <f>(phage!A657)</f>
        <v>P659_EASW_E cloacae 276</v>
      </c>
      <c r="C664" s="191"/>
      <c r="D664" s="191"/>
      <c r="E664" s="191"/>
      <c r="F664" s="191"/>
      <c r="G664" s="191"/>
      <c r="H664" s="191"/>
      <c r="I664" s="191"/>
      <c r="J664" s="191"/>
      <c r="K664" s="191"/>
    </row>
    <row r="665" spans="1:11">
      <c r="A665" s="191"/>
      <c r="B665" s="8" t="str">
        <f>(phage!A658)</f>
        <v>P660_EASW_E cloacae 276</v>
      </c>
      <c r="C665" s="191"/>
      <c r="D665" s="191"/>
      <c r="E665" s="191"/>
      <c r="F665" s="191"/>
      <c r="G665" s="191"/>
      <c r="H665" s="191"/>
      <c r="I665" s="191"/>
      <c r="J665" s="191"/>
      <c r="K665" s="191"/>
    </row>
    <row r="666" spans="1:11">
      <c r="A666" s="191"/>
      <c r="B666" s="8" t="str">
        <f>(phage!A659)</f>
        <v>P661_EASW_E cloacae 276</v>
      </c>
      <c r="C666" s="191"/>
      <c r="D666" s="191"/>
      <c r="E666" s="191"/>
      <c r="F666" s="191"/>
      <c r="G666" s="191"/>
      <c r="H666" s="191"/>
      <c r="I666" s="191"/>
      <c r="J666" s="191"/>
      <c r="K666" s="191"/>
    </row>
    <row r="667" spans="1:11">
      <c r="A667" s="191"/>
      <c r="B667" s="8" t="str">
        <f>(phage!A660)</f>
        <v>P662_EASW_E cloacae 276</v>
      </c>
      <c r="C667" s="191"/>
      <c r="D667" s="191"/>
      <c r="E667" s="191"/>
      <c r="F667" s="191"/>
      <c r="G667" s="191"/>
      <c r="H667" s="191"/>
      <c r="I667" s="191"/>
      <c r="J667" s="191"/>
      <c r="K667" s="191"/>
    </row>
    <row r="668" spans="1:11">
      <c r="A668" s="191"/>
      <c r="B668" s="8" t="str">
        <f>(phage!A661)</f>
        <v>P663_EASW_E cloacae 276</v>
      </c>
      <c r="C668" s="191"/>
      <c r="D668" s="191"/>
      <c r="E668" s="191"/>
      <c r="F668" s="191"/>
      <c r="G668" s="191"/>
      <c r="H668" s="191"/>
      <c r="I668" s="191"/>
      <c r="J668" s="191"/>
      <c r="K668" s="191"/>
    </row>
    <row r="669" spans="1:11">
      <c r="A669" s="191"/>
      <c r="B669" s="8" t="str">
        <f>(phage!A662)</f>
        <v>P664_EASW_E cloacae 276</v>
      </c>
      <c r="C669" s="191"/>
      <c r="D669" s="191"/>
      <c r="E669" s="191"/>
      <c r="F669" s="191"/>
      <c r="G669" s="191"/>
      <c r="H669" s="191"/>
      <c r="I669" s="191"/>
      <c r="J669" s="191"/>
      <c r="K669" s="191"/>
    </row>
    <row r="670" spans="1:11">
      <c r="A670" s="191"/>
      <c r="B670" s="8" t="str">
        <f>(phage!A663)</f>
        <v>P665_EASW_E cloacae 276</v>
      </c>
      <c r="C670" s="191"/>
      <c r="D670" s="191"/>
      <c r="E670" s="191"/>
      <c r="F670" s="191"/>
      <c r="G670" s="191"/>
      <c r="H670" s="191"/>
      <c r="I670" s="191"/>
      <c r="J670" s="191"/>
      <c r="K670" s="191"/>
    </row>
    <row r="671" spans="1:11">
      <c r="A671" s="191"/>
      <c r="B671" s="8" t="str">
        <f>(phage!A664)</f>
        <v>P666_EASW_E cloacae 276</v>
      </c>
      <c r="C671" s="191"/>
      <c r="D671" s="191"/>
      <c r="E671" s="191"/>
      <c r="F671" s="191"/>
      <c r="G671" s="191"/>
      <c r="H671" s="191"/>
      <c r="I671" s="191"/>
      <c r="J671" s="191"/>
      <c r="K671" s="191"/>
    </row>
    <row r="672" spans="1:11">
      <c r="A672" s="191"/>
      <c r="B672" s="8" t="str">
        <f>(phage!A665)</f>
        <v>P667_EASW_E cloacae 276</v>
      </c>
      <c r="C672" s="191"/>
      <c r="D672" s="191"/>
      <c r="E672" s="191"/>
      <c r="F672" s="191"/>
      <c r="G672" s="191"/>
      <c r="H672" s="191"/>
      <c r="I672" s="191"/>
      <c r="J672" s="191"/>
      <c r="K672" s="191"/>
    </row>
    <row r="673" spans="1:11">
      <c r="A673" s="191"/>
      <c r="B673" s="8" t="str">
        <f>(phage!A666)</f>
        <v>P668_EASW_E cloacae 276</v>
      </c>
      <c r="C673" s="191"/>
      <c r="D673" s="191"/>
      <c r="E673" s="191"/>
      <c r="F673" s="191"/>
      <c r="G673" s="191"/>
      <c r="H673" s="191"/>
      <c r="I673" s="191"/>
      <c r="J673" s="191"/>
      <c r="K673" s="191"/>
    </row>
    <row r="674" spans="1:11">
      <c r="A674" s="191"/>
      <c r="B674" s="8" t="str">
        <f>(phage!A667)</f>
        <v>P669_EASW_E cloacae 276</v>
      </c>
      <c r="C674" s="191"/>
      <c r="D674" s="191"/>
      <c r="E674" s="191"/>
      <c r="F674" s="191"/>
      <c r="G674" s="191"/>
      <c r="H674" s="191"/>
      <c r="I674" s="191"/>
      <c r="J674" s="191"/>
      <c r="K674" s="191"/>
    </row>
    <row r="675" spans="1:11">
      <c r="A675" s="191"/>
      <c r="B675" s="8" t="str">
        <f>(phage!A668)</f>
        <v>P670_EASW_E cloacae 276</v>
      </c>
      <c r="C675" s="191"/>
      <c r="D675" s="191"/>
      <c r="E675" s="191"/>
      <c r="F675" s="191"/>
      <c r="G675" s="191"/>
      <c r="H675" s="191"/>
      <c r="I675" s="191"/>
      <c r="J675" s="191"/>
      <c r="K675" s="191"/>
    </row>
    <row r="676" spans="1:11">
      <c r="A676" s="191"/>
      <c r="B676" s="8" t="str">
        <f>(phage!A669)</f>
        <v>P671_EASW_E cloacae 276</v>
      </c>
      <c r="C676" s="191"/>
      <c r="D676" s="191"/>
      <c r="E676" s="191"/>
      <c r="F676" s="191"/>
      <c r="G676" s="191"/>
      <c r="H676" s="191"/>
      <c r="I676" s="191"/>
      <c r="J676" s="191"/>
      <c r="K676" s="191"/>
    </row>
    <row r="677" spans="1:11">
      <c r="A677" s="191"/>
      <c r="B677" s="8" t="str">
        <f>(phage!A670)</f>
        <v>P672_EASW_E cloacae 276</v>
      </c>
      <c r="C677" s="191"/>
      <c r="D677" s="191"/>
      <c r="E677" s="191"/>
      <c r="F677" s="191"/>
      <c r="G677" s="191"/>
      <c r="H677" s="191"/>
      <c r="I677" s="191"/>
      <c r="J677" s="191"/>
      <c r="K677" s="191"/>
    </row>
    <row r="678" spans="1:11">
      <c r="A678" s="191"/>
      <c r="B678" s="8" t="str">
        <f>(phage!A671)</f>
        <v>P673_EASW_E cloacae 276</v>
      </c>
      <c r="C678" s="191"/>
      <c r="D678" s="191"/>
      <c r="E678" s="191"/>
      <c r="F678" s="191"/>
      <c r="G678" s="191"/>
      <c r="H678" s="191"/>
      <c r="I678" s="191"/>
      <c r="J678" s="191"/>
      <c r="K678" s="191"/>
    </row>
    <row r="679" spans="1:11">
      <c r="A679" s="191"/>
      <c r="B679" s="8" t="str">
        <f>(phage!A672)</f>
        <v>P674_EASW_E cloacae 276</v>
      </c>
      <c r="C679" s="191"/>
      <c r="D679" s="191"/>
      <c r="E679" s="191"/>
      <c r="F679" s="191"/>
      <c r="G679" s="191"/>
      <c r="H679" s="191"/>
      <c r="I679" s="191"/>
      <c r="J679" s="191"/>
      <c r="K679" s="191"/>
    </row>
    <row r="680" spans="1:11">
      <c r="A680" s="191"/>
      <c r="B680" s="8" t="str">
        <f>(phage!A673)</f>
        <v>P675_EASW_E cloacae 276</v>
      </c>
      <c r="C680" s="191"/>
      <c r="D680" s="191"/>
      <c r="E680" s="191"/>
      <c r="F680" s="191"/>
      <c r="G680" s="191"/>
      <c r="H680" s="191"/>
      <c r="I680" s="191"/>
      <c r="J680" s="191"/>
      <c r="K680" s="191"/>
    </row>
    <row r="681" spans="1:11">
      <c r="A681" s="191"/>
      <c r="B681" s="191"/>
      <c r="C681" s="191"/>
      <c r="D681" s="191"/>
      <c r="E681" s="191"/>
      <c r="F681" s="191"/>
      <c r="G681" s="191"/>
      <c r="H681" s="191"/>
      <c r="I681" s="191"/>
      <c r="J681" s="191"/>
      <c r="K681" s="191"/>
    </row>
  </sheetData>
  <mergeCells count="1">
    <mergeCell ref="E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O671"/>
  <sheetViews>
    <sheetView tabSelected="1" zoomScale="99" zoomScaleNormal="99" workbookViewId="0">
      <pane ySplit="1" topLeftCell="A2" activePane="bottomLeft" state="frozen"/>
      <selection pane="bottomLeft" activeCell="D584" sqref="D584"/>
    </sheetView>
  </sheetViews>
  <sheetFormatPr baseColWidth="10" defaultColWidth="11.5703125" defaultRowHeight="14"/>
  <cols>
    <col min="1" max="2" width="21" style="4" customWidth="1"/>
    <col min="3" max="3" width="35.5703125" style="8" customWidth="1"/>
    <col min="4" max="4" width="22.140625" style="8" customWidth="1"/>
    <col min="5" max="5" width="27" style="4" customWidth="1"/>
    <col min="6" max="6" width="23.140625" style="8" customWidth="1"/>
    <col min="7" max="7" width="24.140625" style="4" customWidth="1"/>
    <col min="8" max="8" width="25.5703125" style="8" customWidth="1"/>
    <col min="9" max="9" width="17.140625" style="6" customWidth="1"/>
    <col min="10" max="10" width="17.5703125" style="6" customWidth="1"/>
    <col min="11" max="12" width="38.7109375" style="6" customWidth="1"/>
    <col min="13" max="13" width="18" style="4" customWidth="1"/>
    <col min="14" max="14" width="11.5703125" style="8"/>
    <col min="15" max="15" width="20" style="4" customWidth="1"/>
    <col min="16" max="16384" width="11.5703125" style="8"/>
  </cols>
  <sheetData>
    <row r="1" spans="1:15" s="2" customFormat="1">
      <c r="A1" s="2" t="s">
        <v>8202</v>
      </c>
      <c r="B1" s="2" t="s">
        <v>8147</v>
      </c>
      <c r="C1" s="2" t="s">
        <v>211</v>
      </c>
      <c r="D1" s="2" t="s">
        <v>212</v>
      </c>
      <c r="E1" s="1" t="s">
        <v>1</v>
      </c>
      <c r="F1" s="2" t="s">
        <v>8203</v>
      </c>
      <c r="G1" s="2" t="s">
        <v>8204</v>
      </c>
      <c r="H1" s="2" t="s">
        <v>214</v>
      </c>
      <c r="I1" s="26" t="s">
        <v>215</v>
      </c>
      <c r="J1" s="26" t="s">
        <v>216</v>
      </c>
      <c r="K1" s="2" t="s">
        <v>217</v>
      </c>
      <c r="L1" s="2" t="s">
        <v>8206</v>
      </c>
      <c r="M1" s="1" t="s">
        <v>218</v>
      </c>
      <c r="N1" s="2" t="s">
        <v>219</v>
      </c>
      <c r="O1" s="2" t="s">
        <v>220</v>
      </c>
    </row>
    <row r="2" spans="1:15" s="3" customFormat="1">
      <c r="A2" s="4" t="s">
        <v>222</v>
      </c>
      <c r="B2" s="4" t="s">
        <v>8148</v>
      </c>
      <c r="D2" s="8"/>
      <c r="E2" s="4" t="s">
        <v>224</v>
      </c>
      <c r="F2" s="8" t="s">
        <v>225</v>
      </c>
      <c r="G2" s="8" t="s">
        <v>223</v>
      </c>
      <c r="H2" s="50" t="s">
        <v>226</v>
      </c>
      <c r="I2" s="5">
        <v>44419</v>
      </c>
      <c r="J2" s="5">
        <v>44419</v>
      </c>
      <c r="K2" s="5">
        <v>44419</v>
      </c>
      <c r="L2" s="5"/>
      <c r="M2" s="4" t="s">
        <v>227</v>
      </c>
      <c r="N2" s="8"/>
      <c r="O2" s="3" t="s">
        <v>228</v>
      </c>
    </row>
    <row r="3" spans="1:15">
      <c r="A3" s="4" t="s">
        <v>229</v>
      </c>
      <c r="B3" s="4" t="s">
        <v>8148</v>
      </c>
      <c r="C3" s="8" t="s">
        <v>8150</v>
      </c>
      <c r="E3" s="4" t="s">
        <v>224</v>
      </c>
      <c r="F3" s="8" t="s">
        <v>225</v>
      </c>
      <c r="G3" s="4" t="s">
        <v>8151</v>
      </c>
      <c r="M3" s="4" t="s">
        <v>239</v>
      </c>
      <c r="O3" s="3" t="s">
        <v>228</v>
      </c>
    </row>
    <row r="4" spans="1:15">
      <c r="A4" s="4">
        <v>36</v>
      </c>
      <c r="B4" s="4" t="s">
        <v>8148</v>
      </c>
      <c r="C4" s="8" t="s">
        <v>8152</v>
      </c>
      <c r="E4" s="4" t="s">
        <v>224</v>
      </c>
      <c r="F4" s="8" t="s">
        <v>225</v>
      </c>
      <c r="G4" s="4" t="s">
        <v>8151</v>
      </c>
      <c r="M4" s="4" t="s">
        <v>239</v>
      </c>
      <c r="O4" s="3" t="s">
        <v>228</v>
      </c>
    </row>
    <row r="5" spans="1:15">
      <c r="A5" s="4">
        <v>37</v>
      </c>
      <c r="B5" s="4" t="s">
        <v>8148</v>
      </c>
      <c r="C5" s="8" t="s">
        <v>8153</v>
      </c>
      <c r="E5" s="4" t="s">
        <v>224</v>
      </c>
      <c r="F5" s="8" t="s">
        <v>225</v>
      </c>
      <c r="G5" s="4" t="s">
        <v>8151</v>
      </c>
      <c r="M5" s="4" t="s">
        <v>239</v>
      </c>
      <c r="O5" s="3" t="s">
        <v>228</v>
      </c>
    </row>
    <row r="6" spans="1:15">
      <c r="A6" s="4">
        <v>38</v>
      </c>
      <c r="B6" s="4" t="s">
        <v>8148</v>
      </c>
      <c r="C6" s="3" t="s">
        <v>8154</v>
      </c>
      <c r="D6" s="3"/>
      <c r="E6" s="4" t="s">
        <v>224</v>
      </c>
      <c r="F6" s="8" t="s">
        <v>225</v>
      </c>
      <c r="G6" s="4" t="s">
        <v>8151</v>
      </c>
      <c r="M6" s="4" t="s">
        <v>239</v>
      </c>
      <c r="O6" s="3" t="s">
        <v>228</v>
      </c>
    </row>
    <row r="7" spans="1:15">
      <c r="A7" s="4">
        <v>39</v>
      </c>
      <c r="B7" s="4" t="s">
        <v>8148</v>
      </c>
      <c r="C7" s="3"/>
      <c r="D7" s="3"/>
      <c r="E7" s="4" t="s">
        <v>224</v>
      </c>
      <c r="F7" s="8" t="s">
        <v>225</v>
      </c>
      <c r="G7" s="4" t="s">
        <v>8151</v>
      </c>
      <c r="M7" s="4" t="s">
        <v>239</v>
      </c>
      <c r="O7" s="3" t="s">
        <v>228</v>
      </c>
    </row>
    <row r="8" spans="1:15">
      <c r="A8" s="4">
        <v>40</v>
      </c>
      <c r="B8" s="4" t="s">
        <v>8148</v>
      </c>
      <c r="C8" s="3"/>
      <c r="D8" s="3"/>
      <c r="E8" s="4" t="s">
        <v>224</v>
      </c>
      <c r="F8" s="8" t="s">
        <v>225</v>
      </c>
      <c r="G8" s="4" t="s">
        <v>8151</v>
      </c>
      <c r="M8" s="4" t="s">
        <v>239</v>
      </c>
      <c r="O8" s="3" t="s">
        <v>228</v>
      </c>
    </row>
    <row r="9" spans="1:15">
      <c r="A9" s="4">
        <v>41</v>
      </c>
      <c r="B9" s="4" t="s">
        <v>8148</v>
      </c>
      <c r="C9" s="3"/>
      <c r="D9" s="3"/>
      <c r="E9" s="4" t="s">
        <v>224</v>
      </c>
      <c r="F9" s="8" t="s">
        <v>225</v>
      </c>
      <c r="G9" s="4" t="s">
        <v>8151</v>
      </c>
      <c r="M9" s="4" t="s">
        <v>239</v>
      </c>
      <c r="O9" s="3" t="s">
        <v>228</v>
      </c>
    </row>
    <row r="10" spans="1:15">
      <c r="A10" s="4">
        <v>42</v>
      </c>
      <c r="B10" s="4" t="s">
        <v>8148</v>
      </c>
      <c r="C10" s="8" t="s">
        <v>237</v>
      </c>
      <c r="M10" s="4" t="s">
        <v>239</v>
      </c>
      <c r="O10" s="3" t="s">
        <v>228</v>
      </c>
    </row>
    <row r="11" spans="1:15">
      <c r="A11" s="4">
        <v>43</v>
      </c>
      <c r="B11" s="4" t="s">
        <v>8148</v>
      </c>
      <c r="C11" s="8" t="s">
        <v>240</v>
      </c>
      <c r="M11" s="4" t="s">
        <v>239</v>
      </c>
      <c r="O11" s="3" t="s">
        <v>228</v>
      </c>
    </row>
    <row r="12" spans="1:15">
      <c r="A12" s="4">
        <v>44</v>
      </c>
      <c r="B12" s="4" t="s">
        <v>8148</v>
      </c>
      <c r="C12" s="8" t="s">
        <v>241</v>
      </c>
      <c r="E12" s="4" t="s">
        <v>224</v>
      </c>
      <c r="F12" s="8" t="s">
        <v>225</v>
      </c>
      <c r="G12" s="4" t="s">
        <v>242</v>
      </c>
      <c r="H12" s="50" t="s">
        <v>226</v>
      </c>
      <c r="I12" s="5">
        <v>44183</v>
      </c>
      <c r="J12" s="5">
        <v>44183</v>
      </c>
      <c r="M12" s="4" t="s">
        <v>239</v>
      </c>
      <c r="O12" s="3" t="s">
        <v>228</v>
      </c>
    </row>
    <row r="13" spans="1:15">
      <c r="A13" s="4">
        <v>45</v>
      </c>
      <c r="B13" s="4" t="s">
        <v>8148</v>
      </c>
      <c r="C13" s="8" t="s">
        <v>243</v>
      </c>
      <c r="M13" s="4" t="s">
        <v>239</v>
      </c>
      <c r="O13" s="3" t="s">
        <v>228</v>
      </c>
    </row>
    <row r="14" spans="1:15">
      <c r="A14" s="4">
        <v>46</v>
      </c>
      <c r="B14" s="4" t="s">
        <v>8148</v>
      </c>
      <c r="C14" s="8" t="s">
        <v>244</v>
      </c>
      <c r="M14" s="4" t="s">
        <v>239</v>
      </c>
      <c r="O14" s="3" t="s">
        <v>228</v>
      </c>
    </row>
    <row r="15" spans="1:15">
      <c r="A15" s="4">
        <v>47</v>
      </c>
      <c r="B15" s="4" t="s">
        <v>8148</v>
      </c>
      <c r="C15" s="8" t="s">
        <v>245</v>
      </c>
      <c r="M15" s="4" t="s">
        <v>239</v>
      </c>
      <c r="O15" s="3" t="s">
        <v>228</v>
      </c>
    </row>
    <row r="16" spans="1:15">
      <c r="A16" s="4">
        <v>48</v>
      </c>
      <c r="B16" s="4" t="s">
        <v>8148</v>
      </c>
      <c r="C16" s="8" t="s">
        <v>246</v>
      </c>
      <c r="E16" s="4" t="s">
        <v>224</v>
      </c>
      <c r="F16" s="8" t="s">
        <v>247</v>
      </c>
      <c r="G16" s="223" t="s">
        <v>248</v>
      </c>
      <c r="H16" s="224" t="s">
        <v>249</v>
      </c>
      <c r="I16" s="469">
        <v>44193</v>
      </c>
      <c r="M16" s="4" t="s">
        <v>239</v>
      </c>
      <c r="O16" s="3" t="s">
        <v>228</v>
      </c>
    </row>
    <row r="17" spans="1:15">
      <c r="A17" s="4">
        <v>49</v>
      </c>
      <c r="B17" s="4" t="s">
        <v>8148</v>
      </c>
      <c r="C17" s="8" t="s">
        <v>250</v>
      </c>
      <c r="E17" s="4" t="s">
        <v>224</v>
      </c>
      <c r="F17" s="8" t="s">
        <v>225</v>
      </c>
      <c r="G17" s="4" t="s">
        <v>251</v>
      </c>
      <c r="H17" s="50" t="s">
        <v>226</v>
      </c>
      <c r="I17" s="5">
        <v>44183</v>
      </c>
      <c r="J17" s="5">
        <v>44183</v>
      </c>
      <c r="M17" s="4" t="s">
        <v>239</v>
      </c>
      <c r="O17" s="3" t="s">
        <v>228</v>
      </c>
    </row>
    <row r="18" spans="1:15">
      <c r="A18" s="4">
        <v>50</v>
      </c>
      <c r="B18" s="4" t="s">
        <v>8148</v>
      </c>
      <c r="C18" s="8" t="s">
        <v>252</v>
      </c>
      <c r="M18" s="4" t="s">
        <v>239</v>
      </c>
      <c r="O18" s="3" t="s">
        <v>228</v>
      </c>
    </row>
    <row r="19" spans="1:15">
      <c r="A19" s="4">
        <v>51</v>
      </c>
      <c r="B19" s="4" t="s">
        <v>8148</v>
      </c>
      <c r="C19" s="8" t="s">
        <v>253</v>
      </c>
      <c r="M19" s="4" t="s">
        <v>239</v>
      </c>
      <c r="O19" s="3" t="s">
        <v>228</v>
      </c>
    </row>
    <row r="20" spans="1:15">
      <c r="A20" s="4">
        <v>52</v>
      </c>
      <c r="B20" s="4" t="s">
        <v>8148</v>
      </c>
      <c r="C20" s="8" t="s">
        <v>254</v>
      </c>
      <c r="M20" s="4" t="s">
        <v>239</v>
      </c>
      <c r="O20" s="3" t="s">
        <v>228</v>
      </c>
    </row>
    <row r="21" spans="1:15">
      <c r="A21" s="4">
        <v>53</v>
      </c>
      <c r="B21" s="4" t="s">
        <v>8148</v>
      </c>
      <c r="C21" s="8" t="s">
        <v>255</v>
      </c>
      <c r="M21" s="4" t="s">
        <v>239</v>
      </c>
      <c r="O21" s="3" t="s">
        <v>228</v>
      </c>
    </row>
    <row r="22" spans="1:15">
      <c r="A22" s="4">
        <v>54</v>
      </c>
      <c r="B22" s="4" t="s">
        <v>8148</v>
      </c>
      <c r="C22" s="8" t="s">
        <v>256</v>
      </c>
      <c r="M22" s="4" t="s">
        <v>239</v>
      </c>
      <c r="O22" s="3" t="s">
        <v>228</v>
      </c>
    </row>
    <row r="23" spans="1:15">
      <c r="A23" s="4">
        <v>55</v>
      </c>
      <c r="B23" s="4" t="s">
        <v>8148</v>
      </c>
      <c r="C23" s="8" t="s">
        <v>257</v>
      </c>
      <c r="M23" s="4" t="s">
        <v>239</v>
      </c>
      <c r="O23" s="3" t="s">
        <v>228</v>
      </c>
    </row>
    <row r="24" spans="1:15">
      <c r="A24" s="4">
        <v>56</v>
      </c>
      <c r="B24" s="4" t="s">
        <v>8148</v>
      </c>
      <c r="C24" s="8" t="s">
        <v>258</v>
      </c>
      <c r="M24" s="4" t="s">
        <v>239</v>
      </c>
      <c r="O24" s="3" t="s">
        <v>228</v>
      </c>
    </row>
    <row r="25" spans="1:15">
      <c r="A25" s="4">
        <v>57</v>
      </c>
      <c r="B25" s="4" t="s">
        <v>8148</v>
      </c>
      <c r="C25" s="8" t="s">
        <v>259</v>
      </c>
      <c r="M25" s="4" t="s">
        <v>239</v>
      </c>
      <c r="O25" s="3" t="s">
        <v>228</v>
      </c>
    </row>
    <row r="26" spans="1:15">
      <c r="A26" s="4">
        <v>58</v>
      </c>
      <c r="B26" s="4" t="s">
        <v>8148</v>
      </c>
      <c r="C26" s="8" t="s">
        <v>260</v>
      </c>
      <c r="M26" s="4" t="s">
        <v>239</v>
      </c>
      <c r="O26" s="3" t="s">
        <v>228</v>
      </c>
    </row>
    <row r="27" spans="1:15">
      <c r="A27" s="4">
        <v>59</v>
      </c>
      <c r="B27" s="4" t="s">
        <v>8148</v>
      </c>
      <c r="G27" s="8" t="s">
        <v>261</v>
      </c>
      <c r="M27" s="4" t="s">
        <v>239</v>
      </c>
      <c r="O27" s="3" t="s">
        <v>228</v>
      </c>
    </row>
    <row r="28" spans="1:15">
      <c r="A28" s="4">
        <v>60</v>
      </c>
      <c r="B28" s="4" t="s">
        <v>8148</v>
      </c>
      <c r="C28" s="8" t="s">
        <v>262</v>
      </c>
      <c r="D28" s="8" t="s">
        <v>263</v>
      </c>
      <c r="E28" s="4" t="s">
        <v>224</v>
      </c>
      <c r="F28" s="8" t="s">
        <v>264</v>
      </c>
      <c r="H28" s="8" t="s">
        <v>265</v>
      </c>
      <c r="I28" s="5">
        <v>44438</v>
      </c>
      <c r="J28" s="5">
        <v>44439</v>
      </c>
      <c r="K28" s="5">
        <v>44439</v>
      </c>
      <c r="L28" s="5"/>
      <c r="M28" s="4" t="s">
        <v>239</v>
      </c>
      <c r="O28" s="3" t="s">
        <v>228</v>
      </c>
    </row>
    <row r="29" spans="1:15">
      <c r="A29" s="4">
        <v>61</v>
      </c>
      <c r="B29" s="4" t="s">
        <v>8148</v>
      </c>
      <c r="C29" s="8" t="s">
        <v>266</v>
      </c>
      <c r="D29" s="8" t="s">
        <v>263</v>
      </c>
      <c r="E29" s="4" t="s">
        <v>224</v>
      </c>
      <c r="F29" s="8" t="s">
        <v>264</v>
      </c>
      <c r="H29" s="8" t="s">
        <v>265</v>
      </c>
      <c r="I29" s="5">
        <v>44438</v>
      </c>
      <c r="J29" s="5">
        <v>44439</v>
      </c>
      <c r="K29" s="5">
        <v>44439</v>
      </c>
      <c r="L29" s="5"/>
      <c r="M29" s="4" t="s">
        <v>239</v>
      </c>
      <c r="O29" s="3" t="s">
        <v>228</v>
      </c>
    </row>
    <row r="30" spans="1:15">
      <c r="A30" s="4">
        <v>62</v>
      </c>
      <c r="B30" s="4" t="s">
        <v>8148</v>
      </c>
      <c r="C30" s="8" t="s">
        <v>267</v>
      </c>
      <c r="D30" s="8" t="s">
        <v>263</v>
      </c>
      <c r="E30" s="4" t="s">
        <v>224</v>
      </c>
      <c r="F30" s="8" t="s">
        <v>264</v>
      </c>
      <c r="H30" s="8" t="s">
        <v>265</v>
      </c>
      <c r="I30" s="5">
        <v>44469</v>
      </c>
      <c r="J30" s="5">
        <v>44439</v>
      </c>
      <c r="K30" s="5">
        <v>44439</v>
      </c>
      <c r="L30" s="5"/>
      <c r="M30" s="4" t="s">
        <v>239</v>
      </c>
      <c r="O30" s="3" t="s">
        <v>228</v>
      </c>
    </row>
    <row r="31" spans="1:15">
      <c r="A31" s="4">
        <v>63</v>
      </c>
      <c r="B31" s="4" t="s">
        <v>8148</v>
      </c>
      <c r="C31" s="8" t="s">
        <v>268</v>
      </c>
      <c r="D31" s="8" t="s">
        <v>269</v>
      </c>
      <c r="E31" s="4" t="s">
        <v>224</v>
      </c>
      <c r="F31" s="8" t="s">
        <v>225</v>
      </c>
      <c r="H31" s="9" t="s">
        <v>226</v>
      </c>
      <c r="I31" s="5">
        <v>44469</v>
      </c>
      <c r="J31" s="5">
        <v>44439</v>
      </c>
      <c r="K31" s="5">
        <v>44439</v>
      </c>
      <c r="L31" s="5"/>
      <c r="M31" s="4" t="s">
        <v>239</v>
      </c>
      <c r="O31" s="3" t="s">
        <v>228</v>
      </c>
    </row>
    <row r="32" spans="1:15">
      <c r="A32" s="4">
        <v>64</v>
      </c>
      <c r="B32" s="4" t="s">
        <v>8148</v>
      </c>
      <c r="C32" s="8" t="s">
        <v>270</v>
      </c>
      <c r="D32" s="8" t="s">
        <v>269</v>
      </c>
      <c r="E32" s="4" t="s">
        <v>224</v>
      </c>
      <c r="F32" s="8" t="s">
        <v>225</v>
      </c>
      <c r="H32" s="73" t="s">
        <v>271</v>
      </c>
      <c r="I32" s="5">
        <v>44469</v>
      </c>
      <c r="J32" s="5">
        <v>44439</v>
      </c>
      <c r="K32" s="5">
        <v>44439</v>
      </c>
      <c r="L32" s="5"/>
      <c r="M32" s="4" t="s">
        <v>239</v>
      </c>
      <c r="O32" s="3" t="s">
        <v>228</v>
      </c>
    </row>
    <row r="33" spans="1:15">
      <c r="A33" s="4">
        <v>65</v>
      </c>
      <c r="B33" s="4" t="s">
        <v>8148</v>
      </c>
      <c r="C33" s="8" t="s">
        <v>272</v>
      </c>
      <c r="D33" s="8" t="s">
        <v>269</v>
      </c>
      <c r="E33" s="4" t="s">
        <v>224</v>
      </c>
      <c r="F33" s="8" t="s">
        <v>225</v>
      </c>
      <c r="H33" s="9" t="s">
        <v>226</v>
      </c>
      <c r="I33" s="5">
        <v>44469</v>
      </c>
      <c r="J33" s="5">
        <v>44439</v>
      </c>
      <c r="K33" s="5">
        <v>44439</v>
      </c>
      <c r="L33" s="5"/>
      <c r="M33" s="4" t="s">
        <v>239</v>
      </c>
      <c r="O33" s="3" t="s">
        <v>228</v>
      </c>
    </row>
    <row r="34" spans="1:15">
      <c r="A34" s="4">
        <v>66</v>
      </c>
      <c r="B34" s="4" t="s">
        <v>8148</v>
      </c>
      <c r="C34" s="8" t="s">
        <v>273</v>
      </c>
      <c r="D34" s="8" t="s">
        <v>274</v>
      </c>
      <c r="E34" s="4" t="s">
        <v>224</v>
      </c>
      <c r="F34" s="8" t="s">
        <v>275</v>
      </c>
      <c r="H34" s="9" t="s">
        <v>276</v>
      </c>
      <c r="I34" s="5">
        <v>44437</v>
      </c>
      <c r="J34" s="5">
        <v>44439</v>
      </c>
      <c r="K34" s="5">
        <v>44439</v>
      </c>
      <c r="L34" s="5"/>
      <c r="M34" s="4" t="s">
        <v>239</v>
      </c>
      <c r="O34" s="3" t="s">
        <v>228</v>
      </c>
    </row>
    <row r="35" spans="1:15">
      <c r="A35" s="4">
        <v>67</v>
      </c>
      <c r="B35" s="4" t="s">
        <v>8148</v>
      </c>
      <c r="C35" s="8" t="s">
        <v>277</v>
      </c>
      <c r="D35" s="8" t="s">
        <v>274</v>
      </c>
      <c r="E35" s="4" t="s">
        <v>224</v>
      </c>
      <c r="F35" s="8" t="s">
        <v>275</v>
      </c>
      <c r="H35" s="9" t="s">
        <v>276</v>
      </c>
      <c r="I35" s="5">
        <v>44437</v>
      </c>
      <c r="J35" s="5">
        <v>44439</v>
      </c>
      <c r="K35" s="5">
        <v>44439</v>
      </c>
      <c r="L35" s="5"/>
      <c r="M35" s="4" t="s">
        <v>239</v>
      </c>
      <c r="O35" s="3" t="s">
        <v>228</v>
      </c>
    </row>
    <row r="36" spans="1:15">
      <c r="A36" s="4">
        <v>68</v>
      </c>
      <c r="B36" s="4" t="s">
        <v>8148</v>
      </c>
      <c r="C36" s="8" t="s">
        <v>278</v>
      </c>
      <c r="D36" s="8" t="s">
        <v>274</v>
      </c>
      <c r="E36" s="4" t="s">
        <v>224</v>
      </c>
      <c r="F36" s="8" t="s">
        <v>275</v>
      </c>
      <c r="H36" s="9" t="s">
        <v>276</v>
      </c>
      <c r="I36" s="5">
        <v>44438</v>
      </c>
      <c r="J36" s="5">
        <v>44439</v>
      </c>
      <c r="K36" s="5">
        <v>44439</v>
      </c>
      <c r="L36" s="5"/>
      <c r="M36" s="4" t="s">
        <v>239</v>
      </c>
      <c r="O36" s="3" t="s">
        <v>228</v>
      </c>
    </row>
    <row r="37" spans="1:15">
      <c r="A37" s="4">
        <v>69</v>
      </c>
      <c r="B37" s="4" t="s">
        <v>8148</v>
      </c>
      <c r="C37" s="8" t="s">
        <v>279</v>
      </c>
      <c r="E37" s="4" t="s">
        <v>224</v>
      </c>
      <c r="F37" s="8" t="s">
        <v>280</v>
      </c>
      <c r="H37" s="8" t="s">
        <v>265</v>
      </c>
      <c r="I37" s="5">
        <v>44446</v>
      </c>
      <c r="J37" s="5">
        <v>44447</v>
      </c>
      <c r="K37" s="5">
        <v>44453</v>
      </c>
      <c r="L37" s="5"/>
      <c r="M37" s="4" t="s">
        <v>239</v>
      </c>
      <c r="O37" s="3" t="s">
        <v>228</v>
      </c>
    </row>
    <row r="38" spans="1:15">
      <c r="A38" s="4">
        <v>70</v>
      </c>
      <c r="B38" s="4" t="s">
        <v>8148</v>
      </c>
      <c r="C38" s="9" t="s">
        <v>281</v>
      </c>
      <c r="D38" s="9"/>
      <c r="E38" s="4" t="s">
        <v>224</v>
      </c>
      <c r="F38" s="8" t="s">
        <v>280</v>
      </c>
      <c r="H38" s="8" t="s">
        <v>265</v>
      </c>
      <c r="I38" s="5">
        <v>44446</v>
      </c>
      <c r="J38" s="5">
        <v>44447</v>
      </c>
      <c r="K38" s="5">
        <v>44453</v>
      </c>
      <c r="L38" s="5"/>
      <c r="M38" s="4" t="s">
        <v>239</v>
      </c>
      <c r="O38" s="3" t="s">
        <v>228</v>
      </c>
    </row>
    <row r="39" spans="1:15">
      <c r="A39" s="4">
        <v>71</v>
      </c>
      <c r="B39" s="4" t="s">
        <v>8148</v>
      </c>
      <c r="C39" s="9" t="s">
        <v>282</v>
      </c>
      <c r="D39" s="9" t="s">
        <v>283</v>
      </c>
      <c r="E39" s="4" t="s">
        <v>224</v>
      </c>
      <c r="F39" s="8" t="s">
        <v>284</v>
      </c>
      <c r="H39" s="8" t="s">
        <v>285</v>
      </c>
      <c r="I39" s="5">
        <v>44446</v>
      </c>
      <c r="J39" s="5">
        <v>44447</v>
      </c>
      <c r="K39" s="5">
        <v>44453</v>
      </c>
      <c r="L39" s="5"/>
      <c r="M39" s="4" t="s">
        <v>239</v>
      </c>
      <c r="O39" s="3" t="s">
        <v>228</v>
      </c>
    </row>
    <row r="40" spans="1:15">
      <c r="A40" s="4">
        <v>72</v>
      </c>
      <c r="B40" s="4" t="s">
        <v>8148</v>
      </c>
      <c r="C40" s="8" t="s">
        <v>8155</v>
      </c>
      <c r="D40" s="8" t="s">
        <v>287</v>
      </c>
      <c r="E40" s="4" t="s">
        <v>224</v>
      </c>
      <c r="F40" s="8" t="s">
        <v>288</v>
      </c>
      <c r="H40" s="8" t="s">
        <v>289</v>
      </c>
      <c r="I40" s="5">
        <v>44447</v>
      </c>
      <c r="J40" s="5">
        <v>44448</v>
      </c>
      <c r="K40" s="5">
        <v>44453</v>
      </c>
      <c r="L40" s="5"/>
      <c r="M40" s="4" t="s">
        <v>239</v>
      </c>
      <c r="O40" s="3" t="s">
        <v>228</v>
      </c>
    </row>
    <row r="41" spans="1:15">
      <c r="A41" s="4">
        <v>73</v>
      </c>
      <c r="B41" s="4" t="s">
        <v>8148</v>
      </c>
      <c r="C41" s="8" t="s">
        <v>8155</v>
      </c>
      <c r="D41" s="8" t="s">
        <v>287</v>
      </c>
      <c r="E41" s="4" t="s">
        <v>224</v>
      </c>
      <c r="F41" s="8" t="s">
        <v>288</v>
      </c>
      <c r="H41" s="8" t="s">
        <v>289</v>
      </c>
      <c r="I41" s="5">
        <v>44447</v>
      </c>
      <c r="J41" s="5">
        <v>44448</v>
      </c>
      <c r="K41" s="5">
        <v>44453</v>
      </c>
      <c r="L41" s="5"/>
      <c r="M41" s="4" t="s">
        <v>239</v>
      </c>
      <c r="O41" s="3" t="s">
        <v>228</v>
      </c>
    </row>
    <row r="42" spans="1:15">
      <c r="A42" s="4">
        <v>74</v>
      </c>
      <c r="B42" s="4" t="s">
        <v>8148</v>
      </c>
      <c r="C42" s="8" t="s">
        <v>291</v>
      </c>
      <c r="D42" s="8" t="s">
        <v>292</v>
      </c>
      <c r="E42" s="4" t="s">
        <v>293</v>
      </c>
      <c r="F42" s="8" t="s">
        <v>294</v>
      </c>
      <c r="H42" s="50" t="s">
        <v>295</v>
      </c>
      <c r="I42" s="5">
        <v>44451</v>
      </c>
      <c r="J42" s="5">
        <v>44453</v>
      </c>
      <c r="K42" s="5">
        <v>44453</v>
      </c>
      <c r="L42" s="5"/>
      <c r="M42" s="4" t="s">
        <v>239</v>
      </c>
      <c r="O42" s="3" t="s">
        <v>228</v>
      </c>
    </row>
    <row r="43" spans="1:15">
      <c r="A43" s="4">
        <v>75</v>
      </c>
      <c r="B43" s="4" t="s">
        <v>8148</v>
      </c>
      <c r="C43" s="8" t="s">
        <v>296</v>
      </c>
      <c r="D43" s="8" t="s">
        <v>292</v>
      </c>
      <c r="E43" s="4" t="s">
        <v>293</v>
      </c>
      <c r="F43" s="8" t="s">
        <v>294</v>
      </c>
      <c r="H43" s="50" t="s">
        <v>295</v>
      </c>
      <c r="I43" s="5">
        <v>44451</v>
      </c>
      <c r="J43" s="5">
        <v>44453</v>
      </c>
      <c r="K43" s="5">
        <v>44453</v>
      </c>
      <c r="L43" s="5"/>
      <c r="M43" s="4" t="s">
        <v>239</v>
      </c>
      <c r="O43" s="3" t="s">
        <v>228</v>
      </c>
    </row>
    <row r="44" spans="1:15">
      <c r="A44" s="4">
        <v>76</v>
      </c>
      <c r="B44" s="4" t="s">
        <v>8148</v>
      </c>
      <c r="C44" s="8" t="s">
        <v>297</v>
      </c>
      <c r="D44" s="8" t="s">
        <v>292</v>
      </c>
      <c r="E44" s="4" t="s">
        <v>293</v>
      </c>
      <c r="F44" s="8" t="s">
        <v>294</v>
      </c>
      <c r="H44" s="50" t="s">
        <v>295</v>
      </c>
      <c r="I44" s="5">
        <v>44451</v>
      </c>
      <c r="J44" s="5">
        <v>44453</v>
      </c>
      <c r="K44" s="5">
        <v>44453</v>
      </c>
      <c r="L44" s="5"/>
      <c r="M44" s="4" t="s">
        <v>239</v>
      </c>
      <c r="O44" s="3" t="s">
        <v>228</v>
      </c>
    </row>
    <row r="45" spans="1:15">
      <c r="A45" s="4">
        <v>77</v>
      </c>
      <c r="B45" s="4" t="s">
        <v>8148</v>
      </c>
      <c r="C45" s="8" t="s">
        <v>298</v>
      </c>
      <c r="D45" s="8" t="s">
        <v>299</v>
      </c>
      <c r="E45" s="4" t="s">
        <v>300</v>
      </c>
      <c r="F45" s="8" t="s">
        <v>301</v>
      </c>
      <c r="H45" s="50"/>
      <c r="I45" s="5">
        <v>44445</v>
      </c>
      <c r="J45" s="5">
        <v>44467</v>
      </c>
      <c r="K45" s="5">
        <v>44467</v>
      </c>
      <c r="L45" s="5"/>
      <c r="M45" s="4" t="s">
        <v>302</v>
      </c>
      <c r="O45" s="3" t="s">
        <v>228</v>
      </c>
    </row>
    <row r="46" spans="1:15">
      <c r="A46" s="4">
        <v>78</v>
      </c>
      <c r="B46" s="4" t="s">
        <v>8148</v>
      </c>
      <c r="C46" s="8" t="s">
        <v>303</v>
      </c>
      <c r="D46" s="8" t="s">
        <v>299</v>
      </c>
      <c r="E46" s="4" t="s">
        <v>300</v>
      </c>
      <c r="F46" s="8" t="s">
        <v>301</v>
      </c>
      <c r="H46" s="50"/>
      <c r="I46" s="5">
        <v>44457</v>
      </c>
      <c r="J46" s="5">
        <v>44467</v>
      </c>
      <c r="K46" s="5">
        <v>44467</v>
      </c>
      <c r="L46" s="5"/>
      <c r="M46" s="4" t="s">
        <v>302</v>
      </c>
      <c r="O46" s="3" t="s">
        <v>228</v>
      </c>
    </row>
    <row r="47" spans="1:15">
      <c r="A47" s="4">
        <v>79</v>
      </c>
      <c r="B47" s="4" t="s">
        <v>8148</v>
      </c>
      <c r="C47" s="8" t="s">
        <v>304</v>
      </c>
      <c r="D47" s="8" t="s">
        <v>299</v>
      </c>
      <c r="E47" s="4" t="s">
        <v>300</v>
      </c>
      <c r="F47" s="8" t="s">
        <v>301</v>
      </c>
      <c r="H47" s="50"/>
      <c r="I47" s="5">
        <v>44451</v>
      </c>
      <c r="J47" s="5">
        <v>44467</v>
      </c>
      <c r="K47" s="5">
        <v>44467</v>
      </c>
      <c r="L47" s="5"/>
      <c r="M47" s="4" t="s">
        <v>302</v>
      </c>
      <c r="O47" s="3" t="s">
        <v>228</v>
      </c>
    </row>
    <row r="48" spans="1:15">
      <c r="A48" s="4">
        <v>80</v>
      </c>
      <c r="B48" s="4" t="s">
        <v>8148</v>
      </c>
      <c r="C48" s="8" t="s">
        <v>305</v>
      </c>
      <c r="D48" s="8" t="s">
        <v>306</v>
      </c>
      <c r="E48" s="4" t="s">
        <v>300</v>
      </c>
      <c r="F48" s="8" t="s">
        <v>301</v>
      </c>
      <c r="H48" s="50"/>
      <c r="I48" s="5">
        <v>44466</v>
      </c>
      <c r="J48" s="5">
        <v>44467</v>
      </c>
      <c r="K48" s="5">
        <v>44467</v>
      </c>
      <c r="L48" s="5"/>
      <c r="M48" s="4" t="s">
        <v>302</v>
      </c>
      <c r="O48" s="3" t="s">
        <v>228</v>
      </c>
    </row>
    <row r="49" spans="1:15">
      <c r="A49" s="4">
        <v>81</v>
      </c>
      <c r="B49" s="4" t="s">
        <v>8148</v>
      </c>
      <c r="C49" s="8" t="s">
        <v>307</v>
      </c>
      <c r="D49" s="8" t="s">
        <v>306</v>
      </c>
      <c r="E49" s="4" t="s">
        <v>300</v>
      </c>
      <c r="F49" s="8" t="s">
        <v>301</v>
      </c>
      <c r="H49" s="50"/>
      <c r="I49" s="5">
        <v>44459</v>
      </c>
      <c r="J49" s="5">
        <v>44467</v>
      </c>
      <c r="K49" s="5">
        <v>44467</v>
      </c>
      <c r="L49" s="5"/>
      <c r="M49" s="4" t="s">
        <v>302</v>
      </c>
      <c r="O49" s="3" t="s">
        <v>228</v>
      </c>
    </row>
    <row r="50" spans="1:15">
      <c r="A50" s="4">
        <v>82</v>
      </c>
      <c r="B50" s="4" t="s">
        <v>8148</v>
      </c>
      <c r="C50" s="8" t="s">
        <v>308</v>
      </c>
      <c r="D50" s="8" t="s">
        <v>306</v>
      </c>
      <c r="E50" s="4" t="s">
        <v>300</v>
      </c>
      <c r="F50" s="8" t="s">
        <v>301</v>
      </c>
      <c r="H50" s="50"/>
      <c r="I50" s="5">
        <v>44466</v>
      </c>
      <c r="J50" s="5">
        <v>44467</v>
      </c>
      <c r="K50" s="5">
        <v>44467</v>
      </c>
      <c r="L50" s="5"/>
      <c r="M50" s="4" t="s">
        <v>302</v>
      </c>
      <c r="O50" s="3" t="s">
        <v>228</v>
      </c>
    </row>
    <row r="51" spans="1:15">
      <c r="A51" s="24">
        <v>83</v>
      </c>
      <c r="B51" s="24" t="s">
        <v>8149</v>
      </c>
      <c r="C51" s="28" t="s">
        <v>8178</v>
      </c>
      <c r="D51" s="28" t="s">
        <v>309</v>
      </c>
      <c r="E51" s="24" t="s">
        <v>224</v>
      </c>
      <c r="F51" s="28" t="s">
        <v>310</v>
      </c>
      <c r="G51" s="24"/>
      <c r="H51" s="57" t="s">
        <v>311</v>
      </c>
      <c r="I51" s="27">
        <v>44451</v>
      </c>
      <c r="J51" s="27">
        <v>44454</v>
      </c>
      <c r="K51" s="27">
        <v>44467</v>
      </c>
      <c r="L51" s="27"/>
      <c r="M51" s="24" t="s">
        <v>302</v>
      </c>
      <c r="N51" s="28"/>
      <c r="O51" s="3" t="s">
        <v>228</v>
      </c>
    </row>
    <row r="52" spans="1:15">
      <c r="A52" s="4">
        <v>84</v>
      </c>
      <c r="B52" s="4" t="s">
        <v>8148</v>
      </c>
      <c r="C52" s="8" t="s">
        <v>312</v>
      </c>
      <c r="D52" s="8" t="s">
        <v>309</v>
      </c>
      <c r="E52" s="4" t="s">
        <v>224</v>
      </c>
      <c r="F52" s="8" t="s">
        <v>310</v>
      </c>
      <c r="H52" s="50" t="s">
        <v>311</v>
      </c>
      <c r="I52" s="5">
        <v>44451</v>
      </c>
      <c r="J52" s="5">
        <v>44454</v>
      </c>
      <c r="K52" s="5">
        <v>44467</v>
      </c>
      <c r="L52" s="5"/>
      <c r="M52" s="4" t="s">
        <v>302</v>
      </c>
      <c r="O52" s="3" t="s">
        <v>228</v>
      </c>
    </row>
    <row r="53" spans="1:15">
      <c r="A53" s="4">
        <v>85</v>
      </c>
      <c r="B53" s="4" t="s">
        <v>8148</v>
      </c>
      <c r="C53" s="8" t="s">
        <v>313</v>
      </c>
      <c r="D53" s="8" t="s">
        <v>309</v>
      </c>
      <c r="E53" s="4" t="s">
        <v>224</v>
      </c>
      <c r="F53" s="8" t="s">
        <v>310</v>
      </c>
      <c r="H53" s="50" t="s">
        <v>311</v>
      </c>
      <c r="I53" s="5">
        <v>44453</v>
      </c>
      <c r="J53" s="5">
        <v>44454</v>
      </c>
      <c r="K53" s="5">
        <v>44490</v>
      </c>
      <c r="L53" s="5"/>
      <c r="O53" s="3" t="s">
        <v>228</v>
      </c>
    </row>
    <row r="54" spans="1:15">
      <c r="A54" s="4">
        <v>86</v>
      </c>
      <c r="B54" s="4" t="s">
        <v>8148</v>
      </c>
      <c r="C54" s="8" t="s">
        <v>314</v>
      </c>
      <c r="D54" s="8" t="s">
        <v>315</v>
      </c>
      <c r="E54" s="4" t="s">
        <v>293</v>
      </c>
      <c r="F54" s="8" t="s">
        <v>316</v>
      </c>
      <c r="H54" s="50" t="s">
        <v>317</v>
      </c>
      <c r="I54" s="5">
        <v>44446</v>
      </c>
      <c r="J54" s="5">
        <v>44459</v>
      </c>
      <c r="K54" s="5">
        <v>44490</v>
      </c>
      <c r="L54" s="5"/>
      <c r="O54" s="3" t="s">
        <v>228</v>
      </c>
    </row>
    <row r="55" spans="1:15">
      <c r="A55" s="4">
        <v>87</v>
      </c>
      <c r="B55" s="4" t="s">
        <v>8148</v>
      </c>
      <c r="C55" s="8" t="s">
        <v>318</v>
      </c>
      <c r="D55" s="8" t="s">
        <v>315</v>
      </c>
      <c r="E55" s="4" t="s">
        <v>293</v>
      </c>
      <c r="F55" s="8" t="s">
        <v>316</v>
      </c>
      <c r="H55" s="50" t="s">
        <v>317</v>
      </c>
      <c r="I55" s="5">
        <v>44449</v>
      </c>
      <c r="J55" s="5">
        <v>44459</v>
      </c>
      <c r="K55" s="5">
        <v>44495</v>
      </c>
      <c r="L55" s="5"/>
      <c r="O55" s="3" t="s">
        <v>228</v>
      </c>
    </row>
    <row r="56" spans="1:15">
      <c r="A56" s="4">
        <v>88</v>
      </c>
      <c r="B56" s="4" t="s">
        <v>8148</v>
      </c>
      <c r="C56" s="8" t="s">
        <v>319</v>
      </c>
      <c r="D56" s="8" t="s">
        <v>315</v>
      </c>
      <c r="E56" s="4" t="s">
        <v>293</v>
      </c>
      <c r="F56" s="8" t="s">
        <v>316</v>
      </c>
      <c r="H56" s="50" t="s">
        <v>317</v>
      </c>
      <c r="I56" s="5">
        <v>44449</v>
      </c>
      <c r="J56" s="5">
        <v>44459</v>
      </c>
      <c r="K56" s="5">
        <v>44490</v>
      </c>
      <c r="L56" s="5"/>
      <c r="O56" s="3" t="s">
        <v>228</v>
      </c>
    </row>
    <row r="57" spans="1:15">
      <c r="A57" s="4">
        <v>89</v>
      </c>
      <c r="B57" s="4" t="s">
        <v>8148</v>
      </c>
      <c r="C57" s="8" t="s">
        <v>320</v>
      </c>
      <c r="D57" s="8" t="s">
        <v>321</v>
      </c>
      <c r="E57" s="4" t="s">
        <v>224</v>
      </c>
      <c r="F57" s="11" t="s">
        <v>322</v>
      </c>
      <c r="H57" s="8" t="s">
        <v>323</v>
      </c>
      <c r="I57" s="5">
        <v>44467</v>
      </c>
      <c r="J57" s="5"/>
      <c r="K57" s="5">
        <v>44490</v>
      </c>
      <c r="L57" s="5"/>
      <c r="O57" s="3" t="s">
        <v>228</v>
      </c>
    </row>
    <row r="58" spans="1:15">
      <c r="A58" s="4">
        <v>90</v>
      </c>
      <c r="B58" s="4" t="s">
        <v>8148</v>
      </c>
      <c r="C58" s="8" t="s">
        <v>324</v>
      </c>
      <c r="D58" s="8" t="s">
        <v>325</v>
      </c>
      <c r="E58" s="4" t="s">
        <v>326</v>
      </c>
      <c r="F58" s="11"/>
      <c r="H58" s="50" t="s">
        <v>327</v>
      </c>
      <c r="I58" s="5">
        <v>44480</v>
      </c>
      <c r="J58" s="5">
        <v>44483</v>
      </c>
      <c r="K58" s="5">
        <v>44490</v>
      </c>
      <c r="L58" s="5"/>
      <c r="O58" s="3" t="s">
        <v>228</v>
      </c>
    </row>
    <row r="59" spans="1:15">
      <c r="A59" s="4">
        <v>91</v>
      </c>
      <c r="B59" s="4" t="s">
        <v>8148</v>
      </c>
      <c r="C59" s="8" t="s">
        <v>328</v>
      </c>
      <c r="D59" s="8" t="s">
        <v>325</v>
      </c>
      <c r="E59" s="4" t="s">
        <v>326</v>
      </c>
      <c r="F59" s="11"/>
      <c r="H59" s="50" t="s">
        <v>327</v>
      </c>
      <c r="I59" s="5">
        <v>44480</v>
      </c>
      <c r="J59" s="5">
        <v>44483</v>
      </c>
      <c r="K59" s="5">
        <v>44490</v>
      </c>
      <c r="L59" s="5"/>
      <c r="O59" s="3" t="s">
        <v>228</v>
      </c>
    </row>
    <row r="60" spans="1:15">
      <c r="A60" s="4">
        <v>92</v>
      </c>
      <c r="B60" s="4" t="s">
        <v>8148</v>
      </c>
      <c r="C60" s="8" t="s">
        <v>329</v>
      </c>
      <c r="D60" s="8" t="s">
        <v>325</v>
      </c>
      <c r="E60" s="4" t="s">
        <v>326</v>
      </c>
      <c r="F60" s="11"/>
      <c r="H60" s="50" t="s">
        <v>327</v>
      </c>
      <c r="I60" s="5">
        <v>44480</v>
      </c>
      <c r="J60" s="5">
        <v>44483</v>
      </c>
      <c r="K60" s="5">
        <v>44490</v>
      </c>
      <c r="L60" s="5"/>
      <c r="O60" s="3" t="s">
        <v>228</v>
      </c>
    </row>
    <row r="61" spans="1:15">
      <c r="A61" s="4">
        <v>93</v>
      </c>
      <c r="B61" s="4" t="s">
        <v>8148</v>
      </c>
      <c r="C61" s="8" t="s">
        <v>330</v>
      </c>
      <c r="D61" s="8" t="s">
        <v>331</v>
      </c>
      <c r="F61" s="8" t="s">
        <v>332</v>
      </c>
      <c r="I61" s="5">
        <v>44475</v>
      </c>
      <c r="J61" s="5">
        <v>44483</v>
      </c>
      <c r="K61" s="5">
        <v>44490</v>
      </c>
      <c r="L61" s="5"/>
      <c r="O61" s="3" t="s">
        <v>228</v>
      </c>
    </row>
    <row r="62" spans="1:15">
      <c r="A62" s="4">
        <v>94</v>
      </c>
      <c r="B62" s="4" t="s">
        <v>8148</v>
      </c>
      <c r="C62" s="8" t="s">
        <v>333</v>
      </c>
      <c r="D62" s="8" t="s">
        <v>331</v>
      </c>
      <c r="F62" s="8" t="s">
        <v>332</v>
      </c>
      <c r="I62" s="5">
        <v>44475</v>
      </c>
      <c r="J62" s="5">
        <v>44483</v>
      </c>
      <c r="K62" s="5">
        <v>44490</v>
      </c>
      <c r="L62" s="5"/>
      <c r="O62" s="3" t="s">
        <v>228</v>
      </c>
    </row>
    <row r="63" spans="1:15">
      <c r="A63" s="4">
        <v>95</v>
      </c>
      <c r="B63" s="4" t="s">
        <v>8148</v>
      </c>
      <c r="C63" s="8" t="s">
        <v>334</v>
      </c>
      <c r="D63" s="8" t="s">
        <v>331</v>
      </c>
      <c r="F63" s="8" t="s">
        <v>332</v>
      </c>
      <c r="I63" s="5">
        <v>44475</v>
      </c>
      <c r="J63" s="5">
        <v>44483</v>
      </c>
      <c r="K63" s="5">
        <v>44495</v>
      </c>
      <c r="L63" s="5"/>
      <c r="O63" s="3" t="s">
        <v>228</v>
      </c>
    </row>
    <row r="64" spans="1:15">
      <c r="A64" s="4">
        <v>96</v>
      </c>
      <c r="B64" s="4" t="s">
        <v>8148</v>
      </c>
      <c r="C64" s="8" t="s">
        <v>335</v>
      </c>
      <c r="D64" s="8" t="s">
        <v>331</v>
      </c>
      <c r="F64" s="8" t="s">
        <v>332</v>
      </c>
      <c r="I64" s="5">
        <v>44475</v>
      </c>
      <c r="J64" s="5">
        <v>44483</v>
      </c>
      <c r="K64" s="5">
        <v>44490</v>
      </c>
      <c r="L64" s="5"/>
      <c r="O64" s="3" t="s">
        <v>228</v>
      </c>
    </row>
    <row r="65" spans="1:15">
      <c r="A65" s="4">
        <v>97</v>
      </c>
      <c r="B65" s="4" t="s">
        <v>8148</v>
      </c>
      <c r="C65" s="8" t="s">
        <v>336</v>
      </c>
      <c r="D65" s="8" t="s">
        <v>331</v>
      </c>
      <c r="F65" s="8" t="s">
        <v>332</v>
      </c>
      <c r="I65" s="5">
        <v>44475</v>
      </c>
      <c r="J65" s="5">
        <v>44483</v>
      </c>
      <c r="K65" s="5">
        <v>44490</v>
      </c>
      <c r="L65" s="5"/>
      <c r="O65" s="3" t="s">
        <v>228</v>
      </c>
    </row>
    <row r="66" spans="1:15">
      <c r="A66" s="4">
        <v>98</v>
      </c>
      <c r="B66" s="4" t="s">
        <v>8148</v>
      </c>
      <c r="C66" s="8" t="s">
        <v>337</v>
      </c>
      <c r="D66" s="8" t="s">
        <v>331</v>
      </c>
      <c r="F66" s="8" t="s">
        <v>332</v>
      </c>
      <c r="I66" s="5">
        <v>44475</v>
      </c>
      <c r="J66" s="5">
        <v>44483</v>
      </c>
      <c r="K66" s="5">
        <v>44495</v>
      </c>
      <c r="L66" s="5"/>
      <c r="O66" s="3" t="s">
        <v>228</v>
      </c>
    </row>
    <row r="67" spans="1:15">
      <c r="A67" s="4">
        <v>99</v>
      </c>
      <c r="B67" s="4" t="s">
        <v>8148</v>
      </c>
      <c r="C67" s="8" t="s">
        <v>2358</v>
      </c>
      <c r="D67" s="8" t="s">
        <v>331</v>
      </c>
      <c r="F67" s="8" t="s">
        <v>332</v>
      </c>
      <c r="I67" s="5">
        <v>44475</v>
      </c>
      <c r="J67" s="5">
        <v>44483</v>
      </c>
      <c r="K67" s="5">
        <v>44495</v>
      </c>
      <c r="L67" s="5"/>
      <c r="O67" s="3" t="s">
        <v>228</v>
      </c>
    </row>
    <row r="68" spans="1:15">
      <c r="A68" s="4">
        <v>100</v>
      </c>
      <c r="B68" s="4" t="s">
        <v>8148</v>
      </c>
      <c r="C68" s="8" t="s">
        <v>338</v>
      </c>
      <c r="D68" s="8" t="s">
        <v>339</v>
      </c>
      <c r="E68" s="4" t="s">
        <v>326</v>
      </c>
      <c r="H68" s="8" t="s">
        <v>340</v>
      </c>
      <c r="I68" s="5">
        <v>44486</v>
      </c>
      <c r="J68" s="5">
        <v>44488</v>
      </c>
      <c r="K68" s="5">
        <v>44490</v>
      </c>
      <c r="L68" s="5"/>
      <c r="O68" s="3" t="s">
        <v>228</v>
      </c>
    </row>
    <row r="69" spans="1:15">
      <c r="A69" s="4">
        <v>101</v>
      </c>
      <c r="B69" s="4" t="s">
        <v>8148</v>
      </c>
      <c r="C69" s="8" t="s">
        <v>341</v>
      </c>
      <c r="D69" s="8" t="s">
        <v>339</v>
      </c>
      <c r="E69" s="4" t="s">
        <v>326</v>
      </c>
      <c r="H69" s="8" t="s">
        <v>340</v>
      </c>
      <c r="I69" s="5">
        <v>44483</v>
      </c>
      <c r="J69" s="5">
        <v>44488</v>
      </c>
      <c r="K69" s="5">
        <v>44490</v>
      </c>
      <c r="L69" s="5"/>
      <c r="O69" s="3" t="s">
        <v>228</v>
      </c>
    </row>
    <row r="70" spans="1:15">
      <c r="A70" s="4">
        <v>102</v>
      </c>
      <c r="B70" s="4" t="s">
        <v>8148</v>
      </c>
      <c r="C70" s="8" t="s">
        <v>342</v>
      </c>
      <c r="D70" s="8" t="s">
        <v>339</v>
      </c>
      <c r="E70" s="4" t="s">
        <v>326</v>
      </c>
      <c r="H70" s="8" t="s">
        <v>340</v>
      </c>
      <c r="I70" s="5">
        <v>44486</v>
      </c>
      <c r="J70" s="5">
        <v>44488</v>
      </c>
      <c r="K70" s="5">
        <v>44490</v>
      </c>
      <c r="L70" s="5"/>
      <c r="O70" s="3" t="s">
        <v>228</v>
      </c>
    </row>
    <row r="71" spans="1:15">
      <c r="A71" s="4">
        <v>103</v>
      </c>
      <c r="B71" s="4" t="s">
        <v>8148</v>
      </c>
      <c r="C71" s="8" t="s">
        <v>343</v>
      </c>
      <c r="D71" s="8" t="s">
        <v>331</v>
      </c>
      <c r="F71" s="8" t="s">
        <v>332</v>
      </c>
      <c r="I71" s="5">
        <v>44488</v>
      </c>
      <c r="J71" s="5">
        <v>44490</v>
      </c>
      <c r="K71" s="5">
        <v>44490</v>
      </c>
      <c r="L71" s="5"/>
      <c r="O71" s="3" t="s">
        <v>228</v>
      </c>
    </row>
    <row r="72" spans="1:15">
      <c r="A72" s="4">
        <v>104</v>
      </c>
      <c r="B72" s="4" t="s">
        <v>8148</v>
      </c>
      <c r="C72" s="8" t="s">
        <v>344</v>
      </c>
      <c r="D72" s="8" t="s">
        <v>331</v>
      </c>
      <c r="F72" s="8" t="s">
        <v>332</v>
      </c>
      <c r="I72" s="5">
        <v>44488</v>
      </c>
      <c r="J72" s="5">
        <v>44490</v>
      </c>
      <c r="K72" s="5">
        <v>44495</v>
      </c>
      <c r="L72" s="5"/>
      <c r="O72" s="3" t="s">
        <v>228</v>
      </c>
    </row>
    <row r="73" spans="1:15">
      <c r="A73" s="4">
        <v>105</v>
      </c>
      <c r="B73" s="4" t="s">
        <v>8148</v>
      </c>
      <c r="C73" s="8" t="s">
        <v>8156</v>
      </c>
      <c r="D73" s="8" t="s">
        <v>331</v>
      </c>
      <c r="F73" s="8" t="s">
        <v>332</v>
      </c>
      <c r="I73" s="5">
        <v>44488</v>
      </c>
      <c r="J73" s="5">
        <v>44490</v>
      </c>
      <c r="K73" s="5">
        <v>44495</v>
      </c>
      <c r="L73" s="5"/>
      <c r="O73" s="3" t="s">
        <v>228</v>
      </c>
    </row>
    <row r="74" spans="1:15">
      <c r="A74" s="4">
        <v>106</v>
      </c>
      <c r="B74" s="4" t="s">
        <v>8148</v>
      </c>
      <c r="C74" s="8" t="s">
        <v>8156</v>
      </c>
      <c r="D74" s="8" t="s">
        <v>331</v>
      </c>
      <c r="F74" s="8" t="s">
        <v>332</v>
      </c>
      <c r="I74" s="5">
        <v>44488</v>
      </c>
      <c r="J74" s="5">
        <v>44490</v>
      </c>
      <c r="K74" s="5">
        <v>44495</v>
      </c>
      <c r="L74" s="5"/>
      <c r="O74" s="3" t="s">
        <v>228</v>
      </c>
    </row>
    <row r="75" spans="1:15">
      <c r="A75" s="4">
        <v>107</v>
      </c>
      <c r="B75" s="4" t="s">
        <v>8148</v>
      </c>
      <c r="C75" s="8" t="s">
        <v>8156</v>
      </c>
      <c r="D75" s="8" t="s">
        <v>331</v>
      </c>
      <c r="F75" s="8" t="s">
        <v>332</v>
      </c>
      <c r="I75" s="5">
        <v>44488</v>
      </c>
      <c r="J75" s="5">
        <v>44490</v>
      </c>
      <c r="K75" s="5">
        <v>44490</v>
      </c>
      <c r="L75" s="5"/>
      <c r="O75" s="3" t="s">
        <v>228</v>
      </c>
    </row>
    <row r="76" spans="1:15">
      <c r="A76" s="4">
        <v>108</v>
      </c>
      <c r="B76" s="4" t="s">
        <v>8148</v>
      </c>
      <c r="C76" s="8" t="s">
        <v>348</v>
      </c>
      <c r="D76" s="8" t="s">
        <v>331</v>
      </c>
      <c r="F76" s="8" t="s">
        <v>332</v>
      </c>
      <c r="I76" s="5">
        <v>44483</v>
      </c>
      <c r="J76" s="5">
        <v>44490</v>
      </c>
      <c r="K76" s="5">
        <v>44490</v>
      </c>
      <c r="L76" s="5"/>
      <c r="O76" s="3" t="s">
        <v>228</v>
      </c>
    </row>
    <row r="77" spans="1:15">
      <c r="A77" s="4">
        <v>109</v>
      </c>
      <c r="B77" s="4" t="s">
        <v>8148</v>
      </c>
      <c r="C77" s="8" t="s">
        <v>349</v>
      </c>
      <c r="D77" s="8" t="s">
        <v>331</v>
      </c>
      <c r="F77" s="8" t="s">
        <v>332</v>
      </c>
      <c r="I77" s="5">
        <v>44488</v>
      </c>
      <c r="J77" s="5">
        <v>44490</v>
      </c>
      <c r="K77" s="5">
        <v>44495</v>
      </c>
      <c r="L77" s="5"/>
      <c r="O77" s="3" t="s">
        <v>228</v>
      </c>
    </row>
    <row r="78" spans="1:15">
      <c r="A78" s="4">
        <v>110</v>
      </c>
      <c r="B78" s="4" t="s">
        <v>8148</v>
      </c>
      <c r="F78" s="8" t="s">
        <v>225</v>
      </c>
      <c r="G78" s="8" t="s">
        <v>350</v>
      </c>
      <c r="I78" s="5">
        <v>44482</v>
      </c>
      <c r="J78" s="5">
        <v>44483</v>
      </c>
      <c r="K78" s="5">
        <v>44489</v>
      </c>
      <c r="L78" s="5"/>
      <c r="M78" s="3" t="s">
        <v>351</v>
      </c>
      <c r="O78" s="3" t="s">
        <v>228</v>
      </c>
    </row>
    <row r="79" spans="1:15">
      <c r="A79" s="4">
        <v>111</v>
      </c>
      <c r="B79" s="4" t="s">
        <v>8148</v>
      </c>
      <c r="F79" s="8" t="s">
        <v>225</v>
      </c>
      <c r="G79" s="8" t="s">
        <v>352</v>
      </c>
      <c r="I79" s="5">
        <v>44482</v>
      </c>
      <c r="J79" s="5">
        <v>44483</v>
      </c>
      <c r="K79" s="5">
        <v>44489</v>
      </c>
      <c r="L79" s="5"/>
      <c r="M79" s="3" t="s">
        <v>351</v>
      </c>
      <c r="O79" s="3" t="s">
        <v>228</v>
      </c>
    </row>
    <row r="80" spans="1:15">
      <c r="A80" s="4">
        <v>112</v>
      </c>
      <c r="B80" s="4" t="s">
        <v>8148</v>
      </c>
      <c r="F80" s="8" t="s">
        <v>225</v>
      </c>
      <c r="G80" s="8" t="s">
        <v>353</v>
      </c>
      <c r="I80" s="5">
        <v>44482</v>
      </c>
      <c r="J80" s="5">
        <v>44483</v>
      </c>
      <c r="K80" s="5">
        <v>44489</v>
      </c>
      <c r="L80" s="5"/>
      <c r="M80" s="3" t="s">
        <v>351</v>
      </c>
      <c r="O80" s="3" t="s">
        <v>228</v>
      </c>
    </row>
    <row r="81" spans="1:15">
      <c r="A81" s="4">
        <v>113</v>
      </c>
      <c r="B81" s="4" t="s">
        <v>8148</v>
      </c>
      <c r="F81" s="8" t="s">
        <v>225</v>
      </c>
      <c r="G81" s="8" t="s">
        <v>354</v>
      </c>
      <c r="I81" s="5">
        <v>44482</v>
      </c>
      <c r="J81" s="5">
        <v>44483</v>
      </c>
      <c r="K81" s="5">
        <v>44489</v>
      </c>
      <c r="L81" s="5"/>
      <c r="M81" s="3" t="s">
        <v>351</v>
      </c>
      <c r="O81" s="3" t="s">
        <v>228</v>
      </c>
    </row>
    <row r="82" spans="1:15">
      <c r="A82" s="4">
        <v>114</v>
      </c>
      <c r="B82" s="4" t="s">
        <v>8148</v>
      </c>
      <c r="F82" s="8" t="s">
        <v>225</v>
      </c>
      <c r="G82" s="8" t="s">
        <v>355</v>
      </c>
      <c r="I82" s="5">
        <v>44482</v>
      </c>
      <c r="J82" s="5">
        <v>44483</v>
      </c>
      <c r="K82" s="5">
        <v>44489</v>
      </c>
      <c r="L82" s="5"/>
      <c r="M82" s="3" t="s">
        <v>351</v>
      </c>
      <c r="O82" s="3" t="s">
        <v>228</v>
      </c>
    </row>
    <row r="83" spans="1:15">
      <c r="A83" s="4">
        <v>115</v>
      </c>
      <c r="B83" s="4" t="s">
        <v>8148</v>
      </c>
      <c r="F83" s="8" t="s">
        <v>225</v>
      </c>
      <c r="G83" s="8" t="s">
        <v>356</v>
      </c>
      <c r="I83" s="5">
        <v>44482</v>
      </c>
      <c r="J83" s="5">
        <v>44483</v>
      </c>
      <c r="K83" s="5">
        <v>44489</v>
      </c>
      <c r="L83" s="5"/>
      <c r="M83" s="3" t="s">
        <v>351</v>
      </c>
      <c r="O83" s="3" t="s">
        <v>228</v>
      </c>
    </row>
    <row r="84" spans="1:15">
      <c r="A84" s="4">
        <v>116</v>
      </c>
      <c r="B84" s="4" t="s">
        <v>8148</v>
      </c>
      <c r="F84" s="8" t="s">
        <v>225</v>
      </c>
      <c r="G84" s="8" t="s">
        <v>357</v>
      </c>
      <c r="I84" s="5">
        <v>44482</v>
      </c>
      <c r="J84" s="5">
        <v>44483</v>
      </c>
      <c r="K84" s="5">
        <v>44489</v>
      </c>
      <c r="L84" s="5"/>
      <c r="M84" s="3" t="s">
        <v>351</v>
      </c>
      <c r="O84" s="3" t="s">
        <v>228</v>
      </c>
    </row>
    <row r="85" spans="1:15">
      <c r="A85" s="4">
        <v>117</v>
      </c>
      <c r="B85" s="4" t="s">
        <v>8148</v>
      </c>
      <c r="F85" s="8" t="s">
        <v>225</v>
      </c>
      <c r="G85" s="8" t="s">
        <v>358</v>
      </c>
      <c r="I85" s="5">
        <v>44482</v>
      </c>
      <c r="J85" s="5">
        <v>44483</v>
      </c>
      <c r="K85" s="5">
        <v>44489</v>
      </c>
      <c r="L85" s="5"/>
      <c r="M85" s="3" t="s">
        <v>351</v>
      </c>
      <c r="O85" s="3" t="s">
        <v>228</v>
      </c>
    </row>
    <row r="86" spans="1:15">
      <c r="A86" s="4">
        <v>118</v>
      </c>
      <c r="B86" s="4" t="s">
        <v>8148</v>
      </c>
      <c r="F86" s="8" t="s">
        <v>225</v>
      </c>
      <c r="G86" s="8" t="s">
        <v>359</v>
      </c>
      <c r="I86" s="5">
        <v>44482</v>
      </c>
      <c r="J86" s="5">
        <v>44483</v>
      </c>
      <c r="K86" s="5">
        <v>44489</v>
      </c>
      <c r="L86" s="5"/>
      <c r="M86" s="3" t="s">
        <v>351</v>
      </c>
      <c r="O86" s="3" t="s">
        <v>228</v>
      </c>
    </row>
    <row r="87" spans="1:15">
      <c r="A87" s="4">
        <v>119</v>
      </c>
      <c r="B87" s="4" t="s">
        <v>8148</v>
      </c>
      <c r="F87" s="8" t="s">
        <v>225</v>
      </c>
      <c r="G87" s="8" t="s">
        <v>360</v>
      </c>
      <c r="I87" s="5">
        <v>44482</v>
      </c>
      <c r="J87" s="5">
        <v>44483</v>
      </c>
      <c r="K87" s="5">
        <v>44489</v>
      </c>
      <c r="L87" s="5"/>
      <c r="M87" s="3" t="s">
        <v>351</v>
      </c>
      <c r="O87" s="3" t="s">
        <v>228</v>
      </c>
    </row>
    <row r="88" spans="1:15" s="28" customFormat="1">
      <c r="A88" s="4">
        <v>120</v>
      </c>
      <c r="B88" s="4" t="s">
        <v>8148</v>
      </c>
      <c r="D88" s="8"/>
      <c r="E88" s="4"/>
      <c r="F88" s="8" t="s">
        <v>225</v>
      </c>
      <c r="G88" s="8" t="s">
        <v>361</v>
      </c>
      <c r="H88" s="8"/>
      <c r="I88" s="5">
        <v>44482</v>
      </c>
      <c r="J88" s="5">
        <v>44483</v>
      </c>
      <c r="K88" s="5">
        <v>44489</v>
      </c>
      <c r="L88" s="5"/>
      <c r="M88" s="3" t="s">
        <v>351</v>
      </c>
      <c r="N88" s="8"/>
      <c r="O88" s="3" t="s">
        <v>228</v>
      </c>
    </row>
    <row r="89" spans="1:15">
      <c r="A89" s="4">
        <v>121</v>
      </c>
      <c r="B89" s="4" t="s">
        <v>8148</v>
      </c>
      <c r="F89" s="8" t="s">
        <v>225</v>
      </c>
      <c r="G89" s="8" t="s">
        <v>362</v>
      </c>
      <c r="I89" s="5">
        <v>44482</v>
      </c>
      <c r="J89" s="5">
        <v>44483</v>
      </c>
      <c r="K89" s="5">
        <v>44489</v>
      </c>
      <c r="L89" s="5"/>
      <c r="M89" s="3" t="s">
        <v>351</v>
      </c>
      <c r="O89" s="3" t="s">
        <v>228</v>
      </c>
    </row>
    <row r="90" spans="1:15">
      <c r="A90" s="4">
        <v>122</v>
      </c>
      <c r="B90" s="4" t="s">
        <v>8148</v>
      </c>
      <c r="C90" s="8" t="s">
        <v>363</v>
      </c>
      <c r="D90" s="8" t="s">
        <v>364</v>
      </c>
      <c r="E90" s="4" t="s">
        <v>326</v>
      </c>
      <c r="H90" s="25" t="s">
        <v>365</v>
      </c>
      <c r="I90" s="5">
        <v>44485</v>
      </c>
      <c r="J90" s="5">
        <v>44490</v>
      </c>
      <c r="K90" s="33">
        <v>44506</v>
      </c>
      <c r="L90" s="33"/>
      <c r="M90" s="4" t="s">
        <v>239</v>
      </c>
      <c r="O90" s="3" t="s">
        <v>228</v>
      </c>
    </row>
    <row r="91" spans="1:15">
      <c r="A91" s="4">
        <v>123</v>
      </c>
      <c r="B91" s="4" t="s">
        <v>8148</v>
      </c>
      <c r="C91" s="8" t="s">
        <v>366</v>
      </c>
      <c r="D91" s="8" t="s">
        <v>364</v>
      </c>
      <c r="E91" s="4" t="s">
        <v>326</v>
      </c>
      <c r="H91" s="25" t="s">
        <v>365</v>
      </c>
      <c r="I91" s="5">
        <v>44485</v>
      </c>
      <c r="J91" s="5">
        <v>44490</v>
      </c>
      <c r="K91" s="33">
        <v>44506</v>
      </c>
      <c r="L91" s="33"/>
      <c r="M91" s="4" t="s">
        <v>239</v>
      </c>
      <c r="O91" s="3" t="s">
        <v>228</v>
      </c>
    </row>
    <row r="92" spans="1:15">
      <c r="A92" s="4">
        <v>124</v>
      </c>
      <c r="B92" s="4" t="s">
        <v>8148</v>
      </c>
      <c r="C92" s="8" t="s">
        <v>367</v>
      </c>
      <c r="D92" s="8" t="s">
        <v>364</v>
      </c>
      <c r="E92" s="4" t="s">
        <v>326</v>
      </c>
      <c r="H92" s="25" t="s">
        <v>365</v>
      </c>
      <c r="I92" s="5">
        <v>44485</v>
      </c>
      <c r="J92" s="5">
        <v>44490</v>
      </c>
      <c r="K92" s="33">
        <v>44506</v>
      </c>
      <c r="L92" s="33"/>
      <c r="M92" s="4" t="s">
        <v>239</v>
      </c>
      <c r="O92" s="3" t="s">
        <v>228</v>
      </c>
    </row>
    <row r="93" spans="1:15">
      <c r="A93" s="4">
        <v>125</v>
      </c>
      <c r="B93" s="4" t="s">
        <v>8148</v>
      </c>
      <c r="C93" s="8" t="s">
        <v>368</v>
      </c>
      <c r="D93" s="8" t="s">
        <v>369</v>
      </c>
      <c r="E93" s="4" t="s">
        <v>326</v>
      </c>
      <c r="H93" s="8" t="s">
        <v>370</v>
      </c>
      <c r="I93" s="5">
        <v>44479</v>
      </c>
      <c r="J93" s="5">
        <v>44490</v>
      </c>
      <c r="K93" s="33">
        <v>44506</v>
      </c>
      <c r="L93" s="33"/>
      <c r="M93" s="4" t="s">
        <v>239</v>
      </c>
      <c r="O93" s="3" t="s">
        <v>228</v>
      </c>
    </row>
    <row r="94" spans="1:15">
      <c r="A94" s="4">
        <v>126</v>
      </c>
      <c r="B94" s="4" t="s">
        <v>8148</v>
      </c>
      <c r="C94" s="8" t="s">
        <v>371</v>
      </c>
      <c r="D94" s="8" t="s">
        <v>369</v>
      </c>
      <c r="E94" s="4" t="s">
        <v>326</v>
      </c>
      <c r="H94" s="8" t="s">
        <v>370</v>
      </c>
      <c r="I94" s="5">
        <v>44485</v>
      </c>
      <c r="J94" s="5">
        <v>44490</v>
      </c>
      <c r="K94" s="33">
        <v>44506</v>
      </c>
      <c r="L94" s="33"/>
      <c r="M94" s="4" t="s">
        <v>239</v>
      </c>
      <c r="O94" s="3" t="s">
        <v>228</v>
      </c>
    </row>
    <row r="95" spans="1:15">
      <c r="A95" s="4">
        <v>127</v>
      </c>
      <c r="B95" s="4" t="s">
        <v>8148</v>
      </c>
      <c r="C95" s="8" t="s">
        <v>372</v>
      </c>
      <c r="D95" s="8" t="s">
        <v>369</v>
      </c>
      <c r="E95" s="4" t="s">
        <v>326</v>
      </c>
      <c r="H95" s="8" t="s">
        <v>370</v>
      </c>
      <c r="I95" s="5">
        <v>44479</v>
      </c>
      <c r="J95" s="5">
        <v>44490</v>
      </c>
      <c r="K95" s="33">
        <v>44506</v>
      </c>
      <c r="L95" s="33"/>
      <c r="M95" s="4" t="s">
        <v>239</v>
      </c>
      <c r="O95" s="3" t="s">
        <v>228</v>
      </c>
    </row>
    <row r="96" spans="1:15">
      <c r="A96" s="4">
        <v>128</v>
      </c>
      <c r="B96" s="4" t="s">
        <v>8148</v>
      </c>
      <c r="C96" s="8" t="s">
        <v>373</v>
      </c>
      <c r="D96" s="8" t="s">
        <v>374</v>
      </c>
      <c r="E96" s="4" t="s">
        <v>326</v>
      </c>
      <c r="H96" s="8" t="s">
        <v>375</v>
      </c>
      <c r="I96" s="5">
        <v>44486</v>
      </c>
      <c r="J96" s="5">
        <v>44490</v>
      </c>
      <c r="K96" s="33">
        <v>44506</v>
      </c>
      <c r="L96" s="33"/>
      <c r="M96" s="4" t="s">
        <v>239</v>
      </c>
      <c r="O96" s="3" t="s">
        <v>228</v>
      </c>
    </row>
    <row r="97" spans="1:15">
      <c r="A97" s="4">
        <v>129</v>
      </c>
      <c r="B97" s="4" t="s">
        <v>8148</v>
      </c>
      <c r="C97" s="8" t="s">
        <v>376</v>
      </c>
      <c r="D97" s="8" t="s">
        <v>374</v>
      </c>
      <c r="E97" s="4" t="s">
        <v>326</v>
      </c>
      <c r="H97" s="8" t="s">
        <v>375</v>
      </c>
      <c r="I97" s="5">
        <v>44486</v>
      </c>
      <c r="J97" s="5">
        <v>44490</v>
      </c>
      <c r="K97" s="33">
        <v>44506</v>
      </c>
      <c r="L97" s="33"/>
      <c r="M97" s="4" t="s">
        <v>239</v>
      </c>
      <c r="O97" s="3" t="s">
        <v>228</v>
      </c>
    </row>
    <row r="98" spans="1:15">
      <c r="A98" s="4">
        <v>130</v>
      </c>
      <c r="B98" s="4" t="s">
        <v>8148</v>
      </c>
      <c r="C98" s="8" t="s">
        <v>377</v>
      </c>
      <c r="D98" s="8" t="s">
        <v>374</v>
      </c>
      <c r="E98" s="4" t="s">
        <v>326</v>
      </c>
      <c r="H98" s="8" t="s">
        <v>375</v>
      </c>
      <c r="I98" s="5">
        <v>44486</v>
      </c>
      <c r="J98" s="5">
        <v>44490</v>
      </c>
      <c r="K98" s="33">
        <v>44506</v>
      </c>
      <c r="L98" s="33"/>
      <c r="M98" s="4" t="s">
        <v>239</v>
      </c>
      <c r="O98" s="3" t="s">
        <v>228</v>
      </c>
    </row>
    <row r="99" spans="1:15">
      <c r="A99" s="4">
        <v>131</v>
      </c>
      <c r="B99" s="4" t="s">
        <v>8148</v>
      </c>
      <c r="C99" s="8" t="s">
        <v>378</v>
      </c>
      <c r="E99" s="4" t="s">
        <v>379</v>
      </c>
      <c r="F99" s="8" t="s">
        <v>380</v>
      </c>
      <c r="H99" s="8" t="s">
        <v>381</v>
      </c>
      <c r="I99" s="5">
        <v>44490</v>
      </c>
      <c r="J99" s="5">
        <v>44490</v>
      </c>
      <c r="K99" s="33">
        <v>44506</v>
      </c>
      <c r="L99" s="33"/>
      <c r="M99" s="4" t="s">
        <v>239</v>
      </c>
      <c r="O99" s="3" t="s">
        <v>228</v>
      </c>
    </row>
    <row r="100" spans="1:15">
      <c r="A100" s="4">
        <v>132</v>
      </c>
      <c r="B100" s="4" t="s">
        <v>8148</v>
      </c>
      <c r="C100" s="8" t="s">
        <v>8157</v>
      </c>
      <c r="E100" s="4" t="s">
        <v>379</v>
      </c>
      <c r="F100" s="8" t="s">
        <v>380</v>
      </c>
      <c r="H100" s="8" t="s">
        <v>381</v>
      </c>
      <c r="I100" s="5">
        <v>44490</v>
      </c>
      <c r="J100" s="5">
        <v>44490</v>
      </c>
      <c r="K100" s="33">
        <v>44506</v>
      </c>
      <c r="L100" s="33"/>
      <c r="M100" s="4" t="s">
        <v>239</v>
      </c>
      <c r="O100" s="3" t="s">
        <v>228</v>
      </c>
    </row>
    <row r="101" spans="1:15">
      <c r="A101" s="4">
        <v>133</v>
      </c>
      <c r="B101" s="4" t="s">
        <v>8148</v>
      </c>
      <c r="C101" s="8" t="s">
        <v>383</v>
      </c>
      <c r="E101" s="4" t="s">
        <v>379</v>
      </c>
      <c r="F101" s="8" t="s">
        <v>380</v>
      </c>
      <c r="H101" s="8" t="s">
        <v>381</v>
      </c>
      <c r="I101" s="5">
        <v>44490</v>
      </c>
      <c r="J101" s="5">
        <v>44490</v>
      </c>
      <c r="K101" s="33">
        <v>44506</v>
      </c>
      <c r="L101" s="33"/>
      <c r="M101" s="4" t="s">
        <v>239</v>
      </c>
      <c r="O101" s="3" t="s">
        <v>228</v>
      </c>
    </row>
    <row r="102" spans="1:15">
      <c r="A102" s="4">
        <v>134</v>
      </c>
      <c r="B102" s="4" t="s">
        <v>8148</v>
      </c>
      <c r="C102" s="8" t="s">
        <v>384</v>
      </c>
      <c r="D102" s="8" t="s">
        <v>385</v>
      </c>
      <c r="E102" s="4" t="s">
        <v>326</v>
      </c>
      <c r="H102" s="8" t="s">
        <v>386</v>
      </c>
      <c r="I102" s="5">
        <v>44486</v>
      </c>
      <c r="J102" s="5">
        <v>44491</v>
      </c>
      <c r="K102" s="33">
        <v>44506</v>
      </c>
      <c r="L102" s="33"/>
      <c r="M102" s="4" t="s">
        <v>239</v>
      </c>
      <c r="O102" s="3" t="s">
        <v>228</v>
      </c>
    </row>
    <row r="103" spans="1:15">
      <c r="A103" s="4">
        <v>135</v>
      </c>
      <c r="B103" s="4" t="s">
        <v>8148</v>
      </c>
      <c r="C103" s="8" t="s">
        <v>387</v>
      </c>
      <c r="D103" s="8" t="s">
        <v>385</v>
      </c>
      <c r="E103" s="4" t="s">
        <v>326</v>
      </c>
      <c r="H103" s="8" t="s">
        <v>386</v>
      </c>
      <c r="I103" s="5">
        <v>44486</v>
      </c>
      <c r="J103" s="5">
        <v>44491</v>
      </c>
      <c r="K103" s="33">
        <v>44506</v>
      </c>
      <c r="L103" s="33"/>
      <c r="M103" s="4" t="s">
        <v>239</v>
      </c>
      <c r="O103" s="3" t="s">
        <v>228</v>
      </c>
    </row>
    <row r="104" spans="1:15">
      <c r="A104" s="4">
        <v>136</v>
      </c>
      <c r="B104" s="4" t="s">
        <v>8148</v>
      </c>
      <c r="C104" s="8" t="s">
        <v>388</v>
      </c>
      <c r="D104" s="8" t="s">
        <v>385</v>
      </c>
      <c r="E104" s="4" t="s">
        <v>326</v>
      </c>
      <c r="H104" s="8" t="s">
        <v>386</v>
      </c>
      <c r="I104" s="5">
        <v>44486</v>
      </c>
      <c r="J104" s="5">
        <v>44491</v>
      </c>
      <c r="K104" s="33">
        <v>44506</v>
      </c>
      <c r="L104" s="33"/>
      <c r="M104" s="4" t="s">
        <v>239</v>
      </c>
      <c r="O104" s="3" t="s">
        <v>228</v>
      </c>
    </row>
    <row r="105" spans="1:15">
      <c r="A105" s="4">
        <v>137</v>
      </c>
      <c r="B105" s="4" t="s">
        <v>8148</v>
      </c>
      <c r="C105" s="8" t="s">
        <v>389</v>
      </c>
      <c r="D105" s="31" t="s">
        <v>331</v>
      </c>
      <c r="F105" s="8" t="s">
        <v>332</v>
      </c>
      <c r="I105" s="5">
        <v>44488</v>
      </c>
      <c r="J105" s="5">
        <v>44498</v>
      </c>
      <c r="K105" s="33">
        <v>44506</v>
      </c>
      <c r="L105" s="33"/>
      <c r="M105" s="4" t="s">
        <v>239</v>
      </c>
      <c r="O105" s="3" t="s">
        <v>228</v>
      </c>
    </row>
    <row r="106" spans="1:15">
      <c r="A106" s="4">
        <v>138</v>
      </c>
      <c r="B106" s="4" t="s">
        <v>8148</v>
      </c>
      <c r="C106" s="8" t="s">
        <v>390</v>
      </c>
      <c r="D106" s="31" t="s">
        <v>331</v>
      </c>
      <c r="F106" s="8" t="s">
        <v>332</v>
      </c>
      <c r="I106" s="5">
        <v>44488</v>
      </c>
      <c r="J106" s="5">
        <v>44498</v>
      </c>
      <c r="K106" s="33">
        <v>44506</v>
      </c>
      <c r="L106" s="33"/>
      <c r="M106" s="4" t="s">
        <v>239</v>
      </c>
      <c r="O106" s="3" t="s">
        <v>228</v>
      </c>
    </row>
    <row r="107" spans="1:15">
      <c r="A107" s="4">
        <v>139</v>
      </c>
      <c r="B107" s="4" t="s">
        <v>8148</v>
      </c>
      <c r="C107" s="8" t="s">
        <v>391</v>
      </c>
      <c r="D107" s="31" t="s">
        <v>331</v>
      </c>
      <c r="F107" s="8" t="s">
        <v>332</v>
      </c>
      <c r="I107" s="5">
        <v>44488</v>
      </c>
      <c r="J107" s="5">
        <v>44498</v>
      </c>
      <c r="K107" s="33">
        <v>44506</v>
      </c>
      <c r="L107" s="33"/>
      <c r="M107" s="4" t="s">
        <v>239</v>
      </c>
      <c r="O107" s="3" t="s">
        <v>228</v>
      </c>
    </row>
    <row r="108" spans="1:15">
      <c r="A108" s="4">
        <v>140</v>
      </c>
      <c r="B108" s="4" t="s">
        <v>8148</v>
      </c>
      <c r="C108" s="8" t="s">
        <v>392</v>
      </c>
      <c r="D108" s="31" t="s">
        <v>331</v>
      </c>
      <c r="F108" s="8" t="s">
        <v>332</v>
      </c>
      <c r="I108" s="5">
        <v>44488</v>
      </c>
      <c r="J108" s="5">
        <v>44498</v>
      </c>
      <c r="K108" s="33">
        <v>44506</v>
      </c>
      <c r="L108" s="33"/>
      <c r="M108" s="4" t="s">
        <v>239</v>
      </c>
      <c r="O108" s="3" t="s">
        <v>228</v>
      </c>
    </row>
    <row r="109" spans="1:15">
      <c r="A109" s="4">
        <v>141</v>
      </c>
      <c r="B109" s="4" t="s">
        <v>8148</v>
      </c>
      <c r="C109" s="8" t="s">
        <v>393</v>
      </c>
      <c r="D109" s="31" t="s">
        <v>331</v>
      </c>
      <c r="F109" s="8" t="s">
        <v>332</v>
      </c>
      <c r="I109" s="5">
        <v>44488</v>
      </c>
      <c r="J109" s="5">
        <v>44498</v>
      </c>
      <c r="K109" s="33">
        <v>44506</v>
      </c>
      <c r="L109" s="33"/>
      <c r="M109" s="4" t="s">
        <v>239</v>
      </c>
      <c r="O109" s="3" t="s">
        <v>228</v>
      </c>
    </row>
    <row r="110" spans="1:15">
      <c r="A110" s="4">
        <v>142</v>
      </c>
      <c r="B110" s="4" t="s">
        <v>8148</v>
      </c>
      <c r="C110" s="8" t="s">
        <v>394</v>
      </c>
      <c r="D110" s="31" t="s">
        <v>331</v>
      </c>
      <c r="F110" s="8" t="s">
        <v>332</v>
      </c>
      <c r="I110" s="5">
        <v>44496</v>
      </c>
      <c r="J110" s="5">
        <v>44498</v>
      </c>
      <c r="K110" s="33">
        <v>44506</v>
      </c>
      <c r="L110" s="33"/>
      <c r="M110" s="4" t="s">
        <v>239</v>
      </c>
      <c r="O110" s="3" t="s">
        <v>228</v>
      </c>
    </row>
    <row r="111" spans="1:15">
      <c r="A111" s="4">
        <v>143</v>
      </c>
      <c r="B111" s="4" t="s">
        <v>8148</v>
      </c>
      <c r="C111" s="8" t="s">
        <v>395</v>
      </c>
      <c r="D111" s="31" t="s">
        <v>331</v>
      </c>
      <c r="F111" s="8" t="s">
        <v>332</v>
      </c>
      <c r="I111" s="5">
        <v>44496</v>
      </c>
      <c r="J111" s="5">
        <v>44498</v>
      </c>
      <c r="K111" s="33">
        <v>44506</v>
      </c>
      <c r="L111" s="33"/>
      <c r="M111" s="4" t="s">
        <v>239</v>
      </c>
      <c r="O111" s="3" t="s">
        <v>228</v>
      </c>
    </row>
    <row r="112" spans="1:15">
      <c r="A112" s="4">
        <v>144</v>
      </c>
      <c r="B112" s="4" t="s">
        <v>8148</v>
      </c>
      <c r="C112" s="8" t="s">
        <v>396</v>
      </c>
      <c r="D112" s="31" t="s">
        <v>331</v>
      </c>
      <c r="F112" s="8" t="s">
        <v>332</v>
      </c>
      <c r="I112" s="5">
        <v>44496</v>
      </c>
      <c r="J112" s="5">
        <v>44498</v>
      </c>
      <c r="K112" s="33">
        <v>44506</v>
      </c>
      <c r="L112" s="33"/>
      <c r="M112" s="4" t="s">
        <v>239</v>
      </c>
      <c r="O112" s="3" t="s">
        <v>228</v>
      </c>
    </row>
    <row r="113" spans="1:15">
      <c r="A113" s="4">
        <v>145</v>
      </c>
      <c r="B113" s="4" t="s">
        <v>8148</v>
      </c>
      <c r="C113" s="8" t="s">
        <v>397</v>
      </c>
      <c r="D113" s="31" t="s">
        <v>331</v>
      </c>
      <c r="F113" s="8" t="s">
        <v>332</v>
      </c>
      <c r="I113" s="5">
        <v>44497</v>
      </c>
      <c r="J113" s="5">
        <v>44498</v>
      </c>
      <c r="K113" s="33">
        <v>44506</v>
      </c>
      <c r="L113" s="33"/>
      <c r="M113" s="4" t="s">
        <v>239</v>
      </c>
      <c r="O113" s="3" t="s">
        <v>228</v>
      </c>
    </row>
    <row r="114" spans="1:15">
      <c r="A114" s="4">
        <v>146</v>
      </c>
      <c r="B114" s="4" t="s">
        <v>8148</v>
      </c>
      <c r="C114" s="8" t="s">
        <v>398</v>
      </c>
      <c r="D114" s="31" t="s">
        <v>331</v>
      </c>
      <c r="F114" s="8" t="s">
        <v>332</v>
      </c>
      <c r="I114" s="5">
        <v>44497</v>
      </c>
      <c r="J114" s="5">
        <v>44498</v>
      </c>
      <c r="K114" s="33">
        <v>44506</v>
      </c>
      <c r="L114" s="33"/>
      <c r="M114" s="4" t="s">
        <v>239</v>
      </c>
      <c r="O114" s="3" t="s">
        <v>228</v>
      </c>
    </row>
    <row r="115" spans="1:15">
      <c r="A115" s="4">
        <v>147</v>
      </c>
      <c r="B115" s="4" t="s">
        <v>8148</v>
      </c>
      <c r="C115" s="8" t="s">
        <v>399</v>
      </c>
      <c r="D115" s="31" t="s">
        <v>331</v>
      </c>
      <c r="F115" s="8" t="s">
        <v>332</v>
      </c>
      <c r="I115" s="5">
        <v>44497</v>
      </c>
      <c r="J115" s="5">
        <v>44498</v>
      </c>
      <c r="K115" s="33">
        <v>44506</v>
      </c>
      <c r="L115" s="33"/>
      <c r="M115" s="4" t="s">
        <v>239</v>
      </c>
      <c r="O115" s="3" t="s">
        <v>228</v>
      </c>
    </row>
    <row r="116" spans="1:15">
      <c r="A116" s="4">
        <v>148</v>
      </c>
      <c r="B116" s="4" t="s">
        <v>8148</v>
      </c>
      <c r="C116" s="8" t="s">
        <v>400</v>
      </c>
      <c r="D116" s="31" t="s">
        <v>331</v>
      </c>
      <c r="F116" s="8" t="s">
        <v>332</v>
      </c>
      <c r="I116" s="5">
        <v>44497</v>
      </c>
      <c r="J116" s="5">
        <v>44498</v>
      </c>
      <c r="K116" s="33">
        <v>44506</v>
      </c>
      <c r="L116" s="33"/>
      <c r="M116" s="4" t="s">
        <v>239</v>
      </c>
      <c r="O116" s="3" t="s">
        <v>228</v>
      </c>
    </row>
    <row r="117" spans="1:15">
      <c r="A117" s="4">
        <v>149</v>
      </c>
      <c r="B117" s="4" t="s">
        <v>8148</v>
      </c>
      <c r="C117" s="8" t="s">
        <v>401</v>
      </c>
      <c r="D117" s="31" t="s">
        <v>331</v>
      </c>
      <c r="F117" s="8" t="s">
        <v>332</v>
      </c>
      <c r="I117" s="5">
        <v>44497</v>
      </c>
      <c r="J117" s="5">
        <v>44498</v>
      </c>
      <c r="K117" s="33">
        <v>44506</v>
      </c>
      <c r="L117" s="33"/>
      <c r="M117" s="4" t="s">
        <v>239</v>
      </c>
      <c r="O117" s="3" t="s">
        <v>228</v>
      </c>
    </row>
    <row r="118" spans="1:15">
      <c r="A118" s="4">
        <v>150</v>
      </c>
      <c r="B118" s="4" t="s">
        <v>8148</v>
      </c>
      <c r="C118" s="8" t="s">
        <v>402</v>
      </c>
      <c r="D118" s="31" t="s">
        <v>331</v>
      </c>
      <c r="F118" s="8" t="s">
        <v>332</v>
      </c>
      <c r="I118" s="5">
        <v>44497</v>
      </c>
      <c r="J118" s="5">
        <v>44498</v>
      </c>
      <c r="K118" s="33">
        <v>44506</v>
      </c>
      <c r="L118" s="33"/>
      <c r="M118" s="4" t="s">
        <v>239</v>
      </c>
      <c r="O118" s="3" t="s">
        <v>228</v>
      </c>
    </row>
    <row r="119" spans="1:15">
      <c r="A119" s="4">
        <v>151</v>
      </c>
      <c r="B119" s="4" t="s">
        <v>8148</v>
      </c>
      <c r="C119" s="8" t="s">
        <v>403</v>
      </c>
      <c r="D119" s="31" t="s">
        <v>331</v>
      </c>
      <c r="F119" s="8" t="s">
        <v>332</v>
      </c>
      <c r="I119" s="5">
        <v>44497</v>
      </c>
      <c r="J119" s="5">
        <v>44498</v>
      </c>
      <c r="K119" s="33">
        <v>44506</v>
      </c>
      <c r="L119" s="33"/>
      <c r="M119" s="4" t="s">
        <v>239</v>
      </c>
      <c r="O119" s="3" t="s">
        <v>228</v>
      </c>
    </row>
    <row r="120" spans="1:15">
      <c r="A120" s="4">
        <v>152</v>
      </c>
      <c r="B120" s="4" t="s">
        <v>8148</v>
      </c>
      <c r="C120" s="8" t="s">
        <v>404</v>
      </c>
      <c r="D120" s="31" t="s">
        <v>331</v>
      </c>
      <c r="F120" s="8" t="s">
        <v>332</v>
      </c>
      <c r="I120" s="5">
        <v>44497</v>
      </c>
      <c r="J120" s="5">
        <v>44498</v>
      </c>
      <c r="K120" s="33">
        <v>44506</v>
      </c>
      <c r="L120" s="33"/>
      <c r="M120" s="4" t="s">
        <v>239</v>
      </c>
      <c r="O120" s="3" t="s">
        <v>228</v>
      </c>
    </row>
    <row r="121" spans="1:15">
      <c r="A121" s="4">
        <v>153</v>
      </c>
      <c r="B121" s="4" t="s">
        <v>8148</v>
      </c>
      <c r="C121" s="8" t="s">
        <v>405</v>
      </c>
      <c r="D121" s="31" t="s">
        <v>331</v>
      </c>
      <c r="F121" s="8" t="s">
        <v>332</v>
      </c>
      <c r="I121" s="5">
        <v>44498</v>
      </c>
      <c r="J121" s="5">
        <v>44498</v>
      </c>
      <c r="K121" s="33">
        <v>44506</v>
      </c>
      <c r="L121" s="33"/>
      <c r="M121" s="4" t="s">
        <v>239</v>
      </c>
      <c r="O121" s="3" t="s">
        <v>228</v>
      </c>
    </row>
    <row r="122" spans="1:15">
      <c r="A122" s="4">
        <v>154</v>
      </c>
      <c r="B122" s="4" t="s">
        <v>8148</v>
      </c>
      <c r="C122" s="8" t="s">
        <v>406</v>
      </c>
      <c r="D122" s="31" t="s">
        <v>331</v>
      </c>
      <c r="F122" s="8" t="s">
        <v>332</v>
      </c>
      <c r="I122" s="5">
        <v>44497</v>
      </c>
      <c r="J122" s="5">
        <v>44498</v>
      </c>
      <c r="K122" s="33">
        <v>44506</v>
      </c>
      <c r="L122" s="33"/>
      <c r="M122" s="4" t="s">
        <v>239</v>
      </c>
      <c r="O122" s="3" t="s">
        <v>228</v>
      </c>
    </row>
    <row r="123" spans="1:15">
      <c r="A123" s="4">
        <v>155</v>
      </c>
      <c r="B123" s="4" t="s">
        <v>8148</v>
      </c>
      <c r="C123" s="8" t="s">
        <v>407</v>
      </c>
      <c r="D123" s="8" t="s">
        <v>408</v>
      </c>
      <c r="E123" s="4" t="s">
        <v>326</v>
      </c>
      <c r="H123" s="8" t="s">
        <v>340</v>
      </c>
      <c r="I123" s="5">
        <v>44492</v>
      </c>
      <c r="J123" s="5">
        <v>44498</v>
      </c>
      <c r="K123" s="33">
        <v>44506</v>
      </c>
      <c r="L123" s="33"/>
      <c r="M123" s="4" t="s">
        <v>239</v>
      </c>
      <c r="O123" s="3" t="s">
        <v>228</v>
      </c>
    </row>
    <row r="124" spans="1:15">
      <c r="A124" s="4">
        <v>156</v>
      </c>
      <c r="B124" s="4" t="s">
        <v>8148</v>
      </c>
      <c r="C124" s="8" t="s">
        <v>409</v>
      </c>
      <c r="D124" s="8" t="s">
        <v>408</v>
      </c>
      <c r="E124" s="4" t="s">
        <v>326</v>
      </c>
      <c r="H124" s="8" t="s">
        <v>340</v>
      </c>
      <c r="I124" s="5">
        <v>44492</v>
      </c>
      <c r="J124" s="5">
        <v>44498</v>
      </c>
      <c r="K124" s="33">
        <v>44506</v>
      </c>
      <c r="L124" s="33"/>
      <c r="M124" s="4" t="s">
        <v>239</v>
      </c>
      <c r="O124" s="3" t="s">
        <v>228</v>
      </c>
    </row>
    <row r="125" spans="1:15">
      <c r="A125" s="4">
        <v>157</v>
      </c>
      <c r="B125" s="4" t="s">
        <v>8148</v>
      </c>
      <c r="C125" s="8" t="s">
        <v>410</v>
      </c>
      <c r="D125" s="8" t="s">
        <v>408</v>
      </c>
      <c r="E125" s="4" t="s">
        <v>326</v>
      </c>
      <c r="H125" s="8" t="s">
        <v>340</v>
      </c>
      <c r="I125" s="5">
        <v>44492</v>
      </c>
      <c r="J125" s="5">
        <v>44498</v>
      </c>
      <c r="K125" s="33">
        <v>44506</v>
      </c>
      <c r="L125" s="33"/>
      <c r="M125" s="4" t="s">
        <v>239</v>
      </c>
      <c r="O125" s="3" t="s">
        <v>228</v>
      </c>
    </row>
    <row r="126" spans="1:15">
      <c r="A126" s="4">
        <v>158</v>
      </c>
      <c r="B126" s="4" t="s">
        <v>8148</v>
      </c>
      <c r="C126" s="8" t="s">
        <v>411</v>
      </c>
      <c r="D126" s="8" t="s">
        <v>412</v>
      </c>
      <c r="E126" s="4" t="s">
        <v>326</v>
      </c>
      <c r="H126" s="8" t="s">
        <v>413</v>
      </c>
      <c r="I126" s="5">
        <v>44497</v>
      </c>
      <c r="J126" s="5">
        <v>44501</v>
      </c>
      <c r="K126" s="33">
        <v>44506</v>
      </c>
      <c r="L126" s="33"/>
      <c r="M126" s="4" t="s">
        <v>239</v>
      </c>
      <c r="O126" s="3" t="s">
        <v>228</v>
      </c>
    </row>
    <row r="127" spans="1:15">
      <c r="A127" s="4">
        <v>159</v>
      </c>
      <c r="B127" s="4" t="s">
        <v>8148</v>
      </c>
      <c r="C127" s="8" t="s">
        <v>414</v>
      </c>
      <c r="D127" s="8" t="s">
        <v>412</v>
      </c>
      <c r="E127" s="4" t="s">
        <v>326</v>
      </c>
      <c r="H127" s="8" t="s">
        <v>413</v>
      </c>
      <c r="I127" s="5">
        <v>44497</v>
      </c>
      <c r="J127" s="5">
        <v>44501</v>
      </c>
      <c r="K127" s="33">
        <v>44506</v>
      </c>
      <c r="L127" s="33"/>
      <c r="M127" s="4" t="s">
        <v>239</v>
      </c>
      <c r="O127" s="3" t="s">
        <v>228</v>
      </c>
    </row>
    <row r="128" spans="1:15">
      <c r="A128" s="4">
        <v>160</v>
      </c>
      <c r="B128" s="4" t="s">
        <v>8148</v>
      </c>
      <c r="C128" s="8" t="s">
        <v>415</v>
      </c>
      <c r="D128" s="8" t="s">
        <v>412</v>
      </c>
      <c r="E128" s="4" t="s">
        <v>326</v>
      </c>
      <c r="H128" s="8" t="s">
        <v>413</v>
      </c>
      <c r="I128" s="5">
        <v>44497</v>
      </c>
      <c r="J128" s="5">
        <v>44501</v>
      </c>
      <c r="K128" s="33">
        <v>44506</v>
      </c>
      <c r="L128" s="33"/>
      <c r="M128" s="4" t="s">
        <v>239</v>
      </c>
      <c r="O128" s="3" t="s">
        <v>228</v>
      </c>
    </row>
    <row r="129" spans="1:15">
      <c r="A129" s="24">
        <v>161</v>
      </c>
      <c r="B129" s="24" t="s">
        <v>416</v>
      </c>
      <c r="C129" s="28"/>
      <c r="O129" s="3"/>
    </row>
    <row r="130" spans="1:15">
      <c r="A130" s="4">
        <v>162</v>
      </c>
      <c r="B130" s="4" t="s">
        <v>8148</v>
      </c>
      <c r="C130" s="8" t="s">
        <v>417</v>
      </c>
      <c r="D130" s="31" t="s">
        <v>331</v>
      </c>
      <c r="F130" s="8" t="s">
        <v>332</v>
      </c>
      <c r="G130" s="3" t="s">
        <v>418</v>
      </c>
      <c r="I130" s="5">
        <v>44502</v>
      </c>
      <c r="J130" s="5">
        <v>44503</v>
      </c>
      <c r="K130" s="33">
        <v>44503</v>
      </c>
      <c r="L130" s="33"/>
      <c r="M130" s="4" t="s">
        <v>239</v>
      </c>
      <c r="O130" s="3" t="s">
        <v>228</v>
      </c>
    </row>
    <row r="131" spans="1:15">
      <c r="A131" s="4">
        <v>163</v>
      </c>
      <c r="B131" s="4" t="s">
        <v>8148</v>
      </c>
      <c r="C131" s="8" t="s">
        <v>419</v>
      </c>
      <c r="D131" s="31" t="s">
        <v>331</v>
      </c>
      <c r="F131" s="8" t="s">
        <v>332</v>
      </c>
      <c r="G131" s="3" t="s">
        <v>420</v>
      </c>
      <c r="I131" s="5">
        <v>44502</v>
      </c>
      <c r="J131" s="5">
        <v>44503</v>
      </c>
      <c r="K131" s="33">
        <v>44506</v>
      </c>
      <c r="L131" s="33"/>
      <c r="M131" s="4" t="s">
        <v>239</v>
      </c>
      <c r="O131" s="3" t="s">
        <v>228</v>
      </c>
    </row>
    <row r="132" spans="1:15">
      <c r="A132" s="4">
        <v>164</v>
      </c>
      <c r="B132" s="4" t="s">
        <v>8148</v>
      </c>
      <c r="C132" s="8" t="s">
        <v>421</v>
      </c>
      <c r="D132" s="31" t="s">
        <v>331</v>
      </c>
      <c r="F132" s="8" t="s">
        <v>332</v>
      </c>
      <c r="G132" s="3" t="s">
        <v>422</v>
      </c>
      <c r="I132" s="5">
        <v>44502</v>
      </c>
      <c r="J132" s="5">
        <v>44503</v>
      </c>
      <c r="K132" s="33">
        <v>44503</v>
      </c>
      <c r="L132" s="33"/>
      <c r="M132" s="4" t="s">
        <v>239</v>
      </c>
      <c r="O132" s="3" t="s">
        <v>228</v>
      </c>
    </row>
    <row r="133" spans="1:15">
      <c r="A133" s="4">
        <v>165</v>
      </c>
      <c r="B133" s="4" t="s">
        <v>8148</v>
      </c>
      <c r="C133" s="8" t="s">
        <v>423</v>
      </c>
      <c r="D133" s="31" t="s">
        <v>331</v>
      </c>
      <c r="F133" s="8" t="s">
        <v>332</v>
      </c>
      <c r="G133" s="3" t="s">
        <v>424</v>
      </c>
      <c r="I133" s="5">
        <v>44502</v>
      </c>
      <c r="J133" s="5">
        <v>44503</v>
      </c>
      <c r="K133" s="33">
        <v>44503</v>
      </c>
      <c r="L133" s="33"/>
      <c r="M133" s="4" t="s">
        <v>239</v>
      </c>
      <c r="O133" s="3" t="s">
        <v>228</v>
      </c>
    </row>
    <row r="134" spans="1:15">
      <c r="A134" s="4">
        <v>166</v>
      </c>
      <c r="B134" s="4" t="s">
        <v>8148</v>
      </c>
      <c r="C134" s="8" t="s">
        <v>425</v>
      </c>
      <c r="D134" s="31" t="s">
        <v>331</v>
      </c>
      <c r="F134" s="8" t="s">
        <v>332</v>
      </c>
      <c r="G134" s="3" t="s">
        <v>426</v>
      </c>
      <c r="I134" s="5">
        <v>44502</v>
      </c>
      <c r="J134" s="5">
        <v>44503</v>
      </c>
      <c r="K134" s="33">
        <v>44503</v>
      </c>
      <c r="L134" s="33"/>
      <c r="M134" s="4" t="s">
        <v>239</v>
      </c>
      <c r="O134" s="3" t="s">
        <v>228</v>
      </c>
    </row>
    <row r="135" spans="1:15" s="55" customFormat="1">
      <c r="A135" s="44">
        <v>167</v>
      </c>
      <c r="B135" s="4" t="s">
        <v>8148</v>
      </c>
      <c r="D135" s="451" t="s">
        <v>331</v>
      </c>
      <c r="E135" s="44"/>
      <c r="F135" s="55" t="s">
        <v>332</v>
      </c>
      <c r="G135" s="58" t="s">
        <v>428</v>
      </c>
      <c r="I135" s="59">
        <v>44502</v>
      </c>
      <c r="J135" s="59">
        <v>44503</v>
      </c>
      <c r="K135" s="452">
        <v>44503</v>
      </c>
      <c r="L135" s="452"/>
      <c r="M135" s="44" t="s">
        <v>239</v>
      </c>
      <c r="O135" s="58" t="s">
        <v>228</v>
      </c>
    </row>
    <row r="136" spans="1:15">
      <c r="A136" s="4">
        <v>168</v>
      </c>
      <c r="B136" s="4" t="s">
        <v>8148</v>
      </c>
      <c r="C136" s="8" t="s">
        <v>429</v>
      </c>
      <c r="D136" s="31" t="s">
        <v>331</v>
      </c>
      <c r="F136" s="8" t="s">
        <v>332</v>
      </c>
      <c r="G136" s="3" t="s">
        <v>430</v>
      </c>
      <c r="I136" s="5">
        <v>44502</v>
      </c>
      <c r="J136" s="5">
        <v>44503</v>
      </c>
      <c r="K136" s="33">
        <v>44503</v>
      </c>
      <c r="L136" s="33"/>
      <c r="M136" s="4" t="s">
        <v>239</v>
      </c>
      <c r="O136" s="3" t="s">
        <v>228</v>
      </c>
    </row>
    <row r="137" spans="1:15">
      <c r="A137" s="4">
        <v>169</v>
      </c>
      <c r="B137" s="4" t="s">
        <v>8148</v>
      </c>
      <c r="C137" s="8" t="s">
        <v>431</v>
      </c>
      <c r="D137" s="31" t="s">
        <v>331</v>
      </c>
      <c r="F137" s="8" t="s">
        <v>332</v>
      </c>
      <c r="G137" s="3" t="s">
        <v>432</v>
      </c>
      <c r="I137" s="5">
        <v>44502</v>
      </c>
      <c r="J137" s="5">
        <v>44503</v>
      </c>
      <c r="K137" s="33">
        <v>44503</v>
      </c>
      <c r="L137" s="33"/>
      <c r="M137" s="4" t="s">
        <v>239</v>
      </c>
      <c r="O137" s="3" t="s">
        <v>228</v>
      </c>
    </row>
    <row r="138" spans="1:15">
      <c r="A138" s="4">
        <v>170</v>
      </c>
      <c r="B138" s="4" t="s">
        <v>8148</v>
      </c>
      <c r="C138" s="8" t="s">
        <v>433</v>
      </c>
      <c r="D138" s="31" t="s">
        <v>331</v>
      </c>
      <c r="F138" s="8" t="s">
        <v>332</v>
      </c>
      <c r="G138" s="3" t="s">
        <v>434</v>
      </c>
      <c r="I138" s="5">
        <v>44502</v>
      </c>
      <c r="J138" s="5">
        <v>44503</v>
      </c>
      <c r="K138" s="33">
        <v>44506</v>
      </c>
      <c r="L138" s="33"/>
      <c r="M138" s="4" t="s">
        <v>239</v>
      </c>
      <c r="O138" s="3" t="s">
        <v>228</v>
      </c>
    </row>
    <row r="139" spans="1:15">
      <c r="A139" s="4">
        <v>171</v>
      </c>
      <c r="B139" s="4" t="s">
        <v>8148</v>
      </c>
      <c r="C139" s="8" t="s">
        <v>435</v>
      </c>
      <c r="D139" s="31" t="s">
        <v>331</v>
      </c>
      <c r="F139" s="8" t="s">
        <v>332</v>
      </c>
      <c r="G139" s="3" t="s">
        <v>436</v>
      </c>
      <c r="I139" s="5">
        <v>44502</v>
      </c>
      <c r="J139" s="5">
        <v>44503</v>
      </c>
      <c r="K139" s="33">
        <v>44503</v>
      </c>
      <c r="L139" s="33"/>
      <c r="M139" s="4" t="s">
        <v>239</v>
      </c>
      <c r="O139" s="3" t="s">
        <v>228</v>
      </c>
    </row>
    <row r="140" spans="1:15">
      <c r="A140" s="4">
        <v>172</v>
      </c>
      <c r="B140" s="4" t="s">
        <v>8148</v>
      </c>
      <c r="C140" s="8" t="s">
        <v>406</v>
      </c>
      <c r="D140" s="31" t="s">
        <v>331</v>
      </c>
      <c r="F140" s="8" t="s">
        <v>332</v>
      </c>
      <c r="G140" s="3" t="s">
        <v>437</v>
      </c>
      <c r="I140" s="5">
        <v>44502</v>
      </c>
      <c r="J140" s="5">
        <v>44503</v>
      </c>
      <c r="K140" s="33">
        <v>44503</v>
      </c>
      <c r="L140" s="33"/>
      <c r="M140" s="4" t="s">
        <v>239</v>
      </c>
      <c r="O140" s="3" t="s">
        <v>228</v>
      </c>
    </row>
    <row r="141" spans="1:15">
      <c r="A141" s="4">
        <v>173</v>
      </c>
      <c r="B141" s="4" t="s">
        <v>8148</v>
      </c>
      <c r="C141" s="8" t="s">
        <v>438</v>
      </c>
      <c r="D141" s="31" t="s">
        <v>331</v>
      </c>
      <c r="F141" s="8" t="s">
        <v>332</v>
      </c>
      <c r="G141" s="3" t="s">
        <v>439</v>
      </c>
      <c r="I141" s="5">
        <v>44502</v>
      </c>
      <c r="J141" s="5">
        <v>44503</v>
      </c>
      <c r="K141" s="33">
        <v>44503</v>
      </c>
      <c r="L141" s="33"/>
      <c r="M141" s="4" t="s">
        <v>239</v>
      </c>
      <c r="O141" s="3" t="s">
        <v>228</v>
      </c>
    </row>
    <row r="142" spans="1:15">
      <c r="A142" s="4">
        <v>174</v>
      </c>
      <c r="B142" s="4" t="s">
        <v>8148</v>
      </c>
      <c r="C142" s="8" t="s">
        <v>440</v>
      </c>
      <c r="D142" s="8" t="s">
        <v>441</v>
      </c>
      <c r="E142" s="4" t="s">
        <v>326</v>
      </c>
      <c r="F142" s="9" t="s">
        <v>442</v>
      </c>
      <c r="G142" s="3"/>
      <c r="H142" s="9" t="s">
        <v>442</v>
      </c>
      <c r="I142" s="5">
        <v>44484</v>
      </c>
      <c r="J142" s="5">
        <v>44503</v>
      </c>
      <c r="K142" s="33">
        <v>44506</v>
      </c>
      <c r="L142" s="33"/>
      <c r="M142" s="4" t="s">
        <v>239</v>
      </c>
      <c r="O142" s="3" t="s">
        <v>228</v>
      </c>
    </row>
    <row r="143" spans="1:15">
      <c r="A143" s="4">
        <v>175</v>
      </c>
      <c r="B143" s="4" t="s">
        <v>8148</v>
      </c>
      <c r="C143" s="8" t="s">
        <v>443</v>
      </c>
      <c r="D143" s="8" t="s">
        <v>441</v>
      </c>
      <c r="E143" s="4" t="s">
        <v>326</v>
      </c>
      <c r="F143" s="9" t="s">
        <v>442</v>
      </c>
      <c r="G143" s="3"/>
      <c r="H143" s="9" t="s">
        <v>442</v>
      </c>
      <c r="I143" s="5">
        <v>44484</v>
      </c>
      <c r="J143" s="5">
        <v>44503</v>
      </c>
      <c r="K143" s="33">
        <v>44506</v>
      </c>
      <c r="L143" s="33"/>
      <c r="M143" s="4" t="s">
        <v>239</v>
      </c>
      <c r="O143" s="3" t="s">
        <v>228</v>
      </c>
    </row>
    <row r="144" spans="1:15">
      <c r="A144" s="4">
        <v>176</v>
      </c>
      <c r="B144" s="4" t="s">
        <v>8148</v>
      </c>
      <c r="C144" s="8" t="s">
        <v>444</v>
      </c>
      <c r="D144" s="8" t="s">
        <v>441</v>
      </c>
      <c r="E144" s="4" t="s">
        <v>326</v>
      </c>
      <c r="F144" s="9" t="s">
        <v>442</v>
      </c>
      <c r="G144" s="3"/>
      <c r="H144" s="9" t="s">
        <v>442</v>
      </c>
      <c r="I144" s="5">
        <v>44484</v>
      </c>
      <c r="J144" s="5">
        <v>44503</v>
      </c>
      <c r="K144" s="33">
        <v>44506</v>
      </c>
      <c r="L144" s="33"/>
      <c r="M144" s="4" t="s">
        <v>239</v>
      </c>
      <c r="O144" s="3" t="s">
        <v>228</v>
      </c>
    </row>
    <row r="145" spans="1:15">
      <c r="A145" s="4">
        <v>177</v>
      </c>
      <c r="B145" s="4" t="s">
        <v>8148</v>
      </c>
      <c r="C145" s="3" t="s">
        <v>8179</v>
      </c>
      <c r="D145" s="3"/>
      <c r="E145" s="4" t="s">
        <v>224</v>
      </c>
      <c r="F145" s="8" t="s">
        <v>225</v>
      </c>
      <c r="M145" s="4" t="s">
        <v>227</v>
      </c>
      <c r="O145" s="3" t="s">
        <v>228</v>
      </c>
    </row>
    <row r="146" spans="1:15">
      <c r="A146" s="4">
        <v>178</v>
      </c>
      <c r="B146" s="4" t="s">
        <v>8148</v>
      </c>
      <c r="C146" s="8" t="s">
        <v>446</v>
      </c>
      <c r="D146" s="31" t="s">
        <v>331</v>
      </c>
      <c r="E146" s="8"/>
      <c r="F146" s="8" t="s">
        <v>332</v>
      </c>
      <c r="G146" s="60" t="s">
        <v>447</v>
      </c>
      <c r="I146" s="5">
        <v>44514</v>
      </c>
      <c r="J146" s="5">
        <v>44515</v>
      </c>
      <c r="K146" s="5">
        <v>44515</v>
      </c>
      <c r="L146" s="5"/>
      <c r="M146" s="4" t="s">
        <v>239</v>
      </c>
      <c r="O146" s="3" t="s">
        <v>228</v>
      </c>
    </row>
    <row r="147" spans="1:15">
      <c r="A147" s="4">
        <v>179</v>
      </c>
      <c r="B147" s="4" t="s">
        <v>8148</v>
      </c>
      <c r="C147" s="8" t="s">
        <v>448</v>
      </c>
      <c r="D147" s="31" t="s">
        <v>331</v>
      </c>
      <c r="E147" s="8"/>
      <c r="F147" s="8" t="s">
        <v>332</v>
      </c>
      <c r="G147" s="60" t="s">
        <v>449</v>
      </c>
      <c r="I147" s="5">
        <v>44514</v>
      </c>
      <c r="J147" s="5">
        <v>44515</v>
      </c>
      <c r="K147" s="5">
        <v>44515</v>
      </c>
      <c r="L147" s="5"/>
      <c r="M147" s="4" t="s">
        <v>239</v>
      </c>
      <c r="O147" s="3" t="s">
        <v>228</v>
      </c>
    </row>
    <row r="148" spans="1:15" s="55" customFormat="1">
      <c r="A148" s="44">
        <v>180</v>
      </c>
      <c r="B148" s="4" t="s">
        <v>8148</v>
      </c>
      <c r="D148" s="451" t="s">
        <v>331</v>
      </c>
      <c r="F148" s="55" t="s">
        <v>332</v>
      </c>
      <c r="G148" s="61" t="s">
        <v>451</v>
      </c>
      <c r="I148" s="59">
        <v>44514</v>
      </c>
      <c r="J148" s="59">
        <v>44515</v>
      </c>
      <c r="K148" s="59">
        <v>44515</v>
      </c>
      <c r="L148" s="59"/>
      <c r="M148" s="44" t="s">
        <v>239</v>
      </c>
      <c r="O148" s="58" t="s">
        <v>228</v>
      </c>
    </row>
    <row r="149" spans="1:15">
      <c r="A149" s="4">
        <v>181</v>
      </c>
      <c r="B149" s="4" t="s">
        <v>8148</v>
      </c>
      <c r="C149" s="8" t="s">
        <v>452</v>
      </c>
      <c r="D149" s="31" t="s">
        <v>331</v>
      </c>
      <c r="E149" s="8"/>
      <c r="F149" s="8" t="s">
        <v>332</v>
      </c>
      <c r="G149" s="60" t="s">
        <v>453</v>
      </c>
      <c r="I149" s="5">
        <v>44514</v>
      </c>
      <c r="J149" s="5">
        <v>44515</v>
      </c>
      <c r="K149" s="5">
        <v>44515</v>
      </c>
      <c r="L149" s="5"/>
      <c r="M149" s="4" t="s">
        <v>239</v>
      </c>
      <c r="O149" s="3" t="s">
        <v>228</v>
      </c>
    </row>
    <row r="150" spans="1:15">
      <c r="A150" s="4">
        <v>182</v>
      </c>
      <c r="B150" s="4" t="s">
        <v>8148</v>
      </c>
      <c r="C150" s="8" t="s">
        <v>454</v>
      </c>
      <c r="D150" s="31" t="s">
        <v>331</v>
      </c>
      <c r="E150" s="8"/>
      <c r="F150" s="8" t="s">
        <v>332</v>
      </c>
      <c r="G150" s="60" t="s">
        <v>455</v>
      </c>
      <c r="I150" s="5">
        <v>44514</v>
      </c>
      <c r="J150" s="5">
        <v>44515</v>
      </c>
      <c r="K150" s="5">
        <v>44515</v>
      </c>
      <c r="L150" s="5"/>
      <c r="M150" s="4" t="s">
        <v>239</v>
      </c>
      <c r="O150" s="3" t="s">
        <v>228</v>
      </c>
    </row>
    <row r="151" spans="1:15">
      <c r="A151" s="4">
        <v>183</v>
      </c>
      <c r="B151" s="4" t="s">
        <v>8148</v>
      </c>
      <c r="C151" s="8" t="s">
        <v>456</v>
      </c>
      <c r="D151" s="31" t="s">
        <v>331</v>
      </c>
      <c r="E151" s="8"/>
      <c r="F151" s="8" t="s">
        <v>332</v>
      </c>
      <c r="G151" s="60" t="s">
        <v>457</v>
      </c>
      <c r="I151" s="5">
        <v>44514</v>
      </c>
      <c r="J151" s="5">
        <v>44515</v>
      </c>
      <c r="K151" s="5">
        <v>44515</v>
      </c>
      <c r="L151" s="5"/>
      <c r="M151" s="4" t="s">
        <v>239</v>
      </c>
      <c r="O151" s="3" t="s">
        <v>228</v>
      </c>
    </row>
    <row r="152" spans="1:15">
      <c r="A152" s="4">
        <v>184</v>
      </c>
      <c r="B152" s="4" t="s">
        <v>8148</v>
      </c>
      <c r="C152" s="8" t="s">
        <v>458</v>
      </c>
      <c r="D152" s="31" t="s">
        <v>331</v>
      </c>
      <c r="E152" s="8"/>
      <c r="F152" s="8" t="s">
        <v>332</v>
      </c>
      <c r="G152" s="60" t="s">
        <v>459</v>
      </c>
      <c r="I152" s="5">
        <v>44514</v>
      </c>
      <c r="J152" s="5">
        <v>44515</v>
      </c>
      <c r="K152" s="5">
        <v>44515</v>
      </c>
      <c r="L152" s="5"/>
      <c r="M152" s="4" t="s">
        <v>239</v>
      </c>
      <c r="O152" s="3" t="s">
        <v>228</v>
      </c>
    </row>
    <row r="153" spans="1:15">
      <c r="A153" s="4">
        <v>185</v>
      </c>
      <c r="B153" s="4" t="s">
        <v>8148</v>
      </c>
      <c r="C153" s="8" t="s">
        <v>460</v>
      </c>
      <c r="D153" s="31" t="s">
        <v>331</v>
      </c>
      <c r="E153" s="8"/>
      <c r="F153" s="8" t="s">
        <v>332</v>
      </c>
      <c r="G153" s="60" t="s">
        <v>461</v>
      </c>
      <c r="I153" s="5">
        <v>44514</v>
      </c>
      <c r="J153" s="5">
        <v>44515</v>
      </c>
      <c r="K153" s="5">
        <v>44515</v>
      </c>
      <c r="L153" s="5"/>
      <c r="M153" s="4" t="s">
        <v>239</v>
      </c>
      <c r="O153" s="3" t="s">
        <v>228</v>
      </c>
    </row>
    <row r="154" spans="1:15">
      <c r="A154" s="4">
        <v>186</v>
      </c>
      <c r="B154" s="4" t="s">
        <v>8148</v>
      </c>
      <c r="C154" s="8" t="s">
        <v>462</v>
      </c>
      <c r="D154" s="31" t="s">
        <v>331</v>
      </c>
      <c r="E154" s="8"/>
      <c r="F154" s="8" t="s">
        <v>332</v>
      </c>
      <c r="G154" s="60" t="s">
        <v>463</v>
      </c>
      <c r="I154" s="5">
        <v>44514</v>
      </c>
      <c r="J154" s="5">
        <v>44515</v>
      </c>
      <c r="K154" s="5">
        <v>44515</v>
      </c>
      <c r="L154" s="5"/>
      <c r="M154" s="4" t="s">
        <v>239</v>
      </c>
      <c r="O154" s="3" t="s">
        <v>228</v>
      </c>
    </row>
    <row r="155" spans="1:15">
      <c r="A155" s="4">
        <v>187</v>
      </c>
      <c r="B155" s="4" t="s">
        <v>8148</v>
      </c>
      <c r="C155" s="8" t="s">
        <v>464</v>
      </c>
      <c r="D155" s="31" t="s">
        <v>331</v>
      </c>
      <c r="E155" s="8"/>
      <c r="F155" s="8" t="s">
        <v>332</v>
      </c>
      <c r="G155" s="60" t="s">
        <v>465</v>
      </c>
      <c r="I155" s="5">
        <v>44514</v>
      </c>
      <c r="J155" s="5">
        <v>44515</v>
      </c>
      <c r="K155" s="5">
        <v>44515</v>
      </c>
      <c r="L155" s="5"/>
      <c r="M155" s="4" t="s">
        <v>239</v>
      </c>
      <c r="O155" s="3" t="s">
        <v>228</v>
      </c>
    </row>
    <row r="156" spans="1:15">
      <c r="A156" s="4">
        <v>188</v>
      </c>
      <c r="B156" s="4" t="s">
        <v>8148</v>
      </c>
      <c r="C156" s="8" t="s">
        <v>466</v>
      </c>
      <c r="D156" s="31" t="s">
        <v>331</v>
      </c>
      <c r="E156" s="8"/>
      <c r="F156" s="8" t="s">
        <v>332</v>
      </c>
      <c r="G156" s="60" t="s">
        <v>467</v>
      </c>
      <c r="I156" s="5">
        <v>44514</v>
      </c>
      <c r="J156" s="5">
        <v>44515</v>
      </c>
      <c r="K156" s="5">
        <v>44515</v>
      </c>
      <c r="L156" s="5"/>
      <c r="M156" s="4" t="s">
        <v>239</v>
      </c>
      <c r="O156" s="3" t="s">
        <v>228</v>
      </c>
    </row>
    <row r="157" spans="1:15">
      <c r="A157" s="4">
        <v>189</v>
      </c>
      <c r="B157" s="4" t="s">
        <v>8148</v>
      </c>
      <c r="C157" s="8" t="s">
        <v>468</v>
      </c>
      <c r="D157" s="31" t="s">
        <v>331</v>
      </c>
      <c r="E157" s="8"/>
      <c r="F157" s="8" t="s">
        <v>332</v>
      </c>
      <c r="G157" s="60" t="s">
        <v>469</v>
      </c>
      <c r="I157" s="5">
        <v>44514</v>
      </c>
      <c r="J157" s="5">
        <v>44515</v>
      </c>
      <c r="K157" s="5">
        <v>44515</v>
      </c>
      <c r="L157" s="5"/>
      <c r="M157" s="4" t="s">
        <v>239</v>
      </c>
      <c r="O157" s="3" t="s">
        <v>228</v>
      </c>
    </row>
    <row r="158" spans="1:15">
      <c r="A158" s="4">
        <v>190</v>
      </c>
      <c r="B158" s="4" t="s">
        <v>8148</v>
      </c>
      <c r="C158" s="8" t="s">
        <v>470</v>
      </c>
      <c r="D158" s="31" t="s">
        <v>331</v>
      </c>
      <c r="E158" s="8"/>
      <c r="F158" s="8" t="s">
        <v>332</v>
      </c>
      <c r="G158" s="60" t="s">
        <v>471</v>
      </c>
      <c r="I158" s="5">
        <v>44514</v>
      </c>
      <c r="J158" s="5">
        <v>44515</v>
      </c>
      <c r="K158" s="5">
        <v>44515</v>
      </c>
      <c r="L158" s="5"/>
      <c r="M158" s="4" t="s">
        <v>239</v>
      </c>
      <c r="O158" s="3" t="s">
        <v>228</v>
      </c>
    </row>
    <row r="159" spans="1:15">
      <c r="A159" s="4">
        <v>191</v>
      </c>
      <c r="B159" s="4" t="s">
        <v>8148</v>
      </c>
      <c r="C159" s="8" t="s">
        <v>2358</v>
      </c>
      <c r="D159" s="31" t="s">
        <v>331</v>
      </c>
      <c r="E159" s="8"/>
      <c r="F159" s="8" t="s">
        <v>332</v>
      </c>
      <c r="G159" s="60" t="s">
        <v>473</v>
      </c>
      <c r="I159" s="5">
        <v>44514</v>
      </c>
      <c r="J159" s="5">
        <v>44515</v>
      </c>
      <c r="K159" s="5">
        <v>44515</v>
      </c>
      <c r="L159" s="5"/>
      <c r="M159" s="4" t="s">
        <v>239</v>
      </c>
      <c r="O159" s="3" t="s">
        <v>228</v>
      </c>
    </row>
    <row r="160" spans="1:15">
      <c r="A160" s="4">
        <v>192</v>
      </c>
      <c r="B160" s="4" t="s">
        <v>8148</v>
      </c>
      <c r="C160" s="8" t="s">
        <v>474</v>
      </c>
      <c r="D160" s="31" t="s">
        <v>331</v>
      </c>
      <c r="E160" s="8"/>
      <c r="F160" s="8" t="s">
        <v>332</v>
      </c>
      <c r="G160" s="60" t="s">
        <v>475</v>
      </c>
      <c r="I160" s="5">
        <v>44514</v>
      </c>
      <c r="J160" s="5">
        <v>44515</v>
      </c>
      <c r="K160" s="5">
        <v>44515</v>
      </c>
      <c r="L160" s="5"/>
      <c r="M160" s="4" t="s">
        <v>239</v>
      </c>
      <c r="O160" s="3" t="s">
        <v>228</v>
      </c>
    </row>
    <row r="161" spans="1:15">
      <c r="A161" s="4">
        <v>193</v>
      </c>
      <c r="B161" s="4" t="s">
        <v>8148</v>
      </c>
      <c r="C161" s="8" t="s">
        <v>476</v>
      </c>
      <c r="D161" s="31" t="s">
        <v>477</v>
      </c>
      <c r="E161" s="46" t="s">
        <v>224</v>
      </c>
      <c r="F161" s="8" t="s">
        <v>264</v>
      </c>
      <c r="G161" s="62"/>
      <c r="I161" s="5">
        <v>44514</v>
      </c>
      <c r="J161" s="5">
        <v>44515</v>
      </c>
      <c r="K161" s="5">
        <v>44515</v>
      </c>
      <c r="L161" s="5"/>
      <c r="M161" s="4" t="s">
        <v>239</v>
      </c>
      <c r="O161" s="3" t="s">
        <v>228</v>
      </c>
    </row>
    <row r="162" spans="1:15">
      <c r="A162" s="4">
        <v>194</v>
      </c>
      <c r="B162" s="4" t="s">
        <v>8148</v>
      </c>
      <c r="C162" s="8" t="s">
        <v>478</v>
      </c>
      <c r="D162" s="8" t="s">
        <v>479</v>
      </c>
      <c r="E162" s="4" t="s">
        <v>224</v>
      </c>
      <c r="F162" s="8" t="s">
        <v>480</v>
      </c>
      <c r="G162" s="62"/>
      <c r="H162" s="56" t="s">
        <v>481</v>
      </c>
      <c r="I162" s="5">
        <v>44514</v>
      </c>
      <c r="J162" s="5">
        <v>44515</v>
      </c>
      <c r="K162" s="5">
        <v>44514</v>
      </c>
      <c r="L162" s="5"/>
      <c r="M162" s="3" t="s">
        <v>482</v>
      </c>
      <c r="O162" s="3" t="s">
        <v>228</v>
      </c>
    </row>
    <row r="163" spans="1:15">
      <c r="A163" s="4">
        <v>195</v>
      </c>
      <c r="B163" s="4" t="s">
        <v>8148</v>
      </c>
      <c r="C163" s="8" t="s">
        <v>483</v>
      </c>
      <c r="D163" s="8" t="s">
        <v>479</v>
      </c>
      <c r="E163" s="4" t="s">
        <v>224</v>
      </c>
      <c r="F163" s="8" t="s">
        <v>480</v>
      </c>
      <c r="G163" s="62"/>
      <c r="H163" s="56" t="s">
        <v>481</v>
      </c>
      <c r="I163" s="5">
        <v>44514</v>
      </c>
      <c r="J163" s="5">
        <v>44515</v>
      </c>
      <c r="K163" s="5">
        <v>44514</v>
      </c>
      <c r="L163" s="5"/>
      <c r="M163" s="3" t="s">
        <v>484</v>
      </c>
      <c r="O163" s="3" t="s">
        <v>228</v>
      </c>
    </row>
    <row r="164" spans="1:15">
      <c r="A164" s="4">
        <v>196</v>
      </c>
      <c r="B164" s="4" t="s">
        <v>8148</v>
      </c>
      <c r="C164" s="8" t="s">
        <v>485</v>
      </c>
      <c r="D164" s="8" t="s">
        <v>479</v>
      </c>
      <c r="E164" s="4" t="s">
        <v>224</v>
      </c>
      <c r="F164" s="8" t="s">
        <v>480</v>
      </c>
      <c r="G164" s="62"/>
      <c r="H164" s="56" t="s">
        <v>481</v>
      </c>
      <c r="I164" s="5">
        <v>44514</v>
      </c>
      <c r="J164" s="5">
        <v>44515</v>
      </c>
      <c r="K164" s="5">
        <v>44514</v>
      </c>
      <c r="L164" s="5"/>
      <c r="M164" s="3" t="s">
        <v>486</v>
      </c>
      <c r="O164" s="3" t="s">
        <v>228</v>
      </c>
    </row>
    <row r="165" spans="1:15">
      <c r="A165" s="4">
        <v>197</v>
      </c>
      <c r="B165" s="4" t="s">
        <v>8148</v>
      </c>
      <c r="C165" s="8" t="s">
        <v>487</v>
      </c>
      <c r="D165" s="8" t="s">
        <v>479</v>
      </c>
      <c r="E165" s="4" t="s">
        <v>224</v>
      </c>
      <c r="F165" s="8" t="s">
        <v>480</v>
      </c>
      <c r="G165" s="62"/>
      <c r="H165" s="56" t="s">
        <v>481</v>
      </c>
      <c r="I165" s="5">
        <v>44514</v>
      </c>
      <c r="J165" s="5">
        <v>44515</v>
      </c>
      <c r="K165" s="5">
        <v>44514</v>
      </c>
      <c r="L165" s="5"/>
      <c r="M165" s="3" t="s">
        <v>488</v>
      </c>
      <c r="O165" s="3" t="s">
        <v>228</v>
      </c>
    </row>
    <row r="166" spans="1:15">
      <c r="A166" s="4">
        <v>198</v>
      </c>
      <c r="B166" s="4" t="s">
        <v>8148</v>
      </c>
      <c r="C166" s="8" t="s">
        <v>489</v>
      </c>
      <c r="D166" s="8" t="s">
        <v>479</v>
      </c>
      <c r="E166" s="4" t="s">
        <v>224</v>
      </c>
      <c r="F166" s="8" t="s">
        <v>480</v>
      </c>
      <c r="H166" s="56" t="s">
        <v>481</v>
      </c>
      <c r="I166" s="5">
        <v>44506</v>
      </c>
      <c r="J166" s="5">
        <v>44508</v>
      </c>
      <c r="K166" s="5">
        <v>44515</v>
      </c>
      <c r="L166" s="5"/>
      <c r="M166" s="3" t="s">
        <v>490</v>
      </c>
      <c r="O166" s="3" t="s">
        <v>228</v>
      </c>
    </row>
    <row r="167" spans="1:15">
      <c r="A167" s="4">
        <v>199</v>
      </c>
      <c r="B167" s="4" t="s">
        <v>8148</v>
      </c>
      <c r="C167" s="8" t="s">
        <v>491</v>
      </c>
      <c r="D167" s="8" t="s">
        <v>479</v>
      </c>
      <c r="E167" s="4" t="s">
        <v>224</v>
      </c>
      <c r="F167" s="8" t="s">
        <v>480</v>
      </c>
      <c r="H167" s="56" t="s">
        <v>481</v>
      </c>
      <c r="I167" s="5">
        <v>44506</v>
      </c>
      <c r="J167" s="5">
        <v>44508</v>
      </c>
      <c r="K167" s="5">
        <v>44515</v>
      </c>
      <c r="L167" s="5"/>
      <c r="M167" s="3" t="s">
        <v>490</v>
      </c>
      <c r="O167" s="3" t="s">
        <v>228</v>
      </c>
    </row>
    <row r="168" spans="1:15">
      <c r="A168" s="4">
        <v>200</v>
      </c>
      <c r="B168" s="4" t="s">
        <v>8148</v>
      </c>
      <c r="C168" s="8" t="s">
        <v>492</v>
      </c>
      <c r="D168" s="8" t="s">
        <v>479</v>
      </c>
      <c r="E168" s="4" t="s">
        <v>224</v>
      </c>
      <c r="F168" s="8" t="s">
        <v>480</v>
      </c>
      <c r="H168" s="56" t="s">
        <v>481</v>
      </c>
      <c r="I168" s="5">
        <v>44506</v>
      </c>
      <c r="J168" s="5">
        <v>44508</v>
      </c>
      <c r="K168" s="5">
        <v>44515</v>
      </c>
      <c r="L168" s="5"/>
      <c r="M168" s="3" t="s">
        <v>490</v>
      </c>
      <c r="O168" s="3" t="s">
        <v>228</v>
      </c>
    </row>
    <row r="169" spans="1:15">
      <c r="A169" s="4">
        <v>201</v>
      </c>
      <c r="B169" s="4" t="s">
        <v>8148</v>
      </c>
      <c r="C169" s="8" t="s">
        <v>493</v>
      </c>
      <c r="D169" s="8" t="s">
        <v>479</v>
      </c>
      <c r="E169" s="4" t="s">
        <v>224</v>
      </c>
      <c r="F169" s="8" t="s">
        <v>480</v>
      </c>
      <c r="H169" s="56" t="s">
        <v>481</v>
      </c>
      <c r="I169" s="5">
        <v>44506</v>
      </c>
      <c r="J169" s="5">
        <v>44508</v>
      </c>
      <c r="K169" s="5">
        <v>44515</v>
      </c>
      <c r="L169" s="5"/>
      <c r="M169" s="3" t="s">
        <v>490</v>
      </c>
      <c r="O169" s="3" t="s">
        <v>228</v>
      </c>
    </row>
    <row r="170" spans="1:15">
      <c r="A170" s="4">
        <v>202</v>
      </c>
      <c r="B170" s="4" t="s">
        <v>8148</v>
      </c>
      <c r="C170" s="8" t="s">
        <v>494</v>
      </c>
      <c r="D170" s="8" t="s">
        <v>479</v>
      </c>
      <c r="E170" s="4" t="s">
        <v>224</v>
      </c>
      <c r="F170" s="8" t="s">
        <v>480</v>
      </c>
      <c r="H170" s="56" t="s">
        <v>481</v>
      </c>
      <c r="I170" s="5">
        <v>44506</v>
      </c>
      <c r="J170" s="5">
        <v>44508</v>
      </c>
      <c r="K170" s="5">
        <v>44515</v>
      </c>
      <c r="L170" s="5"/>
      <c r="M170" s="3" t="s">
        <v>490</v>
      </c>
      <c r="O170" s="3" t="s">
        <v>228</v>
      </c>
    </row>
    <row r="171" spans="1:15">
      <c r="A171" s="4">
        <v>203</v>
      </c>
      <c r="B171" s="4" t="s">
        <v>8148</v>
      </c>
      <c r="C171" s="8" t="s">
        <v>495</v>
      </c>
      <c r="D171" s="8" t="s">
        <v>479</v>
      </c>
      <c r="E171" s="4" t="s">
        <v>224</v>
      </c>
      <c r="F171" s="8" t="s">
        <v>480</v>
      </c>
      <c r="H171" s="56" t="s">
        <v>481</v>
      </c>
      <c r="I171" s="5">
        <v>44506</v>
      </c>
      <c r="J171" s="5">
        <v>44508</v>
      </c>
      <c r="K171" s="5">
        <v>44515</v>
      </c>
      <c r="L171" s="5"/>
      <c r="M171" s="3" t="s">
        <v>490</v>
      </c>
      <c r="O171" s="3" t="s">
        <v>228</v>
      </c>
    </row>
    <row r="172" spans="1:15">
      <c r="A172" s="4">
        <v>204</v>
      </c>
      <c r="B172" s="4" t="s">
        <v>8148</v>
      </c>
      <c r="C172" s="8" t="s">
        <v>496</v>
      </c>
      <c r="D172" s="31" t="s">
        <v>331</v>
      </c>
      <c r="F172" s="8" t="s">
        <v>332</v>
      </c>
      <c r="G172" s="11" t="s">
        <v>497</v>
      </c>
      <c r="H172" s="50"/>
      <c r="I172" s="5">
        <v>44507</v>
      </c>
      <c r="J172" s="5">
        <v>44508</v>
      </c>
      <c r="K172" s="29">
        <v>44522</v>
      </c>
      <c r="L172" s="29"/>
      <c r="M172" s="4" t="s">
        <v>498</v>
      </c>
      <c r="O172" s="3" t="s">
        <v>228</v>
      </c>
    </row>
    <row r="173" spans="1:15">
      <c r="A173" s="4">
        <v>205</v>
      </c>
      <c r="B173" s="4" t="s">
        <v>8148</v>
      </c>
      <c r="C173" s="8" t="s">
        <v>499</v>
      </c>
      <c r="D173" s="31" t="s">
        <v>331</v>
      </c>
      <c r="F173" s="8" t="s">
        <v>332</v>
      </c>
      <c r="G173" s="11" t="s">
        <v>500</v>
      </c>
      <c r="I173" s="5">
        <v>44507</v>
      </c>
      <c r="J173" s="5">
        <v>44508</v>
      </c>
      <c r="K173" s="29">
        <v>44522</v>
      </c>
      <c r="L173" s="29"/>
      <c r="M173" s="4" t="s">
        <v>498</v>
      </c>
      <c r="O173" s="3" t="s">
        <v>228</v>
      </c>
    </row>
    <row r="174" spans="1:15">
      <c r="A174" s="4">
        <v>206</v>
      </c>
      <c r="B174" s="4" t="s">
        <v>8148</v>
      </c>
      <c r="C174" s="8" t="s">
        <v>501</v>
      </c>
      <c r="D174" s="31" t="s">
        <v>331</v>
      </c>
      <c r="F174" s="8" t="s">
        <v>332</v>
      </c>
      <c r="G174" s="11" t="s">
        <v>502</v>
      </c>
      <c r="I174" s="5">
        <v>44507</v>
      </c>
      <c r="J174" s="5">
        <v>44508</v>
      </c>
      <c r="K174" s="29">
        <v>44522</v>
      </c>
      <c r="L174" s="29"/>
      <c r="M174" s="4" t="s">
        <v>498</v>
      </c>
      <c r="O174" s="3" t="s">
        <v>228</v>
      </c>
    </row>
    <row r="175" spans="1:15">
      <c r="A175" s="4">
        <v>207</v>
      </c>
      <c r="B175" s="4" t="s">
        <v>8148</v>
      </c>
      <c r="C175" s="8" t="s">
        <v>503</v>
      </c>
      <c r="D175" s="31" t="s">
        <v>331</v>
      </c>
      <c r="F175" s="8" t="s">
        <v>332</v>
      </c>
      <c r="G175" s="11" t="s">
        <v>504</v>
      </c>
      <c r="I175" s="5">
        <v>44507</v>
      </c>
      <c r="J175" s="5">
        <v>44508</v>
      </c>
      <c r="K175" s="29">
        <v>44522</v>
      </c>
      <c r="L175" s="29"/>
      <c r="M175" s="4" t="s">
        <v>498</v>
      </c>
      <c r="O175" s="3" t="s">
        <v>228</v>
      </c>
    </row>
    <row r="176" spans="1:15">
      <c r="A176" s="4">
        <v>208</v>
      </c>
      <c r="B176" s="4" t="s">
        <v>8148</v>
      </c>
      <c r="C176" s="8" t="s">
        <v>8158</v>
      </c>
      <c r="D176" s="31" t="s">
        <v>331</v>
      </c>
      <c r="F176" s="8" t="s">
        <v>332</v>
      </c>
      <c r="G176" s="11" t="s">
        <v>506</v>
      </c>
      <c r="I176" s="5">
        <v>44507</v>
      </c>
      <c r="J176" s="5">
        <v>44508</v>
      </c>
      <c r="K176" s="29">
        <v>44522</v>
      </c>
      <c r="L176" s="29"/>
      <c r="M176" s="4" t="s">
        <v>498</v>
      </c>
      <c r="O176" s="3" t="s">
        <v>228</v>
      </c>
    </row>
    <row r="177" spans="1:15">
      <c r="A177" s="4">
        <v>209</v>
      </c>
      <c r="B177" s="4" t="s">
        <v>8148</v>
      </c>
      <c r="C177" s="8" t="s">
        <v>8158</v>
      </c>
      <c r="D177" s="31" t="s">
        <v>331</v>
      </c>
      <c r="F177" s="8" t="s">
        <v>332</v>
      </c>
      <c r="G177" s="11" t="s">
        <v>508</v>
      </c>
      <c r="I177" s="5">
        <v>44507</v>
      </c>
      <c r="J177" s="5">
        <v>44508</v>
      </c>
      <c r="K177" s="29">
        <v>44522</v>
      </c>
      <c r="L177" s="29"/>
      <c r="M177" s="4" t="s">
        <v>498</v>
      </c>
      <c r="O177" s="3" t="s">
        <v>228</v>
      </c>
    </row>
    <row r="178" spans="1:15">
      <c r="A178" s="4">
        <v>210</v>
      </c>
      <c r="B178" s="4" t="s">
        <v>8148</v>
      </c>
      <c r="C178" s="8" t="s">
        <v>509</v>
      </c>
      <c r="D178" s="31" t="s">
        <v>331</v>
      </c>
      <c r="F178" s="8" t="s">
        <v>332</v>
      </c>
      <c r="G178" s="11" t="s">
        <v>510</v>
      </c>
      <c r="I178" s="5">
        <v>44507</v>
      </c>
      <c r="J178" s="5">
        <v>44508</v>
      </c>
      <c r="K178" s="29">
        <v>44522</v>
      </c>
      <c r="L178" s="29"/>
      <c r="M178" s="4" t="s">
        <v>498</v>
      </c>
      <c r="O178" s="3" t="s">
        <v>228</v>
      </c>
    </row>
    <row r="179" spans="1:15">
      <c r="A179" s="4">
        <v>211</v>
      </c>
      <c r="B179" s="4" t="s">
        <v>8148</v>
      </c>
      <c r="D179" s="31" t="s">
        <v>331</v>
      </c>
      <c r="F179" s="8" t="s">
        <v>332</v>
      </c>
      <c r="G179" s="11" t="s">
        <v>471</v>
      </c>
      <c r="I179" s="5">
        <v>44507</v>
      </c>
      <c r="J179" s="5">
        <v>44508</v>
      </c>
      <c r="K179" s="29">
        <v>44522</v>
      </c>
      <c r="L179" s="29"/>
      <c r="M179" s="4" t="s">
        <v>498</v>
      </c>
      <c r="O179" s="3" t="s">
        <v>228</v>
      </c>
    </row>
    <row r="180" spans="1:15">
      <c r="A180" s="46">
        <v>212</v>
      </c>
      <c r="B180" s="4" t="s">
        <v>8148</v>
      </c>
      <c r="C180" s="8" t="s">
        <v>512</v>
      </c>
      <c r="D180" s="31" t="s">
        <v>331</v>
      </c>
      <c r="F180" s="8" t="s">
        <v>332</v>
      </c>
      <c r="G180" s="11" t="s">
        <v>513</v>
      </c>
      <c r="I180" s="5">
        <v>44507</v>
      </c>
      <c r="J180" s="5">
        <v>44508</v>
      </c>
      <c r="K180" s="29">
        <v>44522</v>
      </c>
      <c r="L180" s="29"/>
      <c r="M180" s="4" t="s">
        <v>498</v>
      </c>
      <c r="O180" s="3" t="s">
        <v>228</v>
      </c>
    </row>
    <row r="181" spans="1:15">
      <c r="A181" s="4">
        <v>213</v>
      </c>
      <c r="B181" s="4" t="s">
        <v>8148</v>
      </c>
      <c r="C181" s="8" t="s">
        <v>514</v>
      </c>
      <c r="D181" s="31" t="s">
        <v>331</v>
      </c>
      <c r="F181" s="8" t="s">
        <v>332</v>
      </c>
      <c r="G181" s="11" t="s">
        <v>515</v>
      </c>
      <c r="I181" s="5">
        <v>44507</v>
      </c>
      <c r="J181" s="5">
        <v>44508</v>
      </c>
      <c r="K181" s="29">
        <v>44522</v>
      </c>
      <c r="L181" s="29"/>
      <c r="M181" s="4" t="s">
        <v>498</v>
      </c>
      <c r="O181" s="3" t="s">
        <v>228</v>
      </c>
    </row>
    <row r="182" spans="1:15">
      <c r="A182" s="4">
        <v>214</v>
      </c>
      <c r="B182" s="4" t="s">
        <v>8148</v>
      </c>
      <c r="C182" s="8" t="s">
        <v>516</v>
      </c>
      <c r="D182" s="31" t="s">
        <v>331</v>
      </c>
      <c r="F182" s="8" t="s">
        <v>332</v>
      </c>
      <c r="G182" s="11" t="s">
        <v>517</v>
      </c>
      <c r="I182" s="5">
        <v>44507</v>
      </c>
      <c r="J182" s="5">
        <v>44508</v>
      </c>
      <c r="K182" s="29">
        <v>44522</v>
      </c>
      <c r="L182" s="29"/>
      <c r="M182" s="4" t="s">
        <v>498</v>
      </c>
      <c r="O182" s="3" t="s">
        <v>228</v>
      </c>
    </row>
    <row r="183" spans="1:15">
      <c r="A183" s="4">
        <v>215</v>
      </c>
      <c r="B183" s="4" t="s">
        <v>8148</v>
      </c>
      <c r="C183" s="8" t="s">
        <v>518</v>
      </c>
      <c r="D183" s="31" t="s">
        <v>331</v>
      </c>
      <c r="F183" s="8" t="s">
        <v>332</v>
      </c>
      <c r="G183" s="11" t="s">
        <v>519</v>
      </c>
      <c r="I183" s="5">
        <v>44507</v>
      </c>
      <c r="J183" s="5">
        <v>44508</v>
      </c>
      <c r="K183" s="29">
        <v>44522</v>
      </c>
      <c r="L183" s="29"/>
      <c r="M183" s="4" t="s">
        <v>498</v>
      </c>
      <c r="O183" s="3" t="s">
        <v>228</v>
      </c>
    </row>
    <row r="184" spans="1:15">
      <c r="A184" s="4">
        <v>216</v>
      </c>
      <c r="B184" s="4" t="s">
        <v>8148</v>
      </c>
      <c r="C184" s="8" t="s">
        <v>520</v>
      </c>
      <c r="D184" s="31" t="s">
        <v>331</v>
      </c>
      <c r="F184" s="8" t="s">
        <v>332</v>
      </c>
      <c r="G184" s="11" t="s">
        <v>521</v>
      </c>
      <c r="I184" s="5">
        <v>44507</v>
      </c>
      <c r="J184" s="5">
        <v>44508</v>
      </c>
      <c r="K184" s="29">
        <v>44522</v>
      </c>
      <c r="L184" s="29"/>
      <c r="M184" s="4" t="s">
        <v>498</v>
      </c>
      <c r="O184" s="3" t="s">
        <v>228</v>
      </c>
    </row>
    <row r="185" spans="1:15">
      <c r="A185" s="4">
        <v>217</v>
      </c>
      <c r="B185" s="4" t="s">
        <v>8148</v>
      </c>
      <c r="C185" s="8" t="s">
        <v>522</v>
      </c>
      <c r="D185" s="31" t="s">
        <v>331</v>
      </c>
      <c r="F185" s="8" t="s">
        <v>332</v>
      </c>
      <c r="G185" s="11" t="s">
        <v>523</v>
      </c>
      <c r="I185" s="5">
        <v>44507</v>
      </c>
      <c r="J185" s="5">
        <v>44508</v>
      </c>
      <c r="K185" s="29">
        <v>44522</v>
      </c>
      <c r="L185" s="29"/>
      <c r="M185" s="4" t="s">
        <v>498</v>
      </c>
      <c r="O185" s="3" t="s">
        <v>228</v>
      </c>
    </row>
    <row r="186" spans="1:15">
      <c r="A186" s="4">
        <v>218</v>
      </c>
      <c r="B186" s="4" t="s">
        <v>8148</v>
      </c>
      <c r="C186" s="8" t="s">
        <v>524</v>
      </c>
      <c r="D186" s="31" t="s">
        <v>331</v>
      </c>
      <c r="F186" s="8" t="s">
        <v>332</v>
      </c>
      <c r="G186" s="11" t="s">
        <v>525</v>
      </c>
      <c r="I186" s="5">
        <v>44507</v>
      </c>
      <c r="J186" s="5">
        <v>44508</v>
      </c>
      <c r="K186" s="29">
        <v>44522</v>
      </c>
      <c r="L186" s="29"/>
      <c r="M186" s="4" t="s">
        <v>498</v>
      </c>
      <c r="O186" s="3" t="s">
        <v>228</v>
      </c>
    </row>
    <row r="187" spans="1:15">
      <c r="A187" s="4">
        <v>219</v>
      </c>
      <c r="B187" s="4" t="s">
        <v>8148</v>
      </c>
      <c r="C187" s="8" t="s">
        <v>526</v>
      </c>
      <c r="D187" s="31" t="s">
        <v>331</v>
      </c>
      <c r="F187" s="8" t="s">
        <v>332</v>
      </c>
      <c r="G187" s="11" t="s">
        <v>527</v>
      </c>
      <c r="I187" s="5">
        <v>44507</v>
      </c>
      <c r="J187" s="5">
        <v>44508</v>
      </c>
      <c r="K187" s="29">
        <v>44522</v>
      </c>
      <c r="L187" s="29"/>
      <c r="M187" s="4" t="s">
        <v>498</v>
      </c>
      <c r="O187" s="3" t="s">
        <v>228</v>
      </c>
    </row>
    <row r="188" spans="1:15">
      <c r="A188" s="4">
        <v>220</v>
      </c>
      <c r="B188" s="4" t="s">
        <v>8148</v>
      </c>
      <c r="C188" s="8" t="s">
        <v>528</v>
      </c>
      <c r="D188" s="31" t="s">
        <v>331</v>
      </c>
      <c r="F188" s="8" t="s">
        <v>332</v>
      </c>
      <c r="G188" s="11" t="s">
        <v>529</v>
      </c>
      <c r="I188" s="5">
        <v>44507</v>
      </c>
      <c r="J188" s="5">
        <v>44508</v>
      </c>
      <c r="K188" s="29">
        <v>44522</v>
      </c>
      <c r="L188" s="29"/>
      <c r="M188" s="4" t="s">
        <v>498</v>
      </c>
      <c r="O188" s="3" t="s">
        <v>228</v>
      </c>
    </row>
    <row r="189" spans="1:15" s="28" customFormat="1">
      <c r="A189" s="24">
        <v>221</v>
      </c>
      <c r="B189" s="28" t="s">
        <v>416</v>
      </c>
      <c r="C189" s="28" t="s">
        <v>8180</v>
      </c>
      <c r="E189" s="63"/>
      <c r="G189" s="11"/>
      <c r="I189" s="27"/>
      <c r="J189" s="27"/>
      <c r="K189" s="38"/>
      <c r="L189" s="38"/>
      <c r="M189" s="24"/>
      <c r="O189" s="3"/>
    </row>
    <row r="190" spans="1:15">
      <c r="A190" s="4">
        <v>222</v>
      </c>
      <c r="B190" s="4" t="s">
        <v>8148</v>
      </c>
      <c r="C190" s="8" t="s">
        <v>534</v>
      </c>
      <c r="E190" s="46" t="s">
        <v>224</v>
      </c>
      <c r="F190" s="8" t="s">
        <v>531</v>
      </c>
      <c r="G190" s="11"/>
      <c r="H190" s="52" t="s">
        <v>532</v>
      </c>
      <c r="I190" s="5">
        <v>44509</v>
      </c>
      <c r="J190" s="5">
        <v>44509</v>
      </c>
      <c r="K190" s="5">
        <v>44515</v>
      </c>
      <c r="L190" s="5"/>
      <c r="M190" s="4" t="s">
        <v>533</v>
      </c>
      <c r="O190" s="3" t="s">
        <v>228</v>
      </c>
    </row>
    <row r="191" spans="1:15">
      <c r="A191" s="4">
        <v>223</v>
      </c>
      <c r="B191" s="4" t="s">
        <v>8148</v>
      </c>
      <c r="C191" s="8" t="s">
        <v>537</v>
      </c>
      <c r="D191" s="8" t="s">
        <v>535</v>
      </c>
      <c r="E191" s="4" t="s">
        <v>326</v>
      </c>
      <c r="G191" s="11"/>
      <c r="H191" s="52" t="s">
        <v>536</v>
      </c>
      <c r="I191" s="5">
        <v>44500</v>
      </c>
      <c r="J191" s="5">
        <v>44505</v>
      </c>
      <c r="K191" s="5">
        <v>44515</v>
      </c>
      <c r="L191" s="5"/>
      <c r="M191" s="4" t="s">
        <v>533</v>
      </c>
      <c r="O191" s="3" t="s">
        <v>228</v>
      </c>
    </row>
    <row r="192" spans="1:15" ht="16">
      <c r="A192" s="4">
        <v>224</v>
      </c>
      <c r="B192" s="4" t="s">
        <v>8148</v>
      </c>
      <c r="C192" s="8" t="s">
        <v>538</v>
      </c>
      <c r="D192" s="8" t="s">
        <v>535</v>
      </c>
      <c r="E192" s="4" t="s">
        <v>326</v>
      </c>
      <c r="G192" s="11"/>
      <c r="H192" s="228" t="s">
        <v>536</v>
      </c>
      <c r="I192" s="5">
        <v>44500</v>
      </c>
      <c r="J192" s="5">
        <v>44505</v>
      </c>
      <c r="K192" s="5">
        <v>44515</v>
      </c>
      <c r="L192" s="5"/>
      <c r="M192" s="4" t="s">
        <v>533</v>
      </c>
      <c r="O192" s="3" t="s">
        <v>228</v>
      </c>
    </row>
    <row r="193" spans="1:15">
      <c r="A193" s="4">
        <v>225</v>
      </c>
      <c r="B193" s="4" t="s">
        <v>8148</v>
      </c>
      <c r="C193" s="8" t="s">
        <v>539</v>
      </c>
      <c r="D193" s="8" t="s">
        <v>535</v>
      </c>
      <c r="E193" s="4" t="s">
        <v>326</v>
      </c>
      <c r="G193" s="11"/>
      <c r="H193" s="52" t="s">
        <v>536</v>
      </c>
      <c r="I193" s="5">
        <v>44500</v>
      </c>
      <c r="J193" s="5">
        <v>44505</v>
      </c>
      <c r="K193" s="5">
        <v>44515</v>
      </c>
      <c r="L193" s="5"/>
      <c r="M193" s="4" t="s">
        <v>533</v>
      </c>
      <c r="O193" s="3" t="s">
        <v>228</v>
      </c>
    </row>
    <row r="194" spans="1:15">
      <c r="A194" s="4">
        <v>226</v>
      </c>
      <c r="B194" s="4" t="s">
        <v>8148</v>
      </c>
      <c r="C194" s="8" t="s">
        <v>541</v>
      </c>
      <c r="D194" s="31" t="s">
        <v>331</v>
      </c>
      <c r="F194" s="8" t="s">
        <v>332</v>
      </c>
      <c r="G194" s="11" t="s">
        <v>540</v>
      </c>
      <c r="I194" s="5">
        <v>44520</v>
      </c>
      <c r="J194" s="5">
        <v>44522</v>
      </c>
      <c r="K194" s="29">
        <v>44522</v>
      </c>
      <c r="L194" s="29"/>
      <c r="M194" s="4" t="s">
        <v>498</v>
      </c>
      <c r="O194" s="3" t="s">
        <v>228</v>
      </c>
    </row>
    <row r="195" spans="1:15">
      <c r="A195" s="4">
        <v>227</v>
      </c>
      <c r="B195" s="4" t="s">
        <v>8148</v>
      </c>
      <c r="C195" s="8" t="s">
        <v>543</v>
      </c>
      <c r="D195" s="31" t="s">
        <v>331</v>
      </c>
      <c r="F195" s="8" t="s">
        <v>332</v>
      </c>
      <c r="G195" s="11" t="s">
        <v>542</v>
      </c>
      <c r="I195" s="5">
        <v>44520</v>
      </c>
      <c r="J195" s="5">
        <v>44522</v>
      </c>
      <c r="K195" s="29">
        <v>44522</v>
      </c>
      <c r="L195" s="29"/>
      <c r="M195" s="4" t="s">
        <v>498</v>
      </c>
      <c r="O195" s="3" t="s">
        <v>228</v>
      </c>
    </row>
    <row r="196" spans="1:15">
      <c r="A196" s="4">
        <v>228</v>
      </c>
      <c r="B196" s="4" t="s">
        <v>8148</v>
      </c>
      <c r="C196" s="8" t="s">
        <v>545</v>
      </c>
      <c r="D196" s="31" t="s">
        <v>331</v>
      </c>
      <c r="F196" s="8" t="s">
        <v>332</v>
      </c>
      <c r="G196" s="11" t="s">
        <v>544</v>
      </c>
      <c r="I196" s="5">
        <v>44520</v>
      </c>
      <c r="J196" s="5">
        <v>44522</v>
      </c>
      <c r="K196" s="29">
        <v>44522</v>
      </c>
      <c r="L196" s="29"/>
      <c r="M196" s="4" t="s">
        <v>498</v>
      </c>
      <c r="O196" s="3" t="s">
        <v>228</v>
      </c>
    </row>
    <row r="197" spans="1:15">
      <c r="A197" s="4">
        <v>229</v>
      </c>
      <c r="B197" s="4" t="s">
        <v>8148</v>
      </c>
      <c r="C197" s="8" t="s">
        <v>547</v>
      </c>
      <c r="D197" s="31" t="s">
        <v>331</v>
      </c>
      <c r="F197" s="8" t="s">
        <v>332</v>
      </c>
      <c r="G197" s="11" t="s">
        <v>546</v>
      </c>
      <c r="I197" s="5">
        <v>44520</v>
      </c>
      <c r="J197" s="5">
        <v>44522</v>
      </c>
      <c r="K197" s="29">
        <v>44522</v>
      </c>
      <c r="L197" s="29"/>
      <c r="M197" s="4" t="s">
        <v>498</v>
      </c>
      <c r="O197" s="3" t="s">
        <v>228</v>
      </c>
    </row>
    <row r="198" spans="1:15">
      <c r="A198" s="4">
        <v>230</v>
      </c>
      <c r="B198" s="4" t="s">
        <v>8148</v>
      </c>
      <c r="C198" s="8" t="s">
        <v>549</v>
      </c>
      <c r="D198" s="31" t="s">
        <v>331</v>
      </c>
      <c r="F198" s="8" t="s">
        <v>332</v>
      </c>
      <c r="G198" s="11" t="s">
        <v>548</v>
      </c>
      <c r="I198" s="5">
        <v>44520</v>
      </c>
      <c r="J198" s="5">
        <v>44522</v>
      </c>
      <c r="K198" s="29">
        <v>44522</v>
      </c>
      <c r="L198" s="29"/>
      <c r="M198" s="4" t="s">
        <v>498</v>
      </c>
      <c r="O198" s="3" t="s">
        <v>228</v>
      </c>
    </row>
    <row r="199" spans="1:15">
      <c r="A199" s="4">
        <v>231</v>
      </c>
      <c r="B199" s="4" t="s">
        <v>8148</v>
      </c>
      <c r="C199" s="8" t="s">
        <v>551</v>
      </c>
      <c r="D199" s="31" t="s">
        <v>331</v>
      </c>
      <c r="F199" s="8" t="s">
        <v>332</v>
      </c>
      <c r="G199" s="11" t="s">
        <v>550</v>
      </c>
      <c r="I199" s="5">
        <v>44520</v>
      </c>
      <c r="J199" s="5">
        <v>44522</v>
      </c>
      <c r="K199" s="29">
        <v>44522</v>
      </c>
      <c r="L199" s="29"/>
      <c r="M199" s="4" t="s">
        <v>498</v>
      </c>
      <c r="O199" s="3" t="s">
        <v>228</v>
      </c>
    </row>
    <row r="200" spans="1:15">
      <c r="A200" s="4">
        <v>232</v>
      </c>
      <c r="B200" s="4" t="s">
        <v>8148</v>
      </c>
      <c r="C200" s="8" t="s">
        <v>553</v>
      </c>
      <c r="D200" s="31" t="s">
        <v>331</v>
      </c>
      <c r="F200" s="8" t="s">
        <v>332</v>
      </c>
      <c r="G200" s="11" t="s">
        <v>552</v>
      </c>
      <c r="I200" s="5">
        <v>44520</v>
      </c>
      <c r="J200" s="5">
        <v>44522</v>
      </c>
      <c r="K200" s="29">
        <v>44522</v>
      </c>
      <c r="L200" s="29"/>
      <c r="M200" s="4" t="s">
        <v>498</v>
      </c>
      <c r="O200" s="3" t="s">
        <v>228</v>
      </c>
    </row>
    <row r="201" spans="1:15">
      <c r="A201" s="4">
        <v>233</v>
      </c>
      <c r="B201" s="4" t="s">
        <v>8148</v>
      </c>
      <c r="C201" s="8" t="s">
        <v>555</v>
      </c>
      <c r="D201" s="31" t="s">
        <v>331</v>
      </c>
      <c r="F201" s="8" t="s">
        <v>332</v>
      </c>
      <c r="G201" s="11" t="s">
        <v>554</v>
      </c>
      <c r="I201" s="5">
        <v>44520</v>
      </c>
      <c r="J201" s="5">
        <v>44522</v>
      </c>
      <c r="K201" s="29">
        <v>44522</v>
      </c>
      <c r="L201" s="29"/>
      <c r="M201" s="4" t="s">
        <v>498</v>
      </c>
      <c r="O201" s="3" t="s">
        <v>228</v>
      </c>
    </row>
    <row r="202" spans="1:15">
      <c r="A202" s="4">
        <v>234</v>
      </c>
      <c r="B202" s="4" t="s">
        <v>8148</v>
      </c>
      <c r="C202" s="8" t="s">
        <v>8181</v>
      </c>
      <c r="D202" s="31" t="s">
        <v>331</v>
      </c>
      <c r="F202" s="8" t="s">
        <v>332</v>
      </c>
      <c r="G202" s="11" t="s">
        <v>556</v>
      </c>
      <c r="I202" s="5">
        <v>44520</v>
      </c>
      <c r="J202" s="5">
        <v>44522</v>
      </c>
      <c r="K202" s="29">
        <v>44522</v>
      </c>
      <c r="L202" s="29"/>
      <c r="M202" s="4" t="s">
        <v>498</v>
      </c>
      <c r="O202" s="3" t="s">
        <v>228</v>
      </c>
    </row>
    <row r="203" spans="1:15" ht="15">
      <c r="A203" s="4">
        <v>235</v>
      </c>
      <c r="B203" s="4" t="s">
        <v>8148</v>
      </c>
      <c r="C203" s="40" t="s">
        <v>8182</v>
      </c>
      <c r="D203" s="31" t="s">
        <v>558</v>
      </c>
      <c r="E203" s="4" t="s">
        <v>559</v>
      </c>
      <c r="F203" s="40" t="s">
        <v>560</v>
      </c>
      <c r="G203" s="43" t="s">
        <v>561</v>
      </c>
      <c r="I203" s="42">
        <v>44522</v>
      </c>
      <c r="J203" s="5">
        <v>44523</v>
      </c>
      <c r="K203" s="5">
        <v>44523</v>
      </c>
      <c r="L203" s="5"/>
      <c r="M203" s="4" t="s">
        <v>562</v>
      </c>
      <c r="O203" s="3" t="s">
        <v>228</v>
      </c>
    </row>
    <row r="204" spans="1:15" ht="15">
      <c r="A204" s="4">
        <v>236</v>
      </c>
      <c r="B204" s="4" t="s">
        <v>8148</v>
      </c>
      <c r="C204" s="40" t="s">
        <v>8183</v>
      </c>
      <c r="D204" s="31" t="s">
        <v>558</v>
      </c>
      <c r="E204" s="4" t="s">
        <v>559</v>
      </c>
      <c r="F204" s="40" t="s">
        <v>564</v>
      </c>
      <c r="G204" s="43" t="s">
        <v>565</v>
      </c>
      <c r="I204" s="42">
        <v>44521</v>
      </c>
      <c r="J204" s="5">
        <v>44523</v>
      </c>
      <c r="K204" s="5">
        <v>44523</v>
      </c>
      <c r="L204" s="5"/>
      <c r="M204" s="4" t="s">
        <v>562</v>
      </c>
      <c r="O204" s="3" t="s">
        <v>228</v>
      </c>
    </row>
    <row r="205" spans="1:15" ht="15">
      <c r="A205" s="4">
        <v>237</v>
      </c>
      <c r="B205" s="4" t="s">
        <v>8148</v>
      </c>
      <c r="C205" s="40" t="s">
        <v>8184</v>
      </c>
      <c r="D205" s="31" t="s">
        <v>558</v>
      </c>
      <c r="E205" s="4" t="s">
        <v>559</v>
      </c>
      <c r="F205" s="40" t="s">
        <v>567</v>
      </c>
      <c r="G205" s="43" t="s">
        <v>568</v>
      </c>
      <c r="I205" s="42">
        <v>44521</v>
      </c>
      <c r="J205" s="5">
        <v>44523</v>
      </c>
      <c r="K205" s="5">
        <v>44523</v>
      </c>
      <c r="L205" s="5"/>
      <c r="M205" s="4" t="s">
        <v>562</v>
      </c>
      <c r="O205" s="3" t="s">
        <v>228</v>
      </c>
    </row>
    <row r="206" spans="1:15" ht="15">
      <c r="A206" s="4">
        <v>238</v>
      </c>
      <c r="B206" s="4" t="s">
        <v>8148</v>
      </c>
      <c r="C206" s="40" t="s">
        <v>8185</v>
      </c>
      <c r="D206" s="31" t="s">
        <v>558</v>
      </c>
      <c r="E206" s="4" t="s">
        <v>559</v>
      </c>
      <c r="F206" s="40" t="s">
        <v>570</v>
      </c>
      <c r="G206" s="43" t="s">
        <v>571</v>
      </c>
      <c r="I206" s="42">
        <v>44523</v>
      </c>
      <c r="J206" s="5">
        <v>44523</v>
      </c>
      <c r="K206" s="5">
        <v>44523</v>
      </c>
      <c r="L206" s="5"/>
      <c r="M206" s="4" t="s">
        <v>562</v>
      </c>
      <c r="O206" s="3" t="s">
        <v>228</v>
      </c>
    </row>
    <row r="207" spans="1:15" ht="15">
      <c r="A207" s="4">
        <v>239</v>
      </c>
      <c r="B207" s="4" t="s">
        <v>8148</v>
      </c>
      <c r="C207" s="40" t="s">
        <v>5554</v>
      </c>
      <c r="D207" s="31" t="s">
        <v>558</v>
      </c>
      <c r="E207" s="4" t="s">
        <v>559</v>
      </c>
      <c r="F207" s="40" t="s">
        <v>573</v>
      </c>
      <c r="G207" s="43" t="s">
        <v>565</v>
      </c>
      <c r="I207" s="42">
        <v>44521</v>
      </c>
      <c r="J207" s="5">
        <v>44523</v>
      </c>
      <c r="K207" s="5">
        <v>44523</v>
      </c>
      <c r="L207" s="5"/>
      <c r="M207" s="4" t="s">
        <v>562</v>
      </c>
      <c r="O207" s="3" t="s">
        <v>228</v>
      </c>
    </row>
    <row r="208" spans="1:15" ht="15">
      <c r="A208" s="4">
        <v>240</v>
      </c>
      <c r="B208" s="4" t="s">
        <v>8148</v>
      </c>
      <c r="C208" s="40" t="s">
        <v>8186</v>
      </c>
      <c r="D208" s="31" t="s">
        <v>558</v>
      </c>
      <c r="E208" s="4" t="s">
        <v>559</v>
      </c>
      <c r="F208" s="40" t="s">
        <v>575</v>
      </c>
      <c r="G208" s="43" t="s">
        <v>568</v>
      </c>
      <c r="I208" s="42">
        <v>44521</v>
      </c>
      <c r="J208" s="5">
        <v>44523</v>
      </c>
      <c r="K208" s="5">
        <v>44523</v>
      </c>
      <c r="L208" s="5"/>
      <c r="M208" s="4" t="s">
        <v>562</v>
      </c>
      <c r="O208" s="3" t="s">
        <v>228</v>
      </c>
    </row>
    <row r="209" spans="1:15" ht="15">
      <c r="A209" s="4">
        <v>241</v>
      </c>
      <c r="B209" s="4" t="s">
        <v>8148</v>
      </c>
      <c r="C209" s="40" t="s">
        <v>8187</v>
      </c>
      <c r="D209" s="31" t="s">
        <v>558</v>
      </c>
      <c r="E209" s="4" t="s">
        <v>559</v>
      </c>
      <c r="F209" s="40" t="s">
        <v>577</v>
      </c>
      <c r="G209" s="43" t="s">
        <v>578</v>
      </c>
      <c r="I209" s="42">
        <v>44522</v>
      </c>
      <c r="J209" s="5">
        <v>44523</v>
      </c>
      <c r="K209" s="5">
        <v>44523</v>
      </c>
      <c r="L209" s="5"/>
      <c r="M209" s="4" t="s">
        <v>562</v>
      </c>
      <c r="O209" s="3" t="s">
        <v>228</v>
      </c>
    </row>
    <row r="210" spans="1:15" ht="15">
      <c r="A210" s="4">
        <v>242</v>
      </c>
      <c r="B210" s="4" t="s">
        <v>8148</v>
      </c>
      <c r="C210" s="40" t="s">
        <v>8188</v>
      </c>
      <c r="D210" s="31" t="s">
        <v>558</v>
      </c>
      <c r="E210" s="4" t="s">
        <v>559</v>
      </c>
      <c r="F210" s="40" t="s">
        <v>580</v>
      </c>
      <c r="G210" s="43" t="s">
        <v>568</v>
      </c>
      <c r="I210" s="42">
        <v>44522</v>
      </c>
      <c r="J210" s="5">
        <v>44523</v>
      </c>
      <c r="K210" s="5">
        <v>44523</v>
      </c>
      <c r="L210" s="5"/>
      <c r="M210" s="4" t="s">
        <v>562</v>
      </c>
      <c r="O210" s="3" t="s">
        <v>228</v>
      </c>
    </row>
    <row r="211" spans="1:15" ht="15">
      <c r="A211" s="4">
        <v>243</v>
      </c>
      <c r="B211" s="4" t="s">
        <v>8148</v>
      </c>
      <c r="C211" s="40" t="s">
        <v>8189</v>
      </c>
      <c r="D211" s="31" t="s">
        <v>558</v>
      </c>
      <c r="E211" s="4" t="s">
        <v>559</v>
      </c>
      <c r="F211" s="40" t="s">
        <v>582</v>
      </c>
      <c r="G211" s="43" t="s">
        <v>583</v>
      </c>
      <c r="I211" s="42">
        <v>44521</v>
      </c>
      <c r="J211" s="5">
        <v>44523</v>
      </c>
      <c r="K211" s="5">
        <v>44523</v>
      </c>
      <c r="L211" s="5"/>
      <c r="M211" s="4" t="s">
        <v>562</v>
      </c>
      <c r="O211" s="3" t="s">
        <v>228</v>
      </c>
    </row>
    <row r="212" spans="1:15" ht="15">
      <c r="A212" s="4">
        <v>244</v>
      </c>
      <c r="B212" s="4" t="s">
        <v>8148</v>
      </c>
      <c r="C212" s="40"/>
      <c r="D212" s="31" t="s">
        <v>558</v>
      </c>
      <c r="E212" s="4" t="s">
        <v>559</v>
      </c>
      <c r="F212" s="40" t="s">
        <v>585</v>
      </c>
      <c r="G212" s="43" t="s">
        <v>586</v>
      </c>
      <c r="I212" s="42">
        <v>44523</v>
      </c>
      <c r="J212" s="5">
        <v>44523</v>
      </c>
      <c r="K212" s="5">
        <v>44523</v>
      </c>
      <c r="L212" s="5"/>
      <c r="M212" s="4" t="s">
        <v>562</v>
      </c>
      <c r="O212" s="3" t="s">
        <v>228</v>
      </c>
    </row>
    <row r="213" spans="1:15">
      <c r="A213" s="4" t="s">
        <v>587</v>
      </c>
      <c r="B213" s="28" t="s">
        <v>416</v>
      </c>
      <c r="C213" s="8" t="s">
        <v>4021</v>
      </c>
      <c r="G213" s="11"/>
      <c r="J213" s="5"/>
      <c r="O213" s="3" t="s">
        <v>228</v>
      </c>
    </row>
    <row r="214" spans="1:15" ht="15">
      <c r="A214" s="4">
        <v>255</v>
      </c>
      <c r="B214" s="4" t="s">
        <v>8148</v>
      </c>
      <c r="C214" s="40" t="s">
        <v>4023</v>
      </c>
      <c r="D214" s="31" t="s">
        <v>558</v>
      </c>
      <c r="E214" s="4" t="s">
        <v>559</v>
      </c>
      <c r="F214" s="40" t="s">
        <v>589</v>
      </c>
      <c r="G214" s="43" t="s">
        <v>568</v>
      </c>
      <c r="I214" s="42">
        <v>44522</v>
      </c>
      <c r="J214" s="5">
        <v>44523</v>
      </c>
      <c r="K214" s="5">
        <v>44523</v>
      </c>
      <c r="L214" s="5"/>
      <c r="M214" s="4" t="s">
        <v>562</v>
      </c>
      <c r="O214" s="3" t="s">
        <v>228</v>
      </c>
    </row>
    <row r="215" spans="1:15" ht="15">
      <c r="A215" s="4">
        <v>256</v>
      </c>
      <c r="B215" s="4" t="s">
        <v>8148</v>
      </c>
      <c r="C215" s="40" t="s">
        <v>8190</v>
      </c>
      <c r="D215" s="31" t="s">
        <v>558</v>
      </c>
      <c r="E215" s="4" t="s">
        <v>559</v>
      </c>
      <c r="F215" s="40" t="s">
        <v>591</v>
      </c>
      <c r="G215" s="43" t="s">
        <v>568</v>
      </c>
      <c r="I215" s="42">
        <v>44521</v>
      </c>
      <c r="J215" s="5">
        <v>44523</v>
      </c>
      <c r="K215" s="5">
        <v>44523</v>
      </c>
      <c r="L215" s="5"/>
      <c r="M215" s="4" t="s">
        <v>562</v>
      </c>
      <c r="O215" s="3" t="s">
        <v>228</v>
      </c>
    </row>
    <row r="216" spans="1:15" ht="15">
      <c r="A216" s="4">
        <v>257</v>
      </c>
      <c r="B216" s="4" t="s">
        <v>8148</v>
      </c>
      <c r="C216" s="40" t="s">
        <v>8191</v>
      </c>
      <c r="D216" s="31" t="s">
        <v>558</v>
      </c>
      <c r="E216" s="4" t="s">
        <v>559</v>
      </c>
      <c r="F216" s="40" t="s">
        <v>593</v>
      </c>
      <c r="G216" s="43" t="s">
        <v>571</v>
      </c>
      <c r="I216" s="42">
        <v>44522</v>
      </c>
      <c r="J216" s="5">
        <v>44523</v>
      </c>
      <c r="K216" s="5">
        <v>44523</v>
      </c>
      <c r="L216" s="5"/>
      <c r="M216" s="4" t="s">
        <v>562</v>
      </c>
      <c r="O216" s="3" t="s">
        <v>228</v>
      </c>
    </row>
    <row r="217" spans="1:15" ht="15">
      <c r="A217" s="4">
        <v>258</v>
      </c>
      <c r="B217" s="4" t="s">
        <v>8148</v>
      </c>
      <c r="C217" s="40" t="s">
        <v>8192</v>
      </c>
      <c r="D217" s="31" t="s">
        <v>558</v>
      </c>
      <c r="E217" s="4" t="s">
        <v>559</v>
      </c>
      <c r="F217" s="40" t="s">
        <v>595</v>
      </c>
      <c r="G217" s="43" t="s">
        <v>596</v>
      </c>
      <c r="I217" s="42">
        <v>44521</v>
      </c>
      <c r="J217" s="5">
        <v>44523</v>
      </c>
      <c r="K217" s="5">
        <v>44523</v>
      </c>
      <c r="L217" s="5"/>
      <c r="M217" s="4" t="s">
        <v>562</v>
      </c>
      <c r="O217" s="3" t="s">
        <v>228</v>
      </c>
    </row>
    <row r="218" spans="1:15" ht="15">
      <c r="A218" s="4">
        <v>259</v>
      </c>
      <c r="B218" s="4" t="s">
        <v>8148</v>
      </c>
      <c r="C218" s="40" t="s">
        <v>8193</v>
      </c>
      <c r="D218" s="31" t="s">
        <v>558</v>
      </c>
      <c r="E218" s="4" t="s">
        <v>559</v>
      </c>
      <c r="F218" s="40" t="s">
        <v>598</v>
      </c>
      <c r="G218" s="43" t="s">
        <v>571</v>
      </c>
      <c r="I218" s="42">
        <v>44521</v>
      </c>
      <c r="J218" s="5">
        <v>44523</v>
      </c>
      <c r="K218" s="5">
        <v>44523</v>
      </c>
      <c r="L218" s="5"/>
      <c r="M218" s="4" t="s">
        <v>562</v>
      </c>
      <c r="O218" s="3" t="s">
        <v>228</v>
      </c>
    </row>
    <row r="219" spans="1:15" ht="15">
      <c r="A219" s="4">
        <v>260</v>
      </c>
      <c r="B219" s="4" t="s">
        <v>8148</v>
      </c>
      <c r="C219" s="40" t="s">
        <v>8194</v>
      </c>
      <c r="D219" s="31" t="s">
        <v>558</v>
      </c>
      <c r="E219" s="4" t="s">
        <v>559</v>
      </c>
      <c r="F219" s="40" t="s">
        <v>600</v>
      </c>
      <c r="G219" s="43" t="s">
        <v>565</v>
      </c>
      <c r="I219" s="42">
        <v>44523</v>
      </c>
      <c r="J219" s="5">
        <v>44523</v>
      </c>
      <c r="K219" s="5">
        <v>44523</v>
      </c>
      <c r="L219" s="5"/>
      <c r="M219" s="4" t="s">
        <v>562</v>
      </c>
      <c r="O219" s="3" t="s">
        <v>228</v>
      </c>
    </row>
    <row r="220" spans="1:15" ht="15">
      <c r="A220" s="4">
        <v>261</v>
      </c>
      <c r="B220" s="4" t="s">
        <v>8148</v>
      </c>
      <c r="C220" s="40" t="s">
        <v>4025</v>
      </c>
      <c r="D220" s="31" t="s">
        <v>558</v>
      </c>
      <c r="E220" s="4" t="s">
        <v>559</v>
      </c>
      <c r="F220" s="40" t="s">
        <v>602</v>
      </c>
      <c r="G220" s="43" t="s">
        <v>596</v>
      </c>
      <c r="H220" s="51"/>
      <c r="I220" s="42">
        <v>44522</v>
      </c>
      <c r="J220" s="5">
        <v>44523</v>
      </c>
      <c r="K220" s="5">
        <v>44523</v>
      </c>
      <c r="L220" s="5"/>
      <c r="M220" s="4" t="s">
        <v>562</v>
      </c>
      <c r="O220" s="3" t="s">
        <v>228</v>
      </c>
    </row>
    <row r="221" spans="1:15" ht="15">
      <c r="A221" s="4">
        <v>262</v>
      </c>
      <c r="B221" s="4" t="s">
        <v>8148</v>
      </c>
      <c r="C221" s="40" t="s">
        <v>4027</v>
      </c>
      <c r="D221" s="31" t="s">
        <v>558</v>
      </c>
      <c r="E221" s="4" t="s">
        <v>559</v>
      </c>
      <c r="F221" s="40" t="s">
        <v>604</v>
      </c>
      <c r="G221" s="43" t="s">
        <v>565</v>
      </c>
      <c r="I221" s="42">
        <v>44521</v>
      </c>
      <c r="J221" s="5">
        <v>44523</v>
      </c>
      <c r="K221" s="5">
        <v>44523</v>
      </c>
      <c r="L221" s="5"/>
      <c r="M221" s="4" t="s">
        <v>562</v>
      </c>
      <c r="O221" s="3" t="s">
        <v>228</v>
      </c>
    </row>
    <row r="222" spans="1:15" ht="15">
      <c r="A222" s="4">
        <v>263</v>
      </c>
      <c r="B222" s="4" t="s">
        <v>8148</v>
      </c>
      <c r="C222" s="40" t="s">
        <v>8195</v>
      </c>
      <c r="D222" s="31" t="s">
        <v>558</v>
      </c>
      <c r="E222" s="4" t="s">
        <v>559</v>
      </c>
      <c r="F222" s="40" t="s">
        <v>606</v>
      </c>
      <c r="G222" s="43" t="s">
        <v>568</v>
      </c>
      <c r="I222" s="42">
        <v>44521</v>
      </c>
      <c r="J222" s="5">
        <v>44523</v>
      </c>
      <c r="K222" s="5">
        <v>44523</v>
      </c>
      <c r="L222" s="5"/>
      <c r="M222" s="4" t="s">
        <v>562</v>
      </c>
      <c r="O222" s="3" t="s">
        <v>228</v>
      </c>
    </row>
    <row r="223" spans="1:15" ht="15">
      <c r="A223" s="4">
        <v>264</v>
      </c>
      <c r="B223" s="4" t="s">
        <v>8148</v>
      </c>
      <c r="C223" s="40" t="s">
        <v>8196</v>
      </c>
      <c r="D223" s="31" t="s">
        <v>558</v>
      </c>
      <c r="E223" s="4" t="s">
        <v>559</v>
      </c>
      <c r="F223" s="40" t="s">
        <v>608</v>
      </c>
      <c r="G223" s="43" t="s">
        <v>571</v>
      </c>
      <c r="I223" s="42">
        <v>44522</v>
      </c>
      <c r="J223" s="5">
        <v>44523</v>
      </c>
      <c r="K223" s="5">
        <v>44523</v>
      </c>
      <c r="L223" s="5"/>
      <c r="M223" s="4" t="s">
        <v>562</v>
      </c>
      <c r="O223" s="3" t="s">
        <v>228</v>
      </c>
    </row>
    <row r="224" spans="1:15" ht="15">
      <c r="A224" s="4">
        <v>265</v>
      </c>
      <c r="B224" s="4" t="s">
        <v>8148</v>
      </c>
      <c r="C224" s="40" t="s">
        <v>4029</v>
      </c>
      <c r="D224" s="31" t="s">
        <v>558</v>
      </c>
      <c r="E224" s="4" t="s">
        <v>559</v>
      </c>
      <c r="F224" s="40" t="s">
        <v>610</v>
      </c>
      <c r="G224" s="43" t="s">
        <v>611</v>
      </c>
      <c r="I224" s="42">
        <v>44521</v>
      </c>
      <c r="J224" s="5">
        <v>44523</v>
      </c>
      <c r="K224" s="5">
        <v>44523</v>
      </c>
      <c r="L224" s="5"/>
      <c r="M224" s="4" t="s">
        <v>562</v>
      </c>
      <c r="O224" s="3" t="s">
        <v>228</v>
      </c>
    </row>
    <row r="225" spans="1:15" ht="15">
      <c r="A225" s="4">
        <v>266</v>
      </c>
      <c r="B225" s="4" t="s">
        <v>8148</v>
      </c>
      <c r="C225" s="40" t="s">
        <v>8197</v>
      </c>
      <c r="D225" s="31" t="s">
        <v>558</v>
      </c>
      <c r="E225" s="4" t="s">
        <v>559</v>
      </c>
      <c r="F225" s="40" t="s">
        <v>613</v>
      </c>
      <c r="G225" s="43" t="s">
        <v>614</v>
      </c>
      <c r="I225" s="42">
        <v>44522</v>
      </c>
      <c r="J225" s="5">
        <v>44523</v>
      </c>
      <c r="K225" s="5">
        <v>44523</v>
      </c>
      <c r="L225" s="5"/>
      <c r="M225" s="4" t="s">
        <v>562</v>
      </c>
      <c r="O225" s="3" t="s">
        <v>228</v>
      </c>
    </row>
    <row r="226" spans="1:15" ht="15">
      <c r="A226" s="4">
        <v>267</v>
      </c>
      <c r="B226" s="4" t="s">
        <v>8148</v>
      </c>
      <c r="C226" s="40" t="s">
        <v>4031</v>
      </c>
      <c r="D226" s="31" t="s">
        <v>558</v>
      </c>
      <c r="E226" s="4" t="s">
        <v>559</v>
      </c>
      <c r="F226" s="40" t="s">
        <v>616</v>
      </c>
      <c r="G226" s="43" t="s">
        <v>565</v>
      </c>
      <c r="I226" s="42">
        <v>44521</v>
      </c>
      <c r="J226" s="5">
        <v>44523</v>
      </c>
      <c r="K226" s="5">
        <v>44523</v>
      </c>
      <c r="L226" s="5"/>
      <c r="M226" s="4" t="s">
        <v>562</v>
      </c>
      <c r="O226" s="3" t="s">
        <v>228</v>
      </c>
    </row>
    <row r="227" spans="1:15" ht="15">
      <c r="A227" s="4">
        <v>268</v>
      </c>
      <c r="B227" s="4" t="s">
        <v>8148</v>
      </c>
      <c r="C227" s="40"/>
      <c r="D227" s="31" t="s">
        <v>558</v>
      </c>
      <c r="E227" s="4" t="s">
        <v>559</v>
      </c>
      <c r="F227" s="40" t="s">
        <v>618</v>
      </c>
      <c r="G227" s="43" t="s">
        <v>568</v>
      </c>
      <c r="I227" s="42">
        <v>44521</v>
      </c>
      <c r="J227" s="5">
        <v>44523</v>
      </c>
      <c r="K227" s="5">
        <v>44523</v>
      </c>
      <c r="L227" s="5"/>
      <c r="M227" s="4" t="s">
        <v>562</v>
      </c>
      <c r="O227" s="3" t="s">
        <v>228</v>
      </c>
    </row>
    <row r="228" spans="1:15">
      <c r="A228" s="4">
        <v>269</v>
      </c>
      <c r="B228" s="4" t="s">
        <v>8148</v>
      </c>
      <c r="C228" s="55" t="s">
        <v>5570</v>
      </c>
      <c r="D228" s="31" t="s">
        <v>558</v>
      </c>
      <c r="E228" s="4" t="s">
        <v>559</v>
      </c>
      <c r="F228" s="8" t="s">
        <v>620</v>
      </c>
      <c r="G228" s="11" t="s">
        <v>571</v>
      </c>
      <c r="I228" s="5">
        <v>44521</v>
      </c>
      <c r="J228" s="5">
        <v>44523</v>
      </c>
      <c r="K228" s="5">
        <v>44523</v>
      </c>
      <c r="L228" s="5"/>
      <c r="M228" s="4" t="s">
        <v>562</v>
      </c>
      <c r="O228" s="3" t="s">
        <v>228</v>
      </c>
    </row>
    <row r="229" spans="1:15" ht="15">
      <c r="A229" s="4">
        <v>270</v>
      </c>
      <c r="B229" s="4" t="s">
        <v>8148</v>
      </c>
      <c r="C229" s="40"/>
      <c r="D229" s="31" t="s">
        <v>558</v>
      </c>
      <c r="E229" s="4" t="s">
        <v>559</v>
      </c>
      <c r="F229" s="40" t="s">
        <v>622</v>
      </c>
      <c r="G229" s="43" t="s">
        <v>568</v>
      </c>
      <c r="I229" s="42">
        <v>44522</v>
      </c>
      <c r="J229" s="5">
        <v>44523</v>
      </c>
      <c r="K229" s="5">
        <v>44523</v>
      </c>
      <c r="L229" s="5"/>
      <c r="M229" s="4" t="s">
        <v>562</v>
      </c>
      <c r="O229" s="3" t="s">
        <v>228</v>
      </c>
    </row>
    <row r="230" spans="1:15" ht="15" customHeight="1">
      <c r="A230" s="4">
        <v>271</v>
      </c>
      <c r="B230" s="4" t="s">
        <v>8148</v>
      </c>
      <c r="C230" s="40" t="s">
        <v>8198</v>
      </c>
      <c r="D230" s="31" t="s">
        <v>558</v>
      </c>
      <c r="E230" s="4" t="s">
        <v>559</v>
      </c>
      <c r="F230" s="40" t="s">
        <v>624</v>
      </c>
      <c r="G230" s="43" t="s">
        <v>625</v>
      </c>
      <c r="I230" s="42">
        <v>44522</v>
      </c>
      <c r="J230" s="5">
        <v>44523</v>
      </c>
      <c r="K230" s="5">
        <v>44523</v>
      </c>
      <c r="L230" s="5"/>
      <c r="M230" s="4" t="s">
        <v>562</v>
      </c>
      <c r="O230" s="3" t="s">
        <v>228</v>
      </c>
    </row>
    <row r="231" spans="1:15" ht="15">
      <c r="A231" s="4">
        <v>272</v>
      </c>
      <c r="B231" s="4" t="s">
        <v>8148</v>
      </c>
      <c r="C231" s="45" t="s">
        <v>8199</v>
      </c>
      <c r="D231" s="31" t="s">
        <v>558</v>
      </c>
      <c r="E231" s="4" t="s">
        <v>559</v>
      </c>
      <c r="F231" s="40" t="s">
        <v>627</v>
      </c>
      <c r="G231" s="43" t="s">
        <v>571</v>
      </c>
      <c r="I231" s="42">
        <v>44522</v>
      </c>
      <c r="J231" s="5">
        <v>44523</v>
      </c>
      <c r="K231" s="5">
        <v>44523</v>
      </c>
      <c r="L231" s="5"/>
      <c r="M231" s="4" t="s">
        <v>562</v>
      </c>
      <c r="O231" s="3" t="s">
        <v>228</v>
      </c>
    </row>
    <row r="232" spans="1:15" ht="15">
      <c r="A232" s="4">
        <v>273</v>
      </c>
      <c r="B232" s="4" t="s">
        <v>8148</v>
      </c>
      <c r="C232" s="40" t="s">
        <v>8200</v>
      </c>
      <c r="D232" s="31" t="s">
        <v>558</v>
      </c>
      <c r="E232" s="4" t="s">
        <v>559</v>
      </c>
      <c r="F232" s="40" t="s">
        <v>629</v>
      </c>
      <c r="G232" s="43" t="s">
        <v>568</v>
      </c>
      <c r="I232" s="42">
        <v>44521</v>
      </c>
      <c r="J232" s="5">
        <v>44523</v>
      </c>
      <c r="K232" s="5">
        <v>44523</v>
      </c>
      <c r="L232" s="5"/>
      <c r="M232" s="4" t="s">
        <v>562</v>
      </c>
      <c r="O232" s="3" t="s">
        <v>228</v>
      </c>
    </row>
    <row r="233" spans="1:15" ht="15">
      <c r="A233" s="4">
        <v>274</v>
      </c>
      <c r="B233" s="4" t="s">
        <v>8148</v>
      </c>
      <c r="C233" s="40" t="s">
        <v>631</v>
      </c>
      <c r="D233" s="31" t="s">
        <v>558</v>
      </c>
      <c r="E233" s="4" t="s">
        <v>559</v>
      </c>
      <c r="F233" s="40" t="s">
        <v>630</v>
      </c>
      <c r="G233" s="43" t="s">
        <v>571</v>
      </c>
      <c r="I233" s="42">
        <v>44522</v>
      </c>
      <c r="J233" s="5">
        <v>44523</v>
      </c>
      <c r="K233" s="5">
        <v>44523</v>
      </c>
      <c r="L233" s="5"/>
      <c r="M233" s="4" t="s">
        <v>562</v>
      </c>
      <c r="O233" s="3" t="s">
        <v>228</v>
      </c>
    </row>
    <row r="234" spans="1:15">
      <c r="A234" s="4">
        <v>275</v>
      </c>
      <c r="B234" s="4" t="s">
        <v>8148</v>
      </c>
      <c r="C234" s="8" t="s">
        <v>632</v>
      </c>
      <c r="D234" s="31" t="s">
        <v>331</v>
      </c>
      <c r="F234" s="8" t="s">
        <v>332</v>
      </c>
      <c r="G234" s="3" t="s">
        <v>554</v>
      </c>
      <c r="I234" s="5">
        <v>44528</v>
      </c>
      <c r="J234" s="5">
        <v>44529</v>
      </c>
      <c r="K234" s="5">
        <v>44529</v>
      </c>
      <c r="L234" s="5"/>
      <c r="M234" s="4" t="s">
        <v>498</v>
      </c>
      <c r="O234" s="3" t="s">
        <v>228</v>
      </c>
    </row>
    <row r="235" spans="1:15">
      <c r="A235" s="4">
        <v>276</v>
      </c>
      <c r="B235" s="4" t="s">
        <v>8148</v>
      </c>
      <c r="C235" s="8" t="s">
        <v>634</v>
      </c>
      <c r="D235" s="31" t="s">
        <v>331</v>
      </c>
      <c r="F235" s="8" t="s">
        <v>332</v>
      </c>
      <c r="G235" s="3" t="s">
        <v>633</v>
      </c>
      <c r="I235" s="5">
        <v>44528</v>
      </c>
      <c r="J235" s="5">
        <v>44529</v>
      </c>
      <c r="K235" s="5">
        <v>44529</v>
      </c>
      <c r="L235" s="5"/>
      <c r="M235" s="4" t="s">
        <v>498</v>
      </c>
      <c r="O235" s="3" t="s">
        <v>228</v>
      </c>
    </row>
    <row r="236" spans="1:15">
      <c r="A236" s="4">
        <v>277</v>
      </c>
      <c r="B236" s="4" t="s">
        <v>8148</v>
      </c>
      <c r="C236" s="8" t="s">
        <v>635</v>
      </c>
      <c r="D236" s="31" t="s">
        <v>331</v>
      </c>
      <c r="F236" s="8" t="s">
        <v>332</v>
      </c>
      <c r="G236" s="3" t="s">
        <v>596</v>
      </c>
      <c r="I236" s="5">
        <v>44528</v>
      </c>
      <c r="J236" s="5">
        <v>44529</v>
      </c>
      <c r="K236" s="5">
        <v>44529</v>
      </c>
      <c r="L236" s="5"/>
      <c r="M236" s="4" t="s">
        <v>498</v>
      </c>
      <c r="O236" s="3" t="s">
        <v>228</v>
      </c>
    </row>
    <row r="237" spans="1:15">
      <c r="A237" s="4">
        <v>278</v>
      </c>
      <c r="B237" s="4" t="s">
        <v>8148</v>
      </c>
      <c r="C237" s="8" t="s">
        <v>637</v>
      </c>
      <c r="D237" s="31" t="s">
        <v>331</v>
      </c>
      <c r="F237" s="8" t="s">
        <v>332</v>
      </c>
      <c r="G237" s="3" t="s">
        <v>636</v>
      </c>
      <c r="I237" s="5">
        <v>44528</v>
      </c>
      <c r="J237" s="5">
        <v>44529</v>
      </c>
      <c r="K237" s="5">
        <v>44529</v>
      </c>
      <c r="L237" s="5"/>
      <c r="M237" s="4" t="s">
        <v>498</v>
      </c>
      <c r="O237" s="3" t="s">
        <v>228</v>
      </c>
    </row>
    <row r="238" spans="1:15">
      <c r="A238" s="4">
        <v>279</v>
      </c>
      <c r="B238" s="4" t="s">
        <v>8148</v>
      </c>
      <c r="C238" s="8" t="s">
        <v>639</v>
      </c>
      <c r="D238" s="31" t="s">
        <v>331</v>
      </c>
      <c r="F238" s="8" t="s">
        <v>332</v>
      </c>
      <c r="G238" s="3" t="s">
        <v>638</v>
      </c>
      <c r="I238" s="5">
        <v>44528</v>
      </c>
      <c r="J238" s="5">
        <v>44529</v>
      </c>
      <c r="K238" s="5">
        <v>44529</v>
      </c>
      <c r="L238" s="5"/>
      <c r="M238" s="4" t="s">
        <v>498</v>
      </c>
      <c r="O238" s="3" t="s">
        <v>228</v>
      </c>
    </row>
    <row r="239" spans="1:15">
      <c r="A239" s="4">
        <v>280</v>
      </c>
      <c r="B239" s="4" t="s">
        <v>8148</v>
      </c>
      <c r="C239" s="8" t="s">
        <v>641</v>
      </c>
      <c r="D239" s="31" t="s">
        <v>331</v>
      </c>
      <c r="F239" s="8" t="s">
        <v>332</v>
      </c>
      <c r="G239" s="3" t="s">
        <v>640</v>
      </c>
      <c r="I239" s="5">
        <v>44528</v>
      </c>
      <c r="J239" s="5">
        <v>44529</v>
      </c>
      <c r="K239" s="5">
        <v>44529</v>
      </c>
      <c r="L239" s="5"/>
      <c r="M239" s="4" t="s">
        <v>498</v>
      </c>
      <c r="O239" s="3" t="s">
        <v>228</v>
      </c>
    </row>
    <row r="240" spans="1:15">
      <c r="A240" s="4">
        <v>281</v>
      </c>
      <c r="B240" s="4" t="s">
        <v>8148</v>
      </c>
      <c r="C240" s="8" t="s">
        <v>643</v>
      </c>
      <c r="D240" s="31" t="s">
        <v>331</v>
      </c>
      <c r="F240" s="8" t="s">
        <v>332</v>
      </c>
      <c r="G240" s="8" t="s">
        <v>642</v>
      </c>
      <c r="I240" s="5">
        <v>44528</v>
      </c>
      <c r="J240" s="5">
        <v>44529</v>
      </c>
      <c r="K240" s="5">
        <v>44529</v>
      </c>
      <c r="L240" s="5"/>
      <c r="M240" s="4" t="s">
        <v>498</v>
      </c>
      <c r="O240" s="3" t="s">
        <v>228</v>
      </c>
    </row>
    <row r="241" spans="1:15">
      <c r="A241" s="4">
        <v>282</v>
      </c>
      <c r="B241" s="4" t="s">
        <v>8148</v>
      </c>
      <c r="C241" s="8" t="s">
        <v>646</v>
      </c>
      <c r="D241" s="31" t="s">
        <v>331</v>
      </c>
      <c r="F241" s="8" t="s">
        <v>332</v>
      </c>
      <c r="G241" s="8" t="s">
        <v>644</v>
      </c>
      <c r="I241" s="5">
        <v>44534</v>
      </c>
      <c r="J241" s="5">
        <v>44536</v>
      </c>
      <c r="K241" s="5">
        <v>44536</v>
      </c>
      <c r="L241" s="5"/>
      <c r="M241" s="4" t="s">
        <v>645</v>
      </c>
      <c r="O241" s="3" t="s">
        <v>228</v>
      </c>
    </row>
    <row r="242" spans="1:15">
      <c r="A242" s="4">
        <v>283</v>
      </c>
      <c r="B242" s="4" t="s">
        <v>8148</v>
      </c>
      <c r="C242" s="8" t="s">
        <v>648</v>
      </c>
      <c r="D242" s="31" t="s">
        <v>331</v>
      </c>
      <c r="F242" s="8" t="s">
        <v>332</v>
      </c>
      <c r="G242" s="8" t="s">
        <v>647</v>
      </c>
      <c r="I242" s="5">
        <v>44534</v>
      </c>
      <c r="J242" s="5">
        <v>44536</v>
      </c>
      <c r="K242" s="5">
        <v>44536</v>
      </c>
      <c r="L242" s="5"/>
      <c r="M242" s="4" t="s">
        <v>645</v>
      </c>
      <c r="O242" s="3" t="s">
        <v>228</v>
      </c>
    </row>
    <row r="243" spans="1:15">
      <c r="A243" s="4">
        <v>284</v>
      </c>
      <c r="B243" s="4" t="s">
        <v>8148</v>
      </c>
      <c r="C243" s="8" t="s">
        <v>650</v>
      </c>
      <c r="D243" s="31" t="s">
        <v>331</v>
      </c>
      <c r="F243" s="8" t="s">
        <v>332</v>
      </c>
      <c r="G243" s="8" t="s">
        <v>649</v>
      </c>
      <c r="I243" s="5">
        <v>44534</v>
      </c>
      <c r="J243" s="5">
        <v>44536</v>
      </c>
      <c r="K243" s="5">
        <v>44536</v>
      </c>
      <c r="L243" s="5"/>
      <c r="M243" s="4" t="s">
        <v>645</v>
      </c>
      <c r="O243" s="3" t="s">
        <v>228</v>
      </c>
    </row>
    <row r="244" spans="1:15">
      <c r="A244" s="4">
        <v>285</v>
      </c>
      <c r="B244" s="4" t="s">
        <v>8148</v>
      </c>
      <c r="C244" s="8" t="s">
        <v>652</v>
      </c>
      <c r="D244" s="31" t="s">
        <v>331</v>
      </c>
      <c r="F244" s="8" t="s">
        <v>332</v>
      </c>
      <c r="G244" s="8" t="s">
        <v>651</v>
      </c>
      <c r="I244" s="5">
        <v>44534</v>
      </c>
      <c r="J244" s="5">
        <v>44536</v>
      </c>
      <c r="K244" s="5">
        <v>44536</v>
      </c>
      <c r="L244" s="5"/>
      <c r="M244" s="4" t="s">
        <v>645</v>
      </c>
      <c r="O244" s="3" t="s">
        <v>228</v>
      </c>
    </row>
    <row r="245" spans="1:15">
      <c r="A245" s="4">
        <v>286</v>
      </c>
      <c r="B245" s="4" t="s">
        <v>8148</v>
      </c>
      <c r="C245" s="8" t="s">
        <v>654</v>
      </c>
      <c r="D245" s="31" t="s">
        <v>331</v>
      </c>
      <c r="F245" s="8" t="s">
        <v>332</v>
      </c>
      <c r="G245" s="8" t="s">
        <v>653</v>
      </c>
      <c r="I245" s="5">
        <v>44534</v>
      </c>
      <c r="J245" s="5">
        <v>44536</v>
      </c>
      <c r="K245" s="5">
        <v>44536</v>
      </c>
      <c r="L245" s="5"/>
      <c r="M245" s="4" t="s">
        <v>645</v>
      </c>
      <c r="O245" s="3" t="s">
        <v>228</v>
      </c>
    </row>
    <row r="246" spans="1:15">
      <c r="A246" s="4">
        <v>287</v>
      </c>
      <c r="B246" s="4" t="s">
        <v>8148</v>
      </c>
      <c r="C246" s="8" t="s">
        <v>656</v>
      </c>
      <c r="D246" s="31" t="s">
        <v>331</v>
      </c>
      <c r="F246" s="8" t="s">
        <v>332</v>
      </c>
      <c r="G246" s="8" t="s">
        <v>655</v>
      </c>
      <c r="I246" s="5">
        <v>44534</v>
      </c>
      <c r="J246" s="5">
        <v>44536</v>
      </c>
      <c r="K246" s="5">
        <v>44536</v>
      </c>
      <c r="L246" s="5"/>
      <c r="M246" s="4" t="s">
        <v>645</v>
      </c>
      <c r="O246" s="3" t="s">
        <v>228</v>
      </c>
    </row>
    <row r="247" spans="1:15">
      <c r="A247" s="4">
        <v>288</v>
      </c>
      <c r="B247" s="4" t="s">
        <v>8148</v>
      </c>
      <c r="C247" s="8" t="s">
        <v>658</v>
      </c>
      <c r="D247" s="31" t="s">
        <v>331</v>
      </c>
      <c r="F247" s="8" t="s">
        <v>332</v>
      </c>
      <c r="G247" s="8" t="s">
        <v>657</v>
      </c>
      <c r="I247" s="5">
        <v>44534</v>
      </c>
      <c r="J247" s="5">
        <v>44536</v>
      </c>
      <c r="K247" s="5">
        <v>44536</v>
      </c>
      <c r="L247" s="5"/>
      <c r="M247" s="4" t="s">
        <v>645</v>
      </c>
      <c r="O247" s="3" t="s">
        <v>228</v>
      </c>
    </row>
    <row r="248" spans="1:15">
      <c r="A248" s="4">
        <v>289</v>
      </c>
      <c r="B248" s="4" t="s">
        <v>8148</v>
      </c>
      <c r="C248" s="8" t="s">
        <v>660</v>
      </c>
      <c r="D248" s="31" t="s">
        <v>331</v>
      </c>
      <c r="F248" s="8" t="s">
        <v>332</v>
      </c>
      <c r="G248" s="8" t="s">
        <v>659</v>
      </c>
      <c r="I248" s="5">
        <v>44534</v>
      </c>
      <c r="J248" s="5">
        <v>44536</v>
      </c>
      <c r="K248" s="5">
        <v>44536</v>
      </c>
      <c r="L248" s="5"/>
      <c r="M248" s="4" t="s">
        <v>645</v>
      </c>
      <c r="O248" s="3" t="s">
        <v>228</v>
      </c>
    </row>
    <row r="249" spans="1:15">
      <c r="A249" s="4">
        <v>290</v>
      </c>
      <c r="B249" s="4" t="s">
        <v>8148</v>
      </c>
      <c r="C249" s="8" t="s">
        <v>662</v>
      </c>
      <c r="D249" s="31" t="s">
        <v>331</v>
      </c>
      <c r="F249" s="8" t="s">
        <v>332</v>
      </c>
      <c r="G249" s="8" t="s">
        <v>661</v>
      </c>
      <c r="I249" s="5">
        <v>44534</v>
      </c>
      <c r="J249" s="5">
        <v>44536</v>
      </c>
      <c r="K249" s="5">
        <v>44536</v>
      </c>
      <c r="L249" s="5"/>
      <c r="M249" s="4" t="s">
        <v>645</v>
      </c>
      <c r="O249" s="3" t="s">
        <v>228</v>
      </c>
    </row>
    <row r="250" spans="1:15">
      <c r="A250" s="4">
        <v>291</v>
      </c>
      <c r="B250" s="4" t="s">
        <v>8148</v>
      </c>
      <c r="C250" s="8" t="s">
        <v>664</v>
      </c>
      <c r="D250" s="31" t="s">
        <v>331</v>
      </c>
      <c r="F250" s="8" t="s">
        <v>332</v>
      </c>
      <c r="G250" s="8" t="s">
        <v>663</v>
      </c>
      <c r="I250" s="5">
        <v>44534</v>
      </c>
      <c r="J250" s="5">
        <v>44536</v>
      </c>
      <c r="K250" s="5">
        <v>44536</v>
      </c>
      <c r="L250" s="5"/>
      <c r="M250" s="4" t="s">
        <v>645</v>
      </c>
      <c r="O250" s="3" t="s">
        <v>228</v>
      </c>
    </row>
    <row r="251" spans="1:15">
      <c r="A251" s="4">
        <v>292</v>
      </c>
      <c r="B251" s="4" t="s">
        <v>8148</v>
      </c>
      <c r="C251" s="8" t="s">
        <v>668</v>
      </c>
      <c r="D251" s="31" t="s">
        <v>665</v>
      </c>
      <c r="E251" s="3" t="s">
        <v>666</v>
      </c>
      <c r="F251" s="8" t="s">
        <v>667</v>
      </c>
      <c r="G251" s="3" t="s">
        <v>596</v>
      </c>
      <c r="I251" s="5">
        <v>44533</v>
      </c>
      <c r="J251" s="5">
        <v>44536</v>
      </c>
      <c r="K251" s="5">
        <v>44536</v>
      </c>
      <c r="L251" s="5"/>
      <c r="M251" s="4" t="s">
        <v>645</v>
      </c>
      <c r="O251" s="3" t="s">
        <v>228</v>
      </c>
    </row>
    <row r="252" spans="1:15">
      <c r="A252" s="4">
        <v>293</v>
      </c>
      <c r="B252" s="4" t="s">
        <v>8148</v>
      </c>
      <c r="C252" s="8" t="s">
        <v>670</v>
      </c>
      <c r="D252" s="31" t="s">
        <v>665</v>
      </c>
      <c r="E252" s="3" t="s">
        <v>666</v>
      </c>
      <c r="F252" s="8" t="s">
        <v>669</v>
      </c>
      <c r="G252" s="3" t="s">
        <v>596</v>
      </c>
      <c r="I252" s="5">
        <v>44536</v>
      </c>
      <c r="J252" s="5">
        <v>44536</v>
      </c>
      <c r="K252" s="5">
        <v>44536</v>
      </c>
      <c r="L252" s="5"/>
      <c r="M252" s="4" t="s">
        <v>645</v>
      </c>
      <c r="O252" s="3" t="s">
        <v>228</v>
      </c>
    </row>
    <row r="253" spans="1:15">
      <c r="A253" s="4">
        <v>294</v>
      </c>
      <c r="B253" s="4" t="s">
        <v>8148</v>
      </c>
      <c r="C253" s="8" t="s">
        <v>672</v>
      </c>
      <c r="D253" s="31" t="s">
        <v>665</v>
      </c>
      <c r="E253" s="3" t="s">
        <v>666</v>
      </c>
      <c r="F253" s="8" t="s">
        <v>671</v>
      </c>
      <c r="G253" s="3" t="s">
        <v>596</v>
      </c>
      <c r="I253" s="5">
        <v>44536</v>
      </c>
      <c r="J253" s="5">
        <v>44536</v>
      </c>
      <c r="K253" s="5">
        <v>44536</v>
      </c>
      <c r="L253" s="5"/>
      <c r="M253" s="4" t="s">
        <v>645</v>
      </c>
      <c r="O253" s="3" t="s">
        <v>228</v>
      </c>
    </row>
    <row r="254" spans="1:15">
      <c r="A254" s="4">
        <v>295</v>
      </c>
      <c r="B254" s="4" t="s">
        <v>8148</v>
      </c>
      <c r="C254" s="8" t="s">
        <v>674</v>
      </c>
      <c r="D254" s="31" t="s">
        <v>665</v>
      </c>
      <c r="E254" s="3" t="s">
        <v>666</v>
      </c>
      <c r="F254" s="8" t="s">
        <v>673</v>
      </c>
      <c r="G254" s="3" t="s">
        <v>571</v>
      </c>
      <c r="I254" s="5">
        <v>44535</v>
      </c>
      <c r="J254" s="5">
        <v>44536</v>
      </c>
      <c r="K254" s="5">
        <v>44536</v>
      </c>
      <c r="L254" s="5"/>
      <c r="M254" s="4" t="s">
        <v>645</v>
      </c>
      <c r="O254" s="3" t="s">
        <v>228</v>
      </c>
    </row>
    <row r="255" spans="1:15">
      <c r="A255" s="4">
        <v>296</v>
      </c>
      <c r="B255" s="4" t="s">
        <v>8148</v>
      </c>
      <c r="C255" s="8" t="s">
        <v>676</v>
      </c>
      <c r="D255" s="31" t="s">
        <v>665</v>
      </c>
      <c r="E255" s="3" t="s">
        <v>666</v>
      </c>
      <c r="F255" s="9" t="s">
        <v>675</v>
      </c>
      <c r="G255" s="3" t="s">
        <v>596</v>
      </c>
      <c r="I255" s="5">
        <v>44535</v>
      </c>
      <c r="J255" s="5">
        <v>44536</v>
      </c>
      <c r="K255" s="5">
        <v>44536</v>
      </c>
      <c r="L255" s="5"/>
      <c r="M255" s="4" t="s">
        <v>645</v>
      </c>
      <c r="O255" s="3" t="s">
        <v>228</v>
      </c>
    </row>
    <row r="256" spans="1:15">
      <c r="A256" s="4">
        <v>297</v>
      </c>
      <c r="B256" s="4" t="s">
        <v>8148</v>
      </c>
      <c r="C256" s="9" t="s">
        <v>679</v>
      </c>
      <c r="D256" s="31" t="s">
        <v>665</v>
      </c>
      <c r="E256" s="3" t="s">
        <v>666</v>
      </c>
      <c r="F256" s="8" t="s">
        <v>677</v>
      </c>
      <c r="G256" s="3" t="s">
        <v>678</v>
      </c>
      <c r="I256" s="5">
        <v>44535</v>
      </c>
      <c r="J256" s="5">
        <v>44536</v>
      </c>
      <c r="K256" s="5">
        <v>44536</v>
      </c>
      <c r="L256" s="5"/>
      <c r="M256" s="4" t="s">
        <v>645</v>
      </c>
      <c r="O256" s="3" t="s">
        <v>228</v>
      </c>
    </row>
    <row r="257" spans="1:15">
      <c r="A257" s="4">
        <v>298</v>
      </c>
      <c r="B257" s="4" t="s">
        <v>8148</v>
      </c>
      <c r="C257" s="8" t="s">
        <v>682</v>
      </c>
      <c r="D257" s="31" t="s">
        <v>665</v>
      </c>
      <c r="E257" s="3" t="s">
        <v>666</v>
      </c>
      <c r="F257" s="8" t="s">
        <v>680</v>
      </c>
      <c r="G257" s="3" t="s">
        <v>681</v>
      </c>
      <c r="I257" s="5">
        <v>44536</v>
      </c>
      <c r="J257" s="5">
        <v>44536</v>
      </c>
      <c r="K257" s="5">
        <v>44536</v>
      </c>
      <c r="L257" s="5"/>
      <c r="M257" s="4" t="s">
        <v>645</v>
      </c>
      <c r="O257" s="3" t="s">
        <v>228</v>
      </c>
    </row>
    <row r="258" spans="1:15">
      <c r="A258" s="4">
        <v>299</v>
      </c>
      <c r="B258" s="4" t="s">
        <v>8148</v>
      </c>
      <c r="C258" s="9" t="s">
        <v>685</v>
      </c>
      <c r="D258" s="31" t="s">
        <v>665</v>
      </c>
      <c r="E258" s="3" t="s">
        <v>666</v>
      </c>
      <c r="F258" s="8" t="s">
        <v>683</v>
      </c>
      <c r="G258" s="3" t="s">
        <v>684</v>
      </c>
      <c r="I258" s="5">
        <v>44536</v>
      </c>
      <c r="J258" s="5">
        <v>44536</v>
      </c>
      <c r="K258" s="5">
        <v>44536</v>
      </c>
      <c r="L258" s="5"/>
      <c r="M258" s="4" t="s">
        <v>645</v>
      </c>
      <c r="O258" s="3" t="s">
        <v>228</v>
      </c>
    </row>
    <row r="259" spans="1:15">
      <c r="A259" s="4">
        <v>300</v>
      </c>
      <c r="B259" s="4" t="s">
        <v>8148</v>
      </c>
      <c r="C259" s="8" t="s">
        <v>687</v>
      </c>
      <c r="D259" s="31" t="s">
        <v>665</v>
      </c>
      <c r="E259" s="3" t="s">
        <v>666</v>
      </c>
      <c r="F259" s="8" t="s">
        <v>686</v>
      </c>
      <c r="G259" s="3" t="s">
        <v>596</v>
      </c>
      <c r="I259" s="5">
        <v>44534</v>
      </c>
      <c r="J259" s="5">
        <v>44536</v>
      </c>
      <c r="K259" s="5">
        <v>44536</v>
      </c>
      <c r="L259" s="5"/>
      <c r="M259" s="4" t="s">
        <v>645</v>
      </c>
      <c r="O259" s="3" t="s">
        <v>228</v>
      </c>
    </row>
    <row r="260" spans="1:15">
      <c r="A260" s="4">
        <v>301</v>
      </c>
      <c r="B260" s="4" t="s">
        <v>8148</v>
      </c>
      <c r="C260" s="8" t="s">
        <v>689</v>
      </c>
      <c r="D260" s="31" t="s">
        <v>665</v>
      </c>
      <c r="E260" s="3" t="s">
        <v>666</v>
      </c>
      <c r="F260" s="8" t="s">
        <v>688</v>
      </c>
      <c r="G260" s="3" t="s">
        <v>571</v>
      </c>
      <c r="I260" s="5">
        <v>44535</v>
      </c>
      <c r="J260" s="5">
        <v>44536</v>
      </c>
      <c r="K260" s="5">
        <v>44536</v>
      </c>
      <c r="L260" s="5"/>
      <c r="M260" s="4" t="s">
        <v>645</v>
      </c>
      <c r="O260" s="3" t="s">
        <v>228</v>
      </c>
    </row>
    <row r="261" spans="1:15">
      <c r="A261" s="4">
        <v>302</v>
      </c>
      <c r="B261" s="4" t="s">
        <v>8148</v>
      </c>
      <c r="C261" s="8" t="s">
        <v>691</v>
      </c>
      <c r="D261" s="31" t="s">
        <v>665</v>
      </c>
      <c r="E261" s="3" t="s">
        <v>666</v>
      </c>
      <c r="F261" s="8" t="s">
        <v>690</v>
      </c>
      <c r="G261" s="3" t="s">
        <v>596</v>
      </c>
      <c r="I261" s="5">
        <v>44536</v>
      </c>
      <c r="J261" s="5">
        <v>44536</v>
      </c>
      <c r="K261" s="5">
        <v>44536</v>
      </c>
      <c r="L261" s="5"/>
      <c r="M261" s="4" t="s">
        <v>645</v>
      </c>
      <c r="O261" s="3" t="s">
        <v>228</v>
      </c>
    </row>
    <row r="262" spans="1:15">
      <c r="A262" s="4">
        <v>303</v>
      </c>
      <c r="B262" s="4" t="s">
        <v>8148</v>
      </c>
      <c r="C262" s="8" t="s">
        <v>694</v>
      </c>
      <c r="D262" s="31" t="s">
        <v>665</v>
      </c>
      <c r="E262" s="3" t="s">
        <v>666</v>
      </c>
      <c r="F262" s="8" t="s">
        <v>692</v>
      </c>
      <c r="G262" s="3" t="s">
        <v>693</v>
      </c>
      <c r="I262" s="5">
        <v>44534</v>
      </c>
      <c r="J262" s="5">
        <v>44536</v>
      </c>
      <c r="K262" s="5">
        <v>44536</v>
      </c>
      <c r="L262" s="5"/>
      <c r="M262" s="4" t="s">
        <v>645</v>
      </c>
      <c r="O262" s="3" t="s">
        <v>228</v>
      </c>
    </row>
    <row r="263" spans="1:15">
      <c r="A263" s="4">
        <v>304</v>
      </c>
      <c r="B263" s="4" t="s">
        <v>8148</v>
      </c>
      <c r="C263" s="8" t="s">
        <v>697</v>
      </c>
      <c r="D263" s="31" t="s">
        <v>665</v>
      </c>
      <c r="E263" s="3" t="s">
        <v>666</v>
      </c>
      <c r="F263" s="8" t="s">
        <v>695</v>
      </c>
      <c r="G263" s="3" t="s">
        <v>696</v>
      </c>
      <c r="I263" s="5">
        <v>44535</v>
      </c>
      <c r="J263" s="5">
        <v>44536</v>
      </c>
      <c r="K263" s="5">
        <v>44536</v>
      </c>
      <c r="L263" s="5"/>
      <c r="M263" s="4" t="s">
        <v>645</v>
      </c>
      <c r="O263" s="3" t="s">
        <v>228</v>
      </c>
    </row>
    <row r="264" spans="1:15">
      <c r="A264" s="4">
        <v>305</v>
      </c>
      <c r="B264" s="4" t="s">
        <v>8148</v>
      </c>
      <c r="C264" s="8" t="s">
        <v>700</v>
      </c>
      <c r="D264" s="31" t="s">
        <v>665</v>
      </c>
      <c r="E264" s="3" t="s">
        <v>666</v>
      </c>
      <c r="F264" s="8" t="s">
        <v>698</v>
      </c>
      <c r="G264" s="3" t="s">
        <v>699</v>
      </c>
      <c r="I264" s="5">
        <v>44535</v>
      </c>
      <c r="J264" s="5">
        <v>44536</v>
      </c>
      <c r="K264" s="5">
        <v>44536</v>
      </c>
      <c r="L264" s="5"/>
      <c r="M264" s="4" t="s">
        <v>645</v>
      </c>
      <c r="O264" s="3" t="s">
        <v>228</v>
      </c>
    </row>
    <row r="265" spans="1:15">
      <c r="A265" s="4">
        <v>306</v>
      </c>
      <c r="B265" s="4" t="s">
        <v>8148</v>
      </c>
      <c r="C265" s="8" t="s">
        <v>703</v>
      </c>
      <c r="D265" s="31" t="s">
        <v>665</v>
      </c>
      <c r="E265" s="3" t="s">
        <v>666</v>
      </c>
      <c r="F265" s="8" t="s">
        <v>701</v>
      </c>
      <c r="G265" s="3" t="s">
        <v>702</v>
      </c>
      <c r="I265" s="5">
        <v>44535</v>
      </c>
      <c r="J265" s="5">
        <v>44536</v>
      </c>
      <c r="K265" s="5">
        <v>44536</v>
      </c>
      <c r="L265" s="5"/>
      <c r="M265" s="4" t="s">
        <v>645</v>
      </c>
      <c r="O265" s="3" t="s">
        <v>228</v>
      </c>
    </row>
    <row r="266" spans="1:15">
      <c r="A266" s="4">
        <v>307</v>
      </c>
      <c r="B266" s="4" t="s">
        <v>8148</v>
      </c>
      <c r="C266" s="8" t="s">
        <v>705</v>
      </c>
      <c r="D266" s="31" t="s">
        <v>665</v>
      </c>
      <c r="E266" s="3" t="s">
        <v>666</v>
      </c>
      <c r="F266" s="8" t="s">
        <v>704</v>
      </c>
      <c r="G266" s="3" t="s">
        <v>596</v>
      </c>
      <c r="I266" s="5">
        <v>44533</v>
      </c>
      <c r="J266" s="5">
        <v>44536</v>
      </c>
      <c r="K266" s="5">
        <v>44536</v>
      </c>
      <c r="L266" s="5"/>
      <c r="M266" s="4" t="s">
        <v>645</v>
      </c>
      <c r="O266" s="3" t="s">
        <v>228</v>
      </c>
    </row>
    <row r="267" spans="1:15">
      <c r="A267" s="4">
        <v>308</v>
      </c>
      <c r="B267" s="4" t="s">
        <v>8148</v>
      </c>
      <c r="C267" s="8" t="s">
        <v>707</v>
      </c>
      <c r="D267" s="31" t="s">
        <v>665</v>
      </c>
      <c r="E267" s="3" t="s">
        <v>666</v>
      </c>
      <c r="F267" s="8" t="s">
        <v>706</v>
      </c>
      <c r="G267" s="3" t="s">
        <v>696</v>
      </c>
      <c r="I267" s="5">
        <v>44536</v>
      </c>
      <c r="J267" s="5">
        <v>44544</v>
      </c>
      <c r="K267" s="5">
        <v>44544</v>
      </c>
      <c r="L267" s="5"/>
      <c r="M267" s="4" t="s">
        <v>239</v>
      </c>
      <c r="O267" s="3" t="s">
        <v>228</v>
      </c>
    </row>
    <row r="268" spans="1:15">
      <c r="A268" s="47">
        <v>309</v>
      </c>
      <c r="B268" s="4" t="s">
        <v>8148</v>
      </c>
      <c r="C268" s="8" t="s">
        <v>8159</v>
      </c>
      <c r="D268" s="31" t="s">
        <v>665</v>
      </c>
      <c r="E268" s="3" t="s">
        <v>666</v>
      </c>
      <c r="F268" s="8" t="s">
        <v>708</v>
      </c>
      <c r="G268" s="3" t="s">
        <v>696</v>
      </c>
      <c r="I268" s="5">
        <v>44542</v>
      </c>
      <c r="J268" s="5">
        <v>44544</v>
      </c>
      <c r="K268" s="5">
        <v>44544</v>
      </c>
      <c r="L268" s="5"/>
      <c r="M268" s="4" t="s">
        <v>239</v>
      </c>
      <c r="O268" s="3" t="s">
        <v>228</v>
      </c>
    </row>
    <row r="269" spans="1:15" ht="15">
      <c r="A269" s="4">
        <v>310</v>
      </c>
      <c r="B269" s="4" t="s">
        <v>8148</v>
      </c>
      <c r="C269" s="40" t="s">
        <v>8159</v>
      </c>
      <c r="D269" s="8" t="s">
        <v>710</v>
      </c>
      <c r="E269" s="4" t="s">
        <v>711</v>
      </c>
      <c r="F269" s="40" t="s">
        <v>712</v>
      </c>
      <c r="G269" s="3" t="s">
        <v>713</v>
      </c>
      <c r="I269" s="42">
        <v>44543</v>
      </c>
      <c r="J269" s="5">
        <v>44545</v>
      </c>
      <c r="K269" s="5">
        <v>44545</v>
      </c>
      <c r="L269" s="5"/>
      <c r="M269" s="4" t="s">
        <v>714</v>
      </c>
      <c r="O269" s="3" t="s">
        <v>228</v>
      </c>
    </row>
    <row r="270" spans="1:15" ht="15">
      <c r="A270" s="4">
        <v>311</v>
      </c>
      <c r="B270" s="4" t="s">
        <v>8148</v>
      </c>
      <c r="C270" s="40" t="s">
        <v>8159</v>
      </c>
      <c r="D270" s="8" t="s">
        <v>710</v>
      </c>
      <c r="E270" s="4" t="s">
        <v>711</v>
      </c>
      <c r="F270" s="40" t="s">
        <v>712</v>
      </c>
      <c r="G270" s="3" t="s">
        <v>713</v>
      </c>
      <c r="I270" s="42">
        <v>44543</v>
      </c>
      <c r="J270" s="5">
        <v>44545</v>
      </c>
      <c r="K270" s="5">
        <v>44545</v>
      </c>
      <c r="L270" s="5"/>
      <c r="M270" s="4" t="s">
        <v>714</v>
      </c>
      <c r="O270" s="3" t="s">
        <v>228</v>
      </c>
    </row>
    <row r="271" spans="1:15" ht="15">
      <c r="A271" s="4">
        <v>312</v>
      </c>
      <c r="B271" s="4" t="s">
        <v>8148</v>
      </c>
      <c r="C271" s="40" t="s">
        <v>8159</v>
      </c>
      <c r="D271" s="8" t="s">
        <v>710</v>
      </c>
      <c r="E271" s="4" t="s">
        <v>711</v>
      </c>
      <c r="F271" s="40" t="s">
        <v>712</v>
      </c>
      <c r="G271" s="3" t="s">
        <v>713</v>
      </c>
      <c r="I271" s="42">
        <v>44543</v>
      </c>
      <c r="J271" s="5">
        <v>44545</v>
      </c>
      <c r="K271" s="5">
        <v>44545</v>
      </c>
      <c r="L271" s="5"/>
      <c r="M271" s="4" t="s">
        <v>714</v>
      </c>
      <c r="O271" s="3" t="s">
        <v>228</v>
      </c>
    </row>
    <row r="272" spans="1:15" ht="15">
      <c r="A272" s="4">
        <v>313</v>
      </c>
      <c r="B272" s="4" t="s">
        <v>8148</v>
      </c>
      <c r="C272" s="40" t="s">
        <v>8159</v>
      </c>
      <c r="D272" s="8" t="s">
        <v>710</v>
      </c>
      <c r="E272" s="4" t="s">
        <v>711</v>
      </c>
      <c r="F272" s="40" t="s">
        <v>712</v>
      </c>
      <c r="G272" s="3" t="s">
        <v>713</v>
      </c>
      <c r="I272" s="42">
        <v>44543</v>
      </c>
      <c r="J272" s="5">
        <v>44545</v>
      </c>
      <c r="K272" s="5">
        <v>44545</v>
      </c>
      <c r="L272" s="5"/>
      <c r="M272" s="4" t="s">
        <v>714</v>
      </c>
      <c r="O272" s="3" t="s">
        <v>228</v>
      </c>
    </row>
    <row r="273" spans="1:15" ht="15">
      <c r="A273" s="4">
        <v>314</v>
      </c>
      <c r="B273" s="4" t="s">
        <v>8148</v>
      </c>
      <c r="C273" s="40" t="s">
        <v>8159</v>
      </c>
      <c r="D273" s="8" t="s">
        <v>710</v>
      </c>
      <c r="E273" s="4" t="s">
        <v>711</v>
      </c>
      <c r="F273" s="40" t="s">
        <v>712</v>
      </c>
      <c r="G273" s="3" t="s">
        <v>713</v>
      </c>
      <c r="I273" s="42">
        <v>44543</v>
      </c>
      <c r="J273" s="5">
        <v>44545</v>
      </c>
      <c r="K273" s="5">
        <v>44545</v>
      </c>
      <c r="L273" s="5"/>
      <c r="M273" s="4" t="s">
        <v>714</v>
      </c>
      <c r="O273" s="3" t="s">
        <v>228</v>
      </c>
    </row>
    <row r="274" spans="1:15" ht="15">
      <c r="A274" s="4">
        <v>315</v>
      </c>
      <c r="B274" s="4" t="s">
        <v>8148</v>
      </c>
      <c r="C274" s="40" t="s">
        <v>8159</v>
      </c>
      <c r="D274" s="8" t="s">
        <v>710</v>
      </c>
      <c r="E274" s="4" t="s">
        <v>711</v>
      </c>
      <c r="F274" s="40" t="s">
        <v>712</v>
      </c>
      <c r="G274" s="3" t="s">
        <v>713</v>
      </c>
      <c r="I274" s="42">
        <v>44543</v>
      </c>
      <c r="J274" s="5">
        <v>44545</v>
      </c>
      <c r="K274" s="5">
        <v>44545</v>
      </c>
      <c r="L274" s="5"/>
      <c r="M274" s="4" t="s">
        <v>714</v>
      </c>
      <c r="O274" s="3" t="s">
        <v>228</v>
      </c>
    </row>
    <row r="275" spans="1:15" ht="15">
      <c r="A275" s="4">
        <v>316</v>
      </c>
      <c r="B275" s="4" t="s">
        <v>8148</v>
      </c>
      <c r="C275" s="40" t="s">
        <v>8160</v>
      </c>
      <c r="D275" s="8" t="s">
        <v>710</v>
      </c>
      <c r="E275" s="4" t="s">
        <v>711</v>
      </c>
      <c r="F275" s="40" t="s">
        <v>712</v>
      </c>
      <c r="G275" s="3" t="s">
        <v>713</v>
      </c>
      <c r="I275" s="42">
        <v>44543</v>
      </c>
      <c r="J275" s="5">
        <v>44545</v>
      </c>
      <c r="K275" s="5">
        <v>44545</v>
      </c>
      <c r="L275" s="5"/>
      <c r="M275" s="4" t="s">
        <v>714</v>
      </c>
      <c r="O275" s="3" t="s">
        <v>228</v>
      </c>
    </row>
    <row r="276" spans="1:15" ht="15">
      <c r="A276" s="4">
        <v>317</v>
      </c>
      <c r="B276" s="4" t="s">
        <v>8148</v>
      </c>
      <c r="C276" s="40" t="s">
        <v>8160</v>
      </c>
      <c r="D276" s="8" t="s">
        <v>710</v>
      </c>
      <c r="E276" s="4" t="s">
        <v>711</v>
      </c>
      <c r="F276" s="40" t="s">
        <v>722</v>
      </c>
      <c r="G276" s="3" t="s">
        <v>713</v>
      </c>
      <c r="I276" s="42">
        <v>44543</v>
      </c>
      <c r="J276" s="5">
        <v>44545</v>
      </c>
      <c r="K276" s="5">
        <v>44545</v>
      </c>
      <c r="L276" s="5"/>
      <c r="M276" s="4" t="s">
        <v>714</v>
      </c>
      <c r="O276" s="3" t="s">
        <v>228</v>
      </c>
    </row>
    <row r="277" spans="1:15" ht="15">
      <c r="A277" s="4">
        <v>318</v>
      </c>
      <c r="B277" s="4" t="s">
        <v>8148</v>
      </c>
      <c r="C277" s="40" t="s">
        <v>8160</v>
      </c>
      <c r="D277" s="8" t="s">
        <v>710</v>
      </c>
      <c r="E277" s="4" t="s">
        <v>711</v>
      </c>
      <c r="F277" s="40" t="s">
        <v>712</v>
      </c>
      <c r="G277" s="3" t="s">
        <v>713</v>
      </c>
      <c r="I277" s="42">
        <v>44543</v>
      </c>
      <c r="J277" s="5">
        <v>44545</v>
      </c>
      <c r="K277" s="5">
        <v>44545</v>
      </c>
      <c r="L277" s="5"/>
      <c r="M277" s="4" t="s">
        <v>714</v>
      </c>
      <c r="O277" s="3" t="s">
        <v>228</v>
      </c>
    </row>
    <row r="278" spans="1:15" ht="15">
      <c r="A278" s="4">
        <v>319</v>
      </c>
      <c r="B278" s="4" t="s">
        <v>8148</v>
      </c>
      <c r="C278" s="40" t="s">
        <v>8160</v>
      </c>
      <c r="D278" s="8" t="s">
        <v>710</v>
      </c>
      <c r="E278" s="4" t="s">
        <v>711</v>
      </c>
      <c r="F278" s="40" t="s">
        <v>712</v>
      </c>
      <c r="G278" s="3" t="s">
        <v>713</v>
      </c>
      <c r="I278" s="42">
        <v>44543</v>
      </c>
      <c r="J278" s="5">
        <v>44545</v>
      </c>
      <c r="K278" s="5">
        <v>44545</v>
      </c>
      <c r="L278" s="5"/>
      <c r="M278" s="4" t="s">
        <v>714</v>
      </c>
      <c r="O278" s="3" t="s">
        <v>228</v>
      </c>
    </row>
    <row r="279" spans="1:15" ht="15">
      <c r="A279" s="4">
        <v>320</v>
      </c>
      <c r="B279" s="4" t="s">
        <v>8148</v>
      </c>
      <c r="C279" s="40" t="s">
        <v>8160</v>
      </c>
      <c r="D279" s="8" t="s">
        <v>710</v>
      </c>
      <c r="E279" s="4" t="s">
        <v>711</v>
      </c>
      <c r="F279" s="40" t="s">
        <v>712</v>
      </c>
      <c r="G279" s="3" t="s">
        <v>713</v>
      </c>
      <c r="I279" s="42">
        <v>44543</v>
      </c>
      <c r="J279" s="5">
        <v>44545</v>
      </c>
      <c r="K279" s="5">
        <v>44545</v>
      </c>
      <c r="L279" s="5"/>
      <c r="M279" s="4" t="s">
        <v>714</v>
      </c>
      <c r="O279" s="3" t="s">
        <v>228</v>
      </c>
    </row>
    <row r="280" spans="1:15" ht="15">
      <c r="A280" s="4">
        <v>321</v>
      </c>
      <c r="B280" s="4" t="s">
        <v>8148</v>
      </c>
      <c r="C280" s="40" t="s">
        <v>8160</v>
      </c>
      <c r="D280" s="8" t="s">
        <v>710</v>
      </c>
      <c r="E280" s="4" t="s">
        <v>711</v>
      </c>
      <c r="F280" s="40" t="s">
        <v>712</v>
      </c>
      <c r="G280" s="3" t="s">
        <v>713</v>
      </c>
      <c r="I280" s="42">
        <v>44543</v>
      </c>
      <c r="J280" s="5">
        <v>44545</v>
      </c>
      <c r="K280" s="5">
        <v>44545</v>
      </c>
      <c r="L280" s="5"/>
      <c r="M280" s="4" t="s">
        <v>714</v>
      </c>
      <c r="O280" s="3" t="s">
        <v>228</v>
      </c>
    </row>
    <row r="281" spans="1:15" ht="15">
      <c r="A281" s="4">
        <v>322</v>
      </c>
      <c r="B281" s="4" t="s">
        <v>8148</v>
      </c>
      <c r="C281" s="40" t="s">
        <v>8160</v>
      </c>
      <c r="D281" s="8" t="s">
        <v>710</v>
      </c>
      <c r="E281" s="4" t="s">
        <v>711</v>
      </c>
      <c r="F281" s="40" t="s">
        <v>722</v>
      </c>
      <c r="G281" s="3" t="s">
        <v>713</v>
      </c>
      <c r="I281" s="42">
        <v>44543</v>
      </c>
      <c r="J281" s="5">
        <v>44545</v>
      </c>
      <c r="K281" s="5">
        <v>44545</v>
      </c>
      <c r="L281" s="5"/>
      <c r="M281" s="4" t="s">
        <v>714</v>
      </c>
      <c r="O281" s="3" t="s">
        <v>228</v>
      </c>
    </row>
    <row r="282" spans="1:15" ht="15">
      <c r="A282" s="4">
        <v>323</v>
      </c>
      <c r="B282" s="4" t="s">
        <v>8148</v>
      </c>
      <c r="C282" s="40" t="s">
        <v>8160</v>
      </c>
      <c r="D282" s="8" t="s">
        <v>710</v>
      </c>
      <c r="E282" s="4" t="s">
        <v>711</v>
      </c>
      <c r="F282" s="40" t="s">
        <v>712</v>
      </c>
      <c r="G282" s="3" t="s">
        <v>713</v>
      </c>
      <c r="I282" s="42">
        <v>44543</v>
      </c>
      <c r="J282" s="5">
        <v>44545</v>
      </c>
      <c r="K282" s="5">
        <v>44545</v>
      </c>
      <c r="L282" s="5"/>
      <c r="M282" s="4" t="s">
        <v>714</v>
      </c>
      <c r="O282" s="3" t="s">
        <v>228</v>
      </c>
    </row>
    <row r="283" spans="1:15" ht="15">
      <c r="A283" s="4">
        <v>324</v>
      </c>
      <c r="B283" s="4" t="s">
        <v>8148</v>
      </c>
      <c r="C283" s="40" t="s">
        <v>8160</v>
      </c>
      <c r="D283" s="8" t="s">
        <v>710</v>
      </c>
      <c r="E283" s="4" t="s">
        <v>711</v>
      </c>
      <c r="F283" s="40" t="s">
        <v>722</v>
      </c>
      <c r="G283" s="3" t="s">
        <v>713</v>
      </c>
      <c r="I283" s="42">
        <v>44543</v>
      </c>
      <c r="J283" s="5">
        <v>44545</v>
      </c>
      <c r="K283" s="5">
        <v>44545</v>
      </c>
      <c r="L283" s="5"/>
      <c r="M283" s="4" t="s">
        <v>714</v>
      </c>
      <c r="O283" s="3" t="s">
        <v>228</v>
      </c>
    </row>
    <row r="284" spans="1:15" ht="15">
      <c r="A284" s="4">
        <v>325</v>
      </c>
      <c r="B284" s="4" t="s">
        <v>8148</v>
      </c>
      <c r="C284" s="40" t="s">
        <v>8160</v>
      </c>
      <c r="D284" s="8" t="s">
        <v>710</v>
      </c>
      <c r="E284" s="4" t="s">
        <v>711</v>
      </c>
      <c r="F284" s="40" t="s">
        <v>712</v>
      </c>
      <c r="G284" s="3" t="s">
        <v>713</v>
      </c>
      <c r="I284" s="42">
        <v>44543</v>
      </c>
      <c r="J284" s="5">
        <v>44545</v>
      </c>
      <c r="K284" s="5">
        <v>44545</v>
      </c>
      <c r="L284" s="5"/>
      <c r="M284" s="4" t="s">
        <v>714</v>
      </c>
      <c r="O284" s="3" t="s">
        <v>228</v>
      </c>
    </row>
    <row r="285" spans="1:15" ht="15">
      <c r="A285" s="4">
        <v>326</v>
      </c>
      <c r="B285" s="4" t="s">
        <v>8148</v>
      </c>
      <c r="C285" s="40" t="s">
        <v>8161</v>
      </c>
      <c r="D285" s="8" t="s">
        <v>710</v>
      </c>
      <c r="E285" s="4" t="s">
        <v>711</v>
      </c>
      <c r="F285" s="40" t="s">
        <v>712</v>
      </c>
      <c r="G285" s="3" t="s">
        <v>713</v>
      </c>
      <c r="I285" s="42">
        <v>44543</v>
      </c>
      <c r="J285" s="5">
        <v>44545</v>
      </c>
      <c r="K285" s="5">
        <v>44545</v>
      </c>
      <c r="L285" s="5"/>
      <c r="M285" s="4" t="s">
        <v>714</v>
      </c>
      <c r="O285" s="3" t="s">
        <v>228</v>
      </c>
    </row>
    <row r="286" spans="1:15" ht="15">
      <c r="A286" s="4">
        <v>327</v>
      </c>
      <c r="B286" s="4" t="s">
        <v>8148</v>
      </c>
      <c r="C286" s="40" t="s">
        <v>8161</v>
      </c>
      <c r="D286" s="8" t="s">
        <v>710</v>
      </c>
      <c r="E286" s="4" t="s">
        <v>711</v>
      </c>
      <c r="F286" s="40" t="s">
        <v>722</v>
      </c>
      <c r="G286" s="3" t="s">
        <v>713</v>
      </c>
      <c r="I286" s="42">
        <v>44543</v>
      </c>
      <c r="J286" s="5">
        <v>44545</v>
      </c>
      <c r="K286" s="5">
        <v>44545</v>
      </c>
      <c r="L286" s="5"/>
      <c r="M286" s="4" t="s">
        <v>714</v>
      </c>
      <c r="O286" s="3" t="s">
        <v>228</v>
      </c>
    </row>
    <row r="287" spans="1:15" ht="15">
      <c r="A287" s="4">
        <v>328</v>
      </c>
      <c r="B287" s="4" t="s">
        <v>8148</v>
      </c>
      <c r="C287" s="40" t="s">
        <v>8161</v>
      </c>
      <c r="D287" s="8" t="s">
        <v>710</v>
      </c>
      <c r="E287" s="4" t="s">
        <v>711</v>
      </c>
      <c r="F287" s="40" t="s">
        <v>722</v>
      </c>
      <c r="G287" s="3" t="s">
        <v>713</v>
      </c>
      <c r="I287" s="42">
        <v>44543</v>
      </c>
      <c r="J287" s="5">
        <v>44545</v>
      </c>
      <c r="K287" s="5">
        <v>44545</v>
      </c>
      <c r="L287" s="5"/>
      <c r="M287" s="4" t="s">
        <v>714</v>
      </c>
      <c r="O287" s="3" t="s">
        <v>228</v>
      </c>
    </row>
    <row r="288" spans="1:15" ht="15">
      <c r="A288" s="4">
        <v>329</v>
      </c>
      <c r="B288" s="4" t="s">
        <v>8148</v>
      </c>
      <c r="C288" s="40" t="s">
        <v>8161</v>
      </c>
      <c r="D288" s="8" t="s">
        <v>710</v>
      </c>
      <c r="E288" s="4" t="s">
        <v>711</v>
      </c>
      <c r="F288" s="40" t="s">
        <v>722</v>
      </c>
      <c r="G288" s="3" t="s">
        <v>713</v>
      </c>
      <c r="I288" s="42">
        <v>44543</v>
      </c>
      <c r="J288" s="5">
        <v>44545</v>
      </c>
      <c r="K288" s="5">
        <v>44545</v>
      </c>
      <c r="L288" s="5"/>
      <c r="M288" s="4" t="s">
        <v>714</v>
      </c>
      <c r="O288" s="3" t="s">
        <v>228</v>
      </c>
    </row>
    <row r="289" spans="1:15" ht="15">
      <c r="A289" s="4">
        <v>330</v>
      </c>
      <c r="B289" s="4" t="s">
        <v>8148</v>
      </c>
      <c r="C289" s="40" t="s">
        <v>8161</v>
      </c>
      <c r="D289" s="8" t="s">
        <v>710</v>
      </c>
      <c r="E289" s="4" t="s">
        <v>711</v>
      </c>
      <c r="F289" s="40" t="s">
        <v>722</v>
      </c>
      <c r="G289" s="3" t="s">
        <v>713</v>
      </c>
      <c r="I289" s="42">
        <v>44543</v>
      </c>
      <c r="J289" s="5">
        <v>44545</v>
      </c>
      <c r="K289" s="5">
        <v>44545</v>
      </c>
      <c r="L289" s="5"/>
      <c r="M289" s="4" t="s">
        <v>714</v>
      </c>
      <c r="O289" s="3" t="s">
        <v>228</v>
      </c>
    </row>
    <row r="290" spans="1:15" ht="15">
      <c r="A290" s="4">
        <v>331</v>
      </c>
      <c r="B290" s="4" t="s">
        <v>8148</v>
      </c>
      <c r="C290" s="40" t="s">
        <v>8161</v>
      </c>
      <c r="D290" s="8" t="s">
        <v>710</v>
      </c>
      <c r="E290" s="4" t="s">
        <v>711</v>
      </c>
      <c r="F290" s="40" t="s">
        <v>722</v>
      </c>
      <c r="G290" s="3" t="s">
        <v>713</v>
      </c>
      <c r="I290" s="42">
        <v>44543</v>
      </c>
      <c r="J290" s="5">
        <v>44545</v>
      </c>
      <c r="K290" s="5">
        <v>44545</v>
      </c>
      <c r="L290" s="5"/>
      <c r="M290" s="4" t="s">
        <v>714</v>
      </c>
      <c r="O290" s="3" t="s">
        <v>228</v>
      </c>
    </row>
    <row r="291" spans="1:15" ht="15">
      <c r="A291" s="4">
        <v>332</v>
      </c>
      <c r="B291" s="4" t="s">
        <v>8148</v>
      </c>
      <c r="C291" s="40" t="s">
        <v>8161</v>
      </c>
      <c r="D291" s="8" t="s">
        <v>710</v>
      </c>
      <c r="E291" s="4" t="s">
        <v>711</v>
      </c>
      <c r="F291" s="40" t="s">
        <v>722</v>
      </c>
      <c r="G291" s="3" t="s">
        <v>713</v>
      </c>
      <c r="I291" s="42">
        <v>44543</v>
      </c>
      <c r="J291" s="5">
        <v>44545</v>
      </c>
      <c r="K291" s="5">
        <v>44545</v>
      </c>
      <c r="L291" s="5"/>
      <c r="M291" s="4" t="s">
        <v>714</v>
      </c>
      <c r="O291" s="3" t="s">
        <v>228</v>
      </c>
    </row>
    <row r="292" spans="1:15" ht="13.5" customHeight="1">
      <c r="A292" s="4">
        <v>333</v>
      </c>
      <c r="B292" s="4" t="s">
        <v>8148</v>
      </c>
      <c r="C292" s="40" t="s">
        <v>8161</v>
      </c>
      <c r="D292" s="8" t="s">
        <v>710</v>
      </c>
      <c r="E292" s="4" t="s">
        <v>711</v>
      </c>
      <c r="F292" s="40" t="s">
        <v>722</v>
      </c>
      <c r="G292" s="3" t="s">
        <v>713</v>
      </c>
      <c r="I292" s="42">
        <v>44543</v>
      </c>
      <c r="J292" s="5">
        <v>44545</v>
      </c>
      <c r="K292" s="5">
        <v>44545</v>
      </c>
      <c r="L292" s="5"/>
      <c r="M292" s="4" t="s">
        <v>714</v>
      </c>
      <c r="O292" s="3" t="s">
        <v>228</v>
      </c>
    </row>
    <row r="293" spans="1:15" ht="15">
      <c r="A293" s="4">
        <v>334</v>
      </c>
      <c r="B293" s="4" t="s">
        <v>8148</v>
      </c>
      <c r="C293" s="40" t="s">
        <v>8162</v>
      </c>
      <c r="D293" s="8" t="s">
        <v>710</v>
      </c>
      <c r="E293" s="4" t="s">
        <v>711</v>
      </c>
      <c r="F293" s="40" t="s">
        <v>722</v>
      </c>
      <c r="G293" s="3" t="s">
        <v>713</v>
      </c>
      <c r="I293" s="42">
        <v>44543</v>
      </c>
      <c r="J293" s="5">
        <v>44545</v>
      </c>
      <c r="K293" s="5">
        <v>44545</v>
      </c>
      <c r="L293" s="5"/>
      <c r="M293" s="4" t="s">
        <v>714</v>
      </c>
      <c r="O293" s="3" t="s">
        <v>228</v>
      </c>
    </row>
    <row r="294" spans="1:15" ht="15">
      <c r="A294" s="4">
        <v>335</v>
      </c>
      <c r="B294" s="4" t="s">
        <v>8148</v>
      </c>
      <c r="C294" s="40" t="s">
        <v>8162</v>
      </c>
      <c r="D294" s="8" t="s">
        <v>710</v>
      </c>
      <c r="E294" s="4" t="s">
        <v>711</v>
      </c>
      <c r="F294" s="40" t="s">
        <v>712</v>
      </c>
      <c r="G294" s="3" t="s">
        <v>713</v>
      </c>
      <c r="I294" s="42">
        <v>44543</v>
      </c>
      <c r="J294" s="5">
        <v>44545</v>
      </c>
      <c r="K294" s="5">
        <v>44545</v>
      </c>
      <c r="L294" s="5"/>
      <c r="M294" s="4" t="s">
        <v>714</v>
      </c>
      <c r="O294" s="3" t="s">
        <v>228</v>
      </c>
    </row>
    <row r="295" spans="1:15" ht="15">
      <c r="A295" s="4">
        <v>336</v>
      </c>
      <c r="B295" s="4" t="s">
        <v>8148</v>
      </c>
      <c r="C295" s="40" t="s">
        <v>8162</v>
      </c>
      <c r="D295" s="8" t="s">
        <v>710</v>
      </c>
      <c r="E295" s="4" t="s">
        <v>711</v>
      </c>
      <c r="F295" s="40" t="s">
        <v>712</v>
      </c>
      <c r="G295" s="3" t="s">
        <v>713</v>
      </c>
      <c r="I295" s="42">
        <v>44543</v>
      </c>
      <c r="J295" s="5">
        <v>44545</v>
      </c>
      <c r="K295" s="5">
        <v>44545</v>
      </c>
      <c r="L295" s="5"/>
      <c r="M295" s="4" t="s">
        <v>714</v>
      </c>
      <c r="O295" s="3" t="s">
        <v>228</v>
      </c>
    </row>
    <row r="296" spans="1:15" ht="15">
      <c r="A296" s="4">
        <v>337</v>
      </c>
      <c r="B296" s="4" t="s">
        <v>8148</v>
      </c>
      <c r="C296" s="40" t="s">
        <v>8162</v>
      </c>
      <c r="D296" s="8" t="s">
        <v>710</v>
      </c>
      <c r="E296" s="4" t="s">
        <v>711</v>
      </c>
      <c r="F296" s="40" t="s">
        <v>712</v>
      </c>
      <c r="G296" s="3" t="s">
        <v>713</v>
      </c>
      <c r="I296" s="42">
        <v>44543</v>
      </c>
      <c r="J296" s="5">
        <v>44545</v>
      </c>
      <c r="K296" s="5">
        <v>44545</v>
      </c>
      <c r="L296" s="5"/>
      <c r="M296" s="4" t="s">
        <v>714</v>
      </c>
      <c r="O296" s="3" t="s">
        <v>228</v>
      </c>
    </row>
    <row r="297" spans="1:15" ht="15">
      <c r="A297" s="4">
        <v>338</v>
      </c>
      <c r="B297" s="4" t="s">
        <v>8148</v>
      </c>
      <c r="C297" s="40" t="s">
        <v>8162</v>
      </c>
      <c r="D297" s="8" t="s">
        <v>710</v>
      </c>
      <c r="E297" s="4" t="s">
        <v>711</v>
      </c>
      <c r="F297" s="40" t="s">
        <v>712</v>
      </c>
      <c r="G297" s="3" t="s">
        <v>713</v>
      </c>
      <c r="I297" s="42">
        <v>44543</v>
      </c>
      <c r="J297" s="5">
        <v>44545</v>
      </c>
      <c r="K297" s="5">
        <v>44545</v>
      </c>
      <c r="L297" s="5"/>
      <c r="M297" s="4" t="s">
        <v>714</v>
      </c>
      <c r="O297" s="3" t="s">
        <v>228</v>
      </c>
    </row>
    <row r="298" spans="1:15" ht="15">
      <c r="A298" s="4">
        <v>339</v>
      </c>
      <c r="B298" s="4" t="s">
        <v>8148</v>
      </c>
      <c r="C298" s="40" t="s">
        <v>8162</v>
      </c>
      <c r="D298" s="8" t="s">
        <v>710</v>
      </c>
      <c r="E298" s="4" t="s">
        <v>711</v>
      </c>
      <c r="F298" s="40" t="s">
        <v>712</v>
      </c>
      <c r="G298" s="3" t="s">
        <v>713</v>
      </c>
      <c r="I298" s="42">
        <v>44543</v>
      </c>
      <c r="J298" s="5">
        <v>44545</v>
      </c>
      <c r="K298" s="5">
        <v>44545</v>
      </c>
      <c r="L298" s="5"/>
      <c r="M298" s="4" t="s">
        <v>714</v>
      </c>
      <c r="O298" s="3" t="s">
        <v>228</v>
      </c>
    </row>
    <row r="299" spans="1:15" ht="15">
      <c r="A299" s="4">
        <v>340</v>
      </c>
      <c r="B299" s="4" t="s">
        <v>8148</v>
      </c>
      <c r="C299" s="40" t="s">
        <v>8162</v>
      </c>
      <c r="D299" s="8" t="s">
        <v>710</v>
      </c>
      <c r="E299" s="4" t="s">
        <v>711</v>
      </c>
      <c r="F299" s="40" t="s">
        <v>712</v>
      </c>
      <c r="G299" s="3" t="s">
        <v>713</v>
      </c>
      <c r="I299" s="42">
        <v>44543</v>
      </c>
      <c r="J299" s="5">
        <v>44545</v>
      </c>
      <c r="K299" s="5">
        <v>44545</v>
      </c>
      <c r="L299" s="5"/>
      <c r="M299" s="4" t="s">
        <v>714</v>
      </c>
      <c r="O299" s="3" t="s">
        <v>228</v>
      </c>
    </row>
    <row r="300" spans="1:15" ht="15">
      <c r="A300" s="4">
        <v>341</v>
      </c>
      <c r="B300" s="4" t="s">
        <v>8148</v>
      </c>
      <c r="C300" s="40" t="s">
        <v>8162</v>
      </c>
      <c r="D300" s="8" t="s">
        <v>710</v>
      </c>
      <c r="E300" s="4" t="s">
        <v>711</v>
      </c>
      <c r="F300" s="40" t="s">
        <v>712</v>
      </c>
      <c r="G300" s="3" t="s">
        <v>713</v>
      </c>
      <c r="I300" s="42">
        <v>44543</v>
      </c>
      <c r="J300" s="5">
        <v>44545</v>
      </c>
      <c r="K300" s="5">
        <v>44545</v>
      </c>
      <c r="L300" s="5"/>
      <c r="M300" s="4" t="s">
        <v>714</v>
      </c>
      <c r="O300" s="3" t="s">
        <v>228</v>
      </c>
    </row>
    <row r="301" spans="1:15" ht="15">
      <c r="A301" s="4">
        <v>342</v>
      </c>
      <c r="B301" s="4" t="s">
        <v>8148</v>
      </c>
      <c r="C301" s="40" t="s">
        <v>8162</v>
      </c>
      <c r="D301" s="8" t="s">
        <v>710</v>
      </c>
      <c r="E301" s="4" t="s">
        <v>711</v>
      </c>
      <c r="F301" s="40" t="s">
        <v>712</v>
      </c>
      <c r="G301" s="3" t="s">
        <v>713</v>
      </c>
      <c r="I301" s="42">
        <v>44543</v>
      </c>
      <c r="J301" s="5">
        <v>44545</v>
      </c>
      <c r="K301" s="5">
        <v>44545</v>
      </c>
      <c r="L301" s="5"/>
      <c r="M301" s="4" t="s">
        <v>714</v>
      </c>
      <c r="O301" s="3" t="s">
        <v>228</v>
      </c>
    </row>
    <row r="302" spans="1:15" ht="15">
      <c r="A302" s="4">
        <v>343</v>
      </c>
      <c r="B302" s="4" t="s">
        <v>8148</v>
      </c>
      <c r="C302" s="40" t="s">
        <v>749</v>
      </c>
      <c r="D302" s="8" t="s">
        <v>710</v>
      </c>
      <c r="E302" s="4" t="s">
        <v>711</v>
      </c>
      <c r="F302" s="40" t="s">
        <v>712</v>
      </c>
      <c r="G302" s="3" t="s">
        <v>713</v>
      </c>
      <c r="I302" s="42">
        <v>44543</v>
      </c>
      <c r="J302" s="5">
        <v>44545</v>
      </c>
      <c r="K302" s="5">
        <v>44545</v>
      </c>
      <c r="L302" s="5"/>
      <c r="M302" s="4" t="s">
        <v>714</v>
      </c>
      <c r="O302" s="3" t="s">
        <v>228</v>
      </c>
    </row>
    <row r="303" spans="1:15">
      <c r="A303" s="4">
        <v>344</v>
      </c>
      <c r="B303" s="4" t="s">
        <v>8148</v>
      </c>
      <c r="C303" s="8" t="s">
        <v>752</v>
      </c>
      <c r="D303" s="8" t="s">
        <v>750</v>
      </c>
      <c r="E303" s="4" t="s">
        <v>326</v>
      </c>
      <c r="H303" s="50" t="s">
        <v>751</v>
      </c>
      <c r="I303" s="5">
        <v>44541</v>
      </c>
      <c r="J303" s="5">
        <v>44544</v>
      </c>
      <c r="K303" s="5">
        <v>44545</v>
      </c>
      <c r="L303" s="5"/>
      <c r="M303" s="4" t="s">
        <v>714</v>
      </c>
      <c r="O303" s="3" t="s">
        <v>228</v>
      </c>
    </row>
    <row r="304" spans="1:15">
      <c r="A304" s="4">
        <v>345</v>
      </c>
      <c r="B304" s="4" t="s">
        <v>8148</v>
      </c>
      <c r="C304" s="8" t="s">
        <v>753</v>
      </c>
      <c r="D304" s="8" t="s">
        <v>750</v>
      </c>
      <c r="E304" s="4" t="s">
        <v>326</v>
      </c>
      <c r="H304" s="50" t="s">
        <v>751</v>
      </c>
      <c r="I304" s="5">
        <v>44541</v>
      </c>
      <c r="J304" s="5">
        <v>44544</v>
      </c>
      <c r="K304" s="5">
        <v>44545</v>
      </c>
      <c r="L304" s="5"/>
      <c r="M304" s="4" t="s">
        <v>714</v>
      </c>
      <c r="O304" s="3" t="s">
        <v>228</v>
      </c>
    </row>
    <row r="305" spans="1:15">
      <c r="A305" s="4">
        <v>346</v>
      </c>
      <c r="B305" s="4" t="s">
        <v>8148</v>
      </c>
      <c r="C305" s="8" t="s">
        <v>754</v>
      </c>
      <c r="D305" s="8" t="s">
        <v>750</v>
      </c>
      <c r="E305" s="4" t="s">
        <v>326</v>
      </c>
      <c r="H305" s="50" t="s">
        <v>751</v>
      </c>
      <c r="I305" s="5">
        <v>44541</v>
      </c>
      <c r="J305" s="5">
        <v>44544</v>
      </c>
      <c r="K305" s="5">
        <v>44545</v>
      </c>
      <c r="L305" s="5"/>
      <c r="M305" s="4" t="s">
        <v>714</v>
      </c>
      <c r="O305" s="3" t="s">
        <v>228</v>
      </c>
    </row>
    <row r="306" spans="1:15">
      <c r="A306" s="4">
        <v>347</v>
      </c>
      <c r="B306" s="4" t="s">
        <v>8148</v>
      </c>
      <c r="C306" s="8" t="s">
        <v>759</v>
      </c>
      <c r="D306" s="8" t="s">
        <v>755</v>
      </c>
      <c r="E306" s="4" t="s">
        <v>224</v>
      </c>
      <c r="F306" s="8" t="s">
        <v>756</v>
      </c>
      <c r="H306" s="25" t="s">
        <v>757</v>
      </c>
      <c r="I306" s="5">
        <v>44543</v>
      </c>
      <c r="J306" s="5">
        <v>44571</v>
      </c>
      <c r="K306" s="5">
        <v>44543</v>
      </c>
      <c r="L306" s="5"/>
      <c r="M306" s="4" t="s">
        <v>758</v>
      </c>
      <c r="O306" s="3" t="s">
        <v>228</v>
      </c>
    </row>
    <row r="307" spans="1:15">
      <c r="A307" s="4">
        <v>348</v>
      </c>
      <c r="B307" s="4" t="s">
        <v>8148</v>
      </c>
      <c r="C307" s="8" t="s">
        <v>760</v>
      </c>
      <c r="D307" s="8" t="s">
        <v>755</v>
      </c>
      <c r="E307" s="4" t="s">
        <v>224</v>
      </c>
      <c r="F307" s="8" t="s">
        <v>756</v>
      </c>
      <c r="H307" s="25" t="s">
        <v>757</v>
      </c>
      <c r="I307" s="5">
        <v>44557</v>
      </c>
      <c r="J307" s="5">
        <v>44571</v>
      </c>
      <c r="K307" s="5">
        <v>44557</v>
      </c>
      <c r="L307" s="5"/>
      <c r="M307" s="4" t="s">
        <v>758</v>
      </c>
      <c r="O307" s="3" t="s">
        <v>228</v>
      </c>
    </row>
    <row r="308" spans="1:15">
      <c r="A308" s="4">
        <v>349</v>
      </c>
      <c r="B308" s="4" t="s">
        <v>8148</v>
      </c>
      <c r="C308" s="8" t="s">
        <v>761</v>
      </c>
      <c r="D308" s="8" t="s">
        <v>755</v>
      </c>
      <c r="E308" s="4" t="s">
        <v>224</v>
      </c>
      <c r="F308" s="8" t="s">
        <v>756</v>
      </c>
      <c r="H308" s="25" t="s">
        <v>757</v>
      </c>
      <c r="I308" s="5">
        <v>44557</v>
      </c>
      <c r="J308" s="5">
        <v>44571</v>
      </c>
      <c r="K308" s="5">
        <v>44557</v>
      </c>
      <c r="L308" s="5"/>
      <c r="M308" s="4" t="s">
        <v>758</v>
      </c>
      <c r="O308" s="3" t="s">
        <v>228</v>
      </c>
    </row>
    <row r="309" spans="1:15">
      <c r="A309" s="4">
        <v>350</v>
      </c>
      <c r="B309" s="4" t="s">
        <v>8148</v>
      </c>
      <c r="C309" s="8" t="s">
        <v>763</v>
      </c>
      <c r="D309" s="8" t="s">
        <v>762</v>
      </c>
      <c r="E309" s="4" t="s">
        <v>224</v>
      </c>
      <c r="F309" s="8" t="s">
        <v>756</v>
      </c>
      <c r="H309" s="25" t="s">
        <v>757</v>
      </c>
      <c r="I309" s="5">
        <v>44570</v>
      </c>
      <c r="J309" s="5">
        <v>44571</v>
      </c>
      <c r="K309" s="5">
        <v>44570</v>
      </c>
      <c r="L309" s="5"/>
      <c r="M309" s="4" t="s">
        <v>758</v>
      </c>
      <c r="O309" s="3" t="s">
        <v>228</v>
      </c>
    </row>
    <row r="310" spans="1:15">
      <c r="A310" s="4">
        <v>351</v>
      </c>
      <c r="B310" s="4" t="s">
        <v>8148</v>
      </c>
      <c r="C310" s="8" t="s">
        <v>764</v>
      </c>
      <c r="D310" s="8" t="s">
        <v>762</v>
      </c>
      <c r="E310" s="4" t="s">
        <v>224</v>
      </c>
      <c r="F310" s="8" t="s">
        <v>756</v>
      </c>
      <c r="H310" s="25" t="s">
        <v>757</v>
      </c>
      <c r="I310" s="5">
        <v>44570</v>
      </c>
      <c r="J310" s="5">
        <v>44571</v>
      </c>
      <c r="K310" s="5">
        <v>44570</v>
      </c>
      <c r="L310" s="5"/>
      <c r="M310" s="4" t="s">
        <v>758</v>
      </c>
      <c r="O310" s="3" t="s">
        <v>228</v>
      </c>
    </row>
    <row r="311" spans="1:15">
      <c r="A311" s="4">
        <v>352</v>
      </c>
      <c r="B311" s="4" t="s">
        <v>8148</v>
      </c>
      <c r="C311" s="8" t="s">
        <v>765</v>
      </c>
      <c r="D311" s="8" t="s">
        <v>762</v>
      </c>
      <c r="E311" s="4" t="s">
        <v>224</v>
      </c>
      <c r="F311" s="8" t="s">
        <v>756</v>
      </c>
      <c r="H311" s="25" t="s">
        <v>757</v>
      </c>
      <c r="I311" s="5">
        <v>44571</v>
      </c>
      <c r="J311" s="5">
        <v>44571</v>
      </c>
      <c r="K311" s="5">
        <v>44571</v>
      </c>
      <c r="L311" s="5"/>
      <c r="M311" s="4" t="s">
        <v>758</v>
      </c>
      <c r="O311" s="3" t="s">
        <v>228</v>
      </c>
    </row>
    <row r="312" spans="1:15">
      <c r="A312" s="4">
        <v>353</v>
      </c>
      <c r="B312" s="4" t="s">
        <v>8148</v>
      </c>
      <c r="C312" s="8" t="s">
        <v>767</v>
      </c>
      <c r="D312" s="8" t="s">
        <v>766</v>
      </c>
      <c r="E312" s="4" t="s">
        <v>224</v>
      </c>
      <c r="F312" s="8" t="s">
        <v>264</v>
      </c>
      <c r="H312" s="50" t="s">
        <v>265</v>
      </c>
      <c r="I312" s="5">
        <v>44582</v>
      </c>
      <c r="J312" s="5">
        <v>44586</v>
      </c>
      <c r="K312" s="5">
        <v>44582</v>
      </c>
      <c r="L312" s="5"/>
      <c r="M312" s="4" t="s">
        <v>239</v>
      </c>
      <c r="O312" s="3" t="s">
        <v>228</v>
      </c>
    </row>
    <row r="313" spans="1:15">
      <c r="A313" s="4">
        <v>354</v>
      </c>
      <c r="B313" s="4" t="s">
        <v>8148</v>
      </c>
      <c r="C313" s="14" t="s">
        <v>768</v>
      </c>
      <c r="D313" s="8" t="s">
        <v>766</v>
      </c>
      <c r="E313" s="4" t="s">
        <v>224</v>
      </c>
      <c r="F313" s="8" t="s">
        <v>264</v>
      </c>
      <c r="H313" s="50" t="s">
        <v>265</v>
      </c>
      <c r="I313" s="5">
        <v>44582</v>
      </c>
      <c r="J313" s="5">
        <v>44586</v>
      </c>
      <c r="K313" s="5">
        <v>44582</v>
      </c>
      <c r="L313" s="5"/>
      <c r="M313" s="4" t="s">
        <v>239</v>
      </c>
      <c r="O313" s="3" t="s">
        <v>228</v>
      </c>
    </row>
    <row r="314" spans="1:15">
      <c r="A314" s="4">
        <v>355</v>
      </c>
      <c r="B314" s="4" t="s">
        <v>8148</v>
      </c>
      <c r="C314" s="14" t="s">
        <v>769</v>
      </c>
      <c r="D314" s="8" t="s">
        <v>766</v>
      </c>
      <c r="E314" s="4" t="s">
        <v>224</v>
      </c>
      <c r="F314" s="8" t="s">
        <v>264</v>
      </c>
      <c r="H314" s="50" t="s">
        <v>265</v>
      </c>
      <c r="I314" s="5">
        <v>44582</v>
      </c>
      <c r="J314" s="5">
        <v>44586</v>
      </c>
      <c r="K314" s="5">
        <v>44582</v>
      </c>
      <c r="L314" s="5"/>
      <c r="M314" s="4" t="s">
        <v>239</v>
      </c>
      <c r="O314" s="3" t="s">
        <v>228</v>
      </c>
    </row>
    <row r="315" spans="1:15">
      <c r="A315" s="4">
        <v>356</v>
      </c>
      <c r="B315" s="4" t="s">
        <v>8148</v>
      </c>
      <c r="C315" s="14" t="s">
        <v>770</v>
      </c>
      <c r="D315" s="8" t="s">
        <v>766</v>
      </c>
      <c r="E315" s="4" t="s">
        <v>224</v>
      </c>
      <c r="F315" s="8" t="s">
        <v>264</v>
      </c>
      <c r="H315" s="50" t="s">
        <v>265</v>
      </c>
      <c r="I315" s="5">
        <v>44582</v>
      </c>
      <c r="J315" s="5">
        <v>44586</v>
      </c>
      <c r="K315" s="5">
        <v>44582</v>
      </c>
      <c r="L315" s="5"/>
      <c r="M315" s="4" t="s">
        <v>239</v>
      </c>
      <c r="O315" s="3" t="s">
        <v>228</v>
      </c>
    </row>
    <row r="316" spans="1:15">
      <c r="A316" s="4">
        <v>357</v>
      </c>
      <c r="B316" s="4" t="s">
        <v>8148</v>
      </c>
      <c r="C316" s="65" t="s">
        <v>773</v>
      </c>
      <c r="D316" s="8" t="s">
        <v>771</v>
      </c>
      <c r="E316" s="4" t="s">
        <v>224</v>
      </c>
      <c r="F316" s="8" t="s">
        <v>756</v>
      </c>
      <c r="G316" s="66" t="s">
        <v>772</v>
      </c>
      <c r="H316" s="25" t="s">
        <v>757</v>
      </c>
      <c r="I316" s="5">
        <v>44584</v>
      </c>
      <c r="J316" s="5">
        <v>44586</v>
      </c>
      <c r="K316" s="5">
        <v>44584</v>
      </c>
      <c r="L316" s="5"/>
      <c r="M316" s="4" t="s">
        <v>758</v>
      </c>
      <c r="O316" s="3" t="s">
        <v>228</v>
      </c>
    </row>
    <row r="317" spans="1:15">
      <c r="A317" s="4">
        <v>358</v>
      </c>
      <c r="B317" s="4" t="s">
        <v>8148</v>
      </c>
      <c r="C317" s="65" t="s">
        <v>776</v>
      </c>
      <c r="D317" s="8" t="s">
        <v>774</v>
      </c>
      <c r="E317" s="4" t="s">
        <v>224</v>
      </c>
      <c r="F317" s="8" t="s">
        <v>756</v>
      </c>
      <c r="G317" s="66" t="s">
        <v>775</v>
      </c>
      <c r="H317" s="25" t="s">
        <v>757</v>
      </c>
      <c r="I317" s="5">
        <v>44584</v>
      </c>
      <c r="J317" s="5">
        <v>44586</v>
      </c>
      <c r="K317" s="5">
        <v>44584</v>
      </c>
      <c r="L317" s="5"/>
      <c r="M317" s="4" t="s">
        <v>758</v>
      </c>
      <c r="O317" s="3" t="s">
        <v>228</v>
      </c>
    </row>
    <row r="318" spans="1:15">
      <c r="A318" s="4">
        <v>359</v>
      </c>
      <c r="B318" s="4" t="s">
        <v>8148</v>
      </c>
      <c r="C318" s="65" t="s">
        <v>778</v>
      </c>
      <c r="D318" s="8" t="s">
        <v>774</v>
      </c>
      <c r="E318" s="4" t="s">
        <v>224</v>
      </c>
      <c r="F318" s="8" t="s">
        <v>756</v>
      </c>
      <c r="G318" s="66" t="s">
        <v>777</v>
      </c>
      <c r="H318" s="50" t="s">
        <v>757</v>
      </c>
      <c r="I318" s="5">
        <v>44584</v>
      </c>
      <c r="J318" s="5">
        <v>44586</v>
      </c>
      <c r="K318" s="5">
        <v>44584</v>
      </c>
      <c r="L318" s="5"/>
      <c r="M318" s="4" t="s">
        <v>758</v>
      </c>
      <c r="O318" s="3" t="s">
        <v>228</v>
      </c>
    </row>
    <row r="319" spans="1:15">
      <c r="A319" s="4">
        <v>360</v>
      </c>
      <c r="B319" s="4" t="s">
        <v>8148</v>
      </c>
      <c r="C319" s="8" t="s">
        <v>781</v>
      </c>
      <c r="D319" s="31" t="s">
        <v>331</v>
      </c>
      <c r="F319" s="8" t="s">
        <v>332</v>
      </c>
      <c r="G319" s="3" t="s">
        <v>779</v>
      </c>
      <c r="I319" s="5">
        <v>44585</v>
      </c>
      <c r="J319" s="5">
        <v>44586</v>
      </c>
      <c r="K319" s="5">
        <v>44586</v>
      </c>
      <c r="L319" s="5"/>
      <c r="M319" s="4" t="s">
        <v>780</v>
      </c>
      <c r="O319" s="3" t="s">
        <v>228</v>
      </c>
    </row>
    <row r="320" spans="1:15">
      <c r="A320" s="4">
        <v>361</v>
      </c>
      <c r="B320" s="4" t="s">
        <v>8148</v>
      </c>
      <c r="C320" s="14" t="s">
        <v>783</v>
      </c>
      <c r="D320" s="31" t="s">
        <v>331</v>
      </c>
      <c r="F320" s="8" t="s">
        <v>332</v>
      </c>
      <c r="G320" s="3" t="s">
        <v>782</v>
      </c>
      <c r="I320" s="5">
        <v>44585</v>
      </c>
      <c r="J320" s="5">
        <v>44586</v>
      </c>
      <c r="K320" s="5">
        <v>44586</v>
      </c>
      <c r="L320" s="5"/>
      <c r="M320" s="4" t="s">
        <v>780</v>
      </c>
      <c r="O320" s="3" t="s">
        <v>228</v>
      </c>
    </row>
    <row r="321" spans="1:15">
      <c r="A321" s="4">
        <v>362</v>
      </c>
      <c r="B321" s="4" t="s">
        <v>8148</v>
      </c>
      <c r="C321" s="14" t="s">
        <v>785</v>
      </c>
      <c r="D321" s="31" t="s">
        <v>331</v>
      </c>
      <c r="F321" s="8" t="s">
        <v>332</v>
      </c>
      <c r="G321" s="3" t="s">
        <v>784</v>
      </c>
      <c r="I321" s="5">
        <v>44585</v>
      </c>
      <c r="J321" s="5">
        <v>44586</v>
      </c>
      <c r="K321" s="5">
        <v>44586</v>
      </c>
      <c r="L321" s="5"/>
      <c r="M321" s="4" t="s">
        <v>780</v>
      </c>
      <c r="O321" s="3" t="s">
        <v>228</v>
      </c>
    </row>
    <row r="322" spans="1:15">
      <c r="A322" s="4">
        <v>363</v>
      </c>
      <c r="B322" s="4" t="s">
        <v>8148</v>
      </c>
      <c r="C322" s="14" t="s">
        <v>787</v>
      </c>
      <c r="D322" s="31" t="s">
        <v>331</v>
      </c>
      <c r="F322" s="8" t="s">
        <v>332</v>
      </c>
      <c r="G322" s="3" t="s">
        <v>786</v>
      </c>
      <c r="I322" s="5">
        <v>44585</v>
      </c>
      <c r="J322" s="5">
        <v>44586</v>
      </c>
      <c r="K322" s="5">
        <v>44586</v>
      </c>
      <c r="L322" s="5"/>
      <c r="M322" s="4" t="s">
        <v>780</v>
      </c>
      <c r="O322" s="3" t="s">
        <v>228</v>
      </c>
    </row>
    <row r="323" spans="1:15">
      <c r="A323" s="4">
        <v>364</v>
      </c>
      <c r="B323" s="4" t="s">
        <v>8148</v>
      </c>
      <c r="C323" s="14" t="s">
        <v>789</v>
      </c>
      <c r="D323" s="31" t="s">
        <v>331</v>
      </c>
      <c r="F323" s="8" t="s">
        <v>332</v>
      </c>
      <c r="G323" s="3" t="s">
        <v>788</v>
      </c>
      <c r="I323" s="5">
        <v>44585</v>
      </c>
      <c r="J323" s="5">
        <v>44586</v>
      </c>
      <c r="K323" s="5">
        <v>44586</v>
      </c>
      <c r="L323" s="5"/>
      <c r="M323" s="4" t="s">
        <v>780</v>
      </c>
      <c r="O323" s="3" t="s">
        <v>228</v>
      </c>
    </row>
    <row r="324" spans="1:15">
      <c r="A324" s="4">
        <v>365</v>
      </c>
      <c r="B324" s="4" t="s">
        <v>8148</v>
      </c>
      <c r="C324" s="14" t="s">
        <v>790</v>
      </c>
      <c r="D324" s="31" t="s">
        <v>331</v>
      </c>
      <c r="F324" s="8" t="s">
        <v>332</v>
      </c>
      <c r="G324" s="3" t="s">
        <v>596</v>
      </c>
      <c r="I324" s="5">
        <v>44585</v>
      </c>
      <c r="J324" s="5">
        <v>44586</v>
      </c>
      <c r="K324" s="5">
        <v>44586</v>
      </c>
      <c r="L324" s="5"/>
      <c r="M324" s="4" t="s">
        <v>780</v>
      </c>
      <c r="O324" s="3" t="s">
        <v>228</v>
      </c>
    </row>
    <row r="325" spans="1:15">
      <c r="A325" s="4">
        <v>366</v>
      </c>
      <c r="B325" s="4" t="s">
        <v>8148</v>
      </c>
      <c r="C325" s="14" t="s">
        <v>792</v>
      </c>
      <c r="D325" s="31" t="s">
        <v>331</v>
      </c>
      <c r="F325" s="8" t="s">
        <v>332</v>
      </c>
      <c r="G325" s="3" t="s">
        <v>791</v>
      </c>
      <c r="I325" s="5">
        <v>44585</v>
      </c>
      <c r="J325" s="5">
        <v>44586</v>
      </c>
      <c r="K325" s="5">
        <v>44586</v>
      </c>
      <c r="L325" s="5"/>
      <c r="M325" s="4" t="s">
        <v>780</v>
      </c>
      <c r="O325" s="3" t="s">
        <v>228</v>
      </c>
    </row>
    <row r="326" spans="1:15">
      <c r="A326" s="4">
        <v>367</v>
      </c>
      <c r="B326" s="4" t="s">
        <v>8148</v>
      </c>
      <c r="C326" s="8" t="s">
        <v>794</v>
      </c>
      <c r="D326" s="31" t="s">
        <v>331</v>
      </c>
      <c r="F326" s="8" t="s">
        <v>332</v>
      </c>
      <c r="G326" s="3" t="s">
        <v>793</v>
      </c>
      <c r="I326" s="5">
        <v>44585</v>
      </c>
      <c r="J326" s="5">
        <v>44586</v>
      </c>
      <c r="K326" s="5">
        <v>44586</v>
      </c>
      <c r="L326" s="5"/>
      <c r="M326" s="4" t="s">
        <v>780</v>
      </c>
      <c r="O326" s="3" t="s">
        <v>228</v>
      </c>
    </row>
    <row r="327" spans="1:15">
      <c r="A327" s="4">
        <v>368</v>
      </c>
      <c r="B327" s="4" t="s">
        <v>8148</v>
      </c>
      <c r="C327" s="8" t="s">
        <v>796</v>
      </c>
      <c r="D327" s="31" t="s">
        <v>331</v>
      </c>
      <c r="F327" s="8" t="s">
        <v>332</v>
      </c>
      <c r="G327" s="3" t="s">
        <v>795</v>
      </c>
      <c r="I327" s="5">
        <v>44585</v>
      </c>
      <c r="J327" s="5">
        <v>44586</v>
      </c>
      <c r="K327" s="5">
        <v>44586</v>
      </c>
      <c r="L327" s="5"/>
      <c r="M327" s="4" t="s">
        <v>780</v>
      </c>
      <c r="O327" s="3" t="s">
        <v>228</v>
      </c>
    </row>
    <row r="328" spans="1:15">
      <c r="A328" s="4">
        <v>369</v>
      </c>
      <c r="B328" s="4" t="s">
        <v>8148</v>
      </c>
      <c r="C328" s="8" t="s">
        <v>798</v>
      </c>
      <c r="D328" s="31" t="s">
        <v>331</v>
      </c>
      <c r="F328" s="8" t="s">
        <v>332</v>
      </c>
      <c r="G328" s="3" t="s">
        <v>797</v>
      </c>
      <c r="I328" s="5">
        <v>44585</v>
      </c>
      <c r="J328" s="5">
        <v>44586</v>
      </c>
      <c r="K328" s="5">
        <v>44586</v>
      </c>
      <c r="L328" s="5"/>
      <c r="M328" s="4" t="s">
        <v>780</v>
      </c>
      <c r="O328" s="3" t="s">
        <v>228</v>
      </c>
    </row>
    <row r="329" spans="1:15">
      <c r="A329" s="4">
        <v>370</v>
      </c>
      <c r="B329" s="4" t="s">
        <v>8148</v>
      </c>
      <c r="C329" s="8" t="s">
        <v>800</v>
      </c>
      <c r="D329" s="31" t="s">
        <v>331</v>
      </c>
      <c r="F329" s="8" t="s">
        <v>332</v>
      </c>
      <c r="G329" s="3" t="s">
        <v>799</v>
      </c>
      <c r="I329" s="5">
        <v>44585</v>
      </c>
      <c r="J329" s="5">
        <v>44586</v>
      </c>
      <c r="K329" s="5">
        <v>44586</v>
      </c>
      <c r="L329" s="5"/>
      <c r="M329" s="4" t="s">
        <v>780</v>
      </c>
      <c r="O329" s="3" t="s">
        <v>228</v>
      </c>
    </row>
    <row r="330" spans="1:15">
      <c r="A330" s="4">
        <v>371</v>
      </c>
      <c r="B330" s="4" t="s">
        <v>8148</v>
      </c>
      <c r="C330" s="8" t="s">
        <v>802</v>
      </c>
      <c r="D330" s="31" t="s">
        <v>331</v>
      </c>
      <c r="F330" s="8" t="s">
        <v>332</v>
      </c>
      <c r="G330" s="3" t="s">
        <v>801</v>
      </c>
      <c r="I330" s="5">
        <v>44585</v>
      </c>
      <c r="J330" s="5">
        <v>44586</v>
      </c>
      <c r="K330" s="5">
        <v>44586</v>
      </c>
      <c r="L330" s="5"/>
      <c r="M330" s="4" t="s">
        <v>780</v>
      </c>
      <c r="O330" s="3" t="s">
        <v>228</v>
      </c>
    </row>
    <row r="331" spans="1:15">
      <c r="A331" s="4">
        <v>372</v>
      </c>
      <c r="B331" s="4" t="s">
        <v>8148</v>
      </c>
      <c r="C331" s="8" t="s">
        <v>804</v>
      </c>
      <c r="D331" s="31" t="s">
        <v>331</v>
      </c>
      <c r="F331" s="8" t="s">
        <v>332</v>
      </c>
      <c r="G331" s="3" t="s">
        <v>803</v>
      </c>
      <c r="I331" s="5">
        <v>44585</v>
      </c>
      <c r="J331" s="5">
        <v>44586</v>
      </c>
      <c r="K331" s="5">
        <v>44586</v>
      </c>
      <c r="L331" s="5"/>
      <c r="M331" s="4" t="s">
        <v>780</v>
      </c>
      <c r="O331" s="3" t="s">
        <v>228</v>
      </c>
    </row>
    <row r="332" spans="1:15">
      <c r="A332" s="4">
        <v>373</v>
      </c>
      <c r="B332" s="4" t="s">
        <v>8148</v>
      </c>
      <c r="C332" s="8" t="s">
        <v>806</v>
      </c>
      <c r="D332" s="31" t="s">
        <v>331</v>
      </c>
      <c r="F332" s="8" t="s">
        <v>332</v>
      </c>
      <c r="G332" s="3" t="s">
        <v>805</v>
      </c>
      <c r="I332" s="5">
        <v>44585</v>
      </c>
      <c r="J332" s="5">
        <v>44586</v>
      </c>
      <c r="K332" s="5">
        <v>44586</v>
      </c>
      <c r="L332" s="5"/>
      <c r="M332" s="4" t="s">
        <v>780</v>
      </c>
      <c r="O332" s="3" t="s">
        <v>228</v>
      </c>
    </row>
    <row r="333" spans="1:15">
      <c r="A333" s="4">
        <v>374</v>
      </c>
      <c r="B333" s="4" t="s">
        <v>8148</v>
      </c>
      <c r="C333" s="8" t="s">
        <v>808</v>
      </c>
      <c r="D333" s="31" t="s">
        <v>331</v>
      </c>
      <c r="F333" s="8" t="s">
        <v>332</v>
      </c>
      <c r="G333" s="3" t="s">
        <v>807</v>
      </c>
      <c r="I333" s="5">
        <v>44585</v>
      </c>
      <c r="J333" s="5">
        <v>44586</v>
      </c>
      <c r="K333" s="5">
        <v>44586</v>
      </c>
      <c r="L333" s="5"/>
      <c r="M333" s="4" t="s">
        <v>780</v>
      </c>
      <c r="O333" s="3" t="s">
        <v>228</v>
      </c>
    </row>
    <row r="334" spans="1:15">
      <c r="A334" s="4">
        <v>375</v>
      </c>
      <c r="B334" s="4" t="s">
        <v>8148</v>
      </c>
      <c r="C334" s="8" t="s">
        <v>810</v>
      </c>
      <c r="D334" s="31" t="s">
        <v>331</v>
      </c>
      <c r="F334" s="8" t="s">
        <v>332</v>
      </c>
      <c r="G334" s="3" t="s">
        <v>809</v>
      </c>
      <c r="I334" s="5">
        <v>44585</v>
      </c>
      <c r="J334" s="5">
        <v>44586</v>
      </c>
      <c r="K334" s="5">
        <v>44586</v>
      </c>
      <c r="L334" s="5"/>
      <c r="M334" s="4" t="s">
        <v>780</v>
      </c>
      <c r="O334" s="3" t="s">
        <v>228</v>
      </c>
    </row>
    <row r="335" spans="1:15">
      <c r="A335" s="4">
        <v>376</v>
      </c>
      <c r="B335" s="4" t="s">
        <v>8148</v>
      </c>
      <c r="D335" s="31" t="s">
        <v>331</v>
      </c>
      <c r="F335" s="8" t="s">
        <v>332</v>
      </c>
      <c r="G335" s="3" t="s">
        <v>811</v>
      </c>
      <c r="I335" s="5">
        <v>44585</v>
      </c>
      <c r="J335" s="5">
        <v>44586</v>
      </c>
      <c r="K335" s="5">
        <v>44586</v>
      </c>
      <c r="L335" s="5"/>
      <c r="M335" s="4" t="s">
        <v>780</v>
      </c>
      <c r="O335" s="3" t="s">
        <v>228</v>
      </c>
    </row>
    <row r="336" spans="1:15">
      <c r="A336" s="4">
        <v>377</v>
      </c>
      <c r="B336" s="4" t="s">
        <v>8148</v>
      </c>
      <c r="C336" s="64" t="s">
        <v>816</v>
      </c>
      <c r="D336" s="8" t="s">
        <v>813</v>
      </c>
      <c r="E336" s="4" t="s">
        <v>224</v>
      </c>
      <c r="F336" s="8" t="s">
        <v>814</v>
      </c>
      <c r="G336" s="8"/>
      <c r="H336" s="50" t="s">
        <v>815</v>
      </c>
      <c r="I336" s="5">
        <v>44584</v>
      </c>
      <c r="J336" s="5">
        <v>44586</v>
      </c>
      <c r="K336" s="29">
        <v>44586</v>
      </c>
      <c r="L336" s="29"/>
      <c r="M336" s="4" t="s">
        <v>780</v>
      </c>
      <c r="O336" s="3" t="s">
        <v>228</v>
      </c>
    </row>
    <row r="337" spans="1:15">
      <c r="A337" s="4">
        <v>378</v>
      </c>
      <c r="B337" s="4" t="s">
        <v>8148</v>
      </c>
      <c r="C337" s="9" t="s">
        <v>816</v>
      </c>
      <c r="D337" s="8" t="s">
        <v>813</v>
      </c>
      <c r="E337" s="4" t="s">
        <v>224</v>
      </c>
      <c r="F337" s="8" t="s">
        <v>814</v>
      </c>
      <c r="G337" s="8"/>
      <c r="H337" s="50" t="s">
        <v>815</v>
      </c>
      <c r="I337" s="5">
        <v>44584</v>
      </c>
      <c r="J337" s="5">
        <v>44586</v>
      </c>
      <c r="K337" s="29">
        <v>44586</v>
      </c>
      <c r="L337" s="29"/>
      <c r="M337" s="4" t="s">
        <v>780</v>
      </c>
      <c r="O337" s="3" t="s">
        <v>228</v>
      </c>
    </row>
    <row r="338" spans="1:15">
      <c r="A338" s="4">
        <v>379</v>
      </c>
      <c r="B338" s="4" t="s">
        <v>8148</v>
      </c>
      <c r="C338" s="9" t="s">
        <v>816</v>
      </c>
      <c r="D338" s="8" t="s">
        <v>813</v>
      </c>
      <c r="E338" s="4" t="s">
        <v>224</v>
      </c>
      <c r="F338" s="8" t="s">
        <v>814</v>
      </c>
      <c r="G338" s="8"/>
      <c r="H338" s="50" t="s">
        <v>815</v>
      </c>
      <c r="I338" s="5">
        <v>44584</v>
      </c>
      <c r="J338" s="5">
        <v>44586</v>
      </c>
      <c r="K338" s="29">
        <v>44586</v>
      </c>
      <c r="L338" s="29"/>
      <c r="M338" s="4" t="s">
        <v>780</v>
      </c>
      <c r="O338" s="3" t="s">
        <v>228</v>
      </c>
    </row>
    <row r="339" spans="1:15">
      <c r="A339" s="4">
        <v>380</v>
      </c>
      <c r="B339" s="4" t="s">
        <v>8148</v>
      </c>
      <c r="C339" s="9" t="s">
        <v>817</v>
      </c>
      <c r="D339" s="8" t="s">
        <v>813</v>
      </c>
      <c r="E339" s="4" t="s">
        <v>224</v>
      </c>
      <c r="F339" s="8" t="s">
        <v>814</v>
      </c>
      <c r="G339" s="8"/>
      <c r="H339" s="50" t="s">
        <v>815</v>
      </c>
      <c r="I339" s="5">
        <v>44584</v>
      </c>
      <c r="J339" s="5">
        <v>44586</v>
      </c>
      <c r="K339" s="29">
        <v>44586</v>
      </c>
      <c r="L339" s="29"/>
      <c r="M339" s="4" t="s">
        <v>780</v>
      </c>
      <c r="O339" s="3" t="s">
        <v>228</v>
      </c>
    </row>
    <row r="340" spans="1:15">
      <c r="A340" s="4">
        <v>381</v>
      </c>
      <c r="B340" s="4" t="s">
        <v>8148</v>
      </c>
      <c r="C340" s="9" t="s">
        <v>818</v>
      </c>
      <c r="D340" s="8" t="s">
        <v>813</v>
      </c>
      <c r="E340" s="4" t="s">
        <v>224</v>
      </c>
      <c r="F340" s="8" t="s">
        <v>814</v>
      </c>
      <c r="G340" s="8"/>
      <c r="H340" s="50" t="s">
        <v>815</v>
      </c>
      <c r="I340" s="5">
        <v>44584</v>
      </c>
      <c r="J340" s="5">
        <v>44586</v>
      </c>
      <c r="K340" s="29">
        <v>44586</v>
      </c>
      <c r="L340" s="29"/>
      <c r="M340" s="4" t="s">
        <v>780</v>
      </c>
      <c r="O340" s="3" t="s">
        <v>228</v>
      </c>
    </row>
    <row r="341" spans="1:15">
      <c r="A341" s="4">
        <v>382</v>
      </c>
      <c r="B341" s="4" t="s">
        <v>8148</v>
      </c>
      <c r="C341" s="9" t="s">
        <v>818</v>
      </c>
      <c r="D341" s="8" t="s">
        <v>813</v>
      </c>
      <c r="E341" s="4" t="s">
        <v>224</v>
      </c>
      <c r="F341" s="8" t="s">
        <v>814</v>
      </c>
      <c r="G341" s="8"/>
      <c r="H341" s="50" t="s">
        <v>815</v>
      </c>
      <c r="I341" s="5">
        <v>44584</v>
      </c>
      <c r="J341" s="5">
        <v>44586</v>
      </c>
      <c r="K341" s="29">
        <v>44586</v>
      </c>
      <c r="L341" s="29"/>
      <c r="M341" s="4" t="s">
        <v>780</v>
      </c>
      <c r="O341" s="3" t="s">
        <v>228</v>
      </c>
    </row>
    <row r="342" spans="1:15">
      <c r="A342" s="4">
        <v>383</v>
      </c>
      <c r="B342" s="4" t="s">
        <v>8148</v>
      </c>
      <c r="C342" s="9" t="s">
        <v>819</v>
      </c>
      <c r="D342" s="8" t="s">
        <v>813</v>
      </c>
      <c r="E342" s="4" t="s">
        <v>224</v>
      </c>
      <c r="F342" s="8" t="s">
        <v>814</v>
      </c>
      <c r="G342" s="8"/>
      <c r="H342" s="50" t="s">
        <v>815</v>
      </c>
      <c r="I342" s="5">
        <v>44584</v>
      </c>
      <c r="J342" s="5">
        <v>44586</v>
      </c>
      <c r="K342" s="29">
        <v>44586</v>
      </c>
      <c r="L342" s="29"/>
      <c r="M342" s="4" t="s">
        <v>780</v>
      </c>
      <c r="O342" s="3" t="s">
        <v>228</v>
      </c>
    </row>
    <row r="343" spans="1:15">
      <c r="A343" s="4">
        <v>384</v>
      </c>
      <c r="B343" s="4" t="s">
        <v>8148</v>
      </c>
      <c r="C343" s="9" t="s">
        <v>819</v>
      </c>
      <c r="D343" s="8" t="s">
        <v>813</v>
      </c>
      <c r="E343" s="4" t="s">
        <v>224</v>
      </c>
      <c r="F343" s="8" t="s">
        <v>814</v>
      </c>
      <c r="G343" s="8"/>
      <c r="H343" s="50" t="s">
        <v>815</v>
      </c>
      <c r="I343" s="5">
        <v>44584</v>
      </c>
      <c r="J343" s="5">
        <v>44586</v>
      </c>
      <c r="K343" s="29">
        <v>44586</v>
      </c>
      <c r="L343" s="29"/>
      <c r="M343" s="4" t="s">
        <v>780</v>
      </c>
      <c r="O343" s="3" t="s">
        <v>228</v>
      </c>
    </row>
    <row r="344" spans="1:15">
      <c r="A344" s="4">
        <v>385</v>
      </c>
      <c r="B344" s="4" t="s">
        <v>8148</v>
      </c>
      <c r="C344" s="9" t="s">
        <v>820</v>
      </c>
      <c r="D344" s="8" t="s">
        <v>813</v>
      </c>
      <c r="E344" s="4" t="s">
        <v>224</v>
      </c>
      <c r="F344" s="8" t="s">
        <v>814</v>
      </c>
      <c r="G344" s="8"/>
      <c r="H344" s="50" t="s">
        <v>815</v>
      </c>
      <c r="I344" s="5">
        <v>44584</v>
      </c>
      <c r="J344" s="5">
        <v>44586</v>
      </c>
      <c r="K344" s="29">
        <v>44586</v>
      </c>
      <c r="L344" s="29"/>
      <c r="M344" s="4" t="s">
        <v>780</v>
      </c>
      <c r="O344" s="3" t="s">
        <v>228</v>
      </c>
    </row>
    <row r="345" spans="1:15">
      <c r="A345" s="4">
        <v>386</v>
      </c>
      <c r="B345" s="4" t="s">
        <v>8148</v>
      </c>
      <c r="C345" s="9" t="s">
        <v>8163</v>
      </c>
      <c r="D345" s="8" t="s">
        <v>813</v>
      </c>
      <c r="E345" s="4" t="s">
        <v>224</v>
      </c>
      <c r="F345" s="8" t="s">
        <v>814</v>
      </c>
      <c r="G345" s="8"/>
      <c r="H345" s="50" t="s">
        <v>815</v>
      </c>
      <c r="I345" s="5">
        <v>44584</v>
      </c>
      <c r="J345" s="5">
        <v>44586</v>
      </c>
      <c r="K345" s="29">
        <v>44586</v>
      </c>
      <c r="L345" s="29"/>
      <c r="M345" s="4" t="s">
        <v>780</v>
      </c>
      <c r="O345" s="3" t="s">
        <v>228</v>
      </c>
    </row>
    <row r="346" spans="1:15">
      <c r="A346" s="4">
        <v>387</v>
      </c>
      <c r="B346" s="4" t="s">
        <v>8148</v>
      </c>
      <c r="C346" s="8" t="s">
        <v>8163</v>
      </c>
      <c r="D346" s="8" t="s">
        <v>822</v>
      </c>
      <c r="E346" s="8" t="s">
        <v>823</v>
      </c>
      <c r="F346" s="8" t="s">
        <v>824</v>
      </c>
      <c r="I346" s="5">
        <v>44606</v>
      </c>
      <c r="J346" s="5">
        <v>44606</v>
      </c>
      <c r="K346" s="5">
        <v>44607</v>
      </c>
      <c r="L346" s="5"/>
      <c r="M346" s="4" t="s">
        <v>780</v>
      </c>
      <c r="O346" s="3" t="s">
        <v>228</v>
      </c>
    </row>
    <row r="347" spans="1:15">
      <c r="A347" s="4">
        <v>388</v>
      </c>
      <c r="B347" s="4" t="s">
        <v>8148</v>
      </c>
      <c r="C347" s="8" t="s">
        <v>8163</v>
      </c>
      <c r="D347" s="8" t="s">
        <v>822</v>
      </c>
      <c r="E347" s="8" t="s">
        <v>823</v>
      </c>
      <c r="F347" s="8" t="s">
        <v>824</v>
      </c>
      <c r="I347" s="5">
        <v>44606</v>
      </c>
      <c r="J347" s="5">
        <v>44606</v>
      </c>
      <c r="K347" s="5">
        <v>44607</v>
      </c>
      <c r="L347" s="5"/>
      <c r="M347" s="4" t="s">
        <v>780</v>
      </c>
      <c r="O347" s="3" t="s">
        <v>228</v>
      </c>
    </row>
    <row r="348" spans="1:15">
      <c r="A348" s="4">
        <v>389</v>
      </c>
      <c r="B348" s="4" t="s">
        <v>8148</v>
      </c>
      <c r="C348" s="8" t="s">
        <v>8163</v>
      </c>
      <c r="D348" s="8" t="s">
        <v>822</v>
      </c>
      <c r="E348" s="8" t="s">
        <v>823</v>
      </c>
      <c r="F348" s="8" t="s">
        <v>827</v>
      </c>
      <c r="I348" s="5">
        <v>44606</v>
      </c>
      <c r="J348" s="5">
        <v>44606</v>
      </c>
      <c r="K348" s="5">
        <v>44607</v>
      </c>
      <c r="L348" s="5"/>
      <c r="M348" s="4" t="s">
        <v>780</v>
      </c>
      <c r="O348" s="3" t="s">
        <v>228</v>
      </c>
    </row>
    <row r="349" spans="1:15">
      <c r="A349" s="4">
        <v>390</v>
      </c>
      <c r="B349" s="4" t="s">
        <v>8148</v>
      </c>
      <c r="C349" s="8" t="s">
        <v>8163</v>
      </c>
      <c r="D349" s="8" t="s">
        <v>822</v>
      </c>
      <c r="E349" s="8" t="s">
        <v>823</v>
      </c>
      <c r="F349" s="8" t="s">
        <v>829</v>
      </c>
      <c r="I349" s="5">
        <v>44606</v>
      </c>
      <c r="J349" s="5">
        <v>44606</v>
      </c>
      <c r="K349" s="5">
        <v>44607</v>
      </c>
      <c r="L349" s="5"/>
      <c r="M349" s="4" t="s">
        <v>780</v>
      </c>
      <c r="O349" s="3" t="s">
        <v>228</v>
      </c>
    </row>
    <row r="350" spans="1:15">
      <c r="A350" s="4">
        <v>391</v>
      </c>
      <c r="B350" s="4" t="s">
        <v>8148</v>
      </c>
      <c r="C350" s="8" t="s">
        <v>8163</v>
      </c>
      <c r="D350" s="8" t="s">
        <v>822</v>
      </c>
      <c r="E350" s="8" t="s">
        <v>823</v>
      </c>
      <c r="F350" s="8" t="s">
        <v>831</v>
      </c>
      <c r="I350" s="5">
        <v>44606</v>
      </c>
      <c r="J350" s="5">
        <v>44606</v>
      </c>
      <c r="K350" s="5">
        <v>44607</v>
      </c>
      <c r="L350" s="5"/>
      <c r="M350" s="4" t="s">
        <v>780</v>
      </c>
      <c r="O350" s="3" t="s">
        <v>228</v>
      </c>
    </row>
    <row r="351" spans="1:15">
      <c r="A351" s="4">
        <v>392</v>
      </c>
      <c r="B351" s="4" t="s">
        <v>8148</v>
      </c>
      <c r="C351" s="8" t="s">
        <v>8163</v>
      </c>
      <c r="D351" s="8" t="s">
        <v>822</v>
      </c>
      <c r="E351" s="8" t="s">
        <v>823</v>
      </c>
      <c r="F351" s="8" t="s">
        <v>833</v>
      </c>
      <c r="I351" s="5">
        <v>44606</v>
      </c>
      <c r="J351" s="5">
        <v>44606</v>
      </c>
      <c r="K351" s="5">
        <v>44607</v>
      </c>
      <c r="L351" s="5"/>
      <c r="M351" s="4" t="s">
        <v>780</v>
      </c>
      <c r="O351" s="3" t="s">
        <v>228</v>
      </c>
    </row>
    <row r="352" spans="1:15">
      <c r="A352" s="4">
        <v>393</v>
      </c>
      <c r="B352" s="4" t="s">
        <v>8148</v>
      </c>
      <c r="C352" s="8" t="s">
        <v>8163</v>
      </c>
      <c r="D352" s="8" t="s">
        <v>822</v>
      </c>
      <c r="E352" s="8" t="s">
        <v>823</v>
      </c>
      <c r="F352" s="8" t="s">
        <v>835</v>
      </c>
      <c r="I352" s="5">
        <v>44606</v>
      </c>
      <c r="J352" s="5">
        <v>44606</v>
      </c>
      <c r="K352" s="5">
        <v>44607</v>
      </c>
      <c r="L352" s="5"/>
      <c r="M352" s="4" t="s">
        <v>780</v>
      </c>
      <c r="O352" s="3" t="s">
        <v>228</v>
      </c>
    </row>
    <row r="353" spans="1:15">
      <c r="A353" s="4">
        <v>394</v>
      </c>
      <c r="B353" s="4" t="s">
        <v>8148</v>
      </c>
      <c r="C353" s="8" t="s">
        <v>838</v>
      </c>
      <c r="D353" s="8" t="s">
        <v>822</v>
      </c>
      <c r="E353" s="8" t="s">
        <v>823</v>
      </c>
      <c r="F353" s="8" t="s">
        <v>837</v>
      </c>
      <c r="I353" s="5">
        <v>44606</v>
      </c>
      <c r="J353" s="5">
        <v>44606</v>
      </c>
      <c r="K353" s="5">
        <v>44607</v>
      </c>
      <c r="L353" s="5"/>
      <c r="M353" s="4" t="s">
        <v>780</v>
      </c>
      <c r="O353" s="3" t="s">
        <v>228</v>
      </c>
    </row>
    <row r="354" spans="1:15">
      <c r="A354" s="4">
        <v>395</v>
      </c>
      <c r="B354" s="4" t="s">
        <v>8148</v>
      </c>
      <c r="C354" s="8" t="s">
        <v>8164</v>
      </c>
      <c r="D354" s="8" t="s">
        <v>822</v>
      </c>
      <c r="E354" s="8" t="s">
        <v>823</v>
      </c>
      <c r="F354" s="8" t="s">
        <v>839</v>
      </c>
      <c r="I354" s="5">
        <v>44603</v>
      </c>
      <c r="J354" s="5">
        <v>44606</v>
      </c>
      <c r="K354" s="5">
        <v>44607</v>
      </c>
      <c r="L354" s="5"/>
      <c r="M354" s="4" t="s">
        <v>780</v>
      </c>
      <c r="O354" s="3" t="s">
        <v>228</v>
      </c>
    </row>
    <row r="355" spans="1:15">
      <c r="A355" s="4">
        <v>396</v>
      </c>
      <c r="B355" s="4" t="s">
        <v>8148</v>
      </c>
      <c r="C355" s="8" t="s">
        <v>8164</v>
      </c>
      <c r="D355" s="8" t="s">
        <v>822</v>
      </c>
      <c r="E355" s="8" t="s">
        <v>823</v>
      </c>
      <c r="F355" s="8" t="s">
        <v>841</v>
      </c>
      <c r="G355" s="3" t="s">
        <v>842</v>
      </c>
      <c r="I355" s="5">
        <v>44606</v>
      </c>
      <c r="J355" s="5">
        <v>44606</v>
      </c>
      <c r="K355" s="5">
        <v>44607</v>
      </c>
      <c r="L355" s="5"/>
      <c r="M355" s="4" t="s">
        <v>780</v>
      </c>
      <c r="O355" s="3" t="s">
        <v>228</v>
      </c>
    </row>
    <row r="356" spans="1:15">
      <c r="A356" s="4">
        <v>397</v>
      </c>
      <c r="B356" s="4" t="s">
        <v>8148</v>
      </c>
      <c r="C356" s="8" t="s">
        <v>844</v>
      </c>
      <c r="D356" s="8" t="s">
        <v>822</v>
      </c>
      <c r="E356" s="8" t="s">
        <v>823</v>
      </c>
      <c r="F356" s="8" t="s">
        <v>841</v>
      </c>
      <c r="G356" s="3" t="s">
        <v>842</v>
      </c>
      <c r="I356" s="5">
        <v>44606</v>
      </c>
      <c r="J356" s="5">
        <v>44606</v>
      </c>
      <c r="K356" s="5">
        <v>44607</v>
      </c>
      <c r="L356" s="5"/>
      <c r="M356" s="4" t="s">
        <v>780</v>
      </c>
      <c r="O356" s="3" t="s">
        <v>228</v>
      </c>
    </row>
    <row r="357" spans="1:15">
      <c r="A357" s="4">
        <v>398</v>
      </c>
      <c r="B357" s="4" t="s">
        <v>8148</v>
      </c>
      <c r="C357" s="8" t="s">
        <v>846</v>
      </c>
      <c r="D357" s="8" t="s">
        <v>822</v>
      </c>
      <c r="E357" s="8" t="s">
        <v>823</v>
      </c>
      <c r="F357" s="8" t="s">
        <v>845</v>
      </c>
      <c r="G357" s="3"/>
      <c r="I357" s="5">
        <v>44605</v>
      </c>
      <c r="J357" s="5">
        <v>44606</v>
      </c>
      <c r="K357" s="5">
        <v>44607</v>
      </c>
      <c r="L357" s="5"/>
      <c r="M357" s="4" t="s">
        <v>780</v>
      </c>
      <c r="O357" s="3" t="s">
        <v>228</v>
      </c>
    </row>
    <row r="358" spans="1:15">
      <c r="A358" s="4">
        <v>399</v>
      </c>
      <c r="B358" s="4" t="s">
        <v>8148</v>
      </c>
      <c r="C358" s="8" t="s">
        <v>848</v>
      </c>
      <c r="D358" s="8" t="s">
        <v>822</v>
      </c>
      <c r="E358" s="8" t="s">
        <v>823</v>
      </c>
      <c r="F358" s="8" t="s">
        <v>847</v>
      </c>
      <c r="G358" s="3" t="s">
        <v>596</v>
      </c>
      <c r="I358" s="5">
        <v>44605</v>
      </c>
      <c r="J358" s="5">
        <v>44606</v>
      </c>
      <c r="K358" s="5">
        <v>44607</v>
      </c>
      <c r="L358" s="5"/>
      <c r="M358" s="4" t="s">
        <v>780</v>
      </c>
      <c r="O358" s="3" t="s">
        <v>228</v>
      </c>
    </row>
    <row r="359" spans="1:15">
      <c r="A359" s="4">
        <v>400</v>
      </c>
      <c r="B359" s="4" t="s">
        <v>8148</v>
      </c>
      <c r="C359" s="8" t="s">
        <v>850</v>
      </c>
      <c r="D359" s="8" t="s">
        <v>822</v>
      </c>
      <c r="E359" s="8" t="s">
        <v>823</v>
      </c>
      <c r="F359" s="8" t="s">
        <v>849</v>
      </c>
      <c r="G359" s="3"/>
      <c r="I359" s="5">
        <v>44605</v>
      </c>
      <c r="J359" s="5">
        <v>44606</v>
      </c>
      <c r="K359" s="5">
        <v>44607</v>
      </c>
      <c r="L359" s="5"/>
      <c r="M359" s="4" t="s">
        <v>780</v>
      </c>
      <c r="O359" s="3" t="s">
        <v>228</v>
      </c>
    </row>
    <row r="360" spans="1:15">
      <c r="A360" s="4">
        <v>401</v>
      </c>
      <c r="B360" s="4" t="s">
        <v>8148</v>
      </c>
      <c r="C360" s="8" t="s">
        <v>852</v>
      </c>
      <c r="D360" s="8" t="s">
        <v>822</v>
      </c>
      <c r="E360" s="8" t="s">
        <v>823</v>
      </c>
      <c r="F360" s="8" t="s">
        <v>851</v>
      </c>
      <c r="G360" s="3"/>
      <c r="I360" s="5">
        <v>44605</v>
      </c>
      <c r="J360" s="5">
        <v>44606</v>
      </c>
      <c r="K360" s="5">
        <v>44607</v>
      </c>
      <c r="L360" s="5"/>
      <c r="M360" s="4" t="s">
        <v>780</v>
      </c>
      <c r="O360" s="3" t="s">
        <v>228</v>
      </c>
    </row>
    <row r="361" spans="1:15">
      <c r="A361" s="4">
        <v>402</v>
      </c>
      <c r="B361" s="4" t="s">
        <v>8148</v>
      </c>
      <c r="C361" s="8" t="s">
        <v>854</v>
      </c>
      <c r="D361" s="8" t="s">
        <v>822</v>
      </c>
      <c r="E361" s="8" t="s">
        <v>823</v>
      </c>
      <c r="F361" s="8" t="s">
        <v>853</v>
      </c>
      <c r="G361" s="3"/>
      <c r="I361" s="5">
        <v>44605</v>
      </c>
      <c r="J361" s="5">
        <v>44606</v>
      </c>
      <c r="K361" s="5">
        <v>44607</v>
      </c>
      <c r="L361" s="5"/>
      <c r="M361" s="4" t="s">
        <v>780</v>
      </c>
      <c r="O361" s="3" t="s">
        <v>228</v>
      </c>
    </row>
    <row r="362" spans="1:15">
      <c r="A362" s="4">
        <v>403</v>
      </c>
      <c r="B362" s="4" t="s">
        <v>8148</v>
      </c>
      <c r="C362" s="8" t="s">
        <v>856</v>
      </c>
      <c r="D362" s="8" t="s">
        <v>822</v>
      </c>
      <c r="E362" s="8" t="s">
        <v>823</v>
      </c>
      <c r="F362" s="8" t="s">
        <v>855</v>
      </c>
      <c r="G362" s="3" t="s">
        <v>565</v>
      </c>
      <c r="I362" s="5">
        <v>44605</v>
      </c>
      <c r="J362" s="5">
        <v>44606</v>
      </c>
      <c r="K362" s="5">
        <v>44607</v>
      </c>
      <c r="L362" s="5"/>
      <c r="M362" s="4" t="s">
        <v>780</v>
      </c>
      <c r="O362" s="3" t="s">
        <v>228</v>
      </c>
    </row>
    <row r="363" spans="1:15">
      <c r="A363" s="4">
        <v>404</v>
      </c>
      <c r="B363" s="4" t="s">
        <v>8148</v>
      </c>
      <c r="C363" s="8" t="s">
        <v>859</v>
      </c>
      <c r="D363" s="8" t="s">
        <v>822</v>
      </c>
      <c r="E363" s="8" t="s">
        <v>823</v>
      </c>
      <c r="F363" s="8" t="s">
        <v>857</v>
      </c>
      <c r="G363" s="3" t="s">
        <v>858</v>
      </c>
      <c r="I363" s="5">
        <v>44605</v>
      </c>
      <c r="J363" s="5">
        <v>44606</v>
      </c>
      <c r="K363" s="5">
        <v>44607</v>
      </c>
      <c r="L363" s="5"/>
      <c r="M363" s="4" t="s">
        <v>780</v>
      </c>
      <c r="O363" s="3" t="s">
        <v>228</v>
      </c>
    </row>
    <row r="364" spans="1:15">
      <c r="A364" s="4">
        <v>405</v>
      </c>
      <c r="B364" s="4" t="s">
        <v>8148</v>
      </c>
      <c r="C364" s="8" t="s">
        <v>863</v>
      </c>
      <c r="D364" s="31" t="s">
        <v>860</v>
      </c>
      <c r="E364" s="4" t="s">
        <v>326</v>
      </c>
      <c r="F364" s="8" t="s">
        <v>861</v>
      </c>
      <c r="H364" s="50" t="s">
        <v>862</v>
      </c>
      <c r="I364" s="5">
        <v>44616</v>
      </c>
      <c r="J364" s="5">
        <v>44621</v>
      </c>
      <c r="K364" s="5">
        <v>44621</v>
      </c>
      <c r="L364" s="5"/>
      <c r="M364" s="4" t="s">
        <v>239</v>
      </c>
      <c r="O364" s="3" t="s">
        <v>228</v>
      </c>
    </row>
    <row r="365" spans="1:15">
      <c r="A365" s="4">
        <v>406</v>
      </c>
      <c r="B365" s="4" t="s">
        <v>8148</v>
      </c>
      <c r="C365" s="8" t="s">
        <v>864</v>
      </c>
      <c r="D365" s="31" t="s">
        <v>860</v>
      </c>
      <c r="E365" s="4" t="s">
        <v>326</v>
      </c>
      <c r="F365" s="8" t="s">
        <v>861</v>
      </c>
      <c r="H365" s="50" t="s">
        <v>862</v>
      </c>
      <c r="I365" s="5">
        <v>44616</v>
      </c>
      <c r="J365" s="5">
        <v>44621</v>
      </c>
      <c r="K365" s="5">
        <v>44621</v>
      </c>
      <c r="L365" s="5"/>
      <c r="M365" s="4" t="s">
        <v>239</v>
      </c>
      <c r="O365" s="3" t="s">
        <v>228</v>
      </c>
    </row>
    <row r="366" spans="1:15">
      <c r="A366" s="4">
        <v>407</v>
      </c>
      <c r="B366" s="4" t="s">
        <v>8148</v>
      </c>
      <c r="C366" s="8" t="s">
        <v>865</v>
      </c>
      <c r="D366" s="31" t="s">
        <v>860</v>
      </c>
      <c r="E366" s="4" t="s">
        <v>326</v>
      </c>
      <c r="F366" s="8" t="s">
        <v>861</v>
      </c>
      <c r="H366" s="50" t="s">
        <v>862</v>
      </c>
      <c r="I366" s="5">
        <v>44616</v>
      </c>
      <c r="J366" s="5">
        <v>44621</v>
      </c>
      <c r="K366" s="5">
        <v>44621</v>
      </c>
      <c r="L366" s="5"/>
      <c r="M366" s="4" t="s">
        <v>239</v>
      </c>
      <c r="O366" s="3" t="s">
        <v>228</v>
      </c>
    </row>
    <row r="367" spans="1:15">
      <c r="A367" s="4">
        <v>408</v>
      </c>
      <c r="B367" s="4" t="s">
        <v>8148</v>
      </c>
      <c r="C367" s="8" t="s">
        <v>869</v>
      </c>
      <c r="D367" s="8" t="s">
        <v>866</v>
      </c>
      <c r="E367" s="4" t="s">
        <v>224</v>
      </c>
      <c r="F367" s="8" t="s">
        <v>867</v>
      </c>
      <c r="I367" s="5">
        <v>44619</v>
      </c>
      <c r="J367" s="5">
        <v>44620</v>
      </c>
      <c r="K367" s="5">
        <v>44619</v>
      </c>
      <c r="L367" s="5"/>
      <c r="M367" s="4" t="s">
        <v>868</v>
      </c>
      <c r="O367" s="3" t="s">
        <v>228</v>
      </c>
    </row>
    <row r="368" spans="1:15">
      <c r="A368" s="4">
        <v>409</v>
      </c>
      <c r="B368" s="4" t="s">
        <v>8148</v>
      </c>
      <c r="C368" s="8" t="s">
        <v>870</v>
      </c>
      <c r="D368" s="8" t="s">
        <v>866</v>
      </c>
      <c r="E368" s="4" t="s">
        <v>224</v>
      </c>
      <c r="F368" s="8" t="s">
        <v>867</v>
      </c>
      <c r="I368" s="5">
        <v>44620</v>
      </c>
      <c r="J368" s="5">
        <v>44620</v>
      </c>
      <c r="K368" s="5">
        <v>44620</v>
      </c>
      <c r="L368" s="5"/>
      <c r="M368" s="4" t="s">
        <v>868</v>
      </c>
      <c r="O368" s="3" t="s">
        <v>228</v>
      </c>
    </row>
    <row r="369" spans="1:15">
      <c r="A369" s="4">
        <v>410</v>
      </c>
      <c r="B369" s="4" t="s">
        <v>8148</v>
      </c>
      <c r="C369" s="8" t="s">
        <v>871</v>
      </c>
      <c r="D369" s="8" t="s">
        <v>866</v>
      </c>
      <c r="E369" s="4" t="s">
        <v>224</v>
      </c>
      <c r="F369" s="8" t="s">
        <v>867</v>
      </c>
      <c r="I369" s="5">
        <v>44620</v>
      </c>
      <c r="J369" s="5">
        <v>44620</v>
      </c>
      <c r="K369" s="5">
        <v>44620</v>
      </c>
      <c r="L369" s="5"/>
      <c r="M369" s="4" t="s">
        <v>868</v>
      </c>
      <c r="O369" s="3" t="s">
        <v>228</v>
      </c>
    </row>
    <row r="370" spans="1:15">
      <c r="A370" s="4">
        <v>411</v>
      </c>
      <c r="B370" s="4" t="s">
        <v>8148</v>
      </c>
      <c r="C370" s="8" t="s">
        <v>5829</v>
      </c>
      <c r="D370" s="8" t="s">
        <v>866</v>
      </c>
      <c r="E370" s="4" t="s">
        <v>224</v>
      </c>
      <c r="F370" s="8" t="s">
        <v>867</v>
      </c>
      <c r="I370" s="5">
        <v>44620</v>
      </c>
      <c r="J370" s="5">
        <v>44620</v>
      </c>
      <c r="K370" s="5">
        <v>44620</v>
      </c>
      <c r="L370" s="5"/>
      <c r="M370" s="4" t="s">
        <v>868</v>
      </c>
      <c r="O370" s="3" t="s">
        <v>228</v>
      </c>
    </row>
    <row r="371" spans="1:15">
      <c r="A371" s="4">
        <v>412</v>
      </c>
      <c r="B371" s="4" t="s">
        <v>8148</v>
      </c>
      <c r="C371" s="14" t="s">
        <v>5834</v>
      </c>
      <c r="D371" s="8" t="s">
        <v>301</v>
      </c>
      <c r="F371" s="8" t="s">
        <v>301</v>
      </c>
      <c r="I371" s="5">
        <v>44665</v>
      </c>
      <c r="J371" s="5">
        <v>44671</v>
      </c>
      <c r="M371" s="4" t="s">
        <v>239</v>
      </c>
      <c r="O371" s="3" t="s">
        <v>228</v>
      </c>
    </row>
    <row r="372" spans="1:15">
      <c r="A372" s="4">
        <v>413</v>
      </c>
      <c r="B372" s="4" t="s">
        <v>8148</v>
      </c>
      <c r="C372" s="14" t="s">
        <v>5836</v>
      </c>
      <c r="D372" s="8" t="s">
        <v>301</v>
      </c>
      <c r="F372" s="8" t="s">
        <v>301</v>
      </c>
      <c r="I372" s="5">
        <v>44665</v>
      </c>
      <c r="J372" s="5">
        <v>44671</v>
      </c>
      <c r="M372" s="4" t="s">
        <v>239</v>
      </c>
      <c r="O372" s="3" t="s">
        <v>228</v>
      </c>
    </row>
    <row r="373" spans="1:15">
      <c r="A373" s="4">
        <v>414</v>
      </c>
      <c r="B373" s="4" t="s">
        <v>8148</v>
      </c>
      <c r="C373" s="14" t="s">
        <v>5829</v>
      </c>
      <c r="D373" s="8" t="s">
        <v>301</v>
      </c>
      <c r="F373" s="8" t="s">
        <v>301</v>
      </c>
      <c r="I373" s="5">
        <v>44665</v>
      </c>
      <c r="J373" s="5">
        <v>44671</v>
      </c>
      <c r="M373" s="4" t="s">
        <v>239</v>
      </c>
      <c r="O373" s="3" t="s">
        <v>228</v>
      </c>
    </row>
    <row r="374" spans="1:15">
      <c r="A374" s="4">
        <v>415</v>
      </c>
      <c r="B374" s="4" t="s">
        <v>8148</v>
      </c>
      <c r="C374" s="14" t="s">
        <v>5834</v>
      </c>
      <c r="D374" s="8" t="s">
        <v>301</v>
      </c>
      <c r="F374" s="8" t="s">
        <v>301</v>
      </c>
      <c r="I374" s="5">
        <v>44665</v>
      </c>
      <c r="J374" s="5">
        <v>44671</v>
      </c>
      <c r="K374" s="5">
        <v>44671</v>
      </c>
      <c r="L374" s="5"/>
      <c r="M374" s="4" t="s">
        <v>239</v>
      </c>
      <c r="O374" s="3" t="s">
        <v>228</v>
      </c>
    </row>
    <row r="375" spans="1:15">
      <c r="A375" s="4">
        <v>416</v>
      </c>
      <c r="B375" s="4" t="s">
        <v>8148</v>
      </c>
      <c r="C375" s="14" t="s">
        <v>5836</v>
      </c>
      <c r="D375" s="8" t="s">
        <v>301</v>
      </c>
      <c r="F375" s="8" t="s">
        <v>301</v>
      </c>
      <c r="I375" s="5">
        <v>44665</v>
      </c>
      <c r="J375" s="5">
        <v>44671</v>
      </c>
      <c r="K375" s="5">
        <v>44671</v>
      </c>
      <c r="L375" s="5"/>
      <c r="M375" s="4" t="s">
        <v>239</v>
      </c>
      <c r="O375" s="3" t="s">
        <v>228</v>
      </c>
    </row>
    <row r="376" spans="1:15">
      <c r="A376" s="4">
        <v>417</v>
      </c>
      <c r="B376" s="4" t="s">
        <v>8148</v>
      </c>
      <c r="C376" s="14" t="s">
        <v>5829</v>
      </c>
      <c r="D376" s="8" t="s">
        <v>301</v>
      </c>
      <c r="F376" s="8" t="s">
        <v>301</v>
      </c>
      <c r="I376" s="5">
        <v>44665</v>
      </c>
      <c r="J376" s="5">
        <v>44671</v>
      </c>
      <c r="K376" s="5">
        <v>44671</v>
      </c>
      <c r="L376" s="5"/>
      <c r="M376" s="4" t="s">
        <v>239</v>
      </c>
      <c r="O376" s="3" t="s">
        <v>228</v>
      </c>
    </row>
    <row r="377" spans="1:15">
      <c r="A377" s="4">
        <v>418</v>
      </c>
      <c r="B377" s="4" t="s">
        <v>8148</v>
      </c>
      <c r="C377" s="14" t="s">
        <v>5834</v>
      </c>
      <c r="D377" s="8" t="s">
        <v>301</v>
      </c>
      <c r="F377" s="8" t="s">
        <v>301</v>
      </c>
      <c r="I377" s="5">
        <v>44665</v>
      </c>
      <c r="J377" s="5">
        <v>44671</v>
      </c>
      <c r="K377" s="5">
        <v>44671</v>
      </c>
      <c r="L377" s="5"/>
      <c r="M377" s="4" t="s">
        <v>239</v>
      </c>
      <c r="O377" s="3" t="s">
        <v>228</v>
      </c>
    </row>
    <row r="378" spans="1:15">
      <c r="A378" s="4">
        <v>419</v>
      </c>
      <c r="B378" s="4" t="s">
        <v>8148</v>
      </c>
      <c r="C378" s="14" t="s">
        <v>5836</v>
      </c>
      <c r="D378" s="8" t="s">
        <v>301</v>
      </c>
      <c r="F378" s="8" t="s">
        <v>301</v>
      </c>
      <c r="I378" s="5">
        <v>44665</v>
      </c>
      <c r="J378" s="5">
        <v>44671</v>
      </c>
      <c r="K378" s="5">
        <v>44671</v>
      </c>
      <c r="L378" s="5"/>
      <c r="M378" s="4" t="s">
        <v>239</v>
      </c>
      <c r="O378" s="3" t="s">
        <v>228</v>
      </c>
    </row>
    <row r="379" spans="1:15">
      <c r="A379" s="4">
        <v>420</v>
      </c>
      <c r="B379" s="4" t="s">
        <v>8148</v>
      </c>
      <c r="C379" s="14" t="s">
        <v>5829</v>
      </c>
      <c r="D379" s="8" t="s">
        <v>301</v>
      </c>
      <c r="F379" s="8" t="s">
        <v>301</v>
      </c>
      <c r="I379" s="5">
        <v>44665</v>
      </c>
      <c r="J379" s="5">
        <v>44671</v>
      </c>
      <c r="K379" s="5">
        <v>44671</v>
      </c>
      <c r="L379" s="5"/>
      <c r="M379" s="4" t="s">
        <v>239</v>
      </c>
      <c r="O379" s="3" t="s">
        <v>228</v>
      </c>
    </row>
    <row r="380" spans="1:15">
      <c r="A380" s="4" t="s">
        <v>881</v>
      </c>
      <c r="B380" s="4" t="s">
        <v>8148</v>
      </c>
      <c r="C380" s="14" t="s">
        <v>5834</v>
      </c>
      <c r="D380" s="8" t="s">
        <v>301</v>
      </c>
      <c r="F380" s="8" t="s">
        <v>301</v>
      </c>
      <c r="G380" s="6" t="s">
        <v>883</v>
      </c>
      <c r="I380" s="5">
        <v>44665</v>
      </c>
      <c r="J380" s="5">
        <v>44671</v>
      </c>
      <c r="M380" s="4" t="s">
        <v>239</v>
      </c>
      <c r="O380" s="3" t="s">
        <v>228</v>
      </c>
    </row>
    <row r="381" spans="1:15">
      <c r="A381" s="4" t="s">
        <v>884</v>
      </c>
      <c r="B381" s="4" t="s">
        <v>8148</v>
      </c>
      <c r="C381" s="14" t="s">
        <v>8165</v>
      </c>
      <c r="D381" s="8" t="s">
        <v>301</v>
      </c>
      <c r="F381" s="8" t="s">
        <v>301</v>
      </c>
      <c r="G381" s="6" t="s">
        <v>886</v>
      </c>
      <c r="I381" s="5">
        <v>44665</v>
      </c>
      <c r="J381" s="5">
        <v>44671</v>
      </c>
      <c r="M381" s="4" t="s">
        <v>239</v>
      </c>
      <c r="O381" s="3" t="s">
        <v>228</v>
      </c>
    </row>
    <row r="382" spans="1:15">
      <c r="A382" s="4" t="s">
        <v>887</v>
      </c>
      <c r="B382" s="4" t="s">
        <v>8148</v>
      </c>
      <c r="C382" s="14" t="s">
        <v>890</v>
      </c>
      <c r="D382" s="8" t="s">
        <v>301</v>
      </c>
      <c r="F382" s="8" t="s">
        <v>301</v>
      </c>
      <c r="G382" s="6" t="s">
        <v>889</v>
      </c>
      <c r="I382" s="5">
        <v>44665</v>
      </c>
      <c r="J382" s="5">
        <v>44671</v>
      </c>
      <c r="M382" s="4" t="s">
        <v>239</v>
      </c>
      <c r="O382" s="3" t="s">
        <v>228</v>
      </c>
    </row>
    <row r="383" spans="1:15">
      <c r="A383" s="4">
        <v>421</v>
      </c>
      <c r="B383" s="4" t="s">
        <v>8148</v>
      </c>
      <c r="C383" s="8" t="s">
        <v>894</v>
      </c>
      <c r="D383" s="8" t="s">
        <v>891</v>
      </c>
      <c r="F383" s="8" t="s">
        <v>892</v>
      </c>
      <c r="I383" s="5">
        <v>44731</v>
      </c>
      <c r="J383" s="5">
        <v>44732</v>
      </c>
      <c r="K383" s="5">
        <v>44732</v>
      </c>
      <c r="L383" s="5"/>
      <c r="M383" s="4" t="s">
        <v>893</v>
      </c>
      <c r="O383" s="3" t="s">
        <v>228</v>
      </c>
    </row>
    <row r="384" spans="1:15">
      <c r="A384" s="4">
        <v>422</v>
      </c>
      <c r="B384" s="4" t="s">
        <v>8148</v>
      </c>
      <c r="C384" s="8" t="s">
        <v>896</v>
      </c>
      <c r="D384" s="8" t="s">
        <v>891</v>
      </c>
      <c r="F384" s="8" t="s">
        <v>895</v>
      </c>
      <c r="I384" s="5">
        <v>44731</v>
      </c>
      <c r="J384" s="5">
        <v>44732</v>
      </c>
      <c r="K384" s="5">
        <v>44732</v>
      </c>
      <c r="L384" s="5"/>
      <c r="M384" s="4" t="s">
        <v>893</v>
      </c>
      <c r="O384" s="3" t="s">
        <v>228</v>
      </c>
    </row>
    <row r="385" spans="1:15">
      <c r="A385" s="4">
        <v>423</v>
      </c>
      <c r="B385" s="4" t="s">
        <v>8148</v>
      </c>
      <c r="C385" s="8" t="s">
        <v>898</v>
      </c>
      <c r="D385" s="8" t="s">
        <v>891</v>
      </c>
      <c r="F385" s="8" t="s">
        <v>897</v>
      </c>
      <c r="I385" s="5">
        <v>44731</v>
      </c>
      <c r="J385" s="5">
        <v>44732</v>
      </c>
      <c r="K385" s="5">
        <v>44732</v>
      </c>
      <c r="L385" s="5"/>
      <c r="M385" s="4" t="s">
        <v>893</v>
      </c>
      <c r="O385" s="3" t="s">
        <v>228</v>
      </c>
    </row>
    <row r="386" spans="1:15">
      <c r="A386" s="4">
        <v>424</v>
      </c>
      <c r="B386" s="4" t="s">
        <v>8148</v>
      </c>
      <c r="C386" s="8" t="s">
        <v>899</v>
      </c>
      <c r="D386" s="8" t="s">
        <v>891</v>
      </c>
      <c r="F386" s="8" t="s">
        <v>892</v>
      </c>
      <c r="I386" s="5">
        <v>44730</v>
      </c>
      <c r="J386" s="5">
        <v>44732</v>
      </c>
      <c r="K386" s="5">
        <v>44732</v>
      </c>
      <c r="L386" s="5"/>
      <c r="M386" s="4" t="s">
        <v>893</v>
      </c>
      <c r="O386" s="3" t="s">
        <v>228</v>
      </c>
    </row>
    <row r="387" spans="1:15">
      <c r="A387" s="4">
        <v>425</v>
      </c>
      <c r="B387" s="4" t="s">
        <v>8148</v>
      </c>
      <c r="D387" s="8" t="s">
        <v>891</v>
      </c>
      <c r="F387" s="8" t="s">
        <v>900</v>
      </c>
      <c r="I387" s="5">
        <v>44729</v>
      </c>
      <c r="J387" s="5">
        <v>44732</v>
      </c>
      <c r="K387" s="5">
        <v>44732</v>
      </c>
      <c r="L387" s="5"/>
      <c r="M387" s="4" t="s">
        <v>893</v>
      </c>
      <c r="O387" s="3" t="s">
        <v>228</v>
      </c>
    </row>
    <row r="388" spans="1:15">
      <c r="A388" s="4">
        <v>426</v>
      </c>
      <c r="B388" s="4" t="s">
        <v>8148</v>
      </c>
      <c r="C388" s="8" t="s">
        <v>903</v>
      </c>
      <c r="D388" s="8" t="s">
        <v>891</v>
      </c>
      <c r="F388" s="8" t="s">
        <v>902</v>
      </c>
      <c r="I388" s="5">
        <v>44732</v>
      </c>
      <c r="J388" s="5">
        <v>44732</v>
      </c>
      <c r="K388" s="5">
        <v>44732</v>
      </c>
      <c r="L388" s="5"/>
      <c r="M388" s="4" t="s">
        <v>893</v>
      </c>
      <c r="O388" s="3" t="s">
        <v>228</v>
      </c>
    </row>
    <row r="389" spans="1:15">
      <c r="A389" s="4">
        <v>427</v>
      </c>
      <c r="B389" s="4" t="s">
        <v>8148</v>
      </c>
      <c r="C389" s="8" t="s">
        <v>904</v>
      </c>
      <c r="D389" s="8" t="s">
        <v>891</v>
      </c>
      <c r="F389" s="8" t="s">
        <v>892</v>
      </c>
      <c r="I389" s="5">
        <v>44731</v>
      </c>
      <c r="J389" s="5">
        <v>44732</v>
      </c>
      <c r="K389" s="5">
        <v>44732</v>
      </c>
      <c r="L389" s="5"/>
      <c r="M389" s="4" t="s">
        <v>893</v>
      </c>
      <c r="O389" s="3" t="s">
        <v>228</v>
      </c>
    </row>
    <row r="390" spans="1:15">
      <c r="A390" s="4">
        <v>428</v>
      </c>
      <c r="B390" s="4" t="s">
        <v>8148</v>
      </c>
      <c r="C390" s="8" t="s">
        <v>904</v>
      </c>
      <c r="D390" s="8" t="s">
        <v>891</v>
      </c>
      <c r="F390" s="8" t="s">
        <v>905</v>
      </c>
      <c r="I390" s="5">
        <v>44731</v>
      </c>
      <c r="J390" s="5">
        <v>44732</v>
      </c>
      <c r="K390" s="5">
        <v>44732</v>
      </c>
      <c r="L390" s="5"/>
      <c r="M390" s="4" t="s">
        <v>893</v>
      </c>
      <c r="O390" s="3" t="s">
        <v>228</v>
      </c>
    </row>
    <row r="391" spans="1:15">
      <c r="A391" s="4">
        <v>429</v>
      </c>
      <c r="B391" s="4" t="s">
        <v>8148</v>
      </c>
      <c r="C391" s="8" t="s">
        <v>907</v>
      </c>
      <c r="D391" s="8" t="s">
        <v>891</v>
      </c>
      <c r="F391" s="8" t="s">
        <v>906</v>
      </c>
      <c r="I391" s="5">
        <v>44731</v>
      </c>
      <c r="J391" s="5">
        <v>44732</v>
      </c>
      <c r="K391" s="5">
        <v>44732</v>
      </c>
      <c r="L391" s="5"/>
      <c r="M391" s="4" t="s">
        <v>893</v>
      </c>
      <c r="O391" s="3" t="s">
        <v>228</v>
      </c>
    </row>
    <row r="392" spans="1:15">
      <c r="A392" s="4">
        <v>430</v>
      </c>
      <c r="B392" s="4" t="s">
        <v>8148</v>
      </c>
      <c r="C392" s="8" t="s">
        <v>909</v>
      </c>
      <c r="D392" s="8" t="s">
        <v>891</v>
      </c>
      <c r="F392" s="8" t="s">
        <v>908</v>
      </c>
      <c r="I392" s="5">
        <v>44731</v>
      </c>
      <c r="J392" s="5">
        <v>44732</v>
      </c>
      <c r="K392" s="5">
        <v>44732</v>
      </c>
      <c r="L392" s="5"/>
      <c r="M392" s="4" t="s">
        <v>893</v>
      </c>
      <c r="O392" s="3" t="s">
        <v>228</v>
      </c>
    </row>
    <row r="393" spans="1:15">
      <c r="A393" s="4">
        <v>431</v>
      </c>
      <c r="B393" s="4" t="s">
        <v>8148</v>
      </c>
      <c r="C393" s="8" t="s">
        <v>910</v>
      </c>
      <c r="D393" s="8" t="s">
        <v>891</v>
      </c>
      <c r="F393" s="8" t="s">
        <v>892</v>
      </c>
      <c r="I393" s="5">
        <v>44730</v>
      </c>
      <c r="J393" s="5">
        <v>44732</v>
      </c>
      <c r="K393" s="5">
        <v>44732</v>
      </c>
      <c r="L393" s="5"/>
      <c r="M393" s="4" t="s">
        <v>893</v>
      </c>
      <c r="O393" s="3" t="s">
        <v>228</v>
      </c>
    </row>
    <row r="394" spans="1:15">
      <c r="A394" s="4">
        <v>432</v>
      </c>
      <c r="B394" s="4" t="s">
        <v>8148</v>
      </c>
      <c r="C394" s="8" t="s">
        <v>912</v>
      </c>
      <c r="D394" s="8" t="s">
        <v>891</v>
      </c>
      <c r="F394" s="8" t="s">
        <v>911</v>
      </c>
      <c r="I394" s="5">
        <v>44731</v>
      </c>
      <c r="J394" s="5">
        <v>44732</v>
      </c>
      <c r="K394" s="5">
        <v>44732</v>
      </c>
      <c r="L394" s="5"/>
      <c r="M394" s="4" t="s">
        <v>893</v>
      </c>
      <c r="O394" s="3" t="s">
        <v>228</v>
      </c>
    </row>
    <row r="395" spans="1:15">
      <c r="A395" s="4">
        <v>433</v>
      </c>
      <c r="B395" s="4" t="s">
        <v>8148</v>
      </c>
      <c r="C395" s="8" t="s">
        <v>914</v>
      </c>
      <c r="D395" s="8" t="s">
        <v>891</v>
      </c>
      <c r="F395" s="8" t="s">
        <v>913</v>
      </c>
      <c r="I395" s="5">
        <v>44731</v>
      </c>
      <c r="J395" s="5">
        <v>44732</v>
      </c>
      <c r="K395" s="5">
        <v>44732</v>
      </c>
      <c r="L395" s="5"/>
      <c r="M395" s="4" t="s">
        <v>893</v>
      </c>
      <c r="O395" s="3" t="s">
        <v>228</v>
      </c>
    </row>
    <row r="396" spans="1:15">
      <c r="A396" s="4">
        <v>434</v>
      </c>
      <c r="B396" s="4" t="s">
        <v>8148</v>
      </c>
      <c r="C396" s="8" t="s">
        <v>915</v>
      </c>
      <c r="D396" s="8" t="s">
        <v>891</v>
      </c>
      <c r="F396" s="8" t="s">
        <v>892</v>
      </c>
      <c r="I396" s="5">
        <v>44731</v>
      </c>
      <c r="J396" s="5">
        <v>44732</v>
      </c>
      <c r="K396" s="5">
        <v>44732</v>
      </c>
      <c r="L396" s="5"/>
      <c r="M396" s="4" t="s">
        <v>893</v>
      </c>
      <c r="O396" s="3" t="s">
        <v>228</v>
      </c>
    </row>
    <row r="397" spans="1:15">
      <c r="A397" s="4">
        <v>435</v>
      </c>
      <c r="B397" s="4" t="s">
        <v>8148</v>
      </c>
      <c r="C397" s="8" t="s">
        <v>916</v>
      </c>
      <c r="D397" s="8" t="s">
        <v>891</v>
      </c>
      <c r="F397" s="8" t="s">
        <v>892</v>
      </c>
      <c r="I397" s="5">
        <v>44731</v>
      </c>
      <c r="J397" s="5">
        <v>44732</v>
      </c>
      <c r="K397" s="5">
        <v>44732</v>
      </c>
      <c r="L397" s="5"/>
      <c r="M397" s="4" t="s">
        <v>893</v>
      </c>
      <c r="O397" s="3" t="s">
        <v>228</v>
      </c>
    </row>
    <row r="398" spans="1:15">
      <c r="A398" s="4">
        <v>436</v>
      </c>
      <c r="B398" s="4" t="s">
        <v>8148</v>
      </c>
      <c r="C398" s="8" t="s">
        <v>8166</v>
      </c>
      <c r="D398" s="8" t="s">
        <v>891</v>
      </c>
      <c r="F398" s="8" t="s">
        <v>892</v>
      </c>
      <c r="I398" s="5">
        <v>44729</v>
      </c>
      <c r="J398" s="5">
        <v>44732</v>
      </c>
      <c r="K398" s="5">
        <v>44732</v>
      </c>
      <c r="L398" s="5"/>
      <c r="M398" s="4" t="s">
        <v>893</v>
      </c>
      <c r="O398" s="3" t="s">
        <v>228</v>
      </c>
    </row>
    <row r="399" spans="1:15">
      <c r="A399" s="4">
        <v>437</v>
      </c>
      <c r="B399" s="4" t="s">
        <v>8148</v>
      </c>
      <c r="C399" s="8" t="s">
        <v>8167</v>
      </c>
      <c r="D399" s="8" t="s">
        <v>918</v>
      </c>
      <c r="F399" s="8" t="s">
        <v>919</v>
      </c>
      <c r="G399" s="4" t="s">
        <v>8169</v>
      </c>
      <c r="H399" s="8" t="s">
        <v>920</v>
      </c>
      <c r="I399" s="5">
        <v>44735</v>
      </c>
      <c r="J399" s="5">
        <v>44739</v>
      </c>
      <c r="K399" s="5">
        <v>44735</v>
      </c>
      <c r="L399" s="5"/>
      <c r="M399" s="4" t="s">
        <v>919</v>
      </c>
      <c r="O399" s="3" t="s">
        <v>228</v>
      </c>
    </row>
    <row r="400" spans="1:15">
      <c r="A400" s="4">
        <v>438</v>
      </c>
      <c r="B400" s="4" t="s">
        <v>8148</v>
      </c>
      <c r="C400" s="8" t="s">
        <v>8167</v>
      </c>
      <c r="D400" s="8" t="s">
        <v>918</v>
      </c>
      <c r="F400" s="8" t="s">
        <v>919</v>
      </c>
      <c r="G400" s="4" t="s">
        <v>8168</v>
      </c>
      <c r="H400" s="8" t="s">
        <v>920</v>
      </c>
      <c r="I400" s="5">
        <v>44736</v>
      </c>
      <c r="J400" s="5">
        <v>44739</v>
      </c>
      <c r="K400" s="5">
        <v>44736</v>
      </c>
      <c r="L400" s="5"/>
      <c r="M400" s="4" t="s">
        <v>919</v>
      </c>
      <c r="O400" s="3" t="s">
        <v>228</v>
      </c>
    </row>
    <row r="401" spans="1:15">
      <c r="A401" s="4">
        <v>439</v>
      </c>
      <c r="B401" s="4" t="s">
        <v>8148</v>
      </c>
      <c r="D401" s="8" t="s">
        <v>918</v>
      </c>
      <c r="F401" s="8" t="s">
        <v>919</v>
      </c>
      <c r="G401" s="4" t="s">
        <v>8170</v>
      </c>
      <c r="H401" s="8" t="s">
        <v>920</v>
      </c>
      <c r="I401" s="5">
        <v>44738</v>
      </c>
      <c r="J401" s="5">
        <v>44739</v>
      </c>
      <c r="K401" s="5">
        <v>44738</v>
      </c>
      <c r="L401" s="5"/>
      <c r="M401" s="4" t="s">
        <v>919</v>
      </c>
      <c r="O401" s="3" t="s">
        <v>228</v>
      </c>
    </row>
    <row r="402" spans="1:15">
      <c r="A402" s="4">
        <v>440</v>
      </c>
      <c r="B402" s="4" t="s">
        <v>8148</v>
      </c>
      <c r="D402" s="8" t="s">
        <v>918</v>
      </c>
      <c r="F402" s="8" t="s">
        <v>919</v>
      </c>
      <c r="G402" s="4" t="s">
        <v>8170</v>
      </c>
      <c r="H402" s="8" t="s">
        <v>920</v>
      </c>
      <c r="I402" s="5">
        <v>44737</v>
      </c>
      <c r="J402" s="5">
        <v>44739</v>
      </c>
      <c r="K402" s="5">
        <v>44737</v>
      </c>
      <c r="L402" s="5"/>
      <c r="M402" s="4" t="s">
        <v>919</v>
      </c>
      <c r="O402" s="3" t="s">
        <v>228</v>
      </c>
    </row>
    <row r="403" spans="1:15">
      <c r="A403" s="4">
        <v>441</v>
      </c>
      <c r="B403" s="4" t="s">
        <v>8148</v>
      </c>
      <c r="C403" s="8" t="s">
        <v>5911</v>
      </c>
      <c r="D403" s="8" t="s">
        <v>918</v>
      </c>
      <c r="F403" s="8" t="s">
        <v>919</v>
      </c>
      <c r="G403" s="4" t="s">
        <v>8170</v>
      </c>
      <c r="H403" s="8" t="s">
        <v>920</v>
      </c>
      <c r="I403" s="5">
        <v>44738</v>
      </c>
      <c r="J403" s="5">
        <v>44739</v>
      </c>
      <c r="K403" s="5">
        <v>44738</v>
      </c>
      <c r="L403" s="5"/>
      <c r="M403" s="4" t="s">
        <v>919</v>
      </c>
      <c r="O403" s="3" t="s">
        <v>228</v>
      </c>
    </row>
    <row r="404" spans="1:15">
      <c r="A404" s="4">
        <v>442</v>
      </c>
      <c r="B404" s="4" t="s">
        <v>8148</v>
      </c>
      <c r="C404" s="8" t="s">
        <v>5911</v>
      </c>
      <c r="D404" s="8" t="s">
        <v>918</v>
      </c>
      <c r="F404" s="8" t="s">
        <v>919</v>
      </c>
      <c r="G404" s="4" t="s">
        <v>8171</v>
      </c>
      <c r="H404" s="8" t="s">
        <v>920</v>
      </c>
      <c r="I404" s="5">
        <v>44735</v>
      </c>
      <c r="J404" s="5">
        <v>44739</v>
      </c>
      <c r="K404" s="5">
        <v>44735</v>
      </c>
      <c r="L404" s="5"/>
      <c r="M404" s="4" t="s">
        <v>919</v>
      </c>
      <c r="O404" s="3" t="s">
        <v>228</v>
      </c>
    </row>
    <row r="405" spans="1:15">
      <c r="A405" s="4">
        <v>443</v>
      </c>
      <c r="B405" s="4" t="s">
        <v>8148</v>
      </c>
      <c r="C405" s="8" t="s">
        <v>5911</v>
      </c>
      <c r="D405" s="8" t="s">
        <v>918</v>
      </c>
      <c r="F405" s="8" t="s">
        <v>919</v>
      </c>
      <c r="G405" s="4" t="s">
        <v>8172</v>
      </c>
      <c r="H405" s="8" t="s">
        <v>920</v>
      </c>
      <c r="I405" s="5">
        <v>44736</v>
      </c>
      <c r="J405" s="5">
        <v>44739</v>
      </c>
      <c r="K405" s="5">
        <v>44736</v>
      </c>
      <c r="L405" s="5"/>
      <c r="M405" s="4" t="s">
        <v>919</v>
      </c>
      <c r="O405" s="3" t="s">
        <v>228</v>
      </c>
    </row>
    <row r="406" spans="1:15">
      <c r="A406" s="4">
        <v>444</v>
      </c>
      <c r="B406" s="4" t="s">
        <v>8148</v>
      </c>
      <c r="C406" s="8" t="s">
        <v>928</v>
      </c>
      <c r="D406" s="8" t="s">
        <v>918</v>
      </c>
      <c r="F406" s="8" t="s">
        <v>919</v>
      </c>
      <c r="G406" s="4" t="s">
        <v>8173</v>
      </c>
      <c r="H406" s="8" t="s">
        <v>920</v>
      </c>
      <c r="I406" s="5">
        <v>44737</v>
      </c>
      <c r="J406" s="5">
        <v>44739</v>
      </c>
      <c r="K406" s="5">
        <v>44737</v>
      </c>
      <c r="L406" s="5"/>
      <c r="M406" s="4" t="s">
        <v>919</v>
      </c>
      <c r="O406" s="3" t="s">
        <v>228</v>
      </c>
    </row>
    <row r="407" spans="1:15" ht="14" customHeight="1">
      <c r="A407" s="4">
        <v>445</v>
      </c>
      <c r="B407" s="4" t="s">
        <v>8148</v>
      </c>
      <c r="C407" s="40" t="s">
        <v>932</v>
      </c>
      <c r="D407" s="8" t="s">
        <v>929</v>
      </c>
      <c r="F407" s="8" t="s">
        <v>930</v>
      </c>
      <c r="H407" s="40" t="s">
        <v>931</v>
      </c>
      <c r="I407" s="42">
        <v>44782</v>
      </c>
      <c r="J407" s="5">
        <v>44783</v>
      </c>
      <c r="K407" s="5">
        <v>44783</v>
      </c>
      <c r="L407" s="5"/>
      <c r="M407" s="4" t="s">
        <v>239</v>
      </c>
      <c r="O407" s="3" t="s">
        <v>228</v>
      </c>
    </row>
    <row r="408" spans="1:15" ht="15">
      <c r="A408" s="4">
        <v>446</v>
      </c>
      <c r="B408" s="4" t="s">
        <v>8148</v>
      </c>
      <c r="C408" s="40" t="s">
        <v>932</v>
      </c>
      <c r="D408" s="8" t="s">
        <v>929</v>
      </c>
      <c r="F408" s="8" t="s">
        <v>933</v>
      </c>
      <c r="H408" s="40" t="s">
        <v>934</v>
      </c>
      <c r="I408" s="42">
        <v>44782</v>
      </c>
      <c r="J408" s="5">
        <v>44783</v>
      </c>
      <c r="K408" s="5">
        <v>44783</v>
      </c>
      <c r="L408" s="5"/>
      <c r="M408" s="4" t="s">
        <v>239</v>
      </c>
      <c r="O408" s="3" t="s">
        <v>228</v>
      </c>
    </row>
    <row r="409" spans="1:15" ht="15">
      <c r="A409" s="4">
        <v>447</v>
      </c>
      <c r="B409" s="4" t="s">
        <v>8148</v>
      </c>
      <c r="C409" s="40" t="s">
        <v>937</v>
      </c>
      <c r="D409" s="8" t="s">
        <v>929</v>
      </c>
      <c r="F409" s="8" t="s">
        <v>935</v>
      </c>
      <c r="H409" s="40" t="s">
        <v>936</v>
      </c>
      <c r="I409" s="42">
        <v>44782</v>
      </c>
      <c r="J409" s="5">
        <v>44783</v>
      </c>
      <c r="K409" s="5">
        <v>44783</v>
      </c>
      <c r="L409" s="5"/>
      <c r="M409" s="4" t="s">
        <v>239</v>
      </c>
      <c r="O409" s="3" t="s">
        <v>228</v>
      </c>
    </row>
    <row r="410" spans="1:15" ht="15">
      <c r="A410" s="4">
        <v>448</v>
      </c>
      <c r="B410" s="4" t="s">
        <v>8148</v>
      </c>
      <c r="C410" s="40" t="s">
        <v>940</v>
      </c>
      <c r="D410" s="8" t="s">
        <v>929</v>
      </c>
      <c r="F410" s="8" t="s">
        <v>938</v>
      </c>
      <c r="H410" s="8" t="s">
        <v>939</v>
      </c>
      <c r="I410" s="42">
        <v>44782</v>
      </c>
      <c r="J410" s="5">
        <v>44783</v>
      </c>
      <c r="K410" s="5">
        <v>44783</v>
      </c>
      <c r="L410" s="5"/>
      <c r="M410" s="4" t="s">
        <v>239</v>
      </c>
      <c r="O410" s="3" t="s">
        <v>228</v>
      </c>
    </row>
    <row r="411" spans="1:15" ht="15">
      <c r="A411" s="4">
        <v>449</v>
      </c>
      <c r="B411" s="4" t="s">
        <v>8148</v>
      </c>
      <c r="C411" s="40" t="s">
        <v>932</v>
      </c>
      <c r="D411" s="8" t="s">
        <v>929</v>
      </c>
      <c r="F411" s="8" t="s">
        <v>941</v>
      </c>
      <c r="H411" s="40" t="s">
        <v>943</v>
      </c>
      <c r="I411" s="42">
        <v>44782</v>
      </c>
      <c r="J411" s="5">
        <v>44783</v>
      </c>
      <c r="K411" s="5">
        <v>44783</v>
      </c>
      <c r="L411" s="5"/>
      <c r="M411" s="4" t="s">
        <v>239</v>
      </c>
      <c r="O411" s="3" t="s">
        <v>228</v>
      </c>
    </row>
    <row r="412" spans="1:15" ht="15">
      <c r="A412" s="4">
        <v>450</v>
      </c>
      <c r="B412" s="4" t="s">
        <v>8148</v>
      </c>
      <c r="C412" s="40" t="s">
        <v>946</v>
      </c>
      <c r="D412" s="8" t="s">
        <v>929</v>
      </c>
      <c r="F412" s="8" t="s">
        <v>944</v>
      </c>
      <c r="H412" s="40" t="s">
        <v>945</v>
      </c>
      <c r="I412" s="42">
        <v>44782</v>
      </c>
      <c r="J412" s="5">
        <v>44783</v>
      </c>
      <c r="K412" s="5">
        <v>44783</v>
      </c>
      <c r="L412" s="5"/>
      <c r="M412" s="4" t="s">
        <v>239</v>
      </c>
      <c r="O412" s="3" t="s">
        <v>228</v>
      </c>
    </row>
    <row r="413" spans="1:15" ht="15">
      <c r="A413" s="4">
        <v>451</v>
      </c>
      <c r="B413" s="4" t="s">
        <v>8148</v>
      </c>
      <c r="C413" s="40" t="s">
        <v>949</v>
      </c>
      <c r="D413" s="8" t="s">
        <v>929</v>
      </c>
      <c r="F413" s="8" t="s">
        <v>947</v>
      </c>
      <c r="H413" s="40" t="s">
        <v>948</v>
      </c>
      <c r="I413" s="42">
        <v>44782</v>
      </c>
      <c r="J413" s="5">
        <v>44783</v>
      </c>
      <c r="K413" s="5">
        <v>44783</v>
      </c>
      <c r="L413" s="5"/>
      <c r="M413" s="4" t="s">
        <v>239</v>
      </c>
      <c r="O413" s="3" t="s">
        <v>228</v>
      </c>
    </row>
    <row r="414" spans="1:15" ht="15">
      <c r="A414" s="4">
        <v>452</v>
      </c>
      <c r="B414" s="4" t="s">
        <v>8148</v>
      </c>
      <c r="C414" s="40" t="s">
        <v>951</v>
      </c>
      <c r="D414" s="8" t="s">
        <v>929</v>
      </c>
      <c r="H414" s="40" t="s">
        <v>950</v>
      </c>
      <c r="I414" s="42">
        <v>44782</v>
      </c>
      <c r="J414" s="5">
        <v>44783</v>
      </c>
      <c r="K414" s="5">
        <v>44783</v>
      </c>
      <c r="L414" s="5"/>
      <c r="M414" s="4" t="s">
        <v>239</v>
      </c>
      <c r="O414" s="3" t="s">
        <v>228</v>
      </c>
    </row>
    <row r="415" spans="1:15" ht="15">
      <c r="A415" s="4">
        <v>453</v>
      </c>
      <c r="B415" s="4" t="s">
        <v>8148</v>
      </c>
      <c r="C415" s="40" t="s">
        <v>932</v>
      </c>
      <c r="D415" s="8" t="s">
        <v>929</v>
      </c>
      <c r="F415" s="8" t="s">
        <v>952</v>
      </c>
      <c r="H415" s="40" t="s">
        <v>953</v>
      </c>
      <c r="I415" s="42">
        <v>44782</v>
      </c>
      <c r="J415" s="5">
        <v>44783</v>
      </c>
      <c r="K415" s="5">
        <v>44783</v>
      </c>
      <c r="L415" s="5"/>
      <c r="M415" s="4" t="s">
        <v>239</v>
      </c>
      <c r="O415" s="3" t="s">
        <v>228</v>
      </c>
    </row>
    <row r="416" spans="1:15" ht="15">
      <c r="A416" s="4">
        <v>454</v>
      </c>
      <c r="B416" s="4" t="s">
        <v>8148</v>
      </c>
      <c r="C416" s="40" t="s">
        <v>956</v>
      </c>
      <c r="D416" s="8" t="s">
        <v>929</v>
      </c>
      <c r="F416" s="8" t="s">
        <v>954</v>
      </c>
      <c r="H416" s="40" t="s">
        <v>955</v>
      </c>
      <c r="I416" s="42">
        <v>44782</v>
      </c>
      <c r="J416" s="5">
        <v>44783</v>
      </c>
      <c r="K416" s="5">
        <v>44783</v>
      </c>
      <c r="L416" s="5"/>
      <c r="M416" s="4" t="s">
        <v>239</v>
      </c>
      <c r="O416" s="3" t="s">
        <v>228</v>
      </c>
    </row>
    <row r="417" spans="1:15" ht="15">
      <c r="A417" s="4">
        <v>455</v>
      </c>
      <c r="B417" s="4" t="s">
        <v>8148</v>
      </c>
      <c r="C417" s="40" t="s">
        <v>959</v>
      </c>
      <c r="D417" s="8" t="s">
        <v>929</v>
      </c>
      <c r="F417" s="8" t="s">
        <v>957</v>
      </c>
      <c r="H417" s="40" t="s">
        <v>958</v>
      </c>
      <c r="I417" s="42">
        <v>44782</v>
      </c>
      <c r="J417" s="5">
        <v>44783</v>
      </c>
      <c r="K417" s="5">
        <v>44783</v>
      </c>
      <c r="L417" s="5"/>
      <c r="M417" s="4" t="s">
        <v>239</v>
      </c>
      <c r="O417" s="3" t="s">
        <v>228</v>
      </c>
    </row>
    <row r="418" spans="1:15" ht="14.75" customHeight="1">
      <c r="A418" s="4">
        <v>456</v>
      </c>
      <c r="B418" s="4" t="s">
        <v>8148</v>
      </c>
      <c r="C418" s="40" t="s">
        <v>932</v>
      </c>
      <c r="D418" s="8" t="s">
        <v>929</v>
      </c>
      <c r="H418" s="40" t="s">
        <v>960</v>
      </c>
      <c r="I418" s="42">
        <v>44782</v>
      </c>
      <c r="J418" s="5">
        <v>44783</v>
      </c>
      <c r="K418" s="5">
        <v>44783</v>
      </c>
      <c r="L418" s="5"/>
      <c r="M418" s="4" t="s">
        <v>239</v>
      </c>
      <c r="O418" s="3" t="s">
        <v>228</v>
      </c>
    </row>
    <row r="419" spans="1:15" ht="14.75" customHeight="1">
      <c r="A419" s="4">
        <v>457</v>
      </c>
      <c r="B419" s="4" t="s">
        <v>8148</v>
      </c>
      <c r="C419" s="40" t="s">
        <v>963</v>
      </c>
      <c r="D419" s="8" t="s">
        <v>929</v>
      </c>
      <c r="F419" s="8" t="s">
        <v>961</v>
      </c>
      <c r="H419" s="40" t="s">
        <v>962</v>
      </c>
      <c r="I419" s="42">
        <v>44782</v>
      </c>
      <c r="J419" s="5">
        <v>44783</v>
      </c>
      <c r="K419" s="5">
        <v>44783</v>
      </c>
      <c r="L419" s="5"/>
      <c r="M419" s="4" t="s">
        <v>239</v>
      </c>
      <c r="O419" s="3" t="s">
        <v>228</v>
      </c>
    </row>
    <row r="420" spans="1:15" ht="15">
      <c r="A420" s="4">
        <v>458</v>
      </c>
      <c r="B420" s="4" t="s">
        <v>8148</v>
      </c>
      <c r="C420" s="40" t="s">
        <v>970</v>
      </c>
      <c r="D420" s="8" t="s">
        <v>964</v>
      </c>
      <c r="F420" s="40" t="s">
        <v>965</v>
      </c>
      <c r="G420" s="40" t="s">
        <v>967</v>
      </c>
      <c r="H420" s="225" t="s">
        <v>968</v>
      </c>
      <c r="I420" s="5">
        <v>44790</v>
      </c>
      <c r="J420" s="5">
        <v>44791</v>
      </c>
      <c r="K420" s="5">
        <v>44791</v>
      </c>
      <c r="L420" s="5"/>
      <c r="M420" s="4" t="s">
        <v>969</v>
      </c>
      <c r="O420" s="3" t="s">
        <v>228</v>
      </c>
    </row>
    <row r="421" spans="1:15" ht="14.75" customHeight="1">
      <c r="A421" s="4">
        <v>459</v>
      </c>
      <c r="B421" s="4" t="s">
        <v>8148</v>
      </c>
      <c r="C421" s="40" t="s">
        <v>973</v>
      </c>
      <c r="D421" s="8" t="s">
        <v>964</v>
      </c>
      <c r="F421" s="40" t="s">
        <v>971</v>
      </c>
      <c r="G421" s="40" t="s">
        <v>684</v>
      </c>
      <c r="H421" s="225" t="s">
        <v>972</v>
      </c>
      <c r="I421" s="5">
        <v>44790</v>
      </c>
      <c r="J421" s="5">
        <v>44791</v>
      </c>
      <c r="K421" s="5">
        <v>44791</v>
      </c>
      <c r="L421" s="5"/>
      <c r="M421" s="4" t="s">
        <v>969</v>
      </c>
      <c r="O421" s="3" t="s">
        <v>228</v>
      </c>
    </row>
    <row r="422" spans="1:15" ht="14.75" customHeight="1">
      <c r="A422" s="4">
        <v>460</v>
      </c>
      <c r="B422" s="4" t="s">
        <v>8148</v>
      </c>
      <c r="C422" s="40" t="s">
        <v>977</v>
      </c>
      <c r="D422" s="8" t="s">
        <v>964</v>
      </c>
      <c r="F422" s="40" t="s">
        <v>974</v>
      </c>
      <c r="G422" s="40" t="s">
        <v>975</v>
      </c>
      <c r="H422" s="40" t="s">
        <v>976</v>
      </c>
      <c r="I422" s="5">
        <v>44790</v>
      </c>
      <c r="J422" s="5">
        <v>44791</v>
      </c>
      <c r="K422" s="5">
        <v>44791</v>
      </c>
      <c r="L422" s="5"/>
      <c r="M422" s="4" t="s">
        <v>969</v>
      </c>
      <c r="O422" s="3" t="s">
        <v>228</v>
      </c>
    </row>
    <row r="423" spans="1:15" ht="14.75" customHeight="1">
      <c r="A423" s="4">
        <v>461</v>
      </c>
      <c r="B423" s="4" t="s">
        <v>8148</v>
      </c>
      <c r="C423" s="40" t="s">
        <v>981</v>
      </c>
      <c r="D423" s="8" t="s">
        <v>964</v>
      </c>
      <c r="F423" s="40" t="s">
        <v>978</v>
      </c>
      <c r="G423" s="40" t="s">
        <v>979</v>
      </c>
      <c r="H423" s="225" t="s">
        <v>980</v>
      </c>
      <c r="I423" s="5">
        <v>44790</v>
      </c>
      <c r="J423" s="5">
        <v>44791</v>
      </c>
      <c r="K423" s="5">
        <v>44791</v>
      </c>
      <c r="L423" s="5"/>
      <c r="M423" s="4" t="s">
        <v>969</v>
      </c>
      <c r="O423" s="3" t="s">
        <v>228</v>
      </c>
    </row>
    <row r="424" spans="1:15" ht="14.75" customHeight="1">
      <c r="A424" s="4">
        <v>462</v>
      </c>
      <c r="B424" s="4" t="s">
        <v>8148</v>
      </c>
      <c r="C424" s="40" t="s">
        <v>985</v>
      </c>
      <c r="D424" s="8" t="s">
        <v>964</v>
      </c>
      <c r="F424" s="40" t="s">
        <v>982</v>
      </c>
      <c r="G424" s="40" t="s">
        <v>983</v>
      </c>
      <c r="H424" s="225" t="s">
        <v>984</v>
      </c>
      <c r="I424" s="5">
        <v>44790</v>
      </c>
      <c r="J424" s="5">
        <v>44791</v>
      </c>
      <c r="K424" s="5">
        <v>44791</v>
      </c>
      <c r="L424" s="5"/>
      <c r="M424" s="4" t="s">
        <v>969</v>
      </c>
      <c r="O424" s="3" t="s">
        <v>228</v>
      </c>
    </row>
    <row r="425" spans="1:15" ht="14.75" customHeight="1">
      <c r="A425" s="4">
        <v>463</v>
      </c>
      <c r="B425" s="4" t="s">
        <v>8148</v>
      </c>
      <c r="C425" s="40" t="s">
        <v>987</v>
      </c>
      <c r="D425" s="8" t="s">
        <v>964</v>
      </c>
      <c r="F425" s="40" t="s">
        <v>971</v>
      </c>
      <c r="G425" s="40" t="s">
        <v>986</v>
      </c>
      <c r="H425" s="225" t="s">
        <v>972</v>
      </c>
      <c r="I425" s="5">
        <v>44790</v>
      </c>
      <c r="J425" s="5">
        <v>44791</v>
      </c>
      <c r="K425" s="5">
        <v>44791</v>
      </c>
      <c r="L425" s="5"/>
      <c r="M425" s="4" t="s">
        <v>969</v>
      </c>
      <c r="O425" s="3" t="s">
        <v>228</v>
      </c>
    </row>
    <row r="426" spans="1:15" ht="14.75" customHeight="1">
      <c r="A426" s="4">
        <v>464</v>
      </c>
      <c r="B426" s="4" t="s">
        <v>8148</v>
      </c>
      <c r="C426" s="40" t="s">
        <v>991</v>
      </c>
      <c r="D426" s="8" t="s">
        <v>964</v>
      </c>
      <c r="F426" s="40" t="s">
        <v>988</v>
      </c>
      <c r="G426" s="40" t="s">
        <v>989</v>
      </c>
      <c r="H426" s="225" t="s">
        <v>990</v>
      </c>
      <c r="I426" s="5">
        <v>44790</v>
      </c>
      <c r="J426" s="5">
        <v>44791</v>
      </c>
      <c r="K426" s="5">
        <v>44791</v>
      </c>
      <c r="L426" s="5"/>
      <c r="M426" s="4" t="s">
        <v>969</v>
      </c>
      <c r="O426" s="3" t="s">
        <v>228</v>
      </c>
    </row>
    <row r="427" spans="1:15" ht="15" customHeight="1">
      <c r="A427" s="4">
        <v>465</v>
      </c>
      <c r="B427" s="4" t="s">
        <v>8148</v>
      </c>
      <c r="C427" s="40" t="s">
        <v>995</v>
      </c>
      <c r="D427" s="8" t="s">
        <v>964</v>
      </c>
      <c r="F427" s="40" t="s">
        <v>992</v>
      </c>
      <c r="G427" s="40" t="s">
        <v>993</v>
      </c>
      <c r="H427" s="225" t="s">
        <v>994</v>
      </c>
      <c r="I427" s="5">
        <v>44790</v>
      </c>
      <c r="J427" s="5">
        <v>44791</v>
      </c>
      <c r="K427" s="5">
        <v>44791</v>
      </c>
      <c r="L427" s="5"/>
      <c r="M427" s="4" t="s">
        <v>969</v>
      </c>
      <c r="O427" s="3" t="s">
        <v>228</v>
      </c>
    </row>
    <row r="428" spans="1:15" ht="15" customHeight="1">
      <c r="A428" s="4">
        <v>466</v>
      </c>
      <c r="B428" s="4" t="s">
        <v>8148</v>
      </c>
      <c r="C428" s="40" t="s">
        <v>998</v>
      </c>
      <c r="D428" s="8" t="s">
        <v>964</v>
      </c>
      <c r="F428" s="40" t="s">
        <v>996</v>
      </c>
      <c r="G428" s="40" t="s">
        <v>997</v>
      </c>
      <c r="H428" s="225" t="s">
        <v>994</v>
      </c>
      <c r="I428" s="5">
        <v>44790</v>
      </c>
      <c r="J428" s="5">
        <v>44791</v>
      </c>
      <c r="K428" s="5">
        <v>44791</v>
      </c>
      <c r="L428" s="5"/>
      <c r="M428" s="4" t="s">
        <v>969</v>
      </c>
      <c r="O428" s="3" t="s">
        <v>228</v>
      </c>
    </row>
    <row r="429" spans="1:15" ht="14.75" customHeight="1">
      <c r="A429" s="4">
        <v>467</v>
      </c>
      <c r="B429" s="4" t="s">
        <v>8148</v>
      </c>
      <c r="C429" s="40" t="s">
        <v>973</v>
      </c>
      <c r="D429" s="8" t="s">
        <v>964</v>
      </c>
      <c r="F429" s="40" t="s">
        <v>999</v>
      </c>
      <c r="G429" s="40" t="s">
        <v>571</v>
      </c>
      <c r="H429" s="225" t="s">
        <v>1000</v>
      </c>
      <c r="I429" s="5">
        <v>44790</v>
      </c>
      <c r="J429" s="5">
        <v>44791</v>
      </c>
      <c r="K429" s="5">
        <v>44791</v>
      </c>
      <c r="L429" s="5"/>
      <c r="M429" s="4" t="s">
        <v>969</v>
      </c>
      <c r="O429" s="3" t="s">
        <v>228</v>
      </c>
    </row>
    <row r="430" spans="1:15" ht="14.75" customHeight="1">
      <c r="A430" s="4">
        <v>468</v>
      </c>
      <c r="B430" s="4" t="s">
        <v>8148</v>
      </c>
      <c r="C430" s="40" t="s">
        <v>1002</v>
      </c>
      <c r="D430" s="8" t="s">
        <v>964</v>
      </c>
      <c r="F430" s="40" t="s">
        <v>978</v>
      </c>
      <c r="G430" s="40" t="s">
        <v>1001</v>
      </c>
      <c r="H430" s="225" t="s">
        <v>980</v>
      </c>
      <c r="I430" s="5">
        <v>44790</v>
      </c>
      <c r="J430" s="5">
        <v>44791</v>
      </c>
      <c r="K430" s="5">
        <v>44791</v>
      </c>
      <c r="L430" s="5"/>
      <c r="M430" s="4" t="s">
        <v>969</v>
      </c>
      <c r="O430" s="3" t="s">
        <v>228</v>
      </c>
    </row>
    <row r="431" spans="1:15" ht="14.75" customHeight="1">
      <c r="A431" s="4">
        <v>469</v>
      </c>
      <c r="B431" s="4" t="s">
        <v>8148</v>
      </c>
      <c r="C431" s="40" t="s">
        <v>1006</v>
      </c>
      <c r="D431" s="8" t="s">
        <v>964</v>
      </c>
      <c r="F431" s="40" t="s">
        <v>1003</v>
      </c>
      <c r="G431" s="40" t="s">
        <v>1004</v>
      </c>
      <c r="H431" s="225" t="s">
        <v>1005</v>
      </c>
      <c r="I431" s="5">
        <v>44790</v>
      </c>
      <c r="J431" s="5">
        <v>44791</v>
      </c>
      <c r="K431" s="5">
        <v>44791</v>
      </c>
      <c r="L431" s="5"/>
      <c r="M431" s="4" t="s">
        <v>969</v>
      </c>
      <c r="O431" s="3" t="s">
        <v>228</v>
      </c>
    </row>
    <row r="432" spans="1:15" ht="15" customHeight="1">
      <c r="A432" s="4">
        <v>470</v>
      </c>
      <c r="B432" s="4" t="s">
        <v>8148</v>
      </c>
      <c r="C432" s="40" t="s">
        <v>1007</v>
      </c>
      <c r="D432" s="8" t="s">
        <v>964</v>
      </c>
      <c r="F432" s="40" t="s">
        <v>978</v>
      </c>
      <c r="G432" s="40" t="s">
        <v>596</v>
      </c>
      <c r="H432" s="225" t="s">
        <v>980</v>
      </c>
      <c r="I432" s="5">
        <v>44790</v>
      </c>
      <c r="J432" s="5">
        <v>44791</v>
      </c>
      <c r="K432" s="5">
        <v>44791</v>
      </c>
      <c r="L432" s="5"/>
      <c r="M432" s="4" t="s">
        <v>969</v>
      </c>
      <c r="O432" s="3" t="s">
        <v>228</v>
      </c>
    </row>
    <row r="433" spans="1:15" ht="14.75" customHeight="1">
      <c r="A433" s="4">
        <v>471</v>
      </c>
      <c r="B433" s="4" t="s">
        <v>8148</v>
      </c>
      <c r="C433" s="40" t="s">
        <v>1009</v>
      </c>
      <c r="D433" s="8" t="s">
        <v>964</v>
      </c>
      <c r="F433" s="40" t="s">
        <v>1008</v>
      </c>
      <c r="G433" s="40" t="s">
        <v>975</v>
      </c>
      <c r="H433" s="225" t="s">
        <v>990</v>
      </c>
      <c r="I433" s="5">
        <v>44790</v>
      </c>
      <c r="J433" s="5">
        <v>44791</v>
      </c>
      <c r="K433" s="5">
        <v>44791</v>
      </c>
      <c r="L433" s="5"/>
      <c r="M433" s="4" t="s">
        <v>969</v>
      </c>
      <c r="O433" s="3" t="s">
        <v>228</v>
      </c>
    </row>
    <row r="434" spans="1:15" ht="14.75" customHeight="1">
      <c r="A434" s="4">
        <v>472</v>
      </c>
      <c r="B434" s="4" t="s">
        <v>8148</v>
      </c>
      <c r="C434" s="40" t="s">
        <v>1012</v>
      </c>
      <c r="D434" s="8" t="s">
        <v>964</v>
      </c>
      <c r="F434" s="40" t="s">
        <v>1010</v>
      </c>
      <c r="G434" s="40" t="s">
        <v>596</v>
      </c>
      <c r="H434" s="225" t="s">
        <v>1011</v>
      </c>
      <c r="I434" s="5">
        <v>44790</v>
      </c>
      <c r="J434" s="5">
        <v>44791</v>
      </c>
      <c r="K434" s="5">
        <v>44791</v>
      </c>
      <c r="L434" s="5"/>
      <c r="M434" s="4" t="s">
        <v>969</v>
      </c>
      <c r="O434" s="3" t="s">
        <v>228</v>
      </c>
    </row>
    <row r="435" spans="1:15" ht="14.75" customHeight="1">
      <c r="A435" s="4">
        <v>473</v>
      </c>
      <c r="B435" s="4" t="s">
        <v>8148</v>
      </c>
      <c r="C435" s="40" t="s">
        <v>1014</v>
      </c>
      <c r="D435" s="8" t="s">
        <v>964</v>
      </c>
      <c r="F435" s="40" t="s">
        <v>992</v>
      </c>
      <c r="G435" s="40" t="s">
        <v>1013</v>
      </c>
      <c r="H435" s="225" t="s">
        <v>994</v>
      </c>
      <c r="I435" s="5">
        <v>44790</v>
      </c>
      <c r="J435" s="5">
        <v>44791</v>
      </c>
      <c r="K435" s="5">
        <v>44791</v>
      </c>
      <c r="L435" s="5"/>
      <c r="M435" s="4" t="s">
        <v>969</v>
      </c>
      <c r="O435" s="3" t="s">
        <v>228</v>
      </c>
    </row>
    <row r="436" spans="1:15" ht="15">
      <c r="A436" s="4">
        <v>474</v>
      </c>
      <c r="B436" s="4" t="s">
        <v>8148</v>
      </c>
      <c r="C436" s="40" t="s">
        <v>1017</v>
      </c>
      <c r="D436" s="8" t="s">
        <v>964</v>
      </c>
      <c r="F436" s="40" t="s">
        <v>1015</v>
      </c>
      <c r="G436" s="40" t="s">
        <v>571</v>
      </c>
      <c r="H436" s="225" t="s">
        <v>1016</v>
      </c>
      <c r="I436" s="5">
        <v>44790</v>
      </c>
      <c r="J436" s="5">
        <v>44791</v>
      </c>
      <c r="K436" s="5">
        <v>44791</v>
      </c>
      <c r="L436" s="5"/>
      <c r="M436" s="4" t="s">
        <v>969</v>
      </c>
      <c r="O436" s="3" t="s">
        <v>228</v>
      </c>
    </row>
    <row r="437" spans="1:15" ht="15">
      <c r="A437" s="4">
        <v>475</v>
      </c>
      <c r="B437" s="4" t="s">
        <v>8148</v>
      </c>
      <c r="C437" s="40" t="s">
        <v>1019</v>
      </c>
      <c r="D437" s="8" t="s">
        <v>964</v>
      </c>
      <c r="F437" s="40" t="s">
        <v>1015</v>
      </c>
      <c r="G437" s="40" t="s">
        <v>1018</v>
      </c>
      <c r="H437" s="225" t="s">
        <v>1016</v>
      </c>
      <c r="I437" s="5">
        <v>44790</v>
      </c>
      <c r="J437" s="5">
        <v>44791</v>
      </c>
      <c r="K437" s="5">
        <v>44791</v>
      </c>
      <c r="L437" s="5"/>
      <c r="M437" s="4" t="s">
        <v>969</v>
      </c>
      <c r="O437" s="3" t="s">
        <v>228</v>
      </c>
    </row>
    <row r="438" spans="1:15" ht="14.75" customHeight="1">
      <c r="A438" s="4">
        <v>476</v>
      </c>
      <c r="B438" s="4" t="s">
        <v>8148</v>
      </c>
      <c r="C438" s="40" t="s">
        <v>1020</v>
      </c>
      <c r="D438" s="8" t="s">
        <v>964</v>
      </c>
      <c r="F438" s="40" t="s">
        <v>999</v>
      </c>
      <c r="G438" s="40" t="s">
        <v>565</v>
      </c>
      <c r="H438" s="225" t="s">
        <v>1000</v>
      </c>
      <c r="I438" s="5">
        <v>44790</v>
      </c>
      <c r="J438" s="5">
        <v>44791</v>
      </c>
      <c r="K438" s="5">
        <v>44791</v>
      </c>
      <c r="L438" s="5"/>
      <c r="M438" s="4" t="s">
        <v>969</v>
      </c>
      <c r="O438" s="3" t="s">
        <v>228</v>
      </c>
    </row>
    <row r="439" spans="1:15" ht="15">
      <c r="A439" s="4">
        <v>477</v>
      </c>
      <c r="B439" s="4" t="s">
        <v>8148</v>
      </c>
      <c r="C439" s="40" t="s">
        <v>1021</v>
      </c>
      <c r="D439" s="8" t="s">
        <v>964</v>
      </c>
      <c r="F439" s="40" t="s">
        <v>1015</v>
      </c>
      <c r="G439" s="40" t="s">
        <v>1018</v>
      </c>
      <c r="H439" s="225" t="s">
        <v>1016</v>
      </c>
      <c r="I439" s="5">
        <v>44790</v>
      </c>
      <c r="J439" s="5">
        <v>44791</v>
      </c>
      <c r="K439" s="5">
        <v>44791</v>
      </c>
      <c r="L439" s="5"/>
      <c r="M439" s="4" t="s">
        <v>969</v>
      </c>
      <c r="O439" s="3" t="s">
        <v>228</v>
      </c>
    </row>
    <row r="440" spans="1:15" ht="15">
      <c r="A440" s="4">
        <v>478</v>
      </c>
      <c r="B440" s="4" t="s">
        <v>8148</v>
      </c>
      <c r="C440" s="40" t="s">
        <v>1025</v>
      </c>
      <c r="D440" s="8" t="s">
        <v>964</v>
      </c>
      <c r="F440" s="40" t="s">
        <v>1022</v>
      </c>
      <c r="G440" s="40" t="s">
        <v>1023</v>
      </c>
      <c r="H440" s="225" t="s">
        <v>1024</v>
      </c>
      <c r="I440" s="5">
        <v>44790</v>
      </c>
      <c r="J440" s="5">
        <v>44791</v>
      </c>
      <c r="K440" s="5">
        <v>44791</v>
      </c>
      <c r="L440" s="5"/>
      <c r="M440" s="4" t="s">
        <v>969</v>
      </c>
      <c r="O440" s="3" t="s">
        <v>228</v>
      </c>
    </row>
    <row r="441" spans="1:15" ht="15">
      <c r="A441" s="4">
        <v>479</v>
      </c>
      <c r="B441" s="4" t="s">
        <v>8148</v>
      </c>
      <c r="C441" s="40" t="s">
        <v>1028</v>
      </c>
      <c r="D441" s="8" t="s">
        <v>964</v>
      </c>
      <c r="F441" s="40" t="s">
        <v>1026</v>
      </c>
      <c r="G441" s="40" t="s">
        <v>1027</v>
      </c>
      <c r="H441" s="225" t="s">
        <v>1024</v>
      </c>
      <c r="I441" s="5">
        <v>44790</v>
      </c>
      <c r="J441" s="5">
        <v>44791</v>
      </c>
      <c r="K441" s="5">
        <v>44791</v>
      </c>
      <c r="L441" s="5"/>
      <c r="M441" s="4" t="s">
        <v>969</v>
      </c>
      <c r="O441" s="3" t="s">
        <v>228</v>
      </c>
    </row>
    <row r="442" spans="1:15" ht="15">
      <c r="A442" s="4">
        <v>480</v>
      </c>
      <c r="B442" s="4" t="s">
        <v>8148</v>
      </c>
      <c r="C442" s="40" t="s">
        <v>1032</v>
      </c>
      <c r="D442" s="8" t="s">
        <v>964</v>
      </c>
      <c r="F442" s="40" t="s">
        <v>1029</v>
      </c>
      <c r="G442" s="40" t="s">
        <v>1030</v>
      </c>
      <c r="H442" s="225" t="s">
        <v>1031</v>
      </c>
      <c r="I442" s="5">
        <v>44790</v>
      </c>
      <c r="J442" s="5">
        <v>44791</v>
      </c>
      <c r="K442" s="5">
        <v>44791</v>
      </c>
      <c r="L442" s="5"/>
      <c r="M442" s="4" t="s">
        <v>969</v>
      </c>
      <c r="O442" s="3" t="s">
        <v>228</v>
      </c>
    </row>
    <row r="443" spans="1:15" ht="14.75" customHeight="1">
      <c r="A443" s="4">
        <v>481</v>
      </c>
      <c r="B443" s="4" t="s">
        <v>8148</v>
      </c>
      <c r="C443" s="40" t="s">
        <v>1036</v>
      </c>
      <c r="D443" s="8" t="s">
        <v>964</v>
      </c>
      <c r="F443" s="40" t="s">
        <v>1033</v>
      </c>
      <c r="G443" s="40" t="s">
        <v>1034</v>
      </c>
      <c r="H443" s="225" t="s">
        <v>1035</v>
      </c>
      <c r="I443" s="5">
        <v>44790</v>
      </c>
      <c r="J443" s="5">
        <v>44791</v>
      </c>
      <c r="K443" s="5">
        <v>44791</v>
      </c>
      <c r="L443" s="5"/>
      <c r="M443" s="4" t="s">
        <v>969</v>
      </c>
      <c r="O443" s="3" t="s">
        <v>228</v>
      </c>
    </row>
    <row r="444" spans="1:15" ht="15" customHeight="1">
      <c r="A444" s="4">
        <v>482</v>
      </c>
      <c r="B444" s="4" t="s">
        <v>8148</v>
      </c>
      <c r="C444" s="40" t="s">
        <v>1040</v>
      </c>
      <c r="D444" s="8" t="s">
        <v>964</v>
      </c>
      <c r="F444" s="40" t="s">
        <v>1037</v>
      </c>
      <c r="G444" s="40" t="s">
        <v>1038</v>
      </c>
      <c r="H444" s="225" t="s">
        <v>1039</v>
      </c>
      <c r="I444" s="5">
        <v>44790</v>
      </c>
      <c r="J444" s="5">
        <v>44791</v>
      </c>
      <c r="K444" s="5">
        <v>44791</v>
      </c>
      <c r="L444" s="5"/>
      <c r="M444" s="4" t="s">
        <v>969</v>
      </c>
      <c r="O444" s="3" t="s">
        <v>228</v>
      </c>
    </row>
    <row r="445" spans="1:15" ht="15">
      <c r="A445" s="4">
        <v>483</v>
      </c>
      <c r="B445" s="4" t="s">
        <v>8148</v>
      </c>
      <c r="C445" s="40" t="s">
        <v>1041</v>
      </c>
      <c r="D445" s="8" t="s">
        <v>964</v>
      </c>
      <c r="F445" s="40" t="s">
        <v>999</v>
      </c>
      <c r="G445" s="40" t="s">
        <v>571</v>
      </c>
      <c r="H445" s="225" t="s">
        <v>1000</v>
      </c>
      <c r="I445" s="5">
        <v>44790</v>
      </c>
      <c r="J445" s="5">
        <v>44791</v>
      </c>
      <c r="K445" s="5">
        <v>44791</v>
      </c>
      <c r="L445" s="5"/>
      <c r="M445" s="4" t="s">
        <v>969</v>
      </c>
      <c r="O445" s="3" t="s">
        <v>228</v>
      </c>
    </row>
    <row r="446" spans="1:15" ht="15">
      <c r="A446" s="4">
        <v>484</v>
      </c>
      <c r="B446" s="4" t="s">
        <v>8148</v>
      </c>
      <c r="C446" s="40" t="s">
        <v>1043</v>
      </c>
      <c r="D446" s="8" t="s">
        <v>964</v>
      </c>
      <c r="F446" s="40" t="s">
        <v>1029</v>
      </c>
      <c r="G446" s="40" t="s">
        <v>1042</v>
      </c>
      <c r="H446" s="225" t="s">
        <v>1031</v>
      </c>
      <c r="I446" s="5">
        <v>44790</v>
      </c>
      <c r="J446" s="5">
        <v>44791</v>
      </c>
      <c r="K446" s="5">
        <v>44791</v>
      </c>
      <c r="L446" s="5"/>
      <c r="M446" s="4" t="s">
        <v>969</v>
      </c>
      <c r="O446" s="3" t="s">
        <v>228</v>
      </c>
    </row>
    <row r="447" spans="1:15" ht="14.75" customHeight="1">
      <c r="A447" s="4">
        <v>485</v>
      </c>
      <c r="B447" s="4" t="s">
        <v>8148</v>
      </c>
      <c r="C447" s="40" t="s">
        <v>1047</v>
      </c>
      <c r="D447" s="8" t="s">
        <v>964</v>
      </c>
      <c r="F447" s="40" t="s">
        <v>1044</v>
      </c>
      <c r="G447" s="40" t="s">
        <v>1045</v>
      </c>
      <c r="H447" s="225" t="s">
        <v>1046</v>
      </c>
      <c r="I447" s="5">
        <v>44790</v>
      </c>
      <c r="J447" s="5">
        <v>44791</v>
      </c>
      <c r="K447" s="5">
        <v>44791</v>
      </c>
      <c r="L447" s="5"/>
      <c r="M447" s="4" t="s">
        <v>969</v>
      </c>
      <c r="O447" s="3" t="s">
        <v>228</v>
      </c>
    </row>
    <row r="448" spans="1:15" ht="14.75" customHeight="1">
      <c r="A448" s="4">
        <v>486</v>
      </c>
      <c r="B448" s="4" t="s">
        <v>8148</v>
      </c>
      <c r="C448" s="40" t="s">
        <v>1048</v>
      </c>
      <c r="D448" s="8" t="s">
        <v>964</v>
      </c>
      <c r="F448" s="40" t="s">
        <v>965</v>
      </c>
      <c r="G448" s="40" t="s">
        <v>967</v>
      </c>
      <c r="H448" s="225" t="s">
        <v>968</v>
      </c>
      <c r="I448" s="5">
        <v>44790</v>
      </c>
      <c r="J448" s="5">
        <v>44791</v>
      </c>
      <c r="K448" s="5">
        <v>44791</v>
      </c>
      <c r="L448" s="5"/>
      <c r="M448" s="4" t="s">
        <v>969</v>
      </c>
      <c r="O448" s="3" t="s">
        <v>228</v>
      </c>
    </row>
    <row r="449" spans="1:15">
      <c r="A449" s="4">
        <v>487</v>
      </c>
      <c r="B449" s="4" t="s">
        <v>8148</v>
      </c>
      <c r="C449" s="8" t="s">
        <v>1050</v>
      </c>
      <c r="D449" s="8" t="s">
        <v>1049</v>
      </c>
      <c r="I449" s="5">
        <v>44796</v>
      </c>
      <c r="J449" s="5">
        <v>44796</v>
      </c>
      <c r="K449" s="5">
        <v>44797</v>
      </c>
      <c r="L449" s="5"/>
      <c r="M449" s="4" t="s">
        <v>239</v>
      </c>
      <c r="O449" s="3" t="s">
        <v>228</v>
      </c>
    </row>
    <row r="450" spans="1:15">
      <c r="A450" s="4">
        <v>488</v>
      </c>
      <c r="B450" s="4" t="s">
        <v>8148</v>
      </c>
      <c r="C450" s="8" t="s">
        <v>1051</v>
      </c>
      <c r="D450" s="8" t="s">
        <v>1049</v>
      </c>
      <c r="I450" s="5">
        <v>44796</v>
      </c>
      <c r="J450" s="5">
        <v>44796</v>
      </c>
      <c r="K450" s="5">
        <v>44797</v>
      </c>
      <c r="L450" s="5"/>
      <c r="M450" s="4" t="s">
        <v>239</v>
      </c>
      <c r="O450" s="3" t="s">
        <v>228</v>
      </c>
    </row>
    <row r="451" spans="1:15">
      <c r="A451" s="4">
        <v>489</v>
      </c>
      <c r="B451" s="4" t="s">
        <v>8148</v>
      </c>
      <c r="C451" s="8" t="s">
        <v>1052</v>
      </c>
      <c r="D451" s="8" t="s">
        <v>1049</v>
      </c>
      <c r="I451" s="5">
        <v>44796</v>
      </c>
      <c r="J451" s="5">
        <v>44796</v>
      </c>
      <c r="K451" s="5">
        <v>44797</v>
      </c>
      <c r="L451" s="5"/>
      <c r="M451" s="4" t="s">
        <v>239</v>
      </c>
      <c r="O451" s="3" t="s">
        <v>228</v>
      </c>
    </row>
    <row r="452" spans="1:15">
      <c r="A452" s="4">
        <v>490</v>
      </c>
      <c r="B452" s="4" t="s">
        <v>8148</v>
      </c>
      <c r="C452" s="8" t="s">
        <v>1053</v>
      </c>
      <c r="D452" s="8" t="s">
        <v>1049</v>
      </c>
      <c r="I452" s="5">
        <v>44796</v>
      </c>
      <c r="J452" s="5">
        <v>44796</v>
      </c>
      <c r="K452" s="5">
        <v>44797</v>
      </c>
      <c r="L452" s="5"/>
      <c r="M452" s="4" t="s">
        <v>239</v>
      </c>
      <c r="O452" s="3" t="s">
        <v>228</v>
      </c>
    </row>
    <row r="453" spans="1:15">
      <c r="A453" s="4">
        <v>491</v>
      </c>
      <c r="B453" s="4" t="s">
        <v>8148</v>
      </c>
      <c r="C453" s="8" t="s">
        <v>1054</v>
      </c>
      <c r="D453" s="8" t="s">
        <v>1049</v>
      </c>
      <c r="I453" s="5">
        <v>44796</v>
      </c>
      <c r="J453" s="5">
        <v>44796</v>
      </c>
      <c r="K453" s="5">
        <v>44797</v>
      </c>
      <c r="L453" s="5"/>
      <c r="M453" s="4" t="s">
        <v>239</v>
      </c>
      <c r="O453" s="3" t="s">
        <v>228</v>
      </c>
    </row>
    <row r="454" spans="1:15">
      <c r="A454" s="4">
        <v>492</v>
      </c>
      <c r="B454" s="4" t="s">
        <v>8148</v>
      </c>
      <c r="C454" s="8" t="s">
        <v>1055</v>
      </c>
      <c r="D454" s="8" t="s">
        <v>1049</v>
      </c>
      <c r="I454" s="5">
        <v>44796</v>
      </c>
      <c r="J454" s="5">
        <v>44796</v>
      </c>
      <c r="K454" s="5">
        <v>44797</v>
      </c>
      <c r="L454" s="5"/>
      <c r="M454" s="4" t="s">
        <v>239</v>
      </c>
      <c r="O454" s="3" t="s">
        <v>228</v>
      </c>
    </row>
    <row r="455" spans="1:15">
      <c r="A455" s="4">
        <v>493</v>
      </c>
      <c r="B455" s="4" t="s">
        <v>8148</v>
      </c>
      <c r="C455" s="8" t="s">
        <v>1056</v>
      </c>
      <c r="D455" s="8" t="s">
        <v>1049</v>
      </c>
      <c r="I455" s="5">
        <v>44796</v>
      </c>
      <c r="J455" s="5">
        <v>44796</v>
      </c>
      <c r="K455" s="5">
        <v>44797</v>
      </c>
      <c r="L455" s="5"/>
      <c r="M455" s="4" t="s">
        <v>239</v>
      </c>
      <c r="O455" s="3" t="s">
        <v>228</v>
      </c>
    </row>
    <row r="456" spans="1:15">
      <c r="A456" s="4">
        <v>494</v>
      </c>
      <c r="B456" s="4" t="s">
        <v>8148</v>
      </c>
      <c r="C456" s="8" t="s">
        <v>1057</v>
      </c>
      <c r="D456" s="8" t="s">
        <v>1049</v>
      </c>
      <c r="I456" s="5">
        <v>44796</v>
      </c>
      <c r="J456" s="5">
        <v>44796</v>
      </c>
      <c r="K456" s="5">
        <v>44797</v>
      </c>
      <c r="L456" s="5"/>
      <c r="M456" s="4" t="s">
        <v>239</v>
      </c>
      <c r="O456" s="3" t="s">
        <v>228</v>
      </c>
    </row>
    <row r="457" spans="1:15">
      <c r="A457" s="4">
        <v>495</v>
      </c>
      <c r="B457" s="4" t="s">
        <v>8148</v>
      </c>
      <c r="C457" s="8" t="s">
        <v>1058</v>
      </c>
      <c r="D457" s="8" t="s">
        <v>1049</v>
      </c>
      <c r="I457" s="5">
        <v>44796</v>
      </c>
      <c r="J457" s="5">
        <v>44796</v>
      </c>
      <c r="K457" s="5">
        <v>44797</v>
      </c>
      <c r="L457" s="5"/>
      <c r="M457" s="4" t="s">
        <v>239</v>
      </c>
      <c r="O457" s="3" t="s">
        <v>228</v>
      </c>
    </row>
    <row r="458" spans="1:15">
      <c r="A458" s="4">
        <v>496</v>
      </c>
      <c r="B458" s="4" t="s">
        <v>8148</v>
      </c>
      <c r="C458" s="8" t="s">
        <v>1059</v>
      </c>
      <c r="D458" s="8" t="s">
        <v>1049</v>
      </c>
      <c r="I458" s="5">
        <v>44796</v>
      </c>
      <c r="J458" s="5">
        <v>44796</v>
      </c>
      <c r="K458" s="5">
        <v>44797</v>
      </c>
      <c r="L458" s="5"/>
      <c r="M458" s="4" t="s">
        <v>239</v>
      </c>
      <c r="O458" s="3" t="s">
        <v>228</v>
      </c>
    </row>
    <row r="459" spans="1:15">
      <c r="A459" s="4">
        <v>497</v>
      </c>
      <c r="B459" s="4" t="s">
        <v>8148</v>
      </c>
      <c r="C459" s="8" t="s">
        <v>1060</v>
      </c>
      <c r="D459" s="8" t="s">
        <v>1049</v>
      </c>
      <c r="I459" s="5">
        <v>44796</v>
      </c>
      <c r="J459" s="5">
        <v>44796</v>
      </c>
      <c r="K459" s="5">
        <v>44797</v>
      </c>
      <c r="L459" s="5"/>
      <c r="M459" s="4" t="s">
        <v>239</v>
      </c>
      <c r="O459" s="3" t="s">
        <v>228</v>
      </c>
    </row>
    <row r="460" spans="1:15" ht="14.75" customHeight="1">
      <c r="A460" s="4">
        <v>498</v>
      </c>
      <c r="B460" s="4" t="s">
        <v>8148</v>
      </c>
      <c r="C460" s="40" t="s">
        <v>1065</v>
      </c>
      <c r="D460" s="8" t="s">
        <v>1061</v>
      </c>
      <c r="F460" s="40" t="s">
        <v>1062</v>
      </c>
      <c r="G460" s="40" t="s">
        <v>586</v>
      </c>
      <c r="H460" s="40" t="s">
        <v>1063</v>
      </c>
      <c r="I460" s="5">
        <v>44808</v>
      </c>
      <c r="J460" s="5">
        <v>44809</v>
      </c>
      <c r="K460" s="5">
        <v>44811</v>
      </c>
      <c r="L460" s="5"/>
      <c r="M460" s="4" t="s">
        <v>1064</v>
      </c>
      <c r="O460" s="3" t="s">
        <v>228</v>
      </c>
    </row>
    <row r="461" spans="1:15" ht="15">
      <c r="A461" s="4">
        <v>499</v>
      </c>
      <c r="B461" s="4" t="s">
        <v>8148</v>
      </c>
      <c r="C461" s="40" t="s">
        <v>1068</v>
      </c>
      <c r="D461" s="8" t="s">
        <v>1061</v>
      </c>
      <c r="F461" s="40" t="s">
        <v>1066</v>
      </c>
      <c r="G461" s="40" t="s">
        <v>586</v>
      </c>
      <c r="H461" s="40" t="s">
        <v>1067</v>
      </c>
      <c r="I461" s="5">
        <v>44808</v>
      </c>
      <c r="J461" s="5">
        <v>44809</v>
      </c>
      <c r="K461" s="5">
        <v>44811</v>
      </c>
      <c r="L461" s="5"/>
      <c r="M461" s="4" t="s">
        <v>1064</v>
      </c>
      <c r="O461" s="3" t="s">
        <v>228</v>
      </c>
    </row>
    <row r="462" spans="1:15" ht="15">
      <c r="A462" s="4">
        <v>500</v>
      </c>
      <c r="B462" s="4" t="s">
        <v>8148</v>
      </c>
      <c r="C462" s="40" t="s">
        <v>1071</v>
      </c>
      <c r="D462" s="8" t="s">
        <v>1061</v>
      </c>
      <c r="F462" s="40" t="s">
        <v>1069</v>
      </c>
      <c r="G462" s="40" t="s">
        <v>586</v>
      </c>
      <c r="H462" s="40" t="s">
        <v>1070</v>
      </c>
      <c r="I462" s="5">
        <v>44808</v>
      </c>
      <c r="J462" s="5">
        <v>44809</v>
      </c>
      <c r="K462" s="5">
        <v>44811</v>
      </c>
      <c r="L462" s="5"/>
      <c r="M462" s="4" t="s">
        <v>1064</v>
      </c>
      <c r="O462" s="3" t="s">
        <v>228</v>
      </c>
    </row>
    <row r="463" spans="1:15" ht="14" customHeight="1">
      <c r="A463" s="4">
        <v>501</v>
      </c>
      <c r="B463" s="4" t="s">
        <v>8148</v>
      </c>
      <c r="C463" s="40" t="s">
        <v>1072</v>
      </c>
      <c r="D463" s="8" t="s">
        <v>1061</v>
      </c>
      <c r="F463" s="40" t="s">
        <v>1062</v>
      </c>
      <c r="G463" s="40" t="s">
        <v>586</v>
      </c>
      <c r="H463" s="40" t="s">
        <v>1063</v>
      </c>
      <c r="I463" s="5">
        <v>44808</v>
      </c>
      <c r="J463" s="5">
        <v>44809</v>
      </c>
      <c r="K463" s="5">
        <v>44811</v>
      </c>
      <c r="L463" s="5"/>
      <c r="M463" s="4" t="s">
        <v>1064</v>
      </c>
      <c r="O463" s="3" t="s">
        <v>228</v>
      </c>
    </row>
    <row r="464" spans="1:15" ht="15">
      <c r="A464" s="4">
        <v>502</v>
      </c>
      <c r="B464" s="4" t="s">
        <v>8148</v>
      </c>
      <c r="C464" s="40" t="s">
        <v>1073</v>
      </c>
      <c r="D464" s="8" t="s">
        <v>1061</v>
      </c>
      <c r="F464" s="40" t="s">
        <v>1066</v>
      </c>
      <c r="G464" s="40" t="s">
        <v>586</v>
      </c>
      <c r="H464" s="40" t="s">
        <v>1067</v>
      </c>
      <c r="I464" s="5">
        <v>44808</v>
      </c>
      <c r="J464" s="5">
        <v>44809</v>
      </c>
      <c r="K464" s="5">
        <v>44811</v>
      </c>
      <c r="L464" s="5"/>
      <c r="M464" s="4" t="s">
        <v>1064</v>
      </c>
      <c r="O464" s="3" t="s">
        <v>228</v>
      </c>
    </row>
    <row r="465" spans="1:15" ht="13.25" customHeight="1">
      <c r="A465" s="4">
        <v>503</v>
      </c>
      <c r="B465" s="4" t="s">
        <v>8148</v>
      </c>
      <c r="C465" s="40" t="s">
        <v>1075</v>
      </c>
      <c r="D465" s="8" t="s">
        <v>1061</v>
      </c>
      <c r="F465" s="40" t="s">
        <v>1066</v>
      </c>
      <c r="G465" s="40" t="s">
        <v>1074</v>
      </c>
      <c r="H465" s="40" t="s">
        <v>1067</v>
      </c>
      <c r="I465" s="5">
        <v>44808</v>
      </c>
      <c r="J465" s="5">
        <v>44809</v>
      </c>
      <c r="K465" s="5">
        <v>44811</v>
      </c>
      <c r="L465" s="5"/>
      <c r="M465" s="4" t="s">
        <v>1064</v>
      </c>
      <c r="O465" s="3" t="s">
        <v>228</v>
      </c>
    </row>
    <row r="466" spans="1:15" ht="15">
      <c r="A466" s="4">
        <v>504</v>
      </c>
      <c r="B466" s="4" t="s">
        <v>8148</v>
      </c>
      <c r="C466" s="40" t="s">
        <v>1078</v>
      </c>
      <c r="D466" s="8" t="s">
        <v>1061</v>
      </c>
      <c r="F466" s="40" t="s">
        <v>1076</v>
      </c>
      <c r="G466" s="40" t="s">
        <v>586</v>
      </c>
      <c r="H466" s="40" t="s">
        <v>1077</v>
      </c>
      <c r="I466" s="5">
        <v>44808</v>
      </c>
      <c r="J466" s="5">
        <v>44809</v>
      </c>
      <c r="K466" s="5">
        <v>44811</v>
      </c>
      <c r="L466" s="5"/>
      <c r="M466" s="4" t="s">
        <v>1064</v>
      </c>
      <c r="O466" s="3" t="s">
        <v>228</v>
      </c>
    </row>
    <row r="467" spans="1:15" ht="15">
      <c r="A467" s="4">
        <v>505</v>
      </c>
      <c r="B467" s="4" t="s">
        <v>8148</v>
      </c>
      <c r="C467" s="40" t="s">
        <v>1081</v>
      </c>
      <c r="D467" s="8" t="s">
        <v>1061</v>
      </c>
      <c r="F467" s="40" t="s">
        <v>1079</v>
      </c>
      <c r="G467" s="40" t="s">
        <v>586</v>
      </c>
      <c r="H467" s="40" t="s">
        <v>1080</v>
      </c>
      <c r="I467" s="5">
        <v>44808</v>
      </c>
      <c r="J467" s="5">
        <v>44809</v>
      </c>
      <c r="K467" s="5">
        <v>44811</v>
      </c>
      <c r="L467" s="5"/>
      <c r="M467" s="4" t="s">
        <v>1064</v>
      </c>
      <c r="O467" s="3" t="s">
        <v>228</v>
      </c>
    </row>
    <row r="468" spans="1:15" ht="15">
      <c r="A468" s="4">
        <v>506</v>
      </c>
      <c r="B468" s="4" t="s">
        <v>8148</v>
      </c>
      <c r="C468" s="40" t="s">
        <v>1084</v>
      </c>
      <c r="D468" s="8" t="s">
        <v>1061</v>
      </c>
      <c r="F468" s="40" t="s">
        <v>1082</v>
      </c>
      <c r="G468" s="40" t="s">
        <v>586</v>
      </c>
      <c r="H468" s="40" t="s">
        <v>1083</v>
      </c>
      <c r="I468" s="5">
        <v>44808</v>
      </c>
      <c r="J468" s="5">
        <v>44809</v>
      </c>
      <c r="K468" s="5">
        <v>44811</v>
      </c>
      <c r="L468" s="5"/>
      <c r="M468" s="4" t="s">
        <v>1064</v>
      </c>
      <c r="O468" s="3" t="s">
        <v>228</v>
      </c>
    </row>
    <row r="469" spans="1:15" ht="14" customHeight="1">
      <c r="A469" s="4">
        <v>507</v>
      </c>
      <c r="B469" s="4" t="s">
        <v>8148</v>
      </c>
      <c r="C469" s="40" t="s">
        <v>1087</v>
      </c>
      <c r="D469" s="8" t="s">
        <v>1061</v>
      </c>
      <c r="F469" s="40" t="s">
        <v>1085</v>
      </c>
      <c r="G469" s="40" t="s">
        <v>586</v>
      </c>
      <c r="H469" s="40" t="s">
        <v>1086</v>
      </c>
      <c r="I469" s="5">
        <v>44808</v>
      </c>
      <c r="J469" s="5">
        <v>44809</v>
      </c>
      <c r="K469" s="5">
        <v>44811</v>
      </c>
      <c r="L469" s="5"/>
      <c r="M469" s="4" t="s">
        <v>1064</v>
      </c>
      <c r="O469" s="3" t="s">
        <v>228</v>
      </c>
    </row>
    <row r="470" spans="1:15" ht="15">
      <c r="A470" s="4">
        <v>508</v>
      </c>
      <c r="B470" s="4" t="s">
        <v>8148</v>
      </c>
      <c r="C470" s="40" t="s">
        <v>1090</v>
      </c>
      <c r="D470" s="8" t="s">
        <v>1061</v>
      </c>
      <c r="F470" s="40" t="s">
        <v>1088</v>
      </c>
      <c r="G470" s="40" t="s">
        <v>586</v>
      </c>
      <c r="H470" s="74" t="s">
        <v>1089</v>
      </c>
      <c r="I470" s="5">
        <v>44808</v>
      </c>
      <c r="J470" s="5">
        <v>44809</v>
      </c>
      <c r="K470" s="5">
        <v>44811</v>
      </c>
      <c r="L470" s="5"/>
      <c r="M470" s="4" t="s">
        <v>1064</v>
      </c>
      <c r="O470" s="3" t="s">
        <v>228</v>
      </c>
    </row>
    <row r="471" spans="1:15" ht="15">
      <c r="A471" s="4">
        <v>509</v>
      </c>
      <c r="B471" s="4" t="s">
        <v>8148</v>
      </c>
      <c r="C471" s="40" t="s">
        <v>1093</v>
      </c>
      <c r="D471" s="8" t="s">
        <v>1061</v>
      </c>
      <c r="F471" s="40" t="s">
        <v>1091</v>
      </c>
      <c r="G471" s="40" t="s">
        <v>586</v>
      </c>
      <c r="H471" s="40" t="s">
        <v>1092</v>
      </c>
      <c r="I471" s="5">
        <v>44808</v>
      </c>
      <c r="J471" s="5">
        <v>44809</v>
      </c>
      <c r="K471" s="5">
        <v>44811</v>
      </c>
      <c r="L471" s="5"/>
      <c r="M471" s="4" t="s">
        <v>1064</v>
      </c>
      <c r="O471" s="3" t="s">
        <v>228</v>
      </c>
    </row>
    <row r="472" spans="1:15" ht="15">
      <c r="A472" s="4">
        <v>510</v>
      </c>
      <c r="B472" s="4" t="s">
        <v>8148</v>
      </c>
      <c r="C472" s="40" t="s">
        <v>1096</v>
      </c>
      <c r="D472" s="8" t="s">
        <v>1061</v>
      </c>
      <c r="F472" s="40" t="s">
        <v>1094</v>
      </c>
      <c r="G472" s="40" t="s">
        <v>586</v>
      </c>
      <c r="H472" s="40" t="s">
        <v>1095</v>
      </c>
      <c r="I472" s="5">
        <v>44808</v>
      </c>
      <c r="J472" s="5">
        <v>44809</v>
      </c>
      <c r="K472" s="5">
        <v>44811</v>
      </c>
      <c r="L472" s="5"/>
      <c r="M472" s="4" t="s">
        <v>1064</v>
      </c>
      <c r="O472" s="3" t="s">
        <v>228</v>
      </c>
    </row>
    <row r="473" spans="1:15" ht="14" customHeight="1">
      <c r="A473" s="4">
        <v>511</v>
      </c>
      <c r="B473" s="4" t="s">
        <v>8148</v>
      </c>
      <c r="C473" s="40" t="s">
        <v>1098</v>
      </c>
      <c r="D473" s="8" t="s">
        <v>1061</v>
      </c>
      <c r="F473" s="40" t="s">
        <v>1097</v>
      </c>
      <c r="G473" s="40" t="s">
        <v>586</v>
      </c>
      <c r="H473" s="40" t="s">
        <v>1086</v>
      </c>
      <c r="I473" s="5">
        <v>44808</v>
      </c>
      <c r="J473" s="5">
        <v>44809</v>
      </c>
      <c r="K473" s="5">
        <v>44811</v>
      </c>
      <c r="L473" s="5"/>
      <c r="M473" s="4" t="s">
        <v>1064</v>
      </c>
      <c r="O473" s="3" t="s">
        <v>228</v>
      </c>
    </row>
    <row r="474" spans="1:15" ht="15">
      <c r="A474" s="4">
        <v>512</v>
      </c>
      <c r="B474" s="4" t="s">
        <v>8148</v>
      </c>
      <c r="C474" s="40" t="s">
        <v>1102</v>
      </c>
      <c r="D474" s="8" t="s">
        <v>1061</v>
      </c>
      <c r="F474" s="40" t="s">
        <v>1099</v>
      </c>
      <c r="G474" s="40" t="s">
        <v>1100</v>
      </c>
      <c r="H474" s="40" t="s">
        <v>1101</v>
      </c>
      <c r="I474" s="5">
        <v>44808</v>
      </c>
      <c r="J474" s="5">
        <v>44809</v>
      </c>
      <c r="K474" s="5">
        <v>44811</v>
      </c>
      <c r="L474" s="5"/>
      <c r="M474" s="4" t="s">
        <v>1064</v>
      </c>
      <c r="O474" s="3" t="s">
        <v>228</v>
      </c>
    </row>
    <row r="475" spans="1:15" ht="15">
      <c r="A475" s="4">
        <v>513</v>
      </c>
      <c r="B475" s="4" t="s">
        <v>8148</v>
      </c>
      <c r="C475" s="40" t="s">
        <v>1103</v>
      </c>
      <c r="D475" s="8" t="s">
        <v>1061</v>
      </c>
      <c r="F475" s="40" t="s">
        <v>1099</v>
      </c>
      <c r="G475" s="40" t="s">
        <v>1100</v>
      </c>
      <c r="H475" s="40" t="s">
        <v>1101</v>
      </c>
      <c r="I475" s="5">
        <v>44808</v>
      </c>
      <c r="J475" s="5">
        <v>44809</v>
      </c>
      <c r="K475" s="5">
        <v>44811</v>
      </c>
      <c r="L475" s="5"/>
      <c r="M475" s="4" t="s">
        <v>1064</v>
      </c>
      <c r="O475" s="3" t="s">
        <v>228</v>
      </c>
    </row>
    <row r="476" spans="1:15" ht="15">
      <c r="A476" s="4">
        <v>514</v>
      </c>
      <c r="B476" s="4" t="s">
        <v>8148</v>
      </c>
      <c r="C476" s="40" t="s">
        <v>1104</v>
      </c>
      <c r="D476" s="8" t="s">
        <v>1061</v>
      </c>
      <c r="F476" s="40" t="s">
        <v>1082</v>
      </c>
      <c r="G476" s="40" t="s">
        <v>586</v>
      </c>
      <c r="H476" s="40" t="s">
        <v>1083</v>
      </c>
      <c r="I476" s="5">
        <v>44808</v>
      </c>
      <c r="J476" s="5">
        <v>44809</v>
      </c>
      <c r="K476" s="5">
        <v>44811</v>
      </c>
      <c r="L476" s="5"/>
      <c r="M476" s="4" t="s">
        <v>1064</v>
      </c>
      <c r="O476" s="3" t="s">
        <v>228</v>
      </c>
    </row>
    <row r="477" spans="1:15" ht="15">
      <c r="A477" s="4">
        <v>515</v>
      </c>
      <c r="B477" s="4" t="s">
        <v>8148</v>
      </c>
      <c r="C477" s="40" t="s">
        <v>1105</v>
      </c>
      <c r="D477" s="8" t="s">
        <v>1061</v>
      </c>
      <c r="F477" s="40" t="s">
        <v>1082</v>
      </c>
      <c r="G477" s="40" t="s">
        <v>586</v>
      </c>
      <c r="H477" s="40" t="s">
        <v>1083</v>
      </c>
      <c r="I477" s="5">
        <v>44808</v>
      </c>
      <c r="J477" s="5">
        <v>44809</v>
      </c>
      <c r="K477" s="5">
        <v>44811</v>
      </c>
      <c r="L477" s="5"/>
      <c r="M477" s="4" t="s">
        <v>1064</v>
      </c>
      <c r="O477" s="3" t="s">
        <v>228</v>
      </c>
    </row>
    <row r="478" spans="1:15" ht="15">
      <c r="A478" s="4">
        <v>516</v>
      </c>
      <c r="B478" s="4" t="s">
        <v>8148</v>
      </c>
      <c r="C478" s="40" t="s">
        <v>1108</v>
      </c>
      <c r="D478" s="8" t="s">
        <v>1061</v>
      </c>
      <c r="F478" s="40" t="s">
        <v>1106</v>
      </c>
      <c r="G478" s="40" t="s">
        <v>586</v>
      </c>
      <c r="H478" s="40" t="s">
        <v>1107</v>
      </c>
      <c r="I478" s="5">
        <v>44808</v>
      </c>
      <c r="J478" s="5">
        <v>44809</v>
      </c>
      <c r="K478" s="5">
        <v>44811</v>
      </c>
      <c r="L478" s="5"/>
      <c r="M478" s="4" t="s">
        <v>1064</v>
      </c>
      <c r="O478" s="3" t="s">
        <v>228</v>
      </c>
    </row>
    <row r="479" spans="1:15" ht="15">
      <c r="A479" s="4">
        <v>517</v>
      </c>
      <c r="B479" s="4" t="s">
        <v>8148</v>
      </c>
      <c r="C479" s="40" t="s">
        <v>1109</v>
      </c>
      <c r="D479" s="8" t="s">
        <v>1061</v>
      </c>
      <c r="F479" s="40" t="s">
        <v>1069</v>
      </c>
      <c r="G479" s="40" t="s">
        <v>586</v>
      </c>
      <c r="H479" s="40" t="s">
        <v>1070</v>
      </c>
      <c r="I479" s="5">
        <v>44808</v>
      </c>
      <c r="J479" s="5">
        <v>44809</v>
      </c>
      <c r="K479" s="5">
        <v>44811</v>
      </c>
      <c r="L479" s="5"/>
      <c r="M479" s="4" t="s">
        <v>1064</v>
      </c>
      <c r="O479" s="3" t="s">
        <v>228</v>
      </c>
    </row>
    <row r="480" spans="1:15" ht="15">
      <c r="A480" s="4">
        <v>518</v>
      </c>
      <c r="B480" s="4" t="s">
        <v>8148</v>
      </c>
      <c r="C480" s="40" t="s">
        <v>1112</v>
      </c>
      <c r="D480" s="8" t="s">
        <v>1061</v>
      </c>
      <c r="F480" s="40" t="s">
        <v>1110</v>
      </c>
      <c r="G480" s="40" t="s">
        <v>586</v>
      </c>
      <c r="H480" s="40" t="s">
        <v>1111</v>
      </c>
      <c r="I480" s="5">
        <v>44808</v>
      </c>
      <c r="J480" s="5">
        <v>44809</v>
      </c>
      <c r="K480" s="5">
        <v>44811</v>
      </c>
      <c r="L480" s="5"/>
      <c r="M480" s="4" t="s">
        <v>1064</v>
      </c>
      <c r="O480" s="3" t="s">
        <v>228</v>
      </c>
    </row>
    <row r="481" spans="1:15" ht="16">
      <c r="A481" s="4">
        <v>519</v>
      </c>
      <c r="B481" s="4" t="s">
        <v>8148</v>
      </c>
      <c r="C481" s="40" t="s">
        <v>1114</v>
      </c>
      <c r="D481" s="8" t="s">
        <v>1061</v>
      </c>
      <c r="F481" s="40" t="s">
        <v>1113</v>
      </c>
      <c r="G481" s="40" t="s">
        <v>586</v>
      </c>
      <c r="H481" s="468" t="s">
        <v>8205</v>
      </c>
      <c r="I481" s="5">
        <v>44808</v>
      </c>
      <c r="J481" s="5">
        <v>44809</v>
      </c>
      <c r="K481" s="5">
        <v>44811</v>
      </c>
      <c r="L481" s="5"/>
      <c r="M481" s="4" t="s">
        <v>1064</v>
      </c>
      <c r="O481" s="3" t="s">
        <v>228</v>
      </c>
    </row>
    <row r="482" spans="1:15" ht="15">
      <c r="A482" s="4">
        <v>520</v>
      </c>
      <c r="B482" s="4" t="s">
        <v>8148</v>
      </c>
      <c r="C482" s="40" t="s">
        <v>1117</v>
      </c>
      <c r="D482" s="8" t="s">
        <v>1061</v>
      </c>
      <c r="F482" s="40" t="s">
        <v>1115</v>
      </c>
      <c r="G482" s="40" t="s">
        <v>586</v>
      </c>
      <c r="H482" s="40" t="s">
        <v>1116</v>
      </c>
      <c r="I482" s="5">
        <v>44808</v>
      </c>
      <c r="J482" s="5">
        <v>44809</v>
      </c>
      <c r="K482" s="5">
        <v>44811</v>
      </c>
      <c r="L482" s="5"/>
      <c r="M482" s="4" t="s">
        <v>1064</v>
      </c>
      <c r="O482" s="3" t="s">
        <v>228</v>
      </c>
    </row>
    <row r="483" spans="1:15" ht="13.25" customHeight="1">
      <c r="A483" s="4">
        <v>521</v>
      </c>
      <c r="B483" s="4" t="s">
        <v>8148</v>
      </c>
      <c r="C483" s="40" t="s">
        <v>1120</v>
      </c>
      <c r="D483" s="8" t="s">
        <v>1061</v>
      </c>
      <c r="F483" s="40" t="s">
        <v>1118</v>
      </c>
      <c r="G483" s="40" t="s">
        <v>586</v>
      </c>
      <c r="H483" s="40" t="s">
        <v>1119</v>
      </c>
      <c r="I483" s="5">
        <v>44808</v>
      </c>
      <c r="J483" s="5">
        <v>44809</v>
      </c>
      <c r="K483" s="5">
        <v>44811</v>
      </c>
      <c r="L483" s="5"/>
      <c r="M483" s="4" t="s">
        <v>1064</v>
      </c>
      <c r="O483" s="3" t="s">
        <v>228</v>
      </c>
    </row>
    <row r="484" spans="1:15" ht="15">
      <c r="A484" s="4">
        <v>522</v>
      </c>
      <c r="B484" s="4" t="s">
        <v>8148</v>
      </c>
      <c r="C484" s="40" t="s">
        <v>1123</v>
      </c>
      <c r="D484" s="8" t="s">
        <v>1061</v>
      </c>
      <c r="F484" s="40" t="s">
        <v>1121</v>
      </c>
      <c r="G484" s="40" t="s">
        <v>586</v>
      </c>
      <c r="H484" s="40" t="s">
        <v>1122</v>
      </c>
      <c r="I484" s="5">
        <v>44808</v>
      </c>
      <c r="J484" s="5">
        <v>44809</v>
      </c>
      <c r="K484" s="5">
        <v>44811</v>
      </c>
      <c r="L484" s="5"/>
      <c r="M484" s="4" t="s">
        <v>1064</v>
      </c>
      <c r="O484" s="3" t="s">
        <v>228</v>
      </c>
    </row>
    <row r="485" spans="1:15" ht="15">
      <c r="A485" s="4">
        <v>523</v>
      </c>
      <c r="B485" s="4" t="s">
        <v>8148</v>
      </c>
      <c r="C485" s="40" t="s">
        <v>1126</v>
      </c>
      <c r="D485" s="8" t="s">
        <v>1061</v>
      </c>
      <c r="F485" s="40" t="s">
        <v>1124</v>
      </c>
      <c r="G485" s="40" t="s">
        <v>586</v>
      </c>
      <c r="H485" s="40" t="s">
        <v>1125</v>
      </c>
      <c r="I485" s="5">
        <v>44808</v>
      </c>
      <c r="J485" s="5">
        <v>44809</v>
      </c>
      <c r="K485" s="5">
        <v>44811</v>
      </c>
      <c r="L485" s="5"/>
      <c r="M485" s="4" t="s">
        <v>1064</v>
      </c>
      <c r="O485" s="3" t="s">
        <v>228</v>
      </c>
    </row>
    <row r="486" spans="1:15" ht="15">
      <c r="A486" s="4">
        <v>524</v>
      </c>
      <c r="B486" s="4" t="s">
        <v>8148</v>
      </c>
      <c r="C486" s="40" t="s">
        <v>1127</v>
      </c>
      <c r="D486" s="8" t="s">
        <v>1061</v>
      </c>
      <c r="F486" s="40" t="s">
        <v>1124</v>
      </c>
      <c r="G486" s="40" t="s">
        <v>586</v>
      </c>
      <c r="H486" s="40" t="s">
        <v>1125</v>
      </c>
      <c r="I486" s="5">
        <v>44808</v>
      </c>
      <c r="J486" s="5">
        <v>44809</v>
      </c>
      <c r="K486" s="5">
        <v>44811</v>
      </c>
      <c r="L486" s="5"/>
      <c r="M486" s="4" t="s">
        <v>1064</v>
      </c>
      <c r="O486" s="3" t="s">
        <v>228</v>
      </c>
    </row>
    <row r="487" spans="1:15" ht="15">
      <c r="A487" s="4">
        <v>525</v>
      </c>
      <c r="B487" s="4" t="s">
        <v>8148</v>
      </c>
      <c r="C487" s="40" t="s">
        <v>8174</v>
      </c>
      <c r="D487" s="8" t="s">
        <v>1061</v>
      </c>
      <c r="F487" s="40" t="s">
        <v>1128</v>
      </c>
      <c r="G487" s="40" t="s">
        <v>586</v>
      </c>
      <c r="H487" s="40" t="s">
        <v>1129</v>
      </c>
      <c r="I487" s="5">
        <v>44808</v>
      </c>
      <c r="J487" s="5">
        <v>44809</v>
      </c>
      <c r="K487" s="5">
        <v>44811</v>
      </c>
      <c r="L487" s="5"/>
      <c r="M487" s="4" t="s">
        <v>1064</v>
      </c>
      <c r="O487" s="3" t="s">
        <v>228</v>
      </c>
    </row>
    <row r="488" spans="1:15">
      <c r="A488" s="4">
        <v>526</v>
      </c>
      <c r="B488" s="4" t="s">
        <v>8148</v>
      </c>
      <c r="C488" s="8" t="s">
        <v>8174</v>
      </c>
      <c r="D488" s="8" t="s">
        <v>1131</v>
      </c>
      <c r="F488" s="8" t="s">
        <v>1132</v>
      </c>
      <c r="G488" s="3" t="s">
        <v>568</v>
      </c>
      <c r="H488" s="104" t="s">
        <v>1133</v>
      </c>
      <c r="I488" s="5">
        <v>44810</v>
      </c>
      <c r="J488" s="5">
        <v>44811</v>
      </c>
      <c r="K488" s="5">
        <v>44811</v>
      </c>
      <c r="L488" s="5"/>
      <c r="M488" s="4" t="s">
        <v>1064</v>
      </c>
      <c r="O488" s="3" t="s">
        <v>228</v>
      </c>
    </row>
    <row r="489" spans="1:15">
      <c r="A489" s="4">
        <v>527</v>
      </c>
      <c r="B489" s="4" t="s">
        <v>8148</v>
      </c>
      <c r="C489" s="8" t="s">
        <v>8174</v>
      </c>
      <c r="D489" s="8" t="s">
        <v>1131</v>
      </c>
      <c r="F489" s="8" t="s">
        <v>1132</v>
      </c>
      <c r="G489" s="3" t="s">
        <v>568</v>
      </c>
      <c r="H489" s="104" t="s">
        <v>1133</v>
      </c>
      <c r="I489" s="5">
        <v>44810</v>
      </c>
      <c r="J489" s="5">
        <v>44811</v>
      </c>
      <c r="K489" s="5">
        <v>44811</v>
      </c>
      <c r="L489" s="5"/>
      <c r="M489" s="4" t="s">
        <v>1064</v>
      </c>
      <c r="O489" s="3" t="s">
        <v>228</v>
      </c>
    </row>
    <row r="490" spans="1:15">
      <c r="A490" s="4">
        <v>528</v>
      </c>
      <c r="B490" s="4" t="s">
        <v>8148</v>
      </c>
      <c r="D490" s="8" t="s">
        <v>1131</v>
      </c>
      <c r="F490" s="8" t="s">
        <v>1132</v>
      </c>
      <c r="G490" s="3" t="s">
        <v>568</v>
      </c>
      <c r="H490" s="104" t="s">
        <v>1133</v>
      </c>
      <c r="I490" s="5">
        <v>44810</v>
      </c>
      <c r="J490" s="5">
        <v>44811</v>
      </c>
      <c r="K490" s="5">
        <v>44811</v>
      </c>
      <c r="L490" s="5"/>
      <c r="M490" s="4" t="s">
        <v>1064</v>
      </c>
      <c r="O490" s="3" t="s">
        <v>228</v>
      </c>
    </row>
    <row r="491" spans="1:15">
      <c r="A491" s="4">
        <v>529</v>
      </c>
      <c r="B491" s="4" t="s">
        <v>8148</v>
      </c>
      <c r="D491" s="8" t="s">
        <v>1137</v>
      </c>
      <c r="E491" s="4" t="s">
        <v>1138</v>
      </c>
      <c r="F491" s="8" t="s">
        <v>227</v>
      </c>
      <c r="G491" s="8" t="s">
        <v>1136</v>
      </c>
    </row>
    <row r="492" spans="1:15">
      <c r="A492" s="4">
        <v>530</v>
      </c>
      <c r="B492" s="4" t="s">
        <v>8148</v>
      </c>
      <c r="D492" s="8" t="s">
        <v>1137</v>
      </c>
      <c r="E492" s="4" t="s">
        <v>1138</v>
      </c>
      <c r="F492" s="8" t="s">
        <v>227</v>
      </c>
      <c r="G492" s="8" t="s">
        <v>1139</v>
      </c>
    </row>
    <row r="493" spans="1:15">
      <c r="A493" s="4">
        <v>531</v>
      </c>
      <c r="B493" s="4" t="s">
        <v>8148</v>
      </c>
      <c r="D493" s="8" t="s">
        <v>1137</v>
      </c>
      <c r="E493" s="4" t="s">
        <v>1138</v>
      </c>
      <c r="F493" s="8" t="s">
        <v>227</v>
      </c>
      <c r="G493" s="8" t="s">
        <v>1140</v>
      </c>
    </row>
    <row r="494" spans="1:15" s="71" customFormat="1">
      <c r="A494" s="287">
        <v>532</v>
      </c>
      <c r="B494" s="287" t="s">
        <v>8149</v>
      </c>
      <c r="D494" s="71" t="s">
        <v>1137</v>
      </c>
      <c r="E494" s="287" t="s">
        <v>1138</v>
      </c>
      <c r="F494" s="71" t="s">
        <v>227</v>
      </c>
      <c r="G494" s="71" t="s">
        <v>1141</v>
      </c>
      <c r="I494" s="288"/>
      <c r="J494" s="288"/>
      <c r="K494" s="288"/>
      <c r="L494" s="288"/>
      <c r="M494" s="287"/>
      <c r="O494" s="287"/>
    </row>
    <row r="495" spans="1:15" s="71" customFormat="1">
      <c r="A495" s="287">
        <v>533</v>
      </c>
      <c r="B495" s="287" t="s">
        <v>8149</v>
      </c>
      <c r="D495" s="71" t="s">
        <v>1137</v>
      </c>
      <c r="E495" s="287" t="s">
        <v>1138</v>
      </c>
      <c r="F495" s="71" t="s">
        <v>227</v>
      </c>
      <c r="G495" s="71" t="s">
        <v>1142</v>
      </c>
      <c r="I495" s="288"/>
      <c r="J495" s="288"/>
      <c r="K495" s="288"/>
      <c r="L495" s="288"/>
      <c r="M495" s="287"/>
      <c r="O495" s="287"/>
    </row>
    <row r="496" spans="1:15">
      <c r="A496" s="4">
        <v>534</v>
      </c>
      <c r="B496" s="4" t="s">
        <v>8148</v>
      </c>
      <c r="D496" s="8" t="s">
        <v>1137</v>
      </c>
      <c r="E496" s="4" t="s">
        <v>1138</v>
      </c>
      <c r="F496" s="8" t="s">
        <v>227</v>
      </c>
      <c r="G496" s="8" t="s">
        <v>1143</v>
      </c>
    </row>
    <row r="497" spans="1:15">
      <c r="A497" s="4">
        <v>535</v>
      </c>
      <c r="B497" s="4" t="s">
        <v>8148</v>
      </c>
      <c r="D497" s="8" t="s">
        <v>1137</v>
      </c>
      <c r="E497" s="4" t="s">
        <v>1138</v>
      </c>
      <c r="F497" s="8" t="s">
        <v>227</v>
      </c>
      <c r="G497" s="8" t="s">
        <v>1144</v>
      </c>
    </row>
    <row r="498" spans="1:15" s="71" customFormat="1">
      <c r="A498" s="287">
        <v>536</v>
      </c>
      <c r="B498" s="287" t="s">
        <v>8149</v>
      </c>
      <c r="D498" s="71" t="s">
        <v>1137</v>
      </c>
      <c r="E498" s="287" t="s">
        <v>1138</v>
      </c>
      <c r="F498" s="71" t="s">
        <v>227</v>
      </c>
      <c r="G498" s="71" t="s">
        <v>1145</v>
      </c>
      <c r="I498" s="288"/>
      <c r="J498" s="288"/>
      <c r="K498" s="288"/>
      <c r="L498" s="288"/>
      <c r="M498" s="287"/>
      <c r="O498" s="287"/>
    </row>
    <row r="499" spans="1:15" s="71" customFormat="1">
      <c r="A499" s="287">
        <v>537</v>
      </c>
      <c r="B499" s="287" t="s">
        <v>8149</v>
      </c>
      <c r="C499" s="71" t="s">
        <v>1147</v>
      </c>
      <c r="D499" s="71" t="s">
        <v>1137</v>
      </c>
      <c r="E499" s="287" t="s">
        <v>1138</v>
      </c>
      <c r="F499" s="71" t="s">
        <v>227</v>
      </c>
      <c r="G499" s="71" t="s">
        <v>1146</v>
      </c>
      <c r="I499" s="288"/>
      <c r="J499" s="288"/>
      <c r="K499" s="288"/>
      <c r="L499" s="288"/>
      <c r="M499" s="287"/>
      <c r="O499" s="287"/>
    </row>
    <row r="500" spans="1:15" s="71" customFormat="1">
      <c r="A500" s="287">
        <v>538</v>
      </c>
      <c r="B500" s="287" t="s">
        <v>8149</v>
      </c>
      <c r="C500" s="71" t="s">
        <v>1148</v>
      </c>
      <c r="D500" s="71" t="s">
        <v>1137</v>
      </c>
      <c r="E500" s="287" t="s">
        <v>1138</v>
      </c>
      <c r="F500" s="71" t="s">
        <v>227</v>
      </c>
      <c r="G500" s="287"/>
      <c r="I500" s="288"/>
      <c r="J500" s="288"/>
      <c r="K500" s="288"/>
      <c r="L500" s="288"/>
      <c r="M500" s="287"/>
      <c r="O500" s="287"/>
    </row>
    <row r="501" spans="1:15">
      <c r="A501" s="4">
        <v>539</v>
      </c>
      <c r="B501" s="4" t="s">
        <v>8148</v>
      </c>
      <c r="C501" s="8" t="s">
        <v>1149</v>
      </c>
      <c r="D501" s="8" t="s">
        <v>1137</v>
      </c>
      <c r="E501" s="4" t="s">
        <v>1138</v>
      </c>
      <c r="F501" s="8" t="s">
        <v>227</v>
      </c>
    </row>
    <row r="502" spans="1:15">
      <c r="A502" s="4">
        <v>540</v>
      </c>
      <c r="B502" s="4" t="s">
        <v>8148</v>
      </c>
      <c r="C502" s="8" t="s">
        <v>1152</v>
      </c>
      <c r="D502" s="8" t="s">
        <v>1150</v>
      </c>
      <c r="E502" s="4" t="s">
        <v>13</v>
      </c>
      <c r="F502" s="8" t="s">
        <v>1151</v>
      </c>
    </row>
    <row r="503" spans="1:15">
      <c r="A503" s="4">
        <v>541</v>
      </c>
      <c r="B503" s="4" t="s">
        <v>8148</v>
      </c>
      <c r="C503" s="8" t="s">
        <v>1153</v>
      </c>
      <c r="D503" s="8" t="s">
        <v>1150</v>
      </c>
      <c r="E503" s="4" t="s">
        <v>13</v>
      </c>
      <c r="F503" s="8" t="s">
        <v>1151</v>
      </c>
    </row>
    <row r="504" spans="1:15">
      <c r="A504" s="4">
        <v>542</v>
      </c>
      <c r="B504" s="4" t="s">
        <v>8148</v>
      </c>
      <c r="D504" s="8" t="s">
        <v>1150</v>
      </c>
      <c r="E504" s="4" t="s">
        <v>13</v>
      </c>
      <c r="F504" s="8" t="s">
        <v>1151</v>
      </c>
      <c r="G504" s="71" t="s">
        <v>1154</v>
      </c>
      <c r="J504" s="5">
        <v>44853</v>
      </c>
      <c r="K504" s="5">
        <v>44854</v>
      </c>
      <c r="L504" s="5"/>
      <c r="M504" s="4" t="s">
        <v>239</v>
      </c>
    </row>
    <row r="505" spans="1:15" s="71" customFormat="1">
      <c r="A505" s="287">
        <v>543</v>
      </c>
      <c r="B505" s="287" t="s">
        <v>8149</v>
      </c>
      <c r="D505" s="71" t="s">
        <v>1137</v>
      </c>
      <c r="E505" s="287"/>
      <c r="G505" s="71" t="s">
        <v>1154</v>
      </c>
      <c r="I505" s="288"/>
      <c r="J505" s="289">
        <v>44853</v>
      </c>
      <c r="K505" s="289">
        <v>44854</v>
      </c>
      <c r="L505" s="289"/>
      <c r="M505" s="287" t="s">
        <v>239</v>
      </c>
      <c r="O505" s="287"/>
    </row>
    <row r="506" spans="1:15" s="71" customFormat="1">
      <c r="A506" s="287">
        <v>544</v>
      </c>
      <c r="B506" s="287" t="s">
        <v>8149</v>
      </c>
      <c r="C506" s="71" t="s">
        <v>1155</v>
      </c>
      <c r="D506" s="71" t="s">
        <v>1137</v>
      </c>
      <c r="E506" s="287"/>
      <c r="G506" s="287"/>
      <c r="I506" s="288"/>
      <c r="J506" s="289">
        <v>44853</v>
      </c>
      <c r="K506" s="289">
        <v>44854</v>
      </c>
      <c r="L506" s="289"/>
      <c r="M506" s="287" t="s">
        <v>239</v>
      </c>
      <c r="O506" s="287"/>
    </row>
    <row r="507" spans="1:15" s="71" customFormat="1">
      <c r="A507" s="287">
        <v>545</v>
      </c>
      <c r="B507" s="287" t="s">
        <v>8149</v>
      </c>
      <c r="C507" s="71" t="s">
        <v>1157</v>
      </c>
      <c r="D507" s="71" t="s">
        <v>1156</v>
      </c>
      <c r="E507" s="287" t="s">
        <v>13</v>
      </c>
      <c r="G507" s="287"/>
      <c r="I507" s="288"/>
      <c r="J507" s="289">
        <v>44853</v>
      </c>
      <c r="K507" s="289">
        <v>44854</v>
      </c>
      <c r="L507" s="289"/>
      <c r="M507" s="287" t="s">
        <v>239</v>
      </c>
      <c r="O507" s="287"/>
    </row>
    <row r="508" spans="1:15">
      <c r="A508" s="4">
        <v>546</v>
      </c>
      <c r="B508" s="4" t="s">
        <v>8148</v>
      </c>
      <c r="C508" s="8" t="s">
        <v>1158</v>
      </c>
      <c r="D508" s="8" t="s">
        <v>1156</v>
      </c>
      <c r="E508" s="4" t="s">
        <v>13</v>
      </c>
      <c r="J508" s="5">
        <v>44853</v>
      </c>
      <c r="K508" s="5">
        <v>44854</v>
      </c>
      <c r="L508" s="5"/>
      <c r="M508" s="4" t="s">
        <v>239</v>
      </c>
    </row>
    <row r="509" spans="1:15">
      <c r="A509" s="4">
        <v>547</v>
      </c>
      <c r="B509" s="4" t="s">
        <v>8148</v>
      </c>
      <c r="C509" s="8" t="s">
        <v>1159</v>
      </c>
      <c r="D509" s="8" t="s">
        <v>1156</v>
      </c>
      <c r="E509" s="4" t="s">
        <v>13</v>
      </c>
      <c r="J509" s="5">
        <v>44853</v>
      </c>
      <c r="K509" s="5">
        <v>44854</v>
      </c>
      <c r="L509" s="5"/>
      <c r="M509" s="4" t="s">
        <v>239</v>
      </c>
    </row>
    <row r="510" spans="1:15">
      <c r="A510" s="4">
        <v>548</v>
      </c>
      <c r="B510" s="4" t="s">
        <v>8148</v>
      </c>
      <c r="C510" s="8" t="s">
        <v>1161</v>
      </c>
      <c r="D510" s="8" t="s">
        <v>1160</v>
      </c>
      <c r="E510" s="4" t="s">
        <v>13</v>
      </c>
    </row>
    <row r="511" spans="1:15">
      <c r="A511" s="4">
        <v>549</v>
      </c>
      <c r="B511" s="4" t="s">
        <v>8148</v>
      </c>
      <c r="C511" s="8" t="s">
        <v>1162</v>
      </c>
      <c r="D511" s="8" t="s">
        <v>1160</v>
      </c>
      <c r="E511" s="4" t="s">
        <v>13</v>
      </c>
    </row>
    <row r="512" spans="1:15">
      <c r="A512" s="4">
        <v>550</v>
      </c>
      <c r="B512" s="4" t="s">
        <v>8148</v>
      </c>
      <c r="D512" s="8" t="s">
        <v>1160</v>
      </c>
      <c r="E512" s="4" t="s">
        <v>13</v>
      </c>
    </row>
    <row r="513" spans="1:15">
      <c r="A513" s="4">
        <v>551</v>
      </c>
      <c r="B513" s="4" t="s">
        <v>8148</v>
      </c>
      <c r="D513" s="8" t="s">
        <v>1164</v>
      </c>
      <c r="E513" s="4" t="s">
        <v>379</v>
      </c>
      <c r="G513" s="8" t="s">
        <v>1163</v>
      </c>
    </row>
    <row r="514" spans="1:15">
      <c r="A514" s="4">
        <v>552</v>
      </c>
      <c r="B514" s="4" t="s">
        <v>8148</v>
      </c>
      <c r="D514" s="8" t="s">
        <v>1164</v>
      </c>
      <c r="E514" s="4" t="s">
        <v>379</v>
      </c>
      <c r="G514" s="8" t="s">
        <v>1165</v>
      </c>
    </row>
    <row r="515" spans="1:15" s="71" customFormat="1">
      <c r="A515" s="287">
        <v>553</v>
      </c>
      <c r="B515" s="287" t="s">
        <v>8149</v>
      </c>
      <c r="C515" s="71" t="s">
        <v>8175</v>
      </c>
      <c r="D515" s="71" t="s">
        <v>1164</v>
      </c>
      <c r="E515" s="287" t="s">
        <v>379</v>
      </c>
      <c r="G515" s="71" t="s">
        <v>1166</v>
      </c>
      <c r="I515" s="288"/>
      <c r="J515" s="288"/>
      <c r="K515" s="288"/>
      <c r="L515" s="288"/>
      <c r="M515" s="287"/>
      <c r="O515" s="287"/>
    </row>
    <row r="516" spans="1:15">
      <c r="A516" s="4">
        <v>554</v>
      </c>
      <c r="B516" s="4" t="s">
        <v>8148</v>
      </c>
      <c r="C516" s="8" t="s">
        <v>8175</v>
      </c>
      <c r="D516" s="8" t="s">
        <v>1168</v>
      </c>
      <c r="E516" s="4" t="s">
        <v>1169</v>
      </c>
    </row>
    <row r="517" spans="1:15">
      <c r="A517" s="4">
        <v>555</v>
      </c>
      <c r="B517" s="4" t="s">
        <v>8148</v>
      </c>
      <c r="C517" s="8" t="s">
        <v>8175</v>
      </c>
      <c r="D517" s="8" t="s">
        <v>1168</v>
      </c>
      <c r="E517" s="4" t="s">
        <v>1169</v>
      </c>
      <c r="G517" s="4" t="s">
        <v>8176</v>
      </c>
    </row>
    <row r="518" spans="1:15">
      <c r="A518" s="4">
        <v>556</v>
      </c>
      <c r="B518" s="4" t="s">
        <v>8148</v>
      </c>
      <c r="C518" s="8" t="s">
        <v>1172</v>
      </c>
      <c r="D518" s="8" t="s">
        <v>1168</v>
      </c>
      <c r="E518" s="4" t="s">
        <v>1169</v>
      </c>
    </row>
    <row r="519" spans="1:15">
      <c r="A519" s="4">
        <v>557</v>
      </c>
      <c r="B519" s="4" t="s">
        <v>8148</v>
      </c>
      <c r="C519" s="8" t="s">
        <v>1174</v>
      </c>
      <c r="D519" s="8" t="s">
        <v>1173</v>
      </c>
      <c r="E519" s="4" t="s">
        <v>1169</v>
      </c>
    </row>
    <row r="520" spans="1:15" s="71" customFormat="1">
      <c r="A520" s="287">
        <v>558</v>
      </c>
      <c r="B520" s="287" t="s">
        <v>8149</v>
      </c>
      <c r="C520" s="71" t="s">
        <v>1175</v>
      </c>
      <c r="D520" s="71" t="s">
        <v>1173</v>
      </c>
      <c r="E520" s="287" t="s">
        <v>1169</v>
      </c>
      <c r="G520" s="287"/>
      <c r="I520" s="288"/>
      <c r="J520" s="288"/>
      <c r="K520" s="288"/>
      <c r="L520" s="288"/>
      <c r="M520" s="287"/>
      <c r="O520" s="287"/>
    </row>
    <row r="521" spans="1:15">
      <c r="A521" s="4">
        <v>559</v>
      </c>
      <c r="B521" s="4" t="s">
        <v>8148</v>
      </c>
      <c r="C521" s="8" t="s">
        <v>1176</v>
      </c>
      <c r="D521" s="8" t="s">
        <v>1173</v>
      </c>
      <c r="E521" s="4" t="s">
        <v>1169</v>
      </c>
    </row>
    <row r="522" spans="1:15" s="71" customFormat="1">
      <c r="A522" s="287">
        <v>560</v>
      </c>
      <c r="B522" s="287" t="s">
        <v>8149</v>
      </c>
      <c r="C522" s="71" t="s">
        <v>1178</v>
      </c>
      <c r="D522" s="71" t="s">
        <v>1177</v>
      </c>
      <c r="E522" s="287" t="s">
        <v>99</v>
      </c>
      <c r="G522" s="287"/>
      <c r="I522" s="288"/>
      <c r="J522" s="288"/>
      <c r="K522" s="288"/>
      <c r="L522" s="288"/>
      <c r="M522" s="287"/>
      <c r="O522" s="287"/>
    </row>
    <row r="523" spans="1:15" s="71" customFormat="1">
      <c r="A523" s="287">
        <v>561</v>
      </c>
      <c r="B523" s="287" t="s">
        <v>8149</v>
      </c>
      <c r="C523" s="71" t="s">
        <v>1179</v>
      </c>
      <c r="D523" s="71" t="s">
        <v>1177</v>
      </c>
      <c r="E523" s="287" t="s">
        <v>99</v>
      </c>
      <c r="G523" s="287"/>
      <c r="I523" s="288"/>
      <c r="J523" s="288"/>
      <c r="K523" s="288"/>
      <c r="L523" s="288"/>
      <c r="M523" s="287"/>
      <c r="O523" s="287"/>
    </row>
    <row r="524" spans="1:15" s="71" customFormat="1">
      <c r="A524" s="287">
        <v>562</v>
      </c>
      <c r="B524" s="287" t="s">
        <v>8149</v>
      </c>
      <c r="C524" s="71" t="s">
        <v>1180</v>
      </c>
      <c r="D524" s="71" t="s">
        <v>1177</v>
      </c>
      <c r="E524" s="287" t="s">
        <v>99</v>
      </c>
      <c r="G524" s="287"/>
      <c r="I524" s="288"/>
      <c r="J524" s="288"/>
      <c r="K524" s="288"/>
      <c r="L524" s="288"/>
      <c r="M524" s="287"/>
      <c r="O524" s="287"/>
    </row>
    <row r="525" spans="1:15">
      <c r="A525" s="4">
        <v>563</v>
      </c>
      <c r="B525" s="4" t="s">
        <v>8148</v>
      </c>
      <c r="C525" s="8" t="s">
        <v>1182</v>
      </c>
      <c r="D525" s="8" t="s">
        <v>1181</v>
      </c>
      <c r="E525" s="4" t="s">
        <v>1169</v>
      </c>
    </row>
    <row r="526" spans="1:15">
      <c r="A526" s="4">
        <v>564</v>
      </c>
      <c r="B526" s="4" t="s">
        <v>8148</v>
      </c>
      <c r="C526" s="8" t="s">
        <v>1183</v>
      </c>
      <c r="D526" s="8" t="s">
        <v>1181</v>
      </c>
      <c r="E526" s="4" t="s">
        <v>1169</v>
      </c>
    </row>
    <row r="527" spans="1:15">
      <c r="A527" s="4">
        <v>565</v>
      </c>
      <c r="B527" s="4" t="s">
        <v>8148</v>
      </c>
      <c r="C527" s="8" t="s">
        <v>1184</v>
      </c>
      <c r="D527" s="8" t="s">
        <v>1181</v>
      </c>
      <c r="E527" s="4" t="s">
        <v>1169</v>
      </c>
    </row>
    <row r="528" spans="1:15">
      <c r="A528" s="4">
        <v>566</v>
      </c>
      <c r="B528" s="4" t="s">
        <v>8148</v>
      </c>
      <c r="C528" s="8" t="s">
        <v>1186</v>
      </c>
      <c r="D528" s="8" t="s">
        <v>1185</v>
      </c>
      <c r="E528" s="4" t="s">
        <v>99</v>
      </c>
    </row>
    <row r="529" spans="1:15">
      <c r="A529" s="4">
        <v>567</v>
      </c>
      <c r="B529" s="4" t="s">
        <v>8148</v>
      </c>
      <c r="C529" s="8" t="s">
        <v>1187</v>
      </c>
      <c r="D529" s="8" t="s">
        <v>1185</v>
      </c>
      <c r="E529" s="4" t="s">
        <v>99</v>
      </c>
    </row>
    <row r="530" spans="1:15" s="71" customFormat="1">
      <c r="A530" s="287">
        <v>568</v>
      </c>
      <c r="B530" s="287" t="s">
        <v>8149</v>
      </c>
      <c r="D530" s="71" t="s">
        <v>1185</v>
      </c>
      <c r="E530" s="287" t="s">
        <v>99</v>
      </c>
      <c r="G530" s="287"/>
      <c r="I530" s="288"/>
      <c r="J530" s="288"/>
      <c r="K530" s="288"/>
      <c r="L530" s="288"/>
      <c r="M530" s="287"/>
      <c r="O530" s="287"/>
    </row>
    <row r="531" spans="1:15">
      <c r="A531" s="4">
        <v>569</v>
      </c>
      <c r="B531" s="4" t="s">
        <v>8148</v>
      </c>
      <c r="C531" s="8" t="s">
        <v>1191</v>
      </c>
      <c r="D531" s="8" t="s">
        <v>1189</v>
      </c>
      <c r="E531" s="4" t="s">
        <v>1169</v>
      </c>
      <c r="F531" s="8" t="s">
        <v>1190</v>
      </c>
      <c r="H531" s="9" t="s">
        <v>77</v>
      </c>
    </row>
    <row r="532" spans="1:15" s="71" customFormat="1">
      <c r="A532" s="287">
        <v>570</v>
      </c>
      <c r="B532" s="287" t="s">
        <v>8149</v>
      </c>
      <c r="C532" s="71" t="s">
        <v>1192</v>
      </c>
      <c r="D532" s="71" t="s">
        <v>1189</v>
      </c>
      <c r="E532" s="287" t="s">
        <v>1169</v>
      </c>
      <c r="F532" s="71" t="s">
        <v>1190</v>
      </c>
      <c r="G532" s="287"/>
      <c r="H532" s="96" t="s">
        <v>77</v>
      </c>
      <c r="I532" s="288"/>
      <c r="J532" s="288"/>
      <c r="K532" s="288"/>
      <c r="L532" s="288"/>
      <c r="M532" s="287"/>
      <c r="O532" s="287"/>
    </row>
    <row r="533" spans="1:15">
      <c r="A533" s="4">
        <v>571</v>
      </c>
      <c r="B533" s="4" t="s">
        <v>8148</v>
      </c>
      <c r="C533" s="8" t="s">
        <v>1194</v>
      </c>
      <c r="D533" s="8" t="s">
        <v>1189</v>
      </c>
      <c r="E533" s="4" t="s">
        <v>1169</v>
      </c>
      <c r="F533" s="8" t="s">
        <v>1193</v>
      </c>
      <c r="H533" s="9" t="s">
        <v>77</v>
      </c>
    </row>
    <row r="534" spans="1:15">
      <c r="A534" s="4">
        <v>572</v>
      </c>
      <c r="B534" s="4" t="s">
        <v>8148</v>
      </c>
      <c r="C534" s="8" t="s">
        <v>1196</v>
      </c>
      <c r="D534" s="8" t="s">
        <v>1195</v>
      </c>
      <c r="E534" s="4" t="s">
        <v>1169</v>
      </c>
    </row>
    <row r="535" spans="1:15">
      <c r="A535" s="4">
        <v>573</v>
      </c>
      <c r="B535" s="4" t="s">
        <v>8148</v>
      </c>
      <c r="C535" s="8" t="s">
        <v>1197</v>
      </c>
      <c r="D535" s="8" t="s">
        <v>1195</v>
      </c>
      <c r="E535" s="4" t="s">
        <v>1169</v>
      </c>
    </row>
    <row r="536" spans="1:15">
      <c r="A536" s="4">
        <v>574</v>
      </c>
      <c r="B536" s="4" t="s">
        <v>8148</v>
      </c>
      <c r="C536" s="8" t="s">
        <v>1198</v>
      </c>
      <c r="D536" s="8" t="s">
        <v>1195</v>
      </c>
      <c r="E536" s="4" t="s">
        <v>1169</v>
      </c>
    </row>
    <row r="537" spans="1:15">
      <c r="A537" s="4">
        <v>575</v>
      </c>
      <c r="B537" s="4" t="s">
        <v>8148</v>
      </c>
      <c r="C537" s="8" t="s">
        <v>1200</v>
      </c>
      <c r="D537" s="8" t="s">
        <v>1199</v>
      </c>
      <c r="E537" s="4" t="s">
        <v>99</v>
      </c>
    </row>
    <row r="538" spans="1:15">
      <c r="A538" s="4">
        <v>576</v>
      </c>
      <c r="B538" s="4" t="s">
        <v>8148</v>
      </c>
      <c r="C538" s="8" t="s">
        <v>1201</v>
      </c>
      <c r="D538" s="8" t="s">
        <v>1199</v>
      </c>
      <c r="E538" s="4" t="s">
        <v>99</v>
      </c>
    </row>
    <row r="539" spans="1:15">
      <c r="A539" s="4">
        <v>577</v>
      </c>
      <c r="B539" s="4" t="s">
        <v>8148</v>
      </c>
      <c r="C539" s="8" t="s">
        <v>1202</v>
      </c>
      <c r="D539" s="8" t="s">
        <v>1199</v>
      </c>
      <c r="E539" s="4" t="s">
        <v>99</v>
      </c>
    </row>
    <row r="540" spans="1:15">
      <c r="A540" s="4">
        <v>578</v>
      </c>
      <c r="B540" s="4" t="s">
        <v>8148</v>
      </c>
      <c r="C540" s="8" t="s">
        <v>1204</v>
      </c>
      <c r="D540" s="8" t="s">
        <v>1203</v>
      </c>
      <c r="E540" s="4" t="s">
        <v>1169</v>
      </c>
    </row>
    <row r="541" spans="1:15">
      <c r="A541" s="4">
        <v>579</v>
      </c>
      <c r="B541" s="4" t="s">
        <v>8148</v>
      </c>
      <c r="C541" s="8" t="s">
        <v>8201</v>
      </c>
      <c r="D541" s="8" t="s">
        <v>1203</v>
      </c>
      <c r="E541" s="4" t="s">
        <v>1169</v>
      </c>
    </row>
    <row r="542" spans="1:15">
      <c r="A542" s="4">
        <v>580</v>
      </c>
      <c r="B542" s="4" t="s">
        <v>8148</v>
      </c>
      <c r="C542" s="8" t="s">
        <v>1208</v>
      </c>
      <c r="D542" s="8" t="s">
        <v>1203</v>
      </c>
      <c r="E542" s="4" t="s">
        <v>1169</v>
      </c>
    </row>
    <row r="543" spans="1:15">
      <c r="A543" s="4">
        <v>581</v>
      </c>
      <c r="B543" s="4" t="s">
        <v>8148</v>
      </c>
      <c r="C543" s="8" t="s">
        <v>1209</v>
      </c>
      <c r="D543" s="8" t="s">
        <v>1207</v>
      </c>
      <c r="E543" s="4" t="s">
        <v>1169</v>
      </c>
    </row>
    <row r="544" spans="1:15">
      <c r="A544" s="4">
        <v>582</v>
      </c>
      <c r="B544" s="4" t="s">
        <v>8148</v>
      </c>
      <c r="C544" s="8" t="s">
        <v>1210</v>
      </c>
      <c r="D544" s="8" t="s">
        <v>1207</v>
      </c>
      <c r="E544" s="4" t="s">
        <v>1169</v>
      </c>
    </row>
    <row r="545" spans="1:9">
      <c r="A545" s="4">
        <v>583</v>
      </c>
      <c r="B545" s="4" t="s">
        <v>8148</v>
      </c>
      <c r="C545" s="8" t="s">
        <v>1212</v>
      </c>
      <c r="D545" s="8" t="s">
        <v>1207</v>
      </c>
      <c r="E545" s="4" t="s">
        <v>1169</v>
      </c>
    </row>
    <row r="546" spans="1:9">
      <c r="A546" s="4">
        <v>584</v>
      </c>
      <c r="B546" s="4" t="s">
        <v>8148</v>
      </c>
      <c r="C546" s="8" t="s">
        <v>1213</v>
      </c>
      <c r="D546" s="8" t="s">
        <v>1211</v>
      </c>
      <c r="E546" s="4" t="s">
        <v>1169</v>
      </c>
    </row>
    <row r="547" spans="1:9">
      <c r="A547" s="4">
        <v>585</v>
      </c>
      <c r="B547" s="4" t="s">
        <v>8148</v>
      </c>
      <c r="C547" s="8" t="s">
        <v>1214</v>
      </c>
      <c r="D547" s="8" t="s">
        <v>1211</v>
      </c>
      <c r="E547" s="4" t="s">
        <v>1169</v>
      </c>
    </row>
    <row r="548" spans="1:9">
      <c r="A548" s="4">
        <v>586</v>
      </c>
      <c r="B548" s="4" t="s">
        <v>8148</v>
      </c>
      <c r="C548" s="8" t="s">
        <v>1216</v>
      </c>
      <c r="D548" s="8" t="s">
        <v>1211</v>
      </c>
      <c r="E548" s="4" t="s">
        <v>1169</v>
      </c>
    </row>
    <row r="549" spans="1:9">
      <c r="A549" s="4">
        <v>587</v>
      </c>
      <c r="B549" s="4" t="s">
        <v>8148</v>
      </c>
      <c r="C549" s="8" t="s">
        <v>1217</v>
      </c>
      <c r="D549" s="8" t="s">
        <v>1215</v>
      </c>
      <c r="E549" s="4" t="s">
        <v>1169</v>
      </c>
    </row>
    <row r="550" spans="1:9">
      <c r="A550" s="4">
        <v>588</v>
      </c>
      <c r="B550" s="4" t="s">
        <v>8148</v>
      </c>
      <c r="D550" s="8" t="s">
        <v>1215</v>
      </c>
      <c r="E550" s="4" t="s">
        <v>1169</v>
      </c>
    </row>
    <row r="551" spans="1:9">
      <c r="A551" s="4">
        <v>589</v>
      </c>
      <c r="B551" s="4" t="s">
        <v>8148</v>
      </c>
      <c r="D551" s="8" t="s">
        <v>1215</v>
      </c>
      <c r="E551" s="4" t="s">
        <v>1169</v>
      </c>
    </row>
    <row r="552" spans="1:9">
      <c r="A552" s="4">
        <v>590</v>
      </c>
      <c r="B552" s="4" t="s">
        <v>8148</v>
      </c>
      <c r="D552" s="8" t="s">
        <v>1219</v>
      </c>
      <c r="E552" s="4" t="s">
        <v>99</v>
      </c>
      <c r="G552" s="8" t="s">
        <v>1218</v>
      </c>
    </row>
    <row r="553" spans="1:9">
      <c r="A553" s="4">
        <v>591</v>
      </c>
      <c r="B553" s="4" t="s">
        <v>8148</v>
      </c>
      <c r="C553" s="8" t="s">
        <v>1221</v>
      </c>
      <c r="D553" s="8" t="s">
        <v>1219</v>
      </c>
      <c r="E553" s="4" t="s">
        <v>99</v>
      </c>
      <c r="G553" s="8" t="s">
        <v>1220</v>
      </c>
    </row>
    <row r="554" spans="1:9">
      <c r="A554" s="4">
        <v>592</v>
      </c>
      <c r="B554" s="4" t="s">
        <v>8148</v>
      </c>
      <c r="C554" s="8" t="s">
        <v>1225</v>
      </c>
      <c r="D554" s="8" t="s">
        <v>1219</v>
      </c>
      <c r="E554" s="4" t="s">
        <v>99</v>
      </c>
      <c r="G554" s="8" t="s">
        <v>1220</v>
      </c>
    </row>
    <row r="555" spans="1:9">
      <c r="A555" s="4">
        <v>593</v>
      </c>
      <c r="B555" s="4" t="s">
        <v>8148</v>
      </c>
      <c r="C555" s="8" t="s">
        <v>1226</v>
      </c>
      <c r="D555" s="8" t="s">
        <v>1222</v>
      </c>
      <c r="E555" s="4" t="s">
        <v>1223</v>
      </c>
      <c r="F555" s="8" t="s">
        <v>1224</v>
      </c>
      <c r="G555" s="226"/>
      <c r="H555" s="227" t="s">
        <v>91</v>
      </c>
      <c r="I555" s="5">
        <v>44892</v>
      </c>
    </row>
    <row r="556" spans="1:9">
      <c r="A556" s="4">
        <v>594</v>
      </c>
      <c r="B556" s="4" t="s">
        <v>8148</v>
      </c>
      <c r="C556" s="8" t="s">
        <v>1227</v>
      </c>
      <c r="D556" s="8" t="s">
        <v>1222</v>
      </c>
      <c r="E556" s="4" t="s">
        <v>1223</v>
      </c>
      <c r="F556" s="8" t="s">
        <v>1224</v>
      </c>
      <c r="G556" s="227"/>
      <c r="H556" s="227" t="s">
        <v>91</v>
      </c>
      <c r="I556" s="5">
        <v>44892</v>
      </c>
    </row>
    <row r="557" spans="1:9">
      <c r="A557" s="4">
        <v>595</v>
      </c>
      <c r="B557" s="4" t="s">
        <v>8148</v>
      </c>
      <c r="C557" s="8" t="s">
        <v>1230</v>
      </c>
      <c r="D557" s="8" t="s">
        <v>1222</v>
      </c>
      <c r="E557" s="4" t="s">
        <v>1223</v>
      </c>
      <c r="F557" s="8" t="s">
        <v>1224</v>
      </c>
      <c r="G557" s="227"/>
      <c r="H557" s="227" t="s">
        <v>91</v>
      </c>
      <c r="I557" s="5">
        <v>44892</v>
      </c>
    </row>
    <row r="558" spans="1:9">
      <c r="A558" s="4">
        <v>596</v>
      </c>
      <c r="B558" s="4" t="s">
        <v>8148</v>
      </c>
      <c r="C558" s="8" t="s">
        <v>1232</v>
      </c>
      <c r="D558" s="8" t="s">
        <v>1228</v>
      </c>
      <c r="E558" s="4" t="s">
        <v>1228</v>
      </c>
      <c r="F558" s="8" t="s">
        <v>1229</v>
      </c>
      <c r="I558" s="5">
        <v>44785</v>
      </c>
    </row>
    <row r="559" spans="1:9">
      <c r="A559" s="4">
        <v>597</v>
      </c>
      <c r="B559" s="4" t="s">
        <v>8148</v>
      </c>
      <c r="C559" s="8" t="s">
        <v>1234</v>
      </c>
      <c r="D559" s="8" t="s">
        <v>1228</v>
      </c>
      <c r="E559" s="4" t="s">
        <v>1228</v>
      </c>
      <c r="F559" s="8" t="s">
        <v>1231</v>
      </c>
      <c r="I559" s="5">
        <v>44785</v>
      </c>
    </row>
    <row r="560" spans="1:9">
      <c r="A560" s="4">
        <v>598</v>
      </c>
      <c r="B560" s="4" t="s">
        <v>8148</v>
      </c>
      <c r="C560" s="8" t="s">
        <v>1235</v>
      </c>
      <c r="D560" s="8" t="s">
        <v>1228</v>
      </c>
      <c r="E560" s="4" t="s">
        <v>1228</v>
      </c>
      <c r="F560" s="8" t="s">
        <v>1233</v>
      </c>
      <c r="I560" s="5">
        <v>44754</v>
      </c>
    </row>
    <row r="561" spans="1:9">
      <c r="A561" s="4">
        <v>599</v>
      </c>
      <c r="B561" s="4" t="s">
        <v>8148</v>
      </c>
      <c r="C561" s="8" t="s">
        <v>1237</v>
      </c>
      <c r="D561" s="8" t="s">
        <v>1228</v>
      </c>
      <c r="E561" s="4" t="s">
        <v>1228</v>
      </c>
      <c r="F561" s="8" t="s">
        <v>1229</v>
      </c>
      <c r="I561" s="5">
        <v>44785</v>
      </c>
    </row>
    <row r="562" spans="1:9">
      <c r="A562" s="4">
        <v>600</v>
      </c>
      <c r="B562" s="4" t="s">
        <v>8148</v>
      </c>
      <c r="C562" s="8" t="s">
        <v>1239</v>
      </c>
      <c r="D562" s="8" t="s">
        <v>1228</v>
      </c>
      <c r="E562" s="4" t="s">
        <v>1228</v>
      </c>
      <c r="F562" s="8" t="s">
        <v>1236</v>
      </c>
      <c r="I562" s="5">
        <v>44785</v>
      </c>
    </row>
    <row r="563" spans="1:9">
      <c r="A563" s="4">
        <v>601</v>
      </c>
      <c r="B563" s="4" t="s">
        <v>8148</v>
      </c>
      <c r="C563" s="8" t="s">
        <v>1241</v>
      </c>
      <c r="D563" s="8" t="s">
        <v>1228</v>
      </c>
      <c r="E563" s="4" t="s">
        <v>1228</v>
      </c>
      <c r="F563" s="8" t="s">
        <v>1238</v>
      </c>
      <c r="I563" s="5">
        <v>44785</v>
      </c>
    </row>
    <row r="564" spans="1:9">
      <c r="A564" s="4">
        <v>602</v>
      </c>
      <c r="B564" s="4" t="s">
        <v>8148</v>
      </c>
      <c r="C564" s="8" t="s">
        <v>1243</v>
      </c>
      <c r="D564" s="8" t="s">
        <v>1228</v>
      </c>
      <c r="E564" s="4" t="s">
        <v>1228</v>
      </c>
      <c r="F564" s="8" t="s">
        <v>1240</v>
      </c>
      <c r="I564" s="5">
        <v>44754</v>
      </c>
    </row>
    <row r="565" spans="1:9">
      <c r="A565" s="4">
        <v>603</v>
      </c>
      <c r="B565" s="4" t="s">
        <v>8148</v>
      </c>
      <c r="C565" s="8" t="s">
        <v>1245</v>
      </c>
      <c r="D565" s="8" t="s">
        <v>1228</v>
      </c>
      <c r="E565" s="4" t="s">
        <v>1228</v>
      </c>
      <c r="F565" s="8" t="s">
        <v>1242</v>
      </c>
      <c r="I565" s="5">
        <v>44754</v>
      </c>
    </row>
    <row r="566" spans="1:9">
      <c r="A566" s="4">
        <v>604</v>
      </c>
      <c r="B566" s="4" t="s">
        <v>8148</v>
      </c>
      <c r="C566" s="8" t="s">
        <v>1247</v>
      </c>
      <c r="D566" s="8" t="s">
        <v>1228</v>
      </c>
      <c r="E566" s="4" t="s">
        <v>1228</v>
      </c>
      <c r="F566" s="8" t="s">
        <v>1244</v>
      </c>
      <c r="I566" s="5">
        <v>44693</v>
      </c>
    </row>
    <row r="567" spans="1:9">
      <c r="A567" s="4">
        <v>605</v>
      </c>
      <c r="B567" s="4" t="s">
        <v>8148</v>
      </c>
      <c r="C567" s="8" t="s">
        <v>1249</v>
      </c>
      <c r="D567" s="8" t="s">
        <v>1228</v>
      </c>
      <c r="E567" s="4" t="s">
        <v>1228</v>
      </c>
      <c r="F567" s="8" t="s">
        <v>1246</v>
      </c>
      <c r="I567" s="5">
        <v>44693</v>
      </c>
    </row>
    <row r="568" spans="1:9">
      <c r="A568" s="4">
        <v>606</v>
      </c>
      <c r="B568" s="4" t="s">
        <v>8148</v>
      </c>
      <c r="C568" s="8" t="s">
        <v>1251</v>
      </c>
      <c r="D568" s="8" t="s">
        <v>1228</v>
      </c>
      <c r="E568" s="4" t="s">
        <v>1228</v>
      </c>
      <c r="F568" s="8" t="s">
        <v>1248</v>
      </c>
      <c r="I568" s="5">
        <v>44754</v>
      </c>
    </row>
    <row r="569" spans="1:9">
      <c r="A569" s="4">
        <v>607</v>
      </c>
      <c r="B569" s="4" t="s">
        <v>8148</v>
      </c>
      <c r="C569" s="8" t="s">
        <v>1253</v>
      </c>
      <c r="D569" s="8" t="s">
        <v>1228</v>
      </c>
      <c r="E569" s="4" t="s">
        <v>1228</v>
      </c>
      <c r="F569" s="8" t="s">
        <v>1250</v>
      </c>
      <c r="I569" s="5">
        <v>44754</v>
      </c>
    </row>
    <row r="570" spans="1:9">
      <c r="A570" s="4">
        <v>608</v>
      </c>
      <c r="B570" s="4" t="s">
        <v>8148</v>
      </c>
      <c r="C570" s="8" t="s">
        <v>1254</v>
      </c>
      <c r="D570" s="8" t="s">
        <v>1252</v>
      </c>
      <c r="E570" s="4" t="s">
        <v>1169</v>
      </c>
    </row>
    <row r="571" spans="1:9">
      <c r="A571" s="4">
        <v>609</v>
      </c>
      <c r="B571" s="4" t="s">
        <v>8148</v>
      </c>
      <c r="C571" s="8" t="s">
        <v>1255</v>
      </c>
      <c r="D571" s="8" t="s">
        <v>1252</v>
      </c>
      <c r="E571" s="4" t="s">
        <v>1169</v>
      </c>
    </row>
    <row r="572" spans="1:9">
      <c r="A572" s="4">
        <v>610</v>
      </c>
      <c r="B572" s="4" t="s">
        <v>8148</v>
      </c>
      <c r="C572" s="8" t="s">
        <v>1258</v>
      </c>
      <c r="D572" s="8" t="s">
        <v>1252</v>
      </c>
      <c r="E572" s="4" t="s">
        <v>1169</v>
      </c>
    </row>
    <row r="573" spans="1:9">
      <c r="A573" s="4">
        <v>611</v>
      </c>
      <c r="B573" s="4" t="s">
        <v>8148</v>
      </c>
      <c r="C573" s="8" t="s">
        <v>1259</v>
      </c>
      <c r="D573" s="8" t="s">
        <v>1256</v>
      </c>
      <c r="F573" s="11" t="s">
        <v>1257</v>
      </c>
      <c r="I573" s="5">
        <v>45048</v>
      </c>
    </row>
    <row r="574" spans="1:9">
      <c r="A574" s="4">
        <v>612</v>
      </c>
      <c r="B574" s="4" t="s">
        <v>8148</v>
      </c>
      <c r="C574" s="8" t="s">
        <v>1260</v>
      </c>
      <c r="D574" s="8" t="s">
        <v>1256</v>
      </c>
      <c r="F574" s="11" t="s">
        <v>1257</v>
      </c>
      <c r="I574" s="5">
        <v>45012</v>
      </c>
    </row>
    <row r="575" spans="1:9">
      <c r="A575" s="4">
        <v>613</v>
      </c>
      <c r="B575" s="4" t="s">
        <v>8148</v>
      </c>
      <c r="C575" s="8" t="s">
        <v>1262</v>
      </c>
      <c r="D575" s="8" t="s">
        <v>1256</v>
      </c>
      <c r="F575" s="11" t="s">
        <v>1257</v>
      </c>
      <c r="I575" s="5">
        <v>45018</v>
      </c>
    </row>
    <row r="576" spans="1:9" ht="16">
      <c r="A576" s="4">
        <v>614</v>
      </c>
      <c r="B576" s="4" t="s">
        <v>8148</v>
      </c>
      <c r="C576" s="8" t="s">
        <v>1263</v>
      </c>
      <c r="D576" s="8" t="s">
        <v>1261</v>
      </c>
      <c r="F576" t="s">
        <v>118</v>
      </c>
      <c r="I576" s="5">
        <v>44893</v>
      </c>
    </row>
    <row r="577" spans="1:9" ht="16">
      <c r="A577" s="4">
        <v>615</v>
      </c>
      <c r="B577" s="4" t="s">
        <v>8148</v>
      </c>
      <c r="C577" s="8" t="s">
        <v>1264</v>
      </c>
      <c r="D577" s="8" t="s">
        <v>1261</v>
      </c>
      <c r="F577" t="s">
        <v>118</v>
      </c>
      <c r="I577" s="5">
        <v>44893</v>
      </c>
    </row>
    <row r="578" spans="1:9" ht="16">
      <c r="A578" s="4">
        <v>616</v>
      </c>
      <c r="B578" s="4" t="s">
        <v>8148</v>
      </c>
      <c r="C578" s="8" t="s">
        <v>1267</v>
      </c>
      <c r="D578" s="8" t="s">
        <v>1261</v>
      </c>
      <c r="F578" t="s">
        <v>118</v>
      </c>
      <c r="I578" s="5">
        <v>44893</v>
      </c>
    </row>
    <row r="579" spans="1:9" ht="16">
      <c r="A579" s="4">
        <v>617</v>
      </c>
      <c r="B579" s="4" t="s">
        <v>8148</v>
      </c>
      <c r="C579" s="8" t="s">
        <v>1268</v>
      </c>
      <c r="D579" s="8" t="s">
        <v>1265</v>
      </c>
      <c r="F579" t="s">
        <v>1266</v>
      </c>
      <c r="I579" s="5">
        <v>45116</v>
      </c>
    </row>
    <row r="580" spans="1:9" ht="16">
      <c r="A580" s="4">
        <v>618</v>
      </c>
      <c r="B580" s="4" t="s">
        <v>8148</v>
      </c>
      <c r="D580" s="8" t="s">
        <v>1265</v>
      </c>
      <c r="F580" t="s">
        <v>1266</v>
      </c>
      <c r="I580" s="5">
        <v>45116</v>
      </c>
    </row>
    <row r="581" spans="1:9" ht="16">
      <c r="A581" s="4">
        <v>619</v>
      </c>
      <c r="B581" s="4" t="s">
        <v>8148</v>
      </c>
      <c r="D581" s="8" t="s">
        <v>1265</v>
      </c>
      <c r="F581" t="s">
        <v>1266</v>
      </c>
      <c r="I581" s="5">
        <v>45116</v>
      </c>
    </row>
    <row r="582" spans="1:9">
      <c r="A582" s="4">
        <v>620</v>
      </c>
      <c r="B582" s="4" t="s">
        <v>8148</v>
      </c>
    </row>
    <row r="583" spans="1:9">
      <c r="A583" s="4">
        <v>621</v>
      </c>
      <c r="B583" s="4" t="s">
        <v>8148</v>
      </c>
      <c r="C583" s="8" t="s">
        <v>3713</v>
      </c>
    </row>
    <row r="584" spans="1:9">
      <c r="A584" s="4">
        <v>622</v>
      </c>
      <c r="B584" s="4" t="s">
        <v>8148</v>
      </c>
      <c r="C584" s="8" t="s">
        <v>3717</v>
      </c>
    </row>
    <row r="585" spans="1:9">
      <c r="A585" s="4">
        <v>623</v>
      </c>
      <c r="B585" s="4" t="s">
        <v>8148</v>
      </c>
      <c r="C585" s="8" t="s">
        <v>3719</v>
      </c>
      <c r="F585" s="8" t="s">
        <v>1272</v>
      </c>
      <c r="G585" s="4" t="s">
        <v>8177</v>
      </c>
    </row>
    <row r="586" spans="1:9">
      <c r="A586" s="4">
        <v>624</v>
      </c>
      <c r="B586" s="4" t="s">
        <v>8148</v>
      </c>
      <c r="C586" s="8" t="s">
        <v>3720</v>
      </c>
      <c r="F586" s="8" t="s">
        <v>1272</v>
      </c>
      <c r="G586" s="4" t="s">
        <v>8177</v>
      </c>
    </row>
    <row r="587" spans="1:9">
      <c r="A587" s="4">
        <v>625</v>
      </c>
      <c r="B587" s="4" t="s">
        <v>8148</v>
      </c>
      <c r="C587" s="8" t="s">
        <v>3722</v>
      </c>
      <c r="F587" s="8" t="s">
        <v>1272</v>
      </c>
      <c r="G587" s="4" t="s">
        <v>8177</v>
      </c>
    </row>
    <row r="588" spans="1:9">
      <c r="A588" s="4">
        <v>626</v>
      </c>
      <c r="B588" s="4" t="s">
        <v>8148</v>
      </c>
      <c r="C588" s="8" t="s">
        <v>3723</v>
      </c>
      <c r="F588" s="8" t="s">
        <v>1272</v>
      </c>
      <c r="G588" s="4" t="s">
        <v>8177</v>
      </c>
    </row>
    <row r="589" spans="1:9">
      <c r="A589" s="4">
        <v>627</v>
      </c>
      <c r="B589" s="4" t="s">
        <v>8148</v>
      </c>
      <c r="C589" s="8" t="s">
        <v>3725</v>
      </c>
      <c r="F589" s="8" t="s">
        <v>1272</v>
      </c>
      <c r="G589" s="4" t="s">
        <v>8177</v>
      </c>
    </row>
    <row r="590" spans="1:9">
      <c r="A590" s="4">
        <v>628</v>
      </c>
      <c r="B590" s="4" t="s">
        <v>8148</v>
      </c>
      <c r="C590" s="8" t="s">
        <v>3727</v>
      </c>
      <c r="F590" s="8" t="s">
        <v>1272</v>
      </c>
      <c r="G590" s="4" t="s">
        <v>8177</v>
      </c>
    </row>
    <row r="591" spans="1:9">
      <c r="A591" s="4">
        <v>629</v>
      </c>
      <c r="B591" s="4" t="s">
        <v>8148</v>
      </c>
      <c r="C591" s="8" t="s">
        <v>3728</v>
      </c>
      <c r="F591" s="8" t="s">
        <v>1272</v>
      </c>
      <c r="G591" s="4" t="s">
        <v>8177</v>
      </c>
    </row>
    <row r="592" spans="1:9">
      <c r="A592" s="4">
        <v>630</v>
      </c>
      <c r="B592" s="4" t="s">
        <v>8148</v>
      </c>
      <c r="C592" s="8" t="s">
        <v>1273</v>
      </c>
      <c r="F592" s="8" t="s">
        <v>1272</v>
      </c>
      <c r="G592" s="4" t="s">
        <v>8177</v>
      </c>
    </row>
    <row r="593" spans="1:13">
      <c r="A593" s="4">
        <v>631</v>
      </c>
      <c r="B593" s="4" t="s">
        <v>8148</v>
      </c>
      <c r="C593" s="8" t="s">
        <v>1274</v>
      </c>
      <c r="F593" s="8" t="s">
        <v>1272</v>
      </c>
      <c r="G593" s="4" t="s">
        <v>8177</v>
      </c>
    </row>
    <row r="594" spans="1:13">
      <c r="A594" s="4">
        <v>632</v>
      </c>
      <c r="B594" s="4" t="s">
        <v>8148</v>
      </c>
      <c r="C594" s="8" t="s">
        <v>1275</v>
      </c>
      <c r="F594" s="8" t="s">
        <v>1272</v>
      </c>
    </row>
    <row r="595" spans="1:13">
      <c r="A595" s="4">
        <v>633</v>
      </c>
      <c r="B595" s="4" t="s">
        <v>8148</v>
      </c>
      <c r="C595" s="8" t="s">
        <v>1276</v>
      </c>
      <c r="F595" s="8" t="s">
        <v>1272</v>
      </c>
    </row>
    <row r="596" spans="1:13">
      <c r="A596" s="4">
        <v>634</v>
      </c>
      <c r="B596" s="4" t="s">
        <v>8148</v>
      </c>
      <c r="C596" s="8" t="s">
        <v>1277</v>
      </c>
      <c r="F596" s="8" t="s">
        <v>1272</v>
      </c>
    </row>
    <row r="597" spans="1:13">
      <c r="A597" s="4">
        <v>635</v>
      </c>
      <c r="B597" s="4" t="s">
        <v>8148</v>
      </c>
      <c r="C597" s="8" t="s">
        <v>1278</v>
      </c>
      <c r="F597" s="8" t="s">
        <v>1272</v>
      </c>
    </row>
    <row r="598" spans="1:13">
      <c r="A598" s="4">
        <v>636</v>
      </c>
      <c r="B598" s="4" t="s">
        <v>8148</v>
      </c>
      <c r="C598" s="8" t="s">
        <v>1279</v>
      </c>
      <c r="F598" s="8" t="s">
        <v>1272</v>
      </c>
    </row>
    <row r="599" spans="1:13">
      <c r="A599" s="4">
        <v>637</v>
      </c>
      <c r="B599" s="4" t="s">
        <v>8148</v>
      </c>
      <c r="C599" s="8" t="s">
        <v>1280</v>
      </c>
      <c r="F599" s="8" t="s">
        <v>1272</v>
      </c>
    </row>
    <row r="600" spans="1:13">
      <c r="A600" s="4">
        <v>638</v>
      </c>
      <c r="B600" s="4" t="s">
        <v>8148</v>
      </c>
      <c r="C600" s="8" t="s">
        <v>1281</v>
      </c>
      <c r="F600" s="8" t="s">
        <v>1272</v>
      </c>
    </row>
    <row r="601" spans="1:13">
      <c r="A601" s="4">
        <v>639</v>
      </c>
      <c r="B601" s="4" t="s">
        <v>8148</v>
      </c>
      <c r="C601" s="8" t="s">
        <v>1282</v>
      </c>
      <c r="F601" s="8" t="s">
        <v>1272</v>
      </c>
    </row>
    <row r="602" spans="1:13">
      <c r="A602" s="4">
        <v>640</v>
      </c>
      <c r="B602" s="4" t="s">
        <v>8148</v>
      </c>
      <c r="C602" s="8" t="s">
        <v>1283</v>
      </c>
      <c r="F602" s="8" t="s">
        <v>1272</v>
      </c>
    </row>
    <row r="603" spans="1:13">
      <c r="A603" s="4">
        <v>641</v>
      </c>
      <c r="B603" s="4" t="s">
        <v>8148</v>
      </c>
      <c r="C603" s="8" t="s">
        <v>1284</v>
      </c>
      <c r="F603" s="8" t="s">
        <v>1272</v>
      </c>
    </row>
    <row r="604" spans="1:13">
      <c r="A604" s="4">
        <v>642</v>
      </c>
      <c r="B604" s="4" t="s">
        <v>8148</v>
      </c>
      <c r="C604" s="8" t="s">
        <v>1288</v>
      </c>
      <c r="F604" s="8" t="s">
        <v>1272</v>
      </c>
    </row>
    <row r="605" spans="1:13">
      <c r="A605" s="4">
        <v>643</v>
      </c>
      <c r="B605" s="4" t="s">
        <v>8148</v>
      </c>
      <c r="C605" s="8" t="s">
        <v>1289</v>
      </c>
      <c r="D605" s="8" t="s">
        <v>1285</v>
      </c>
      <c r="E605" s="4" t="s">
        <v>13</v>
      </c>
      <c r="F605" s="8" t="s">
        <v>1286</v>
      </c>
      <c r="H605" s="11" t="s">
        <v>1287</v>
      </c>
      <c r="I605" s="5">
        <v>45341</v>
      </c>
      <c r="J605" s="5">
        <v>45348</v>
      </c>
      <c r="K605" s="34">
        <v>45348</v>
      </c>
      <c r="L605" s="3" t="s">
        <v>8207</v>
      </c>
      <c r="M605" s="4" t="s">
        <v>239</v>
      </c>
    </row>
    <row r="606" spans="1:13" ht="16">
      <c r="A606" s="4">
        <v>644</v>
      </c>
      <c r="B606" s="4" t="s">
        <v>8148</v>
      </c>
      <c r="C606" t="s">
        <v>1290</v>
      </c>
      <c r="D606" s="8" t="s">
        <v>1285</v>
      </c>
      <c r="E606" s="4" t="s">
        <v>13</v>
      </c>
      <c r="F606" s="8" t="s">
        <v>1286</v>
      </c>
      <c r="H606" s="11" t="s">
        <v>1287</v>
      </c>
      <c r="I606" s="5">
        <v>45341</v>
      </c>
      <c r="J606" s="5">
        <v>45348</v>
      </c>
      <c r="K606" s="34">
        <v>45348</v>
      </c>
      <c r="L606" s="3" t="s">
        <v>8207</v>
      </c>
      <c r="M606" s="4" t="s">
        <v>239</v>
      </c>
    </row>
    <row r="607" spans="1:13" ht="16">
      <c r="A607" s="4">
        <v>645</v>
      </c>
      <c r="B607" s="4" t="s">
        <v>8148</v>
      </c>
      <c r="C607" t="s">
        <v>1293</v>
      </c>
      <c r="D607" s="8" t="s">
        <v>1285</v>
      </c>
      <c r="E607" s="4" t="s">
        <v>13</v>
      </c>
      <c r="F607" s="8" t="s">
        <v>1286</v>
      </c>
      <c r="H607" s="11" t="s">
        <v>1287</v>
      </c>
      <c r="I607" s="5">
        <v>45341</v>
      </c>
      <c r="J607" s="5">
        <v>45348</v>
      </c>
      <c r="K607" s="34">
        <v>45348</v>
      </c>
      <c r="L607" s="3" t="s">
        <v>8207</v>
      </c>
      <c r="M607" s="4" t="s">
        <v>239</v>
      </c>
    </row>
    <row r="608" spans="1:13">
      <c r="A608" s="4">
        <v>646</v>
      </c>
      <c r="B608" s="4" t="s">
        <v>8148</v>
      </c>
      <c r="C608" s="8" t="s">
        <v>1294</v>
      </c>
      <c r="D608" s="8" t="s">
        <v>1291</v>
      </c>
      <c r="E608" s="4" t="s">
        <v>1292</v>
      </c>
      <c r="I608" s="5">
        <v>45391</v>
      </c>
      <c r="J608" s="5">
        <v>45393</v>
      </c>
      <c r="K608" s="34">
        <v>45393</v>
      </c>
      <c r="L608" s="3" t="s">
        <v>8207</v>
      </c>
      <c r="M608" s="4" t="s">
        <v>239</v>
      </c>
    </row>
    <row r="609" spans="1:13">
      <c r="A609" s="4">
        <v>647</v>
      </c>
      <c r="B609" s="4" t="s">
        <v>8148</v>
      </c>
      <c r="C609" s="8" t="s">
        <v>1295</v>
      </c>
      <c r="D609" s="8" t="s">
        <v>1291</v>
      </c>
      <c r="E609" s="4" t="s">
        <v>1292</v>
      </c>
      <c r="I609" s="5">
        <v>45391</v>
      </c>
      <c r="J609" s="5">
        <v>45393</v>
      </c>
      <c r="K609" s="34">
        <v>45393</v>
      </c>
      <c r="L609" s="3" t="s">
        <v>8207</v>
      </c>
      <c r="M609" s="4" t="s">
        <v>239</v>
      </c>
    </row>
    <row r="610" spans="1:13">
      <c r="A610" s="4">
        <v>648</v>
      </c>
      <c r="B610" s="4" t="s">
        <v>8148</v>
      </c>
      <c r="C610" s="8" t="s">
        <v>1297</v>
      </c>
      <c r="D610" s="8" t="s">
        <v>1291</v>
      </c>
      <c r="E610" s="4" t="s">
        <v>1292</v>
      </c>
      <c r="I610" s="5">
        <v>45391</v>
      </c>
      <c r="J610" s="5">
        <v>45393</v>
      </c>
      <c r="K610" s="34">
        <v>45393</v>
      </c>
      <c r="L610" s="3" t="s">
        <v>8207</v>
      </c>
      <c r="M610" s="4" t="s">
        <v>239</v>
      </c>
    </row>
    <row r="611" spans="1:13">
      <c r="A611" s="4">
        <v>649</v>
      </c>
      <c r="B611" s="4" t="s">
        <v>8148</v>
      </c>
      <c r="C611" s="8" t="s">
        <v>1298</v>
      </c>
      <c r="D611" s="8" t="s">
        <v>1296</v>
      </c>
      <c r="E611" s="4" t="s">
        <v>1292</v>
      </c>
      <c r="I611" s="5">
        <v>45392</v>
      </c>
      <c r="J611" s="5">
        <v>45397</v>
      </c>
      <c r="K611" s="34">
        <v>45397</v>
      </c>
      <c r="L611" s="3" t="s">
        <v>8207</v>
      </c>
      <c r="M611" s="4" t="s">
        <v>239</v>
      </c>
    </row>
    <row r="612" spans="1:13">
      <c r="A612" s="4">
        <v>650</v>
      </c>
      <c r="B612" s="4" t="s">
        <v>8148</v>
      </c>
      <c r="C612" s="8" t="s">
        <v>1299</v>
      </c>
      <c r="D612" s="8" t="s">
        <v>1296</v>
      </c>
      <c r="E612" s="4" t="s">
        <v>1292</v>
      </c>
      <c r="I612" s="5">
        <v>45392</v>
      </c>
      <c r="J612" s="5">
        <v>45397</v>
      </c>
      <c r="K612" s="34">
        <v>45397</v>
      </c>
      <c r="L612" s="3" t="s">
        <v>8207</v>
      </c>
      <c r="M612" s="4" t="s">
        <v>239</v>
      </c>
    </row>
    <row r="613" spans="1:13">
      <c r="A613" s="4">
        <v>651</v>
      </c>
      <c r="B613" s="4" t="s">
        <v>8148</v>
      </c>
      <c r="C613" s="8" t="s">
        <v>1301</v>
      </c>
      <c r="D613" s="8" t="s">
        <v>1296</v>
      </c>
      <c r="E613" s="4" t="s">
        <v>1292</v>
      </c>
      <c r="I613" s="5">
        <v>45392</v>
      </c>
      <c r="J613" s="5">
        <v>45397</v>
      </c>
      <c r="K613" s="34">
        <v>45397</v>
      </c>
      <c r="L613" s="3" t="s">
        <v>8207</v>
      </c>
      <c r="M613" s="4" t="s">
        <v>239</v>
      </c>
    </row>
    <row r="614" spans="1:13">
      <c r="A614" s="4">
        <v>652</v>
      </c>
      <c r="B614" s="4" t="s">
        <v>8148</v>
      </c>
      <c r="C614" s="8" t="s">
        <v>1302</v>
      </c>
      <c r="D614" s="8" t="s">
        <v>1300</v>
      </c>
      <c r="E614" s="4" t="s">
        <v>1292</v>
      </c>
      <c r="I614" s="5">
        <v>45396</v>
      </c>
      <c r="J614" s="5">
        <v>45398</v>
      </c>
      <c r="K614" s="34">
        <v>45398</v>
      </c>
      <c r="L614" s="3" t="s">
        <v>8208</v>
      </c>
      <c r="M614" s="4" t="s">
        <v>239</v>
      </c>
    </row>
    <row r="615" spans="1:13">
      <c r="A615" s="4">
        <v>653</v>
      </c>
      <c r="B615" s="4" t="s">
        <v>8148</v>
      </c>
      <c r="C615" s="8" t="s">
        <v>1303</v>
      </c>
      <c r="D615" s="8" t="s">
        <v>1300</v>
      </c>
      <c r="E615" s="4" t="s">
        <v>1292</v>
      </c>
      <c r="I615" s="5">
        <v>45396</v>
      </c>
      <c r="J615" s="5">
        <v>45398</v>
      </c>
      <c r="K615" s="34">
        <v>45398</v>
      </c>
      <c r="L615" s="3" t="s">
        <v>8208</v>
      </c>
      <c r="M615" s="4" t="s">
        <v>239</v>
      </c>
    </row>
    <row r="616" spans="1:13">
      <c r="A616" s="4">
        <v>654</v>
      </c>
      <c r="B616" s="4" t="s">
        <v>8148</v>
      </c>
      <c r="C616" s="8" t="s">
        <v>1305</v>
      </c>
      <c r="D616" s="8" t="s">
        <v>1300</v>
      </c>
      <c r="E616" s="4" t="s">
        <v>1292</v>
      </c>
      <c r="I616" s="5">
        <v>45396</v>
      </c>
      <c r="J616" s="5">
        <v>45398</v>
      </c>
      <c r="K616" s="34">
        <v>45398</v>
      </c>
      <c r="L616" s="3" t="s">
        <v>8208</v>
      </c>
      <c r="M616" s="4" t="s">
        <v>239</v>
      </c>
    </row>
    <row r="617" spans="1:13">
      <c r="A617" s="4">
        <v>655</v>
      </c>
      <c r="B617" s="4" t="s">
        <v>8148</v>
      </c>
      <c r="C617" s="8" t="s">
        <v>1306</v>
      </c>
      <c r="D617" s="8" t="s">
        <v>1304</v>
      </c>
      <c r="E617" s="4" t="s">
        <v>1292</v>
      </c>
      <c r="I617" s="5">
        <v>45396</v>
      </c>
      <c r="J617" s="5">
        <v>45398</v>
      </c>
      <c r="K617" s="34">
        <v>45398</v>
      </c>
      <c r="L617" s="3" t="s">
        <v>8207</v>
      </c>
      <c r="M617" s="4" t="s">
        <v>239</v>
      </c>
    </row>
    <row r="618" spans="1:13">
      <c r="A618" s="4">
        <v>656</v>
      </c>
      <c r="B618" s="4" t="s">
        <v>8148</v>
      </c>
      <c r="C618" s="8" t="s">
        <v>1307</v>
      </c>
      <c r="D618" s="8" t="s">
        <v>1304</v>
      </c>
      <c r="E618" s="4" t="s">
        <v>1292</v>
      </c>
      <c r="I618" s="5">
        <v>45396</v>
      </c>
      <c r="J618" s="5">
        <v>45398</v>
      </c>
      <c r="K618" s="34">
        <v>45398</v>
      </c>
      <c r="L618" s="3" t="s">
        <v>8207</v>
      </c>
      <c r="M618" s="4" t="s">
        <v>239</v>
      </c>
    </row>
    <row r="619" spans="1:13">
      <c r="A619" s="4">
        <v>657</v>
      </c>
      <c r="B619" s="4" t="s">
        <v>8148</v>
      </c>
      <c r="C619" s="8" t="s">
        <v>1309</v>
      </c>
      <c r="D619" s="8" t="s">
        <v>1304</v>
      </c>
      <c r="E619" s="4" t="s">
        <v>1292</v>
      </c>
      <c r="I619" s="5">
        <v>45396</v>
      </c>
      <c r="J619" s="5">
        <v>45398</v>
      </c>
      <c r="K619" s="34">
        <v>45398</v>
      </c>
      <c r="L619" s="3" t="s">
        <v>8207</v>
      </c>
      <c r="M619" s="4" t="s">
        <v>239</v>
      </c>
    </row>
    <row r="620" spans="1:13">
      <c r="A620" s="4">
        <v>658</v>
      </c>
      <c r="B620" s="4" t="s">
        <v>8148</v>
      </c>
      <c r="C620" s="8" t="s">
        <v>1310</v>
      </c>
      <c r="D620" s="8" t="s">
        <v>1308</v>
      </c>
      <c r="E620" s="4" t="s">
        <v>1292</v>
      </c>
      <c r="I620" s="5">
        <v>45396</v>
      </c>
      <c r="J620" s="5">
        <v>45399</v>
      </c>
      <c r="K620" s="34">
        <v>45399</v>
      </c>
      <c r="L620" s="3" t="s">
        <v>8207</v>
      </c>
      <c r="M620" s="4" t="s">
        <v>239</v>
      </c>
    </row>
    <row r="621" spans="1:13">
      <c r="A621" s="4">
        <v>659</v>
      </c>
      <c r="B621" s="4" t="s">
        <v>8148</v>
      </c>
      <c r="C621" s="8" t="s">
        <v>1311</v>
      </c>
      <c r="D621" s="8" t="s">
        <v>1308</v>
      </c>
      <c r="E621" s="4" t="s">
        <v>1292</v>
      </c>
      <c r="I621" s="5">
        <v>45396</v>
      </c>
      <c r="J621" s="5">
        <v>45399</v>
      </c>
      <c r="K621" s="34">
        <v>45399</v>
      </c>
      <c r="L621" s="3" t="s">
        <v>8207</v>
      </c>
      <c r="M621" s="4" t="s">
        <v>239</v>
      </c>
    </row>
    <row r="622" spans="1:13">
      <c r="A622" s="4">
        <v>660</v>
      </c>
      <c r="B622" s="4" t="s">
        <v>8148</v>
      </c>
      <c r="C622" s="8" t="s">
        <v>1313</v>
      </c>
      <c r="D622" s="8" t="s">
        <v>1308</v>
      </c>
      <c r="E622" s="4" t="s">
        <v>1292</v>
      </c>
      <c r="I622" s="5">
        <v>45396</v>
      </c>
      <c r="J622" s="5">
        <v>45399</v>
      </c>
      <c r="K622" s="34">
        <v>45399</v>
      </c>
      <c r="L622" s="3" t="s">
        <v>8207</v>
      </c>
      <c r="M622" s="4" t="s">
        <v>239</v>
      </c>
    </row>
    <row r="623" spans="1:13">
      <c r="A623" s="4">
        <v>661</v>
      </c>
      <c r="B623" s="4" t="s">
        <v>8148</v>
      </c>
      <c r="C623" s="8" t="s">
        <v>1314</v>
      </c>
      <c r="D623" s="8" t="s">
        <v>1312</v>
      </c>
      <c r="E623" s="4" t="s">
        <v>1292</v>
      </c>
      <c r="I623" s="5">
        <v>45392</v>
      </c>
      <c r="J623" s="5">
        <v>45400</v>
      </c>
      <c r="K623" s="34">
        <v>45400</v>
      </c>
      <c r="L623" s="3" t="s">
        <v>8207</v>
      </c>
      <c r="M623" s="4" t="s">
        <v>239</v>
      </c>
    </row>
    <row r="624" spans="1:13">
      <c r="A624" s="4">
        <v>662</v>
      </c>
      <c r="B624" s="4" t="s">
        <v>8148</v>
      </c>
      <c r="C624" s="8" t="s">
        <v>1315</v>
      </c>
      <c r="D624" s="8" t="s">
        <v>1312</v>
      </c>
      <c r="E624" s="4" t="s">
        <v>1292</v>
      </c>
      <c r="I624" s="5">
        <v>45392</v>
      </c>
      <c r="J624" s="5">
        <v>45400</v>
      </c>
      <c r="K624" s="34">
        <v>45400</v>
      </c>
      <c r="L624" s="3" t="s">
        <v>8207</v>
      </c>
      <c r="M624" s="4" t="s">
        <v>239</v>
      </c>
    </row>
    <row r="625" spans="1:13">
      <c r="A625" s="4">
        <v>663</v>
      </c>
      <c r="B625" s="4" t="s">
        <v>8148</v>
      </c>
      <c r="C625" s="8" t="s">
        <v>1317</v>
      </c>
      <c r="D625" s="8" t="s">
        <v>1312</v>
      </c>
      <c r="E625" s="4" t="s">
        <v>1292</v>
      </c>
      <c r="I625" s="5">
        <v>45392</v>
      </c>
      <c r="J625" s="5">
        <v>45400</v>
      </c>
      <c r="K625" s="34">
        <v>45400</v>
      </c>
      <c r="L625" s="3" t="s">
        <v>8207</v>
      </c>
      <c r="M625" s="4" t="s">
        <v>239</v>
      </c>
    </row>
    <row r="626" spans="1:13">
      <c r="A626" s="4">
        <v>664</v>
      </c>
      <c r="B626" s="4" t="s">
        <v>8148</v>
      </c>
      <c r="C626" s="8" t="s">
        <v>1318</v>
      </c>
      <c r="D626" s="8" t="s">
        <v>1316</v>
      </c>
      <c r="E626" s="4" t="s">
        <v>1292</v>
      </c>
      <c r="I626" s="5">
        <v>45398</v>
      </c>
      <c r="J626" s="5">
        <v>45400</v>
      </c>
      <c r="K626" s="34">
        <v>45400</v>
      </c>
      <c r="L626" s="3" t="s">
        <v>8207</v>
      </c>
      <c r="M626" s="4" t="s">
        <v>239</v>
      </c>
    </row>
    <row r="627" spans="1:13">
      <c r="A627" s="4">
        <v>665</v>
      </c>
      <c r="B627" s="4" t="s">
        <v>8148</v>
      </c>
      <c r="D627" s="8" t="s">
        <v>1316</v>
      </c>
      <c r="E627" s="4" t="s">
        <v>1292</v>
      </c>
      <c r="I627" s="5">
        <v>45398</v>
      </c>
      <c r="J627" s="5">
        <v>45400</v>
      </c>
      <c r="K627" s="34">
        <v>45400</v>
      </c>
      <c r="L627" s="3" t="s">
        <v>8207</v>
      </c>
      <c r="M627" s="4" t="s">
        <v>239</v>
      </c>
    </row>
    <row r="628" spans="1:13">
      <c r="A628" s="4">
        <v>666</v>
      </c>
      <c r="B628" s="4" t="s">
        <v>8148</v>
      </c>
      <c r="D628" s="8" t="s">
        <v>1316</v>
      </c>
      <c r="E628" s="4" t="s">
        <v>1292</v>
      </c>
      <c r="I628" s="5">
        <v>45398</v>
      </c>
      <c r="J628" s="5">
        <v>45400</v>
      </c>
      <c r="K628" s="34">
        <v>45400</v>
      </c>
      <c r="L628" s="3" t="s">
        <v>8207</v>
      </c>
      <c r="M628" s="4" t="s">
        <v>239</v>
      </c>
    </row>
    <row r="629" spans="1:13">
      <c r="A629" s="4">
        <v>667</v>
      </c>
      <c r="B629" s="4" t="s">
        <v>8148</v>
      </c>
      <c r="D629" s="8" t="s">
        <v>1319</v>
      </c>
      <c r="E629" s="4" t="s">
        <v>1292</v>
      </c>
      <c r="J629" s="5">
        <v>45401</v>
      </c>
      <c r="K629" s="34">
        <v>45401</v>
      </c>
      <c r="L629" s="3" t="s">
        <v>8207</v>
      </c>
      <c r="M629" s="4" t="s">
        <v>868</v>
      </c>
    </row>
    <row r="630" spans="1:13">
      <c r="A630" s="4">
        <v>668</v>
      </c>
      <c r="B630" s="4" t="s">
        <v>8148</v>
      </c>
      <c r="C630" s="8" t="s">
        <v>1320</v>
      </c>
      <c r="D630" s="8" t="s">
        <v>1319</v>
      </c>
      <c r="E630" s="4" t="s">
        <v>1292</v>
      </c>
      <c r="J630" s="5">
        <v>45401</v>
      </c>
      <c r="K630" s="34">
        <v>45401</v>
      </c>
      <c r="L630" s="3" t="s">
        <v>8207</v>
      </c>
      <c r="M630" s="4" t="s">
        <v>868</v>
      </c>
    </row>
    <row r="631" spans="1:13">
      <c r="A631" s="4">
        <v>669</v>
      </c>
      <c r="B631" s="4" t="s">
        <v>8148</v>
      </c>
      <c r="C631" s="8" t="s">
        <v>1322</v>
      </c>
      <c r="D631" s="8" t="s">
        <v>1319</v>
      </c>
      <c r="E631" s="4" t="s">
        <v>1292</v>
      </c>
      <c r="J631" s="5">
        <v>45401</v>
      </c>
      <c r="K631" s="34">
        <v>45401</v>
      </c>
      <c r="L631" s="3" t="s">
        <v>8207</v>
      </c>
      <c r="M631" s="4" t="s">
        <v>868</v>
      </c>
    </row>
    <row r="632" spans="1:13">
      <c r="A632" s="4">
        <v>670</v>
      </c>
      <c r="B632" s="4" t="s">
        <v>8148</v>
      </c>
      <c r="C632" s="8" t="s">
        <v>1323</v>
      </c>
      <c r="D632" s="8" t="s">
        <v>1321</v>
      </c>
      <c r="E632" s="4" t="s">
        <v>1292</v>
      </c>
      <c r="I632" s="5">
        <v>45403</v>
      </c>
      <c r="J632" s="5">
        <v>45407</v>
      </c>
      <c r="K632" s="34">
        <v>45407</v>
      </c>
      <c r="L632" s="3" t="s">
        <v>8207</v>
      </c>
      <c r="M632" s="4" t="s">
        <v>239</v>
      </c>
    </row>
    <row r="633" spans="1:13">
      <c r="A633" s="4">
        <v>671</v>
      </c>
      <c r="B633" s="4" t="s">
        <v>8148</v>
      </c>
      <c r="C633" s="8" t="s">
        <v>1324</v>
      </c>
      <c r="D633" s="8" t="s">
        <v>1321</v>
      </c>
      <c r="E633" s="4" t="s">
        <v>1292</v>
      </c>
      <c r="I633" s="5">
        <v>45404</v>
      </c>
      <c r="J633" s="5">
        <v>45407</v>
      </c>
      <c r="K633" s="34">
        <v>45407</v>
      </c>
      <c r="L633" s="3" t="s">
        <v>8207</v>
      </c>
      <c r="M633" s="4" t="s">
        <v>239</v>
      </c>
    </row>
    <row r="634" spans="1:13">
      <c r="A634" s="4">
        <v>672</v>
      </c>
      <c r="B634" s="4" t="s">
        <v>8148</v>
      </c>
      <c r="C634" s="8" t="s">
        <v>1326</v>
      </c>
      <c r="D634" s="8" t="s">
        <v>1321</v>
      </c>
      <c r="E634" s="4" t="s">
        <v>1292</v>
      </c>
      <c r="I634" s="5">
        <v>45403</v>
      </c>
      <c r="J634" s="5">
        <v>45407</v>
      </c>
      <c r="K634" s="34">
        <v>45407</v>
      </c>
      <c r="L634" s="3" t="s">
        <v>8207</v>
      </c>
      <c r="M634" s="4" t="s">
        <v>239</v>
      </c>
    </row>
    <row r="635" spans="1:13">
      <c r="A635" s="4">
        <v>673</v>
      </c>
      <c r="B635" s="4" t="s">
        <v>8148</v>
      </c>
      <c r="C635" s="8" t="s">
        <v>1327</v>
      </c>
      <c r="D635" s="8" t="s">
        <v>1325</v>
      </c>
      <c r="E635" s="4" t="s">
        <v>1292</v>
      </c>
      <c r="I635" s="5">
        <v>45399</v>
      </c>
      <c r="J635" s="5">
        <v>45407</v>
      </c>
      <c r="K635" s="34">
        <v>45407</v>
      </c>
      <c r="L635" s="3" t="s">
        <v>8207</v>
      </c>
      <c r="M635" s="4" t="s">
        <v>239</v>
      </c>
    </row>
    <row r="636" spans="1:13">
      <c r="A636" s="4">
        <v>674</v>
      </c>
      <c r="B636" s="4" t="s">
        <v>8148</v>
      </c>
      <c r="C636" s="8" t="s">
        <v>1328</v>
      </c>
      <c r="D636" s="8" t="s">
        <v>1325</v>
      </c>
      <c r="E636" s="4" t="s">
        <v>1292</v>
      </c>
      <c r="I636" s="5">
        <v>45399</v>
      </c>
      <c r="J636" s="5">
        <v>45407</v>
      </c>
      <c r="K636" s="34">
        <v>45407</v>
      </c>
      <c r="L636" s="3" t="s">
        <v>8207</v>
      </c>
      <c r="M636" s="4" t="s">
        <v>239</v>
      </c>
    </row>
    <row r="637" spans="1:13">
      <c r="A637" s="4">
        <v>675</v>
      </c>
      <c r="B637" s="4" t="s">
        <v>8148</v>
      </c>
      <c r="C637" s="8" t="s">
        <v>1330</v>
      </c>
      <c r="D637" s="8" t="s">
        <v>1325</v>
      </c>
      <c r="E637" s="4" t="s">
        <v>1292</v>
      </c>
      <c r="I637" s="5">
        <v>45400</v>
      </c>
      <c r="J637" s="5">
        <v>45407</v>
      </c>
      <c r="K637" s="34">
        <v>45407</v>
      </c>
      <c r="L637" s="3" t="s">
        <v>8209</v>
      </c>
      <c r="M637" s="4" t="s">
        <v>239</v>
      </c>
    </row>
    <row r="638" spans="1:13">
      <c r="A638" s="4">
        <v>676</v>
      </c>
      <c r="B638" s="4" t="s">
        <v>8148</v>
      </c>
      <c r="C638" s="8" t="s">
        <v>1331</v>
      </c>
      <c r="D638" s="8" t="s">
        <v>1329</v>
      </c>
      <c r="E638" s="4" t="s">
        <v>1292</v>
      </c>
      <c r="I638" s="5">
        <v>45403</v>
      </c>
      <c r="J638" s="5">
        <v>45411</v>
      </c>
      <c r="K638" s="34">
        <v>45411</v>
      </c>
      <c r="L638" s="3" t="s">
        <v>8207</v>
      </c>
      <c r="M638" s="4" t="s">
        <v>239</v>
      </c>
    </row>
    <row r="639" spans="1:13">
      <c r="A639" s="4">
        <v>677</v>
      </c>
      <c r="B639" s="4" t="s">
        <v>8148</v>
      </c>
      <c r="C639" s="8" t="s">
        <v>1332</v>
      </c>
      <c r="D639" s="8" t="s">
        <v>1329</v>
      </c>
      <c r="E639" s="4" t="s">
        <v>1292</v>
      </c>
      <c r="I639" s="5">
        <v>45403</v>
      </c>
      <c r="J639" s="5">
        <v>45411</v>
      </c>
      <c r="K639" s="34">
        <v>45411</v>
      </c>
      <c r="L639" s="3" t="s">
        <v>8207</v>
      </c>
      <c r="M639" s="4" t="s">
        <v>239</v>
      </c>
    </row>
    <row r="640" spans="1:13">
      <c r="A640" s="4">
        <v>678</v>
      </c>
      <c r="B640" s="4" t="s">
        <v>8148</v>
      </c>
      <c r="C640" s="8" t="s">
        <v>1334</v>
      </c>
      <c r="D640" s="8" t="s">
        <v>1329</v>
      </c>
      <c r="E640" s="4" t="s">
        <v>1292</v>
      </c>
      <c r="I640" s="5">
        <v>45403</v>
      </c>
      <c r="J640" s="5">
        <v>45411</v>
      </c>
      <c r="K640" s="34">
        <v>45411</v>
      </c>
      <c r="L640" s="3" t="s">
        <v>8207</v>
      </c>
      <c r="M640" s="4" t="s">
        <v>239</v>
      </c>
    </row>
    <row r="641" spans="1:15">
      <c r="A641" s="4">
        <v>679</v>
      </c>
      <c r="B641" s="4" t="s">
        <v>8148</v>
      </c>
      <c r="C641" s="8" t="s">
        <v>1335</v>
      </c>
      <c r="D641" s="8" t="s">
        <v>1333</v>
      </c>
      <c r="E641" s="4" t="s">
        <v>1292</v>
      </c>
      <c r="I641" s="5">
        <v>45411</v>
      </c>
      <c r="J641" s="5">
        <v>45415</v>
      </c>
      <c r="K641" s="5">
        <v>45415</v>
      </c>
      <c r="L641" s="5" t="s">
        <v>8210</v>
      </c>
      <c r="M641" s="4" t="s">
        <v>868</v>
      </c>
    </row>
    <row r="642" spans="1:15" s="71" customFormat="1">
      <c r="A642" s="287">
        <v>680</v>
      </c>
      <c r="B642" s="287" t="s">
        <v>8149</v>
      </c>
      <c r="C642" s="71" t="s">
        <v>1336</v>
      </c>
      <c r="D642" s="71" t="s">
        <v>1333</v>
      </c>
      <c r="E642" s="287" t="s">
        <v>1292</v>
      </c>
      <c r="G642" s="287"/>
      <c r="I642" s="289">
        <v>45411</v>
      </c>
      <c r="J642" s="289">
        <v>45415</v>
      </c>
      <c r="K642" s="289">
        <v>45415</v>
      </c>
      <c r="L642" s="5" t="s">
        <v>8210</v>
      </c>
      <c r="M642" s="287" t="s">
        <v>868</v>
      </c>
      <c r="O642" s="287"/>
    </row>
    <row r="643" spans="1:15">
      <c r="A643" s="4">
        <v>681</v>
      </c>
      <c r="B643" s="4" t="s">
        <v>8148</v>
      </c>
      <c r="C643" s="8" t="s">
        <v>1338</v>
      </c>
      <c r="D643" s="8" t="s">
        <v>1333</v>
      </c>
      <c r="E643" s="4" t="s">
        <v>1292</v>
      </c>
      <c r="I643" s="5">
        <v>45411</v>
      </c>
      <c r="J643" s="5">
        <v>45415</v>
      </c>
      <c r="K643" s="5">
        <v>45415</v>
      </c>
      <c r="L643" s="5" t="s">
        <v>8210</v>
      </c>
      <c r="M643" s="4" t="s">
        <v>868</v>
      </c>
    </row>
    <row r="644" spans="1:15">
      <c r="A644" s="4">
        <v>682</v>
      </c>
      <c r="B644" s="4" t="s">
        <v>8148</v>
      </c>
      <c r="C644" s="8" t="s">
        <v>1339</v>
      </c>
      <c r="D644" s="8" t="s">
        <v>1337</v>
      </c>
      <c r="E644" s="4" t="s">
        <v>1292</v>
      </c>
      <c r="I644" s="5">
        <v>45403</v>
      </c>
      <c r="J644" s="5">
        <v>45420</v>
      </c>
      <c r="K644" s="5">
        <v>45420</v>
      </c>
      <c r="L644" s="5" t="s">
        <v>8210</v>
      </c>
      <c r="M644" s="4" t="s">
        <v>239</v>
      </c>
    </row>
    <row r="645" spans="1:15">
      <c r="A645" s="4">
        <v>683</v>
      </c>
      <c r="B645" s="4" t="s">
        <v>8148</v>
      </c>
      <c r="C645" s="8" t="s">
        <v>1340</v>
      </c>
      <c r="D645" s="8" t="s">
        <v>1337</v>
      </c>
      <c r="E645" s="4" t="s">
        <v>1292</v>
      </c>
      <c r="I645" s="5">
        <v>45403</v>
      </c>
      <c r="J645" s="5">
        <v>45420</v>
      </c>
      <c r="K645" s="5">
        <v>45420</v>
      </c>
      <c r="L645" s="5" t="s">
        <v>8210</v>
      </c>
      <c r="M645" s="4" t="s">
        <v>239</v>
      </c>
    </row>
    <row r="646" spans="1:15">
      <c r="A646" s="4">
        <v>684</v>
      </c>
      <c r="B646" s="4" t="s">
        <v>8148</v>
      </c>
      <c r="C646" s="8" t="s">
        <v>1342</v>
      </c>
      <c r="D646" s="8" t="s">
        <v>1337</v>
      </c>
      <c r="E646" s="4" t="s">
        <v>1292</v>
      </c>
      <c r="I646" s="5">
        <v>45403</v>
      </c>
      <c r="J646" s="5">
        <v>45420</v>
      </c>
      <c r="K646" s="5">
        <v>45420</v>
      </c>
      <c r="L646" s="5" t="s">
        <v>8210</v>
      </c>
      <c r="M646" s="4" t="s">
        <v>239</v>
      </c>
    </row>
    <row r="647" spans="1:15">
      <c r="A647" s="4">
        <v>685</v>
      </c>
      <c r="B647" s="4" t="s">
        <v>8148</v>
      </c>
      <c r="C647" s="8" t="s">
        <v>1343</v>
      </c>
      <c r="D647" s="8" t="s">
        <v>1341</v>
      </c>
      <c r="E647" s="4" t="s">
        <v>1292</v>
      </c>
      <c r="I647" s="5">
        <v>45392</v>
      </c>
      <c r="J647" s="5">
        <v>45421</v>
      </c>
      <c r="K647" s="5">
        <v>45421</v>
      </c>
      <c r="L647" s="5" t="s">
        <v>8210</v>
      </c>
      <c r="M647" s="4" t="s">
        <v>239</v>
      </c>
    </row>
    <row r="648" spans="1:15">
      <c r="A648" s="4">
        <v>686</v>
      </c>
      <c r="B648" s="4" t="s">
        <v>8148</v>
      </c>
      <c r="C648" s="8" t="s">
        <v>1344</v>
      </c>
      <c r="D648" s="8" t="s">
        <v>1341</v>
      </c>
      <c r="E648" s="4" t="s">
        <v>1292</v>
      </c>
      <c r="I648" s="5">
        <v>45409</v>
      </c>
      <c r="J648" s="5">
        <v>45421</v>
      </c>
      <c r="K648" s="5">
        <v>45421</v>
      </c>
      <c r="L648" s="5" t="s">
        <v>8210</v>
      </c>
      <c r="M648" s="4" t="s">
        <v>239</v>
      </c>
    </row>
    <row r="649" spans="1:15">
      <c r="A649" s="4">
        <v>687</v>
      </c>
      <c r="B649" s="4" t="s">
        <v>8148</v>
      </c>
      <c r="C649" s="8" t="s">
        <v>1346</v>
      </c>
      <c r="D649" s="8" t="s">
        <v>1341</v>
      </c>
      <c r="E649" s="4" t="s">
        <v>1292</v>
      </c>
      <c r="I649" s="5">
        <v>45412</v>
      </c>
      <c r="J649" s="5">
        <v>45421</v>
      </c>
      <c r="K649" s="5">
        <v>45421</v>
      </c>
      <c r="L649" s="5" t="s">
        <v>8210</v>
      </c>
      <c r="M649" s="4" t="s">
        <v>239</v>
      </c>
    </row>
    <row r="650" spans="1:15">
      <c r="A650" s="4">
        <v>688</v>
      </c>
      <c r="B650" s="4" t="s">
        <v>8148</v>
      </c>
      <c r="C650" s="8" t="s">
        <v>1347</v>
      </c>
      <c r="D650" s="8" t="s">
        <v>1345</v>
      </c>
      <c r="E650" s="4" t="s">
        <v>1292</v>
      </c>
      <c r="I650" s="5">
        <v>45418</v>
      </c>
      <c r="J650" s="5">
        <v>45422</v>
      </c>
      <c r="K650" s="5">
        <v>45422</v>
      </c>
      <c r="L650" s="5" t="s">
        <v>8210</v>
      </c>
      <c r="M650" s="4" t="s">
        <v>239</v>
      </c>
    </row>
    <row r="651" spans="1:15">
      <c r="A651" s="4">
        <v>689</v>
      </c>
      <c r="B651" s="4" t="s">
        <v>8148</v>
      </c>
      <c r="C651" s="8" t="s">
        <v>1348</v>
      </c>
      <c r="D651" s="8" t="s">
        <v>1345</v>
      </c>
      <c r="E651" s="4" t="s">
        <v>1292</v>
      </c>
      <c r="I651" s="5">
        <v>45418</v>
      </c>
      <c r="J651" s="5">
        <v>45422</v>
      </c>
      <c r="K651" s="5">
        <v>45422</v>
      </c>
      <c r="L651" s="5" t="s">
        <v>8210</v>
      </c>
      <c r="M651" s="4" t="s">
        <v>239</v>
      </c>
    </row>
    <row r="652" spans="1:15">
      <c r="A652" s="4">
        <v>690</v>
      </c>
      <c r="B652" s="4" t="s">
        <v>8148</v>
      </c>
      <c r="C652" s="8" t="s">
        <v>1350</v>
      </c>
      <c r="D652" s="8" t="s">
        <v>1345</v>
      </c>
      <c r="E652" s="4" t="s">
        <v>1292</v>
      </c>
      <c r="I652" s="5">
        <v>45418</v>
      </c>
      <c r="J652" s="5">
        <v>45422</v>
      </c>
      <c r="K652" s="5">
        <v>45422</v>
      </c>
      <c r="L652" s="5" t="s">
        <v>8210</v>
      </c>
      <c r="M652" s="4" t="s">
        <v>239</v>
      </c>
    </row>
    <row r="653" spans="1:15">
      <c r="A653" s="4">
        <v>691</v>
      </c>
      <c r="B653" s="4" t="s">
        <v>8148</v>
      </c>
      <c r="C653" s="8" t="s">
        <v>1351</v>
      </c>
      <c r="D653" s="8" t="s">
        <v>1349</v>
      </c>
      <c r="E653" s="4" t="s">
        <v>1292</v>
      </c>
      <c r="I653" s="5">
        <v>45423</v>
      </c>
      <c r="J653" s="5">
        <v>45427</v>
      </c>
      <c r="K653" s="5">
        <v>45427</v>
      </c>
      <c r="L653" s="5" t="s">
        <v>8210</v>
      </c>
      <c r="M653" s="4" t="s">
        <v>239</v>
      </c>
    </row>
    <row r="654" spans="1:15">
      <c r="A654" s="4">
        <v>692</v>
      </c>
      <c r="B654" s="4" t="s">
        <v>8148</v>
      </c>
      <c r="C654" s="8" t="s">
        <v>1352</v>
      </c>
      <c r="D654" s="8" t="s">
        <v>1349</v>
      </c>
      <c r="E654" s="4" t="s">
        <v>1292</v>
      </c>
      <c r="I654" s="5">
        <v>45423</v>
      </c>
      <c r="J654" s="5">
        <v>45427</v>
      </c>
      <c r="K654" s="5">
        <v>45427</v>
      </c>
      <c r="L654" s="5" t="s">
        <v>8210</v>
      </c>
      <c r="M654" s="4" t="s">
        <v>239</v>
      </c>
    </row>
    <row r="655" spans="1:15">
      <c r="A655" s="4">
        <v>693</v>
      </c>
      <c r="B655" s="4" t="s">
        <v>8148</v>
      </c>
      <c r="C655" s="8" t="s">
        <v>1353</v>
      </c>
      <c r="D655" s="8" t="s">
        <v>1349</v>
      </c>
      <c r="E655" s="4" t="s">
        <v>1292</v>
      </c>
      <c r="I655" s="5">
        <v>45423</v>
      </c>
      <c r="J655" s="5">
        <v>45427</v>
      </c>
      <c r="K655" s="5">
        <v>45427</v>
      </c>
      <c r="L655" s="5" t="s">
        <v>8210</v>
      </c>
      <c r="M655" s="4" t="s">
        <v>239</v>
      </c>
    </row>
    <row r="656" spans="1:15">
      <c r="A656" s="4">
        <v>694</v>
      </c>
      <c r="B656" s="4" t="s">
        <v>8148</v>
      </c>
      <c r="C656" s="8" t="s">
        <v>1354</v>
      </c>
      <c r="D656" s="8" t="s">
        <v>8211</v>
      </c>
      <c r="E656" s="4" t="s">
        <v>1292</v>
      </c>
      <c r="I656" s="5">
        <v>45424</v>
      </c>
      <c r="J656" s="5">
        <v>45428</v>
      </c>
      <c r="K656" s="5">
        <v>45428</v>
      </c>
      <c r="L656" s="5" t="s">
        <v>8210</v>
      </c>
      <c r="M656" s="4" t="s">
        <v>239</v>
      </c>
    </row>
    <row r="657" spans="1:13">
      <c r="A657" s="4">
        <v>695</v>
      </c>
      <c r="B657" s="4" t="s">
        <v>8148</v>
      </c>
      <c r="C657" s="8" t="s">
        <v>1356</v>
      </c>
      <c r="D657" s="8" t="s">
        <v>8211</v>
      </c>
      <c r="E657" s="4" t="s">
        <v>1292</v>
      </c>
      <c r="I657" s="5">
        <v>45424</v>
      </c>
      <c r="J657" s="5">
        <v>45428</v>
      </c>
      <c r="K657" s="5">
        <v>45428</v>
      </c>
      <c r="L657" s="5" t="s">
        <v>8210</v>
      </c>
      <c r="M657" s="4" t="s">
        <v>239</v>
      </c>
    </row>
    <row r="658" spans="1:13">
      <c r="A658" s="4">
        <v>696</v>
      </c>
      <c r="B658" s="4" t="s">
        <v>8148</v>
      </c>
      <c r="C658" s="8" t="s">
        <v>1357</v>
      </c>
      <c r="D658" s="8" t="s">
        <v>1355</v>
      </c>
      <c r="E658" s="4" t="s">
        <v>1292</v>
      </c>
      <c r="I658" s="5">
        <v>45432</v>
      </c>
      <c r="J658" s="5">
        <v>45440</v>
      </c>
      <c r="K658" s="5">
        <v>45440</v>
      </c>
      <c r="L658" s="5" t="s">
        <v>8210</v>
      </c>
      <c r="M658" s="4" t="s">
        <v>239</v>
      </c>
    </row>
    <row r="659" spans="1:13">
      <c r="A659" s="4">
        <v>697</v>
      </c>
      <c r="B659" s="4" t="s">
        <v>8148</v>
      </c>
      <c r="C659" s="8" t="s">
        <v>1358</v>
      </c>
      <c r="D659" s="8" t="s">
        <v>1355</v>
      </c>
      <c r="E659" s="4" t="s">
        <v>1292</v>
      </c>
      <c r="I659" s="5">
        <v>45432</v>
      </c>
      <c r="J659" s="5">
        <v>45440</v>
      </c>
      <c r="K659" s="5">
        <v>45440</v>
      </c>
      <c r="L659" s="5" t="s">
        <v>8210</v>
      </c>
      <c r="M659" s="4" t="s">
        <v>239</v>
      </c>
    </row>
    <row r="660" spans="1:13">
      <c r="A660" s="4">
        <v>698</v>
      </c>
      <c r="B660" s="4" t="s">
        <v>8148</v>
      </c>
      <c r="C660" s="8" t="s">
        <v>1360</v>
      </c>
      <c r="D660" s="8" t="s">
        <v>1355</v>
      </c>
      <c r="E660" s="4" t="s">
        <v>1292</v>
      </c>
      <c r="I660" s="5">
        <v>45432</v>
      </c>
      <c r="J660" s="5">
        <v>45440</v>
      </c>
      <c r="K660" s="5">
        <v>45440</v>
      </c>
      <c r="L660" s="5" t="s">
        <v>8210</v>
      </c>
      <c r="M660" s="4" t="s">
        <v>239</v>
      </c>
    </row>
    <row r="661" spans="1:13">
      <c r="A661" s="4">
        <v>699</v>
      </c>
      <c r="B661" s="4" t="s">
        <v>8148</v>
      </c>
      <c r="C661" s="8" t="s">
        <v>1361</v>
      </c>
      <c r="D661" s="8" t="s">
        <v>1359</v>
      </c>
      <c r="E661" s="4" t="s">
        <v>1292</v>
      </c>
      <c r="I661" s="5">
        <v>45445</v>
      </c>
      <c r="J661" s="5">
        <v>45454</v>
      </c>
      <c r="K661" s="5">
        <v>45454</v>
      </c>
      <c r="L661" s="5" t="s">
        <v>8210</v>
      </c>
      <c r="M661" s="4" t="s">
        <v>239</v>
      </c>
    </row>
    <row r="662" spans="1:13">
      <c r="A662" s="4">
        <v>700</v>
      </c>
      <c r="B662" s="4" t="s">
        <v>8148</v>
      </c>
      <c r="D662" s="8" t="s">
        <v>1359</v>
      </c>
      <c r="E662" s="4" t="s">
        <v>1292</v>
      </c>
      <c r="I662" s="5">
        <v>45445</v>
      </c>
      <c r="J662" s="5">
        <v>45454</v>
      </c>
      <c r="K662" s="5">
        <v>45454</v>
      </c>
      <c r="L662" s="5" t="s">
        <v>8210</v>
      </c>
      <c r="M662" s="4" t="s">
        <v>239</v>
      </c>
    </row>
    <row r="663" spans="1:13">
      <c r="A663" s="4">
        <v>701</v>
      </c>
      <c r="B663" s="4" t="s">
        <v>8148</v>
      </c>
      <c r="D663" s="8" t="s">
        <v>1359</v>
      </c>
      <c r="E663" s="4" t="s">
        <v>1292</v>
      </c>
      <c r="I663" s="5">
        <v>45445</v>
      </c>
      <c r="J663" s="5">
        <v>45454</v>
      </c>
      <c r="K663" s="5">
        <v>45454</v>
      </c>
      <c r="L663" s="5" t="s">
        <v>8210</v>
      </c>
      <c r="M663" s="4" t="s">
        <v>239</v>
      </c>
    </row>
    <row r="664" spans="1:13">
      <c r="A664" s="4">
        <v>702</v>
      </c>
      <c r="B664" s="4" t="s">
        <v>8148</v>
      </c>
    </row>
    <row r="665" spans="1:13">
      <c r="A665" s="4">
        <v>703</v>
      </c>
      <c r="B665" s="4" t="s">
        <v>8148</v>
      </c>
    </row>
    <row r="666" spans="1:13">
      <c r="A666" s="4">
        <v>704</v>
      </c>
      <c r="B666" s="4" t="s">
        <v>8148</v>
      </c>
    </row>
    <row r="667" spans="1:13">
      <c r="A667" s="4">
        <v>705</v>
      </c>
      <c r="B667" s="4" t="s">
        <v>8148</v>
      </c>
    </row>
    <row r="668" spans="1:13">
      <c r="A668" s="4">
        <v>706</v>
      </c>
      <c r="B668" s="4" t="s">
        <v>8148</v>
      </c>
    </row>
    <row r="669" spans="1:13">
      <c r="A669" s="4">
        <v>707</v>
      </c>
      <c r="B669" s="4" t="s">
        <v>8148</v>
      </c>
    </row>
    <row r="670" spans="1:13">
      <c r="A670" s="4">
        <v>708</v>
      </c>
      <c r="B670" s="4" t="s">
        <v>8148</v>
      </c>
    </row>
    <row r="671" spans="1:13">
      <c r="A671" s="4">
        <v>709</v>
      </c>
      <c r="B671" s="4" t="s">
        <v>8148</v>
      </c>
    </row>
  </sheetData>
  <autoFilter ref="C1:O1" xr:uid="{00000000-0009-0000-0000-000000000000}">
    <sortState xmlns:xlrd2="http://schemas.microsoft.com/office/spreadsheetml/2017/richdata2" ref="C2:P199">
      <sortCondition ref="J1"/>
    </sortState>
  </autoFilter>
  <phoneticPr fontId="4" type="noConversion"/>
  <hyperlinks>
    <hyperlink ref="H42" r:id="rId1" xr:uid="{00000000-0004-0000-0000-000000000000}"/>
    <hyperlink ref="H80:H81" r:id="rId2" display="natalie@exetersciencecentre.org" xr:uid="{00000000-0004-0000-0000-000001000000}"/>
    <hyperlink ref="H89:H92" r:id="rId3" display="sa655@exeter.ac.uk" xr:uid="{00000000-0004-0000-0000-000002000000}"/>
    <hyperlink ref="H70:H99" r:id="rId4" display="alice@exetersciencecentre.org" xr:uid="{00000000-0004-0000-0000-000003000000}"/>
    <hyperlink ref="H58" r:id="rId5" xr:uid="{00000000-0004-0000-0000-000004000000}"/>
    <hyperlink ref="H60" r:id="rId6" xr:uid="{00000000-0004-0000-0000-000005000000}"/>
    <hyperlink ref="H59" r:id="rId7" xr:uid="{00000000-0004-0000-0000-000006000000}"/>
    <hyperlink ref="H190" r:id="rId8" xr:uid="{00000000-0004-0000-0000-000007000000}"/>
    <hyperlink ref="H2" r:id="rId9" xr:uid="{00000000-0004-0000-0000-000008000000}"/>
    <hyperlink ref="H51" r:id="rId10" xr:uid="{00000000-0004-0000-0000-000009000000}"/>
    <hyperlink ref="H54" r:id="rId11" xr:uid="{00000000-0004-0000-0000-00000A000000}"/>
    <hyperlink ref="H303" r:id="rId12" xr:uid="{00000000-0004-0000-0000-00000B000000}"/>
    <hyperlink ref="H304:H305" r:id="rId13" display="jessamy-hotchkiss@hotmail.com" xr:uid="{00000000-0004-0000-0000-00000C000000}"/>
    <hyperlink ref="H162" r:id="rId14" xr:uid="{00000000-0004-0000-0000-00000D000000}"/>
    <hyperlink ref="H336" r:id="rId15" xr:uid="{00000000-0004-0000-0000-00000E000000}"/>
    <hyperlink ref="H312" r:id="rId16" xr:uid="{00000000-0004-0000-0000-00000F000000}"/>
    <hyperlink ref="H313:H315" r:id="rId17" display="j.m.fletcher@exeter.ac.uk" xr:uid="{00000000-0004-0000-0000-000010000000}"/>
    <hyperlink ref="H318" r:id="rId18" xr:uid="{00000000-0004-0000-0000-000011000000}"/>
    <hyperlink ref="H12" r:id="rId19" xr:uid="{00000000-0004-0000-0000-000012000000}"/>
    <hyperlink ref="H16" r:id="rId20" xr:uid="{00000000-0004-0000-0000-000013000000}"/>
    <hyperlink ref="H17" r:id="rId21" xr:uid="{00000000-0004-0000-0000-000014000000}"/>
    <hyperlink ref="H364" r:id="rId22" xr:uid="{5757E82C-5011-40A0-A44C-1E1D1E1B2F79}"/>
    <hyperlink ref="H365" r:id="rId23" xr:uid="{F7E42224-6845-47BF-8FB4-3100C4D04F79}"/>
    <hyperlink ref="H366" r:id="rId24" xr:uid="{57F215CC-ED00-481B-A41C-99EC1731C813}"/>
    <hyperlink ref="H447" r:id="rId25" display="mailto:aaron.mills@live.co.uk" xr:uid="{A2DDB2A4-F6DD-4780-86C9-7CE735F64598}"/>
    <hyperlink ref="H448" r:id="rId26" display="mailto:kristy.elson@hs.net" xr:uid="{3BD8EC1E-A5A2-41C7-9E85-67163C8C6C7D}"/>
    <hyperlink ref="H420" r:id="rId27" display="mailto:kristy.elson@hs.net" xr:uid="{95B11053-69DA-492A-9AB5-82E8C730A8E9}"/>
    <hyperlink ref="H421" r:id="rId28" display="mailto:kmorrish@nhs.net" xr:uid="{51FB94D3-42B8-4376-A011-0E1823B9C0EA}"/>
    <hyperlink ref="H423" r:id="rId29" display="mailto:gavinhaslehurst@gmail.com" xr:uid="{7BBA3CA1-0331-428F-A5C1-C1A472BA0D9A}"/>
    <hyperlink ref="H424" r:id="rId30" display="mailto:angelabeaumont@nhs.net" xr:uid="{E703B8A5-FBB7-4333-8EAF-25C8FC20FF8C}"/>
    <hyperlink ref="H425" r:id="rId31" display="mailto:kmorrish@nhs.net" xr:uid="{3AF4D51F-C565-49E5-AE31-FC1848004AE7}"/>
    <hyperlink ref="H426" r:id="rId32" display="mailto:alicelrmills@gmail.com" xr:uid="{C1DACEA3-9832-4FB2-8F4A-74AAEC328CFB}"/>
    <hyperlink ref="H427" r:id="rId33" display="mailto:anna.phoenix2012@gmail.com" xr:uid="{BB3F81FA-3E3F-416D-90D3-4A2FBB9A771D}"/>
    <hyperlink ref="H428" r:id="rId34" display="mailto:anna.phoenix2012@gmail.com" xr:uid="{4C319758-0DC9-469B-BF1A-340BD76DD191}"/>
    <hyperlink ref="H429" r:id="rId35" display="mailto:alison.ewhite@hotmail.co.uk" xr:uid="{CD24B2E1-0B95-4A0B-83D8-9B4E7F62F6FB}"/>
    <hyperlink ref="H430" r:id="rId36" display="mailto:gavinhaslehurst@gmail.com" xr:uid="{48785015-A2DD-4C79-BC64-67ED050057C4}"/>
    <hyperlink ref="H431" r:id="rId37" display="mailto:janda@talk21.com" xr:uid="{AEFA076C-19E0-499B-98B3-D5E3B04CEA43}"/>
    <hyperlink ref="H432" r:id="rId38" display="mailto:gavinhaslehurst@gmail.com" xr:uid="{FF7C16E1-E062-413C-8794-70BEE9791642}"/>
    <hyperlink ref="H433" r:id="rId39" display="mailto:alicelrmills@gmail.com" xr:uid="{23462DF5-E071-4314-B04C-4F95F7F5F138}"/>
    <hyperlink ref="H434" r:id="rId40" display="mailto:Megan.Hughes2@nhs.net" xr:uid="{4A1F6257-80CB-4F08-A05F-E6C290BB36B9}"/>
    <hyperlink ref="H435" r:id="rId41" display="mailto:anna.phoenix2012@gmail.com" xr:uid="{48C82123-D0AD-463F-8109-DD94E2CA39A1}"/>
    <hyperlink ref="H436" r:id="rId42" display="mailto:n.matthews224@gmail.com" xr:uid="{1B7717EA-37F4-418E-8CDB-335F69456C2D}"/>
    <hyperlink ref="H437" r:id="rId43" display="mailto:n.matthews224@gmail.com" xr:uid="{384B9F3D-19CD-4DE0-A3E2-3C33D18FB57D}"/>
    <hyperlink ref="H438" r:id="rId44" display="mailto:alison.ewhite@hotmail.co.uk" xr:uid="{E50A272F-FFD0-4F4B-BEFF-23712D97861A}"/>
    <hyperlink ref="H439" r:id="rId45" display="mailto:n.matthews224@gmail.com" xr:uid="{CEBDB806-7B55-4528-B39C-6673E7CD8910}"/>
    <hyperlink ref="H440" r:id="rId46" display="mailto:ladtop@talktalk.net" xr:uid="{416A4527-7880-4F92-B07F-C1231E491663}"/>
    <hyperlink ref="H441" r:id="rId47" display="mailto:ladtop@talktalk.net" xr:uid="{E2EF802D-9BC0-43B1-95ED-ACCDD0B10A02}"/>
    <hyperlink ref="H442" r:id="rId48" display="mailto:Niah1708@gmail.com" xr:uid="{D9AEF6A9-A50C-47B9-8C28-5AD727CFDAB2}"/>
    <hyperlink ref="H443" r:id="rId49" display="mailto:knathaniel93@yahoo.com" xr:uid="{21D7A805-9571-4DFC-BED4-87C66B0FC024}"/>
    <hyperlink ref="H444" r:id="rId50" display="mailto:Elsonjakob975@gmail.com" xr:uid="{95E5BF46-41FB-49CA-89E1-0B3E66B54FC8}"/>
    <hyperlink ref="H445" r:id="rId51" display="mailto:alison.ewhite@hotmail.co.uk" xr:uid="{836C5054-74D3-44E2-86FB-3D31339FD0DB}"/>
    <hyperlink ref="H446" r:id="rId52" display="mailto:Niah1708@gmail.com" xr:uid="{1250A9A0-5B53-411A-AB54-CBE081324CCC}"/>
    <hyperlink ref="H192" r:id="rId53" xr:uid="{FCF0D66C-D9F9-4DF3-A52E-5085C8B1CDD5}"/>
    <hyperlink ref="H481" r:id="rId54" xr:uid="{AEEF9AF2-003C-3442-A837-8D26897185DE}"/>
  </hyperlinks>
  <pageMargins left="0.7" right="0.7" top="0.75" bottom="0.75" header="0.3" footer="0.3"/>
  <pageSetup paperSize="9" scale="29" fitToHeight="0" orientation="landscape"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1853-546C-49E9-9E65-44A7ED6534CB}">
  <sheetPr codeName="Sheet3"/>
  <dimension ref="A1:D172"/>
  <sheetViews>
    <sheetView zoomScale="80" zoomScaleNormal="80" workbookViewId="0">
      <selection activeCell="B165" sqref="B165"/>
    </sheetView>
  </sheetViews>
  <sheetFormatPr baseColWidth="10" defaultColWidth="8.5703125" defaultRowHeight="16"/>
  <cols>
    <col min="1" max="1" width="13.140625" customWidth="1"/>
    <col min="2" max="2" width="57.140625" customWidth="1"/>
    <col min="3" max="3" width="29" customWidth="1"/>
    <col min="4" max="4" width="26.140625" customWidth="1"/>
  </cols>
  <sheetData>
    <row r="1" spans="2:4">
      <c r="B1" s="8" t="s">
        <v>1362</v>
      </c>
      <c r="C1" t="s">
        <v>1363</v>
      </c>
      <c r="D1" t="s">
        <v>1364</v>
      </c>
    </row>
    <row r="2" spans="2:4">
      <c r="B2" s="8" t="s">
        <v>1365</v>
      </c>
      <c r="C2" t="s">
        <v>1363</v>
      </c>
      <c r="D2" t="s">
        <v>1364</v>
      </c>
    </row>
    <row r="4" spans="2:4">
      <c r="B4" t="s">
        <v>1366</v>
      </c>
      <c r="C4" t="s">
        <v>1367</v>
      </c>
    </row>
    <row r="5" spans="2:4">
      <c r="B5" t="s">
        <v>1368</v>
      </c>
      <c r="C5" t="s">
        <v>1367</v>
      </c>
    </row>
    <row r="6" spans="2:4">
      <c r="B6" t="s">
        <v>1369</v>
      </c>
      <c r="C6" t="s">
        <v>1367</v>
      </c>
    </row>
    <row r="7" spans="2:4">
      <c r="B7" t="s">
        <v>1370</v>
      </c>
      <c r="C7" t="s">
        <v>1367</v>
      </c>
    </row>
    <row r="8" spans="2:4">
      <c r="B8" t="s">
        <v>1371</v>
      </c>
      <c r="C8" t="s">
        <v>1367</v>
      </c>
    </row>
    <row r="9" spans="2:4">
      <c r="B9" t="s">
        <v>1372</v>
      </c>
      <c r="C9" t="s">
        <v>1367</v>
      </c>
    </row>
    <row r="10" spans="2:4">
      <c r="B10" t="s">
        <v>1373</v>
      </c>
      <c r="C10" t="s">
        <v>1367</v>
      </c>
    </row>
    <row r="11" spans="2:4">
      <c r="B11" t="s">
        <v>1374</v>
      </c>
      <c r="C11" t="s">
        <v>1367</v>
      </c>
    </row>
    <row r="12" spans="2:4">
      <c r="B12" t="s">
        <v>1375</v>
      </c>
      <c r="C12" t="s">
        <v>1367</v>
      </c>
    </row>
    <row r="13" spans="2:4">
      <c r="B13" t="s">
        <v>1376</v>
      </c>
      <c r="C13" t="s">
        <v>1367</v>
      </c>
    </row>
    <row r="14" spans="2:4">
      <c r="B14" t="s">
        <v>1377</v>
      </c>
      <c r="C14" t="s">
        <v>1367</v>
      </c>
    </row>
    <row r="15" spans="2:4">
      <c r="B15" t="s">
        <v>1378</v>
      </c>
      <c r="C15" t="s">
        <v>1367</v>
      </c>
    </row>
    <row r="16" spans="2:4">
      <c r="B16" t="s">
        <v>1379</v>
      </c>
      <c r="C16" t="s">
        <v>1367</v>
      </c>
    </row>
    <row r="17" spans="2:3">
      <c r="B17" t="s">
        <v>1380</v>
      </c>
      <c r="C17" t="s">
        <v>1367</v>
      </c>
    </row>
    <row r="18" spans="2:3">
      <c r="B18" t="s">
        <v>1381</v>
      </c>
      <c r="C18" t="s">
        <v>1367</v>
      </c>
    </row>
    <row r="19" spans="2:3">
      <c r="B19" t="s">
        <v>1382</v>
      </c>
      <c r="C19" t="s">
        <v>1367</v>
      </c>
    </row>
    <row r="20" spans="2:3">
      <c r="B20" t="s">
        <v>1383</v>
      </c>
      <c r="C20" t="s">
        <v>1367</v>
      </c>
    </row>
    <row r="21" spans="2:3">
      <c r="B21" t="s">
        <v>1384</v>
      </c>
      <c r="C21" t="s">
        <v>1367</v>
      </c>
    </row>
    <row r="22" spans="2:3">
      <c r="B22" t="s">
        <v>1385</v>
      </c>
      <c r="C22" t="s">
        <v>1367</v>
      </c>
    </row>
    <row r="23" spans="2:3">
      <c r="B23" t="s">
        <v>1386</v>
      </c>
      <c r="C23" t="s">
        <v>1367</v>
      </c>
    </row>
    <row r="24" spans="2:3">
      <c r="B24" t="s">
        <v>1387</v>
      </c>
      <c r="C24" t="s">
        <v>1367</v>
      </c>
    </row>
    <row r="25" spans="2:3">
      <c r="B25" t="s">
        <v>1388</v>
      </c>
      <c r="C25" t="s">
        <v>1367</v>
      </c>
    </row>
    <row r="26" spans="2:3">
      <c r="B26" t="s">
        <v>1389</v>
      </c>
      <c r="C26" t="s">
        <v>1367</v>
      </c>
    </row>
    <row r="27" spans="2:3">
      <c r="B27" t="s">
        <v>1390</v>
      </c>
      <c r="C27" t="s">
        <v>1367</v>
      </c>
    </row>
    <row r="28" spans="2:3">
      <c r="B28" t="s">
        <v>1391</v>
      </c>
      <c r="C28" t="s">
        <v>1367</v>
      </c>
    </row>
    <row r="29" spans="2:3">
      <c r="B29" t="s">
        <v>1392</v>
      </c>
      <c r="C29" t="s">
        <v>1367</v>
      </c>
    </row>
    <row r="30" spans="2:3">
      <c r="B30" t="s">
        <v>1393</v>
      </c>
      <c r="C30" t="s">
        <v>1367</v>
      </c>
    </row>
    <row r="31" spans="2:3">
      <c r="B31" t="s">
        <v>1394</v>
      </c>
      <c r="C31" t="s">
        <v>1367</v>
      </c>
    </row>
    <row r="32" spans="2:3">
      <c r="B32" t="s">
        <v>1395</v>
      </c>
      <c r="C32" t="s">
        <v>1367</v>
      </c>
    </row>
    <row r="33" spans="2:3">
      <c r="B33" t="s">
        <v>1396</v>
      </c>
      <c r="C33" t="s">
        <v>1367</v>
      </c>
    </row>
    <row r="34" spans="2:3">
      <c r="B34" t="s">
        <v>1397</v>
      </c>
      <c r="C34" t="s">
        <v>1367</v>
      </c>
    </row>
    <row r="35" spans="2:3">
      <c r="B35" t="s">
        <v>1398</v>
      </c>
      <c r="C35" t="s">
        <v>1367</v>
      </c>
    </row>
    <row r="36" spans="2:3">
      <c r="B36" t="s">
        <v>1399</v>
      </c>
      <c r="C36" t="s">
        <v>1367</v>
      </c>
    </row>
    <row r="37" spans="2:3">
      <c r="B37" t="s">
        <v>1400</v>
      </c>
      <c r="C37" t="s">
        <v>1367</v>
      </c>
    </row>
    <row r="38" spans="2:3">
      <c r="B38" t="s">
        <v>1401</v>
      </c>
      <c r="C38" t="s">
        <v>1367</v>
      </c>
    </row>
    <row r="39" spans="2:3">
      <c r="B39" t="s">
        <v>1402</v>
      </c>
      <c r="C39" t="s">
        <v>1367</v>
      </c>
    </row>
    <row r="40" spans="2:3">
      <c r="B40" t="s">
        <v>1403</v>
      </c>
      <c r="C40" t="s">
        <v>1367</v>
      </c>
    </row>
    <row r="41" spans="2:3">
      <c r="B41" t="s">
        <v>1404</v>
      </c>
      <c r="C41" t="s">
        <v>1367</v>
      </c>
    </row>
    <row r="42" spans="2:3">
      <c r="B42" t="s">
        <v>1405</v>
      </c>
      <c r="C42" t="s">
        <v>1367</v>
      </c>
    </row>
    <row r="43" spans="2:3">
      <c r="B43" t="s">
        <v>1406</v>
      </c>
      <c r="C43" t="s">
        <v>1367</v>
      </c>
    </row>
    <row r="44" spans="2:3">
      <c r="B44" t="s">
        <v>1407</v>
      </c>
      <c r="C44" t="s">
        <v>1367</v>
      </c>
    </row>
    <row r="45" spans="2:3">
      <c r="B45" t="s">
        <v>1408</v>
      </c>
      <c r="C45" t="s">
        <v>1367</v>
      </c>
    </row>
    <row r="46" spans="2:3">
      <c r="B46" t="s">
        <v>1409</v>
      </c>
      <c r="C46" t="s">
        <v>1367</v>
      </c>
    </row>
    <row r="47" spans="2:3">
      <c r="B47" t="s">
        <v>1410</v>
      </c>
      <c r="C47" t="s">
        <v>1367</v>
      </c>
    </row>
    <row r="48" spans="2:3">
      <c r="B48" t="s">
        <v>1411</v>
      </c>
      <c r="C48" t="s">
        <v>1367</v>
      </c>
    </row>
    <row r="49" spans="2:3">
      <c r="B49" t="s">
        <v>1412</v>
      </c>
      <c r="C49" t="s">
        <v>1367</v>
      </c>
    </row>
    <row r="50" spans="2:3">
      <c r="B50" t="s">
        <v>1413</v>
      </c>
      <c r="C50" t="s">
        <v>1367</v>
      </c>
    </row>
    <row r="51" spans="2:3">
      <c r="B51" t="s">
        <v>1414</v>
      </c>
      <c r="C51" t="s">
        <v>1367</v>
      </c>
    </row>
    <row r="52" spans="2:3">
      <c r="B52" t="s">
        <v>1415</v>
      </c>
      <c r="C52" t="s">
        <v>1367</v>
      </c>
    </row>
    <row r="53" spans="2:3">
      <c r="B53" t="s">
        <v>1416</v>
      </c>
      <c r="C53" t="s">
        <v>1367</v>
      </c>
    </row>
    <row r="54" spans="2:3">
      <c r="B54" t="s">
        <v>1417</v>
      </c>
      <c r="C54" t="s">
        <v>1367</v>
      </c>
    </row>
    <row r="55" spans="2:3">
      <c r="B55" t="s">
        <v>1418</v>
      </c>
      <c r="C55" t="s">
        <v>1367</v>
      </c>
    </row>
    <row r="56" spans="2:3">
      <c r="B56" t="s">
        <v>1419</v>
      </c>
      <c r="C56" t="s">
        <v>1367</v>
      </c>
    </row>
    <row r="57" spans="2:3">
      <c r="B57" t="s">
        <v>1420</v>
      </c>
      <c r="C57" t="s">
        <v>1367</v>
      </c>
    </row>
    <row r="58" spans="2:3">
      <c r="B58" t="s">
        <v>1421</v>
      </c>
      <c r="C58" t="s">
        <v>1367</v>
      </c>
    </row>
    <row r="59" spans="2:3">
      <c r="B59" t="s">
        <v>1422</v>
      </c>
      <c r="C59" t="s">
        <v>1367</v>
      </c>
    </row>
    <row r="60" spans="2:3">
      <c r="B60" t="s">
        <v>1423</v>
      </c>
      <c r="C60" t="s">
        <v>1367</v>
      </c>
    </row>
    <row r="61" spans="2:3">
      <c r="B61" t="s">
        <v>1424</v>
      </c>
      <c r="C61" t="s">
        <v>1367</v>
      </c>
    </row>
    <row r="62" spans="2:3">
      <c r="B62" t="s">
        <v>1425</v>
      </c>
      <c r="C62" t="s">
        <v>1367</v>
      </c>
    </row>
    <row r="63" spans="2:3">
      <c r="B63" t="s">
        <v>1426</v>
      </c>
      <c r="C63" t="s">
        <v>1367</v>
      </c>
    </row>
    <row r="64" spans="2:3">
      <c r="B64" t="s">
        <v>1427</v>
      </c>
      <c r="C64" t="s">
        <v>1367</v>
      </c>
    </row>
    <row r="65" spans="1:4">
      <c r="B65" t="s">
        <v>1428</v>
      </c>
      <c r="C65" t="s">
        <v>1367</v>
      </c>
    </row>
    <row r="66" spans="1:4">
      <c r="B66" t="s">
        <v>1429</v>
      </c>
      <c r="C66" t="s">
        <v>1367</v>
      </c>
    </row>
    <row r="67" spans="1:4">
      <c r="B67" t="s">
        <v>1430</v>
      </c>
      <c r="C67" t="s">
        <v>1367</v>
      </c>
    </row>
    <row r="68" spans="1:4">
      <c r="B68" t="s">
        <v>1431</v>
      </c>
      <c r="C68" t="s">
        <v>1367</v>
      </c>
    </row>
    <row r="69" spans="1:4">
      <c r="A69" t="s">
        <v>1432</v>
      </c>
    </row>
    <row r="70" spans="1:4">
      <c r="A70" t="s">
        <v>1433</v>
      </c>
      <c r="B70" s="8" t="s">
        <v>1434</v>
      </c>
      <c r="C70" t="s">
        <v>1435</v>
      </c>
      <c r="D70" t="s">
        <v>1436</v>
      </c>
    </row>
    <row r="71" spans="1:4">
      <c r="A71" t="s">
        <v>1437</v>
      </c>
      <c r="B71" s="8" t="s">
        <v>1438</v>
      </c>
      <c r="C71" t="s">
        <v>1435</v>
      </c>
      <c r="D71" t="s">
        <v>1436</v>
      </c>
    </row>
    <row r="72" spans="1:4">
      <c r="A72" t="s">
        <v>1439</v>
      </c>
      <c r="B72" s="8" t="s">
        <v>1440</v>
      </c>
      <c r="C72" t="s">
        <v>1435</v>
      </c>
      <c r="D72" t="s">
        <v>1436</v>
      </c>
    </row>
    <row r="73" spans="1:4">
      <c r="A73" t="s">
        <v>1441</v>
      </c>
      <c r="B73" s="8" t="s">
        <v>1442</v>
      </c>
      <c r="C73" t="s">
        <v>1435</v>
      </c>
      <c r="D73" t="s">
        <v>1436</v>
      </c>
    </row>
    <row r="74" spans="1:4">
      <c r="A74" t="s">
        <v>1443</v>
      </c>
      <c r="B74" s="8" t="s">
        <v>1444</v>
      </c>
      <c r="C74" t="s">
        <v>1435</v>
      </c>
      <c r="D74" t="s">
        <v>1436</v>
      </c>
    </row>
    <row r="75" spans="1:4">
      <c r="A75" t="s">
        <v>1445</v>
      </c>
      <c r="B75" s="8" t="s">
        <v>1446</v>
      </c>
      <c r="C75" t="s">
        <v>1435</v>
      </c>
      <c r="D75" t="s">
        <v>1436</v>
      </c>
    </row>
    <row r="76" spans="1:4">
      <c r="A76" t="s">
        <v>1447</v>
      </c>
      <c r="B76" s="8" t="s">
        <v>1448</v>
      </c>
      <c r="C76" t="s">
        <v>1435</v>
      </c>
      <c r="D76" t="s">
        <v>1436</v>
      </c>
    </row>
    <row r="77" spans="1:4">
      <c r="A77" t="s">
        <v>1449</v>
      </c>
      <c r="B77" s="8" t="s">
        <v>1450</v>
      </c>
      <c r="C77" t="s">
        <v>1435</v>
      </c>
      <c r="D77" t="s">
        <v>1436</v>
      </c>
    </row>
    <row r="78" spans="1:4">
      <c r="A78" t="s">
        <v>1451</v>
      </c>
      <c r="B78" s="8" t="s">
        <v>1452</v>
      </c>
      <c r="C78" t="s">
        <v>1435</v>
      </c>
      <c r="D78" t="s">
        <v>1436</v>
      </c>
    </row>
    <row r="79" spans="1:4">
      <c r="A79" t="s">
        <v>1453</v>
      </c>
      <c r="B79" s="8" t="s">
        <v>1454</v>
      </c>
      <c r="C79" t="s">
        <v>1435</v>
      </c>
      <c r="D79" t="s">
        <v>1436</v>
      </c>
    </row>
    <row r="80" spans="1:4">
      <c r="A80" t="s">
        <v>1455</v>
      </c>
      <c r="B80" s="8" t="s">
        <v>1456</v>
      </c>
      <c r="C80" t="s">
        <v>1435</v>
      </c>
      <c r="D80" t="s">
        <v>1436</v>
      </c>
    </row>
    <row r="81" spans="1:4">
      <c r="A81" t="s">
        <v>1457</v>
      </c>
      <c r="B81" s="8" t="s">
        <v>1458</v>
      </c>
      <c r="C81" t="s">
        <v>1435</v>
      </c>
      <c r="D81" t="s">
        <v>1436</v>
      </c>
    </row>
    <row r="82" spans="1:4">
      <c r="A82" t="s">
        <v>1459</v>
      </c>
      <c r="B82" s="8" t="s">
        <v>1460</v>
      </c>
      <c r="C82" t="s">
        <v>1435</v>
      </c>
      <c r="D82" t="s">
        <v>1436</v>
      </c>
    </row>
    <row r="83" spans="1:4">
      <c r="A83" t="s">
        <v>1461</v>
      </c>
      <c r="B83" s="8" t="s">
        <v>1462</v>
      </c>
      <c r="C83" t="s">
        <v>1435</v>
      </c>
      <c r="D83" t="s">
        <v>1436</v>
      </c>
    </row>
    <row r="84" spans="1:4">
      <c r="A84" t="s">
        <v>1463</v>
      </c>
      <c r="B84" s="8" t="s">
        <v>1464</v>
      </c>
      <c r="C84" t="s">
        <v>1435</v>
      </c>
      <c r="D84" t="s">
        <v>1436</v>
      </c>
    </row>
    <row r="85" spans="1:4">
      <c r="A85" t="s">
        <v>1465</v>
      </c>
      <c r="B85" s="8" t="s">
        <v>1466</v>
      </c>
      <c r="C85" t="s">
        <v>1435</v>
      </c>
      <c r="D85" t="s">
        <v>1436</v>
      </c>
    </row>
    <row r="86" spans="1:4">
      <c r="A86" t="s">
        <v>1467</v>
      </c>
      <c r="B86" s="8" t="s">
        <v>1468</v>
      </c>
      <c r="C86" t="s">
        <v>1435</v>
      </c>
      <c r="D86" t="s">
        <v>1436</v>
      </c>
    </row>
    <row r="87" spans="1:4">
      <c r="A87" t="s">
        <v>1469</v>
      </c>
      <c r="B87" s="8" t="s">
        <v>1470</v>
      </c>
      <c r="C87" t="s">
        <v>1435</v>
      </c>
      <c r="D87" t="s">
        <v>1436</v>
      </c>
    </row>
    <row r="88" spans="1:4">
      <c r="A88" t="s">
        <v>1471</v>
      </c>
      <c r="B88" s="8" t="s">
        <v>1472</v>
      </c>
      <c r="C88" t="s">
        <v>1435</v>
      </c>
      <c r="D88" t="s">
        <v>1436</v>
      </c>
    </row>
    <row r="89" spans="1:4">
      <c r="A89" t="s">
        <v>1473</v>
      </c>
      <c r="B89" s="8" t="s">
        <v>1474</v>
      </c>
      <c r="C89" t="s">
        <v>1435</v>
      </c>
      <c r="D89" t="s">
        <v>1436</v>
      </c>
    </row>
    <row r="90" spans="1:4">
      <c r="A90" t="s">
        <v>1475</v>
      </c>
      <c r="B90" s="8" t="s">
        <v>1476</v>
      </c>
      <c r="C90" t="s">
        <v>1435</v>
      </c>
      <c r="D90" t="s">
        <v>1436</v>
      </c>
    </row>
    <row r="91" spans="1:4">
      <c r="A91" t="s">
        <v>1477</v>
      </c>
      <c r="B91" s="8" t="s">
        <v>1478</v>
      </c>
      <c r="C91" t="s">
        <v>1435</v>
      </c>
      <c r="D91" t="s">
        <v>1436</v>
      </c>
    </row>
    <row r="92" spans="1:4">
      <c r="A92" t="s">
        <v>1479</v>
      </c>
      <c r="B92" s="8" t="s">
        <v>1480</v>
      </c>
      <c r="C92" t="s">
        <v>1435</v>
      </c>
      <c r="D92" t="s">
        <v>1436</v>
      </c>
    </row>
    <row r="93" spans="1:4">
      <c r="A93" t="s">
        <v>1481</v>
      </c>
      <c r="B93" s="96" t="s">
        <v>1482</v>
      </c>
      <c r="C93" t="s">
        <v>1435</v>
      </c>
      <c r="D93" t="s">
        <v>1436</v>
      </c>
    </row>
    <row r="94" spans="1:4">
      <c r="A94" t="s">
        <v>1483</v>
      </c>
      <c r="B94" s="9" t="s">
        <v>1484</v>
      </c>
      <c r="C94" t="s">
        <v>1435</v>
      </c>
      <c r="D94" t="s">
        <v>1436</v>
      </c>
    </row>
    <row r="95" spans="1:4">
      <c r="A95" t="s">
        <v>1485</v>
      </c>
      <c r="B95" s="8" t="s">
        <v>1486</v>
      </c>
      <c r="C95" t="s">
        <v>1435</v>
      </c>
      <c r="D95" t="s">
        <v>1436</v>
      </c>
    </row>
    <row r="96" spans="1:4">
      <c r="A96" t="s">
        <v>1487</v>
      </c>
      <c r="B96" s="8" t="s">
        <v>1488</v>
      </c>
      <c r="C96" t="s">
        <v>1435</v>
      </c>
      <c r="D96" t="s">
        <v>1436</v>
      </c>
    </row>
    <row r="97" spans="1:4">
      <c r="A97" t="s">
        <v>1489</v>
      </c>
      <c r="B97" s="8" t="s">
        <v>1490</v>
      </c>
      <c r="C97" t="s">
        <v>1435</v>
      </c>
      <c r="D97" t="s">
        <v>1436</v>
      </c>
    </row>
    <row r="98" spans="1:4">
      <c r="A98" t="s">
        <v>1491</v>
      </c>
      <c r="B98" s="8" t="s">
        <v>1492</v>
      </c>
      <c r="C98" t="s">
        <v>1435</v>
      </c>
      <c r="D98" t="s">
        <v>1436</v>
      </c>
    </row>
    <row r="99" spans="1:4">
      <c r="A99" t="s">
        <v>1493</v>
      </c>
      <c r="B99" s="8" t="s">
        <v>1494</v>
      </c>
      <c r="C99" t="s">
        <v>1435</v>
      </c>
      <c r="D99" t="s">
        <v>1436</v>
      </c>
    </row>
    <row r="100" spans="1:4">
      <c r="A100" t="s">
        <v>1495</v>
      </c>
      <c r="B100" s="8" t="s">
        <v>1496</v>
      </c>
      <c r="C100" t="s">
        <v>1435</v>
      </c>
      <c r="D100" t="s">
        <v>1436</v>
      </c>
    </row>
    <row r="101" spans="1:4">
      <c r="A101" t="s">
        <v>1497</v>
      </c>
      <c r="B101" s="8" t="s">
        <v>1498</v>
      </c>
      <c r="C101" t="s">
        <v>1435</v>
      </c>
      <c r="D101" t="s">
        <v>1436</v>
      </c>
    </row>
    <row r="102" spans="1:4">
      <c r="A102" t="s">
        <v>1499</v>
      </c>
      <c r="B102" s="8" t="s">
        <v>1500</v>
      </c>
      <c r="C102" t="s">
        <v>1435</v>
      </c>
      <c r="D102" t="s">
        <v>1436</v>
      </c>
    </row>
    <row r="103" spans="1:4">
      <c r="A103" t="s">
        <v>1501</v>
      </c>
      <c r="B103" s="8" t="s">
        <v>1502</v>
      </c>
      <c r="C103" t="s">
        <v>1435</v>
      </c>
      <c r="D103" t="s">
        <v>1436</v>
      </c>
    </row>
    <row r="104" spans="1:4">
      <c r="A104" t="s">
        <v>1503</v>
      </c>
      <c r="B104" s="8" t="s">
        <v>1504</v>
      </c>
      <c r="C104" t="s">
        <v>1435</v>
      </c>
      <c r="D104" t="s">
        <v>1436</v>
      </c>
    </row>
    <row r="105" spans="1:4">
      <c r="A105" t="s">
        <v>1505</v>
      </c>
      <c r="B105" s="8" t="s">
        <v>1506</v>
      </c>
      <c r="C105" t="s">
        <v>1435</v>
      </c>
      <c r="D105" t="s">
        <v>1436</v>
      </c>
    </row>
    <row r="106" spans="1:4">
      <c r="A106" t="s">
        <v>1507</v>
      </c>
      <c r="B106" s="8" t="s">
        <v>1508</v>
      </c>
      <c r="C106" t="s">
        <v>1435</v>
      </c>
      <c r="D106" t="s">
        <v>1436</v>
      </c>
    </row>
    <row r="107" spans="1:4">
      <c r="A107" t="s">
        <v>1509</v>
      </c>
      <c r="B107" s="8" t="s">
        <v>1510</v>
      </c>
      <c r="C107" t="s">
        <v>1435</v>
      </c>
      <c r="D107" t="s">
        <v>1436</v>
      </c>
    </row>
    <row r="108" spans="1:4">
      <c r="A108" t="s">
        <v>1511</v>
      </c>
      <c r="B108" s="8" t="s">
        <v>1512</v>
      </c>
      <c r="C108" t="s">
        <v>1435</v>
      </c>
      <c r="D108" t="s">
        <v>1436</v>
      </c>
    </row>
    <row r="109" spans="1:4">
      <c r="A109" t="s">
        <v>1513</v>
      </c>
      <c r="B109" s="8" t="s">
        <v>1514</v>
      </c>
      <c r="C109" t="s">
        <v>1435</v>
      </c>
      <c r="D109" t="s">
        <v>1436</v>
      </c>
    </row>
    <row r="110" spans="1:4">
      <c r="A110" t="s">
        <v>1515</v>
      </c>
      <c r="B110" s="8" t="s">
        <v>1516</v>
      </c>
      <c r="C110" t="s">
        <v>1435</v>
      </c>
      <c r="D110" t="s">
        <v>1436</v>
      </c>
    </row>
    <row r="111" spans="1:4">
      <c r="A111" t="s">
        <v>1517</v>
      </c>
      <c r="B111" s="8" t="s">
        <v>1518</v>
      </c>
      <c r="C111" t="s">
        <v>1435</v>
      </c>
      <c r="D111" t="s">
        <v>1436</v>
      </c>
    </row>
    <row r="112" spans="1:4">
      <c r="A112" t="s">
        <v>1519</v>
      </c>
      <c r="B112" s="8" t="s">
        <v>1520</v>
      </c>
      <c r="C112" t="s">
        <v>1435</v>
      </c>
      <c r="D112" t="s">
        <v>1436</v>
      </c>
    </row>
    <row r="113" spans="1:4">
      <c r="A113" t="s">
        <v>1521</v>
      </c>
      <c r="B113" s="8" t="s">
        <v>1522</v>
      </c>
      <c r="C113" t="s">
        <v>1435</v>
      </c>
      <c r="D113" t="s">
        <v>1436</v>
      </c>
    </row>
    <row r="114" spans="1:4">
      <c r="A114" t="s">
        <v>1523</v>
      </c>
      <c r="B114" s="8" t="s">
        <v>1524</v>
      </c>
      <c r="C114" t="s">
        <v>1435</v>
      </c>
      <c r="D114" t="s">
        <v>1436</v>
      </c>
    </row>
    <row r="115" spans="1:4">
      <c r="A115" t="s">
        <v>1525</v>
      </c>
      <c r="B115" s="8" t="s">
        <v>1526</v>
      </c>
      <c r="C115" t="s">
        <v>1435</v>
      </c>
      <c r="D115" t="s">
        <v>1436</v>
      </c>
    </row>
    <row r="116" spans="1:4">
      <c r="A116" t="s">
        <v>1527</v>
      </c>
      <c r="B116" s="8" t="s">
        <v>1528</v>
      </c>
      <c r="C116" t="s">
        <v>1435</v>
      </c>
      <c r="D116" t="s">
        <v>1436</v>
      </c>
    </row>
    <row r="117" spans="1:4">
      <c r="A117" t="s">
        <v>1529</v>
      </c>
      <c r="B117" s="8" t="s">
        <v>1530</v>
      </c>
      <c r="C117" t="s">
        <v>1435</v>
      </c>
      <c r="D117" t="s">
        <v>1436</v>
      </c>
    </row>
    <row r="118" spans="1:4">
      <c r="A118" t="s">
        <v>1531</v>
      </c>
      <c r="B118" s="8" t="s">
        <v>1532</v>
      </c>
      <c r="C118" t="s">
        <v>1435</v>
      </c>
      <c r="D118" t="s">
        <v>1436</v>
      </c>
    </row>
    <row r="119" spans="1:4">
      <c r="A119" t="s">
        <v>1533</v>
      </c>
      <c r="B119" s="8" t="s">
        <v>1534</v>
      </c>
      <c r="C119" t="s">
        <v>1435</v>
      </c>
      <c r="D119" t="s">
        <v>1436</v>
      </c>
    </row>
    <row r="120" spans="1:4">
      <c r="A120" t="s">
        <v>1535</v>
      </c>
      <c r="B120" s="8" t="s">
        <v>1536</v>
      </c>
      <c r="C120" t="s">
        <v>1435</v>
      </c>
      <c r="D120" t="s">
        <v>1436</v>
      </c>
    </row>
    <row r="121" spans="1:4">
      <c r="A121" t="s">
        <v>1537</v>
      </c>
      <c r="B121" s="8" t="s">
        <v>1538</v>
      </c>
      <c r="C121" t="s">
        <v>1435</v>
      </c>
      <c r="D121" t="s">
        <v>1436</v>
      </c>
    </row>
    <row r="122" spans="1:4">
      <c r="A122" t="s">
        <v>1539</v>
      </c>
      <c r="B122" s="8" t="s">
        <v>1540</v>
      </c>
      <c r="C122" t="s">
        <v>1435</v>
      </c>
      <c r="D122" t="s">
        <v>1436</v>
      </c>
    </row>
    <row r="123" spans="1:4">
      <c r="A123" t="s">
        <v>1541</v>
      </c>
      <c r="B123" s="8" t="s">
        <v>1542</v>
      </c>
      <c r="C123" t="s">
        <v>1435</v>
      </c>
      <c r="D123" t="s">
        <v>1436</v>
      </c>
    </row>
    <row r="124" spans="1:4">
      <c r="A124" t="s">
        <v>1543</v>
      </c>
      <c r="B124" s="8" t="s">
        <v>1544</v>
      </c>
      <c r="C124" t="s">
        <v>1435</v>
      </c>
      <c r="D124" t="s">
        <v>1436</v>
      </c>
    </row>
    <row r="125" spans="1:4">
      <c r="A125" t="s">
        <v>1545</v>
      </c>
      <c r="B125" s="8" t="s">
        <v>1546</v>
      </c>
      <c r="C125" t="s">
        <v>1435</v>
      </c>
      <c r="D125" t="s">
        <v>1436</v>
      </c>
    </row>
    <row r="126" spans="1:4">
      <c r="A126" t="s">
        <v>1547</v>
      </c>
      <c r="B126" s="8" t="s">
        <v>1548</v>
      </c>
      <c r="C126" t="s">
        <v>1435</v>
      </c>
      <c r="D126" t="s">
        <v>1436</v>
      </c>
    </row>
    <row r="127" spans="1:4">
      <c r="A127" t="s">
        <v>1549</v>
      </c>
      <c r="B127" s="8" t="s">
        <v>1550</v>
      </c>
      <c r="C127" t="s">
        <v>1435</v>
      </c>
      <c r="D127" t="s">
        <v>1436</v>
      </c>
    </row>
    <row r="128" spans="1:4">
      <c r="A128" t="s">
        <v>1551</v>
      </c>
      <c r="B128" s="8" t="s">
        <v>1552</v>
      </c>
      <c r="C128" t="s">
        <v>1435</v>
      </c>
      <c r="D128" t="s">
        <v>1436</v>
      </c>
    </row>
    <row r="129" spans="1:4">
      <c r="A129" t="s">
        <v>1553</v>
      </c>
      <c r="B129" s="8" t="s">
        <v>1554</v>
      </c>
      <c r="C129" t="s">
        <v>1435</v>
      </c>
      <c r="D129" t="s">
        <v>1436</v>
      </c>
    </row>
    <row r="130" spans="1:4">
      <c r="A130" t="s">
        <v>1555</v>
      </c>
      <c r="B130" s="8" t="s">
        <v>1556</v>
      </c>
      <c r="C130" t="s">
        <v>1435</v>
      </c>
      <c r="D130" t="s">
        <v>1436</v>
      </c>
    </row>
    <row r="131" spans="1:4">
      <c r="A131" t="s">
        <v>1557</v>
      </c>
      <c r="B131" s="8" t="s">
        <v>1558</v>
      </c>
      <c r="C131" t="s">
        <v>1435</v>
      </c>
      <c r="D131" t="s">
        <v>1436</v>
      </c>
    </row>
    <row r="132" spans="1:4">
      <c r="A132" t="s">
        <v>1559</v>
      </c>
      <c r="B132" s="8" t="s">
        <v>1560</v>
      </c>
      <c r="C132" t="s">
        <v>1435</v>
      </c>
      <c r="D132" t="s">
        <v>1436</v>
      </c>
    </row>
    <row r="133" spans="1:4">
      <c r="A133" t="s">
        <v>1561</v>
      </c>
      <c r="B133" s="8" t="s">
        <v>1562</v>
      </c>
      <c r="C133" t="s">
        <v>1435</v>
      </c>
      <c r="D133" t="s">
        <v>1436</v>
      </c>
    </row>
    <row r="134" spans="1:4">
      <c r="A134" t="s">
        <v>1563</v>
      </c>
      <c r="B134" s="8" t="s">
        <v>1564</v>
      </c>
      <c r="C134" t="s">
        <v>1435</v>
      </c>
      <c r="D134" t="s">
        <v>1436</v>
      </c>
    </row>
    <row r="135" spans="1:4">
      <c r="A135" t="s">
        <v>1565</v>
      </c>
      <c r="B135" s="8" t="s">
        <v>1566</v>
      </c>
      <c r="C135" t="s">
        <v>1435</v>
      </c>
      <c r="D135" t="s">
        <v>1436</v>
      </c>
    </row>
    <row r="136" spans="1:4">
      <c r="A136" t="s">
        <v>1567</v>
      </c>
      <c r="B136" s="8" t="s">
        <v>1568</v>
      </c>
      <c r="C136" t="s">
        <v>1435</v>
      </c>
      <c r="D136" t="s">
        <v>1436</v>
      </c>
    </row>
    <row r="137" spans="1:4">
      <c r="A137" t="s">
        <v>1569</v>
      </c>
      <c r="B137" s="8" t="s">
        <v>1570</v>
      </c>
      <c r="C137" t="s">
        <v>1435</v>
      </c>
      <c r="D137" t="s">
        <v>1436</v>
      </c>
    </row>
    <row r="138" spans="1:4">
      <c r="A138" t="s">
        <v>1571</v>
      </c>
      <c r="B138" s="8" t="s">
        <v>1572</v>
      </c>
      <c r="C138" t="s">
        <v>1435</v>
      </c>
      <c r="D138" t="s">
        <v>1436</v>
      </c>
    </row>
    <row r="139" spans="1:4">
      <c r="A139" t="s">
        <v>1573</v>
      </c>
      <c r="B139" s="8" t="s">
        <v>1574</v>
      </c>
      <c r="C139" t="s">
        <v>1435</v>
      </c>
      <c r="D139" t="s">
        <v>1436</v>
      </c>
    </row>
    <row r="140" spans="1:4">
      <c r="A140" t="s">
        <v>1575</v>
      </c>
      <c r="B140" s="8" t="s">
        <v>1576</v>
      </c>
      <c r="C140" t="s">
        <v>1435</v>
      </c>
      <c r="D140" t="s">
        <v>1436</v>
      </c>
    </row>
    <row r="141" spans="1:4">
      <c r="A141" t="s">
        <v>1577</v>
      </c>
      <c r="B141" s="8" t="s">
        <v>1578</v>
      </c>
      <c r="C141" t="s">
        <v>1435</v>
      </c>
      <c r="D141" t="s">
        <v>1436</v>
      </c>
    </row>
    <row r="142" spans="1:4">
      <c r="A142" t="s">
        <v>1579</v>
      </c>
      <c r="B142" s="8" t="s">
        <v>1580</v>
      </c>
      <c r="C142" t="s">
        <v>1435</v>
      </c>
      <c r="D142" t="s">
        <v>1436</v>
      </c>
    </row>
    <row r="143" spans="1:4">
      <c r="A143" t="s">
        <v>1581</v>
      </c>
      <c r="B143" s="8" t="s">
        <v>1582</v>
      </c>
      <c r="C143" t="s">
        <v>1435</v>
      </c>
      <c r="D143" t="s">
        <v>1436</v>
      </c>
    </row>
    <row r="144" spans="1:4">
      <c r="A144" t="s">
        <v>1583</v>
      </c>
      <c r="B144" s="8" t="s">
        <v>1584</v>
      </c>
      <c r="C144" t="s">
        <v>1435</v>
      </c>
      <c r="D144" t="s">
        <v>1436</v>
      </c>
    </row>
    <row r="145" spans="1:4">
      <c r="A145" t="s">
        <v>1585</v>
      </c>
      <c r="B145" s="8" t="s">
        <v>1586</v>
      </c>
      <c r="C145" t="s">
        <v>1435</v>
      </c>
      <c r="D145" t="s">
        <v>1436</v>
      </c>
    </row>
    <row r="146" spans="1:4">
      <c r="A146" t="s">
        <v>1587</v>
      </c>
      <c r="B146" s="8" t="s">
        <v>1588</v>
      </c>
      <c r="C146" t="s">
        <v>1435</v>
      </c>
      <c r="D146" t="s">
        <v>1436</v>
      </c>
    </row>
    <row r="147" spans="1:4">
      <c r="A147" t="s">
        <v>1589</v>
      </c>
      <c r="B147" s="8" t="s">
        <v>1590</v>
      </c>
      <c r="C147" t="s">
        <v>1435</v>
      </c>
      <c r="D147" t="s">
        <v>1436</v>
      </c>
    </row>
    <row r="148" spans="1:4">
      <c r="A148" t="s">
        <v>1591</v>
      </c>
      <c r="B148" s="8" t="s">
        <v>1592</v>
      </c>
      <c r="C148" t="s">
        <v>1435</v>
      </c>
      <c r="D148" t="s">
        <v>1436</v>
      </c>
    </row>
    <row r="149" spans="1:4">
      <c r="A149" t="s">
        <v>1593</v>
      </c>
      <c r="B149" s="8" t="s">
        <v>1594</v>
      </c>
      <c r="C149" t="s">
        <v>1435</v>
      </c>
      <c r="D149" t="s">
        <v>1436</v>
      </c>
    </row>
    <row r="150" spans="1:4">
      <c r="A150" t="s">
        <v>1595</v>
      </c>
      <c r="B150" s="8" t="s">
        <v>1596</v>
      </c>
      <c r="C150" t="s">
        <v>1435</v>
      </c>
      <c r="D150" t="s">
        <v>1436</v>
      </c>
    </row>
    <row r="151" spans="1:4">
      <c r="A151" t="s">
        <v>1597</v>
      </c>
      <c r="B151" s="8" t="s">
        <v>1598</v>
      </c>
      <c r="C151" t="s">
        <v>1435</v>
      </c>
      <c r="D151" t="s">
        <v>1436</v>
      </c>
    </row>
    <row r="152" spans="1:4">
      <c r="A152" t="s">
        <v>1599</v>
      </c>
      <c r="B152" s="8" t="s">
        <v>1600</v>
      </c>
      <c r="C152" t="s">
        <v>1435</v>
      </c>
      <c r="D152" t="s">
        <v>1436</v>
      </c>
    </row>
    <row r="153" spans="1:4">
      <c r="A153" t="s">
        <v>1601</v>
      </c>
      <c r="B153" s="8" t="s">
        <v>1602</v>
      </c>
      <c r="C153" t="s">
        <v>1435</v>
      </c>
      <c r="D153" t="s">
        <v>1436</v>
      </c>
    </row>
    <row r="154" spans="1:4">
      <c r="A154" t="s">
        <v>1603</v>
      </c>
      <c r="B154" s="8" t="s">
        <v>1604</v>
      </c>
      <c r="C154" t="s">
        <v>1435</v>
      </c>
      <c r="D154" t="s">
        <v>1436</v>
      </c>
    </row>
    <row r="155" spans="1:4">
      <c r="A155" t="s">
        <v>1605</v>
      </c>
      <c r="B155" s="8" t="s">
        <v>1606</v>
      </c>
      <c r="C155" t="s">
        <v>1435</v>
      </c>
      <c r="D155" t="s">
        <v>1436</v>
      </c>
    </row>
    <row r="156" spans="1:4">
      <c r="A156" t="s">
        <v>1607</v>
      </c>
      <c r="B156" s="8" t="s">
        <v>1608</v>
      </c>
      <c r="C156" t="s">
        <v>1435</v>
      </c>
      <c r="D156" t="s">
        <v>1436</v>
      </c>
    </row>
    <row r="157" spans="1:4">
      <c r="A157" t="s">
        <v>1609</v>
      </c>
      <c r="B157" s="8" t="s">
        <v>1610</v>
      </c>
      <c r="C157" t="s">
        <v>1435</v>
      </c>
      <c r="D157" t="s">
        <v>1436</v>
      </c>
    </row>
    <row r="158" spans="1:4">
      <c r="A158" t="s">
        <v>1611</v>
      </c>
      <c r="B158" s="8" t="s">
        <v>1612</v>
      </c>
      <c r="C158" t="s">
        <v>1435</v>
      </c>
      <c r="D158" t="s">
        <v>1436</v>
      </c>
    </row>
    <row r="159" spans="1:4">
      <c r="A159" t="s">
        <v>1613</v>
      </c>
      <c r="B159" s="8" t="s">
        <v>1614</v>
      </c>
      <c r="C159" t="s">
        <v>1435</v>
      </c>
      <c r="D159" t="s">
        <v>1436</v>
      </c>
    </row>
    <row r="160" spans="1:4">
      <c r="A160" t="s">
        <v>1615</v>
      </c>
      <c r="B160" s="8" t="s">
        <v>1616</v>
      </c>
      <c r="C160" t="s">
        <v>1435</v>
      </c>
      <c r="D160" t="s">
        <v>1436</v>
      </c>
    </row>
    <row r="161" spans="1:4">
      <c r="A161" t="s">
        <v>1617</v>
      </c>
      <c r="B161" s="8" t="s">
        <v>1618</v>
      </c>
      <c r="C161" t="s">
        <v>1435</v>
      </c>
      <c r="D161" t="s">
        <v>1436</v>
      </c>
    </row>
    <row r="162" spans="1:4">
      <c r="A162" t="s">
        <v>1619</v>
      </c>
      <c r="B162" s="8" t="s">
        <v>1620</v>
      </c>
      <c r="C162" t="s">
        <v>1435</v>
      </c>
      <c r="D162" t="s">
        <v>1436</v>
      </c>
    </row>
    <row r="163" spans="1:4">
      <c r="A163" t="s">
        <v>1621</v>
      </c>
      <c r="B163" s="8" t="s">
        <v>1622</v>
      </c>
      <c r="C163" t="s">
        <v>1435</v>
      </c>
      <c r="D163" t="s">
        <v>1436</v>
      </c>
    </row>
    <row r="164" spans="1:4">
      <c r="A164" t="s">
        <v>1623</v>
      </c>
      <c r="B164" s="8" t="s">
        <v>1624</v>
      </c>
      <c r="C164" t="s">
        <v>1435</v>
      </c>
      <c r="D164" t="s">
        <v>1436</v>
      </c>
    </row>
    <row r="165" spans="1:4">
      <c r="A165" t="s">
        <v>1625</v>
      </c>
      <c r="B165" s="8" t="s">
        <v>1626</v>
      </c>
      <c r="C165" t="s">
        <v>1435</v>
      </c>
      <c r="D165" t="s">
        <v>1436</v>
      </c>
    </row>
    <row r="166" spans="1:4">
      <c r="A166" t="s">
        <v>1627</v>
      </c>
      <c r="B166" s="8" t="s">
        <v>1628</v>
      </c>
      <c r="C166" t="s">
        <v>1435</v>
      </c>
      <c r="D166" t="s">
        <v>1436</v>
      </c>
    </row>
    <row r="167" spans="1:4">
      <c r="A167" t="s">
        <v>1629</v>
      </c>
      <c r="B167" s="8" t="s">
        <v>1630</v>
      </c>
      <c r="C167" t="s">
        <v>1435</v>
      </c>
      <c r="D167" t="s">
        <v>1436</v>
      </c>
    </row>
    <row r="168" spans="1:4">
      <c r="A168" t="s">
        <v>1631</v>
      </c>
      <c r="B168" s="8" t="s">
        <v>1632</v>
      </c>
      <c r="C168" t="s">
        <v>1435</v>
      </c>
      <c r="D168" t="s">
        <v>1436</v>
      </c>
    </row>
    <row r="169" spans="1:4">
      <c r="A169" t="s">
        <v>1633</v>
      </c>
      <c r="B169" s="8" t="s">
        <v>1634</v>
      </c>
      <c r="C169" t="s">
        <v>1435</v>
      </c>
      <c r="D169" t="s">
        <v>1436</v>
      </c>
    </row>
    <row r="170" spans="1:4">
      <c r="A170" t="s">
        <v>1635</v>
      </c>
      <c r="B170" s="8" t="s">
        <v>1636</v>
      </c>
      <c r="C170" t="s">
        <v>1435</v>
      </c>
      <c r="D170" t="s">
        <v>1436</v>
      </c>
    </row>
    <row r="171" spans="1:4">
      <c r="A171" t="s">
        <v>1637</v>
      </c>
      <c r="B171" s="8" t="s">
        <v>1638</v>
      </c>
      <c r="C171" t="s">
        <v>1435</v>
      </c>
      <c r="D171" t="s">
        <v>1436</v>
      </c>
    </row>
    <row r="172" spans="1:4">
      <c r="A172" t="s">
        <v>1639</v>
      </c>
      <c r="B172" s="8" t="s">
        <v>1640</v>
      </c>
      <c r="C172" t="s">
        <v>1435</v>
      </c>
      <c r="D172" t="s">
        <v>1436</v>
      </c>
    </row>
  </sheetData>
  <phoneticPr fontId="4"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X498"/>
  <sheetViews>
    <sheetView topLeftCell="A150" zoomScale="63" zoomScaleNormal="63" workbookViewId="0">
      <selection activeCell="A109" sqref="A109"/>
    </sheetView>
  </sheetViews>
  <sheetFormatPr baseColWidth="10" defaultColWidth="8.5703125" defaultRowHeight="16"/>
  <cols>
    <col min="1" max="1" width="39.140625" customWidth="1"/>
    <col min="2" max="2" width="16.85546875" customWidth="1"/>
    <col min="3" max="3" width="19.85546875" customWidth="1"/>
    <col min="4" max="4" width="12.140625" customWidth="1"/>
    <col min="6" max="6" width="50.5703125" customWidth="1"/>
    <col min="7" max="7" width="14.85546875" customWidth="1"/>
    <col min="8" max="8" width="15.85546875" customWidth="1"/>
    <col min="9" max="9" width="16.42578125" customWidth="1"/>
    <col min="10" max="10" width="19" customWidth="1"/>
  </cols>
  <sheetData>
    <row r="1" spans="1:24" ht="43">
      <c r="G1" s="182" t="s">
        <v>1641</v>
      </c>
      <c r="H1" s="183" t="s">
        <v>1642</v>
      </c>
      <c r="I1" s="183" t="s">
        <v>1643</v>
      </c>
      <c r="J1" s="183" t="s">
        <v>1644</v>
      </c>
      <c r="K1" s="99"/>
      <c r="L1" s="99"/>
      <c r="M1" s="99"/>
      <c r="N1" s="99"/>
      <c r="O1" s="99"/>
      <c r="P1" s="99"/>
      <c r="Q1" s="99"/>
      <c r="R1" s="99"/>
      <c r="S1" s="99"/>
      <c r="T1" s="99"/>
      <c r="U1" s="99"/>
      <c r="V1" s="99"/>
      <c r="W1" s="99"/>
      <c r="X1" s="99"/>
    </row>
    <row r="2" spans="1:24">
      <c r="G2" s="182"/>
      <c r="H2" s="203"/>
      <c r="I2" s="203"/>
      <c r="J2" s="203"/>
      <c r="K2" s="99"/>
      <c r="L2" s="99"/>
      <c r="M2" s="99"/>
      <c r="N2" s="99"/>
      <c r="O2" s="99"/>
      <c r="P2" s="99"/>
      <c r="Q2" s="99"/>
      <c r="R2" s="99"/>
      <c r="S2" s="99"/>
      <c r="T2" s="99"/>
      <c r="U2" s="99"/>
      <c r="V2" s="99"/>
      <c r="W2" s="99"/>
      <c r="X2" s="99"/>
    </row>
    <row r="3" spans="1:24">
      <c r="A3" s="8" t="s">
        <v>1362</v>
      </c>
      <c r="B3" t="s">
        <v>1363</v>
      </c>
      <c r="C3" t="s">
        <v>1364</v>
      </c>
      <c r="D3" t="s">
        <v>1645</v>
      </c>
      <c r="G3" s="182"/>
      <c r="H3" s="203"/>
      <c r="I3" s="203"/>
      <c r="J3" s="203"/>
      <c r="K3" s="99"/>
      <c r="L3" s="99"/>
      <c r="M3" s="99"/>
      <c r="N3" s="99"/>
      <c r="O3" s="99"/>
      <c r="P3" s="99"/>
      <c r="Q3" s="99"/>
      <c r="R3" s="99"/>
      <c r="S3" s="99"/>
      <c r="T3" s="99"/>
      <c r="U3" s="99"/>
      <c r="V3" s="99"/>
      <c r="W3" s="99"/>
      <c r="X3" s="99"/>
    </row>
    <row r="4" spans="1:24">
      <c r="A4" s="8" t="s">
        <v>1365</v>
      </c>
      <c r="B4" t="s">
        <v>1363</v>
      </c>
      <c r="C4" t="s">
        <v>1364</v>
      </c>
      <c r="D4" t="s">
        <v>1645</v>
      </c>
      <c r="G4" s="182"/>
      <c r="H4" s="203"/>
      <c r="I4" s="203"/>
      <c r="J4" s="203"/>
      <c r="K4" s="99"/>
      <c r="L4" s="99"/>
      <c r="M4" s="99"/>
      <c r="N4" s="99"/>
      <c r="O4" s="99"/>
      <c r="P4" s="99"/>
      <c r="Q4" s="99"/>
      <c r="R4" s="99"/>
      <c r="S4" s="99"/>
      <c r="T4" s="99"/>
      <c r="U4" s="99"/>
      <c r="V4" s="99"/>
      <c r="W4" s="99"/>
      <c r="X4" s="99"/>
    </row>
    <row r="5" spans="1:24">
      <c r="G5" s="99" t="s">
        <v>1646</v>
      </c>
      <c r="H5" s="184" t="s">
        <v>1647</v>
      </c>
      <c r="I5" s="187"/>
      <c r="J5" s="187"/>
      <c r="K5" s="99"/>
      <c r="L5" s="99"/>
      <c r="M5" s="99"/>
      <c r="N5" s="99"/>
      <c r="O5" s="99"/>
      <c r="P5" s="99"/>
      <c r="Q5" s="99"/>
      <c r="R5" s="99"/>
      <c r="S5" s="99"/>
      <c r="T5" s="99"/>
      <c r="U5" s="99"/>
      <c r="V5" s="99"/>
      <c r="W5" s="99"/>
      <c r="X5" s="99"/>
    </row>
    <row r="6" spans="1:24">
      <c r="A6" s="215" t="s">
        <v>1366</v>
      </c>
      <c r="B6" t="s">
        <v>1367</v>
      </c>
      <c r="D6" t="s">
        <v>1645</v>
      </c>
      <c r="G6" s="99" t="s">
        <v>1648</v>
      </c>
      <c r="H6" s="184" t="s">
        <v>1647</v>
      </c>
      <c r="I6" s="187"/>
      <c r="J6" s="187"/>
      <c r="K6" s="99"/>
      <c r="L6" s="99"/>
      <c r="M6" s="99"/>
      <c r="N6" s="99"/>
      <c r="O6" s="99"/>
      <c r="P6" s="99"/>
      <c r="Q6" s="99"/>
      <c r="R6" s="99"/>
      <c r="S6" s="99"/>
      <c r="T6" s="99"/>
      <c r="U6" s="99"/>
      <c r="V6" s="99"/>
      <c r="W6" s="99"/>
      <c r="X6" s="99"/>
    </row>
    <row r="7" spans="1:24">
      <c r="A7" s="215" t="s">
        <v>1368</v>
      </c>
      <c r="B7" t="s">
        <v>1367</v>
      </c>
      <c r="D7" t="s">
        <v>1645</v>
      </c>
      <c r="G7" s="99" t="s">
        <v>1649</v>
      </c>
      <c r="H7" s="184" t="s">
        <v>1650</v>
      </c>
      <c r="I7" s="187"/>
      <c r="J7" s="187"/>
      <c r="K7" s="99"/>
      <c r="L7" s="99"/>
      <c r="M7" s="99"/>
      <c r="N7" s="99"/>
      <c r="O7" s="99"/>
      <c r="P7" s="99"/>
      <c r="Q7" s="99"/>
      <c r="R7" s="99"/>
      <c r="S7" s="99"/>
      <c r="T7" s="99"/>
      <c r="U7" s="99"/>
      <c r="V7" s="99"/>
      <c r="W7" s="99"/>
      <c r="X7" s="99"/>
    </row>
    <row r="8" spans="1:24">
      <c r="A8" s="215" t="s">
        <v>1369</v>
      </c>
      <c r="B8" t="s">
        <v>1367</v>
      </c>
      <c r="D8" t="s">
        <v>1645</v>
      </c>
      <c r="G8" s="99" t="s">
        <v>1651</v>
      </c>
      <c r="H8" s="184" t="s">
        <v>1650</v>
      </c>
      <c r="I8" s="187"/>
      <c r="J8" s="187"/>
      <c r="K8" s="99"/>
      <c r="L8" s="99"/>
      <c r="M8" s="99"/>
      <c r="N8" s="99"/>
      <c r="O8" s="99"/>
      <c r="P8" s="99"/>
      <c r="Q8" s="99"/>
      <c r="R8" s="99"/>
      <c r="S8" s="99"/>
      <c r="T8" s="99"/>
      <c r="U8" s="99"/>
      <c r="V8" s="99"/>
      <c r="W8" s="99"/>
      <c r="X8" s="99"/>
    </row>
    <row r="9" spans="1:24">
      <c r="A9" s="215" t="s">
        <v>1370</v>
      </c>
      <c r="B9" t="s">
        <v>1367</v>
      </c>
      <c r="D9" t="s">
        <v>1645</v>
      </c>
      <c r="G9" s="99" t="s">
        <v>1652</v>
      </c>
      <c r="H9" s="184" t="s">
        <v>1650</v>
      </c>
      <c r="I9" s="187"/>
      <c r="J9" s="187"/>
      <c r="K9" s="99"/>
      <c r="L9" s="99"/>
      <c r="M9" s="99"/>
      <c r="N9" s="99"/>
      <c r="O9" s="99"/>
      <c r="P9" s="99"/>
      <c r="Q9" s="99"/>
      <c r="R9" s="99"/>
      <c r="S9" s="99"/>
      <c r="T9" s="99"/>
      <c r="U9" s="99"/>
      <c r="V9" s="99"/>
      <c r="W9" s="99"/>
      <c r="X9" s="99"/>
    </row>
    <row r="10" spans="1:24">
      <c r="A10" s="215" t="s">
        <v>1371</v>
      </c>
      <c r="B10" t="s">
        <v>1367</v>
      </c>
      <c r="D10" t="s">
        <v>1645</v>
      </c>
      <c r="G10" s="99" t="s">
        <v>1653</v>
      </c>
      <c r="H10" s="184" t="s">
        <v>1650</v>
      </c>
      <c r="I10" s="187"/>
      <c r="J10" s="187"/>
      <c r="K10" s="99"/>
      <c r="L10" s="99"/>
      <c r="M10" s="99"/>
      <c r="N10" s="99"/>
      <c r="O10" s="99"/>
      <c r="P10" s="99"/>
      <c r="Q10" s="99"/>
      <c r="R10" s="99"/>
      <c r="S10" s="99"/>
      <c r="T10" s="99"/>
      <c r="U10" s="99"/>
      <c r="V10" s="99"/>
      <c r="W10" s="99"/>
      <c r="X10" s="99"/>
    </row>
    <row r="11" spans="1:24">
      <c r="A11" s="215" t="s">
        <v>1372</v>
      </c>
      <c r="B11" t="s">
        <v>1367</v>
      </c>
      <c r="D11" t="s">
        <v>1645</v>
      </c>
      <c r="G11" s="99" t="s">
        <v>1654</v>
      </c>
      <c r="H11" s="184" t="s">
        <v>1650</v>
      </c>
      <c r="I11" s="187"/>
      <c r="J11" s="187"/>
      <c r="K11" s="99"/>
      <c r="L11" s="99"/>
      <c r="M11" s="99"/>
      <c r="N11" s="99"/>
      <c r="O11" s="99"/>
      <c r="P11" s="99"/>
      <c r="Q11" s="99"/>
      <c r="R11" s="99"/>
      <c r="S11" s="99"/>
      <c r="T11" s="99"/>
      <c r="U11" s="99"/>
      <c r="V11" s="99"/>
      <c r="W11" s="99"/>
      <c r="X11" s="99"/>
    </row>
    <row r="12" spans="1:24">
      <c r="A12" s="215" t="s">
        <v>1373</v>
      </c>
      <c r="B12" t="s">
        <v>1367</v>
      </c>
      <c r="D12" t="s">
        <v>1645</v>
      </c>
      <c r="G12" s="99" t="s">
        <v>1655</v>
      </c>
      <c r="H12" s="184" t="s">
        <v>1650</v>
      </c>
      <c r="I12" s="187"/>
      <c r="J12" s="187"/>
      <c r="K12" s="99"/>
      <c r="L12" s="99"/>
      <c r="M12" s="99"/>
      <c r="N12" s="99"/>
      <c r="O12" s="99"/>
      <c r="P12" s="99"/>
      <c r="Q12" s="99"/>
      <c r="R12" s="99"/>
      <c r="S12" s="99"/>
      <c r="T12" s="99"/>
      <c r="U12" s="99"/>
      <c r="V12" s="99"/>
      <c r="W12" s="99"/>
      <c r="X12" s="99"/>
    </row>
    <row r="13" spans="1:24">
      <c r="A13" s="215" t="s">
        <v>1374</v>
      </c>
      <c r="B13" t="s">
        <v>1367</v>
      </c>
      <c r="D13" t="s">
        <v>1645</v>
      </c>
      <c r="G13" s="99" t="s">
        <v>1656</v>
      </c>
      <c r="H13" s="184" t="s">
        <v>1650</v>
      </c>
      <c r="I13" s="187"/>
      <c r="J13" s="187"/>
      <c r="K13" s="99"/>
      <c r="L13" s="99"/>
      <c r="M13" s="99"/>
      <c r="N13" s="99"/>
      <c r="O13" s="99"/>
      <c r="P13" s="99"/>
      <c r="Q13" s="99"/>
      <c r="R13" s="99"/>
      <c r="S13" s="99"/>
      <c r="T13" s="99"/>
      <c r="U13" s="99"/>
      <c r="V13" s="99"/>
      <c r="W13" s="99"/>
      <c r="X13" s="99"/>
    </row>
    <row r="14" spans="1:24">
      <c r="A14" s="215" t="s">
        <v>1375</v>
      </c>
      <c r="B14" t="s">
        <v>1367</v>
      </c>
      <c r="D14" t="s">
        <v>1645</v>
      </c>
      <c r="G14" s="99" t="s">
        <v>1657</v>
      </c>
      <c r="H14" s="184" t="s">
        <v>1650</v>
      </c>
      <c r="I14" s="187"/>
      <c r="J14" s="187"/>
      <c r="K14" s="99"/>
      <c r="L14" s="99"/>
      <c r="M14" s="99"/>
      <c r="N14" s="99"/>
      <c r="O14" s="99"/>
      <c r="P14" s="99"/>
      <c r="Q14" s="99"/>
      <c r="R14" s="99"/>
      <c r="S14" s="99"/>
      <c r="T14" s="99"/>
      <c r="U14" s="99"/>
      <c r="V14" s="99"/>
      <c r="W14" s="99"/>
      <c r="X14" s="99"/>
    </row>
    <row r="15" spans="1:24">
      <c r="A15" s="215" t="s">
        <v>1376</v>
      </c>
      <c r="B15" t="s">
        <v>1367</v>
      </c>
      <c r="D15" t="s">
        <v>1645</v>
      </c>
      <c r="G15" s="99" t="s">
        <v>1658</v>
      </c>
      <c r="H15" s="184" t="s">
        <v>1650</v>
      </c>
      <c r="I15" s="187"/>
      <c r="J15" s="187"/>
      <c r="K15" s="99"/>
      <c r="L15" s="99"/>
      <c r="M15" s="99"/>
      <c r="N15" s="99"/>
      <c r="O15" s="99"/>
      <c r="P15" s="99"/>
      <c r="Q15" s="99"/>
      <c r="R15" s="99"/>
      <c r="S15" s="99"/>
      <c r="T15" s="99"/>
      <c r="U15" s="99"/>
      <c r="V15" s="99"/>
      <c r="W15" s="99"/>
      <c r="X15" s="99"/>
    </row>
    <row r="16" spans="1:24">
      <c r="A16" s="215" t="s">
        <v>1377</v>
      </c>
      <c r="B16" t="s">
        <v>1367</v>
      </c>
      <c r="D16" t="s">
        <v>1645</v>
      </c>
      <c r="G16" s="99" t="s">
        <v>1659</v>
      </c>
      <c r="H16" s="185" t="s">
        <v>1647</v>
      </c>
      <c r="I16" s="187"/>
      <c r="J16" s="187"/>
      <c r="K16" s="99"/>
      <c r="L16" s="99"/>
      <c r="M16" s="99"/>
      <c r="N16" s="99"/>
      <c r="O16" s="99"/>
      <c r="P16" s="99"/>
      <c r="Q16" s="99"/>
      <c r="R16" s="99"/>
      <c r="S16" s="99"/>
      <c r="T16" s="99"/>
      <c r="U16" s="99"/>
      <c r="V16" s="99"/>
      <c r="W16" s="99"/>
      <c r="X16" s="99"/>
    </row>
    <row r="17" spans="1:24">
      <c r="A17" s="215" t="s">
        <v>1378</v>
      </c>
      <c r="B17" t="s">
        <v>1367</v>
      </c>
      <c r="D17" t="s">
        <v>1645</v>
      </c>
      <c r="G17" s="99" t="s">
        <v>1660</v>
      </c>
      <c r="H17" s="184" t="s">
        <v>1650</v>
      </c>
      <c r="I17" s="187"/>
      <c r="J17" s="187"/>
      <c r="K17" s="99"/>
      <c r="L17" s="99"/>
      <c r="M17" s="99"/>
      <c r="N17" s="99"/>
      <c r="O17" s="99"/>
      <c r="P17" s="99"/>
      <c r="Q17" s="99"/>
      <c r="R17" s="99"/>
      <c r="S17" s="99"/>
      <c r="T17" s="99"/>
      <c r="U17" s="99"/>
      <c r="V17" s="99"/>
      <c r="W17" s="99"/>
      <c r="X17" s="99"/>
    </row>
    <row r="18" spans="1:24">
      <c r="A18" s="215" t="s">
        <v>1379</v>
      </c>
      <c r="B18" t="s">
        <v>1367</v>
      </c>
      <c r="D18" t="s">
        <v>1645</v>
      </c>
      <c r="G18" s="99" t="s">
        <v>1661</v>
      </c>
      <c r="H18" s="184" t="s">
        <v>1650</v>
      </c>
      <c r="I18" s="187"/>
      <c r="J18" s="187"/>
      <c r="K18" s="99"/>
      <c r="L18" s="99"/>
      <c r="M18" s="99"/>
      <c r="N18" s="99"/>
      <c r="O18" s="99"/>
      <c r="P18" s="99"/>
      <c r="Q18" s="99"/>
      <c r="R18" s="99"/>
      <c r="S18" s="99"/>
      <c r="T18" s="99"/>
      <c r="U18" s="99"/>
      <c r="V18" s="99"/>
      <c r="W18" s="99"/>
      <c r="X18" s="99"/>
    </row>
    <row r="19" spans="1:24">
      <c r="A19" s="215" t="s">
        <v>1380</v>
      </c>
      <c r="B19" t="s">
        <v>1367</v>
      </c>
      <c r="D19" t="s">
        <v>1645</v>
      </c>
      <c r="G19" s="99" t="s">
        <v>1662</v>
      </c>
      <c r="H19" s="184" t="s">
        <v>1650</v>
      </c>
      <c r="I19" s="187"/>
      <c r="J19" s="187"/>
      <c r="K19" s="99"/>
      <c r="L19" s="99"/>
      <c r="M19" s="99"/>
      <c r="N19" s="99"/>
      <c r="O19" s="99"/>
      <c r="P19" s="99"/>
      <c r="Q19" s="99"/>
      <c r="R19" s="99"/>
      <c r="S19" s="99"/>
      <c r="T19" s="99"/>
      <c r="U19" s="99"/>
      <c r="V19" s="99"/>
      <c r="W19" s="99"/>
      <c r="X19" s="99"/>
    </row>
    <row r="20" spans="1:24">
      <c r="A20" s="215" t="s">
        <v>1381</v>
      </c>
      <c r="B20" t="s">
        <v>1367</v>
      </c>
      <c r="D20" t="s">
        <v>1645</v>
      </c>
      <c r="G20" s="99" t="s">
        <v>1663</v>
      </c>
      <c r="H20" s="184" t="s">
        <v>1650</v>
      </c>
      <c r="I20" s="187"/>
      <c r="J20" s="187"/>
      <c r="K20" s="99"/>
      <c r="L20" s="99"/>
      <c r="M20" s="99"/>
      <c r="N20" s="99"/>
      <c r="O20" s="99"/>
      <c r="P20" s="99"/>
      <c r="Q20" s="99"/>
      <c r="R20" s="99"/>
      <c r="S20" s="99"/>
      <c r="T20" s="99"/>
      <c r="U20" s="99"/>
      <c r="V20" s="99"/>
      <c r="W20" s="99"/>
      <c r="X20" s="99"/>
    </row>
    <row r="21" spans="1:24">
      <c r="A21" s="215" t="s">
        <v>1382</v>
      </c>
      <c r="B21" t="s">
        <v>1367</v>
      </c>
      <c r="D21" t="s">
        <v>1645</v>
      </c>
      <c r="G21" s="99" t="s">
        <v>1664</v>
      </c>
      <c r="H21" s="184" t="s">
        <v>1650</v>
      </c>
      <c r="I21" s="187"/>
      <c r="J21" s="187"/>
      <c r="K21" s="99"/>
      <c r="L21" s="99"/>
      <c r="M21" s="99"/>
      <c r="N21" s="99"/>
      <c r="O21" s="99"/>
      <c r="P21" s="99"/>
      <c r="Q21" s="99"/>
      <c r="R21" s="99"/>
      <c r="S21" s="99"/>
      <c r="T21" s="99"/>
      <c r="U21" s="99"/>
      <c r="V21" s="99"/>
      <c r="W21" s="99"/>
      <c r="X21" s="99"/>
    </row>
    <row r="22" spans="1:24">
      <c r="A22" s="215" t="s">
        <v>1383</v>
      </c>
      <c r="B22" t="s">
        <v>1367</v>
      </c>
      <c r="D22" t="s">
        <v>1645</v>
      </c>
      <c r="G22" s="99" t="s">
        <v>1665</v>
      </c>
      <c r="H22" s="184" t="s">
        <v>1650</v>
      </c>
      <c r="I22" s="187"/>
      <c r="J22" s="187"/>
      <c r="K22" s="99"/>
      <c r="L22" s="99"/>
      <c r="M22" s="99"/>
      <c r="N22" s="99"/>
      <c r="O22" s="99"/>
      <c r="P22" s="99"/>
      <c r="Q22" s="99"/>
      <c r="R22" s="99"/>
      <c r="S22" s="99"/>
      <c r="T22" s="99"/>
      <c r="U22" s="99"/>
      <c r="V22" s="99"/>
      <c r="W22" s="99"/>
      <c r="X22" s="99"/>
    </row>
    <row r="23" spans="1:24">
      <c r="A23" s="215" t="s">
        <v>1384</v>
      </c>
      <c r="B23" t="s">
        <v>1367</v>
      </c>
      <c r="D23" t="s">
        <v>1645</v>
      </c>
      <c r="G23" s="99" t="s">
        <v>1666</v>
      </c>
      <c r="H23" s="184" t="s">
        <v>1650</v>
      </c>
      <c r="I23" s="187"/>
      <c r="J23" s="187"/>
      <c r="K23" s="99"/>
      <c r="L23" s="99"/>
      <c r="M23" s="99"/>
      <c r="N23" s="99"/>
      <c r="O23" s="99"/>
      <c r="P23" s="99"/>
      <c r="Q23" s="99"/>
      <c r="R23" s="99"/>
      <c r="S23" s="99"/>
      <c r="T23" s="99"/>
      <c r="U23" s="99"/>
      <c r="V23" s="99"/>
      <c r="W23" s="99"/>
      <c r="X23" s="99"/>
    </row>
    <row r="24" spans="1:24">
      <c r="A24" s="215" t="s">
        <v>1385</v>
      </c>
      <c r="B24" t="s">
        <v>1367</v>
      </c>
      <c r="D24" t="s">
        <v>1645</v>
      </c>
      <c r="G24" s="99" t="s">
        <v>1667</v>
      </c>
      <c r="H24" s="184" t="s">
        <v>1650</v>
      </c>
      <c r="I24" s="187"/>
      <c r="J24" s="187"/>
      <c r="K24" s="99"/>
      <c r="L24" s="99"/>
      <c r="M24" s="99"/>
      <c r="N24" s="99"/>
      <c r="O24" s="99"/>
      <c r="P24" s="99"/>
      <c r="Q24" s="99"/>
      <c r="R24" s="99"/>
      <c r="S24" s="99"/>
      <c r="T24" s="99"/>
      <c r="U24" s="99"/>
      <c r="V24" s="99"/>
      <c r="W24" s="99"/>
      <c r="X24" s="99"/>
    </row>
    <row r="25" spans="1:24">
      <c r="A25" s="215" t="s">
        <v>1386</v>
      </c>
      <c r="B25" t="s">
        <v>1367</v>
      </c>
      <c r="D25" t="s">
        <v>1645</v>
      </c>
      <c r="G25" s="99" t="s">
        <v>1668</v>
      </c>
      <c r="H25" s="184" t="s">
        <v>1650</v>
      </c>
      <c r="I25" s="187"/>
      <c r="J25" s="187"/>
      <c r="K25" s="99"/>
      <c r="L25" s="99"/>
      <c r="M25" s="99"/>
      <c r="N25" s="99"/>
      <c r="O25" s="99"/>
      <c r="P25" s="99"/>
      <c r="Q25" s="99"/>
      <c r="R25" s="99"/>
      <c r="S25" s="99"/>
      <c r="T25" s="99"/>
      <c r="U25" s="99"/>
      <c r="V25" s="99"/>
      <c r="W25" s="99"/>
      <c r="X25" s="99"/>
    </row>
    <row r="26" spans="1:24">
      <c r="A26" s="215" t="s">
        <v>1387</v>
      </c>
      <c r="B26" t="s">
        <v>1367</v>
      </c>
      <c r="D26" t="s">
        <v>1645</v>
      </c>
      <c r="G26" s="99" t="s">
        <v>1669</v>
      </c>
      <c r="H26" s="184" t="s">
        <v>1650</v>
      </c>
      <c r="I26" s="187"/>
      <c r="J26" s="187"/>
      <c r="K26" s="99"/>
      <c r="L26" s="99"/>
      <c r="M26" s="99"/>
      <c r="N26" s="99"/>
      <c r="O26" s="99"/>
      <c r="P26" s="99"/>
      <c r="Q26" s="99"/>
      <c r="R26" s="99"/>
      <c r="S26" s="99"/>
      <c r="T26" s="99"/>
      <c r="U26" s="99"/>
      <c r="V26" s="99"/>
      <c r="W26" s="99"/>
      <c r="X26" s="99"/>
    </row>
    <row r="27" spans="1:24">
      <c r="A27" s="215" t="s">
        <v>1388</v>
      </c>
      <c r="B27" t="s">
        <v>1367</v>
      </c>
      <c r="D27" t="s">
        <v>1645</v>
      </c>
      <c r="G27" s="99" t="s">
        <v>1670</v>
      </c>
      <c r="H27" s="184" t="s">
        <v>1650</v>
      </c>
      <c r="I27" s="187"/>
      <c r="J27" s="187"/>
      <c r="K27" s="99"/>
      <c r="L27" s="99"/>
      <c r="M27" s="99"/>
      <c r="N27" s="99"/>
      <c r="O27" s="99"/>
      <c r="P27" s="99"/>
      <c r="Q27" s="99"/>
      <c r="R27" s="99"/>
      <c r="S27" s="99"/>
      <c r="T27" s="99"/>
      <c r="U27" s="99"/>
      <c r="V27" s="99"/>
      <c r="W27" s="99"/>
      <c r="X27" s="99"/>
    </row>
    <row r="28" spans="1:24">
      <c r="A28" s="215" t="s">
        <v>1389</v>
      </c>
      <c r="B28" t="s">
        <v>1367</v>
      </c>
      <c r="D28" t="s">
        <v>1645</v>
      </c>
      <c r="G28" s="99" t="s">
        <v>1671</v>
      </c>
      <c r="H28" s="184" t="s">
        <v>1650</v>
      </c>
      <c r="I28" s="187"/>
      <c r="J28" s="187"/>
      <c r="K28" s="99"/>
      <c r="L28" s="99"/>
      <c r="M28" s="99"/>
      <c r="N28" s="99"/>
      <c r="O28" s="99"/>
      <c r="P28" s="99"/>
      <c r="Q28" s="99"/>
      <c r="R28" s="99"/>
      <c r="S28" s="99"/>
      <c r="T28" s="99"/>
      <c r="U28" s="99"/>
      <c r="V28" s="99"/>
      <c r="W28" s="99"/>
      <c r="X28" s="99"/>
    </row>
    <row r="29" spans="1:24">
      <c r="A29" s="215" t="s">
        <v>1390</v>
      </c>
      <c r="B29" t="s">
        <v>1367</v>
      </c>
      <c r="D29" t="s">
        <v>1645</v>
      </c>
      <c r="G29" s="99" t="s">
        <v>1672</v>
      </c>
      <c r="H29" s="184" t="s">
        <v>1650</v>
      </c>
      <c r="I29" s="187"/>
      <c r="J29" s="187"/>
      <c r="K29" s="99"/>
      <c r="L29" s="99"/>
      <c r="M29" s="99"/>
      <c r="N29" s="99"/>
      <c r="O29" s="99"/>
      <c r="P29" s="99"/>
      <c r="Q29" s="99"/>
      <c r="R29" s="99"/>
      <c r="S29" s="99"/>
      <c r="T29" s="99"/>
      <c r="U29" s="99"/>
      <c r="V29" s="99"/>
      <c r="W29" s="99"/>
      <c r="X29" s="99"/>
    </row>
    <row r="30" spans="1:24">
      <c r="A30" s="215" t="s">
        <v>1391</v>
      </c>
      <c r="B30" t="s">
        <v>1367</v>
      </c>
      <c r="D30" t="s">
        <v>1645</v>
      </c>
      <c r="G30" s="99" t="s">
        <v>1673</v>
      </c>
      <c r="H30" s="184" t="s">
        <v>1650</v>
      </c>
      <c r="I30" s="187"/>
      <c r="J30" s="187"/>
      <c r="K30" s="99"/>
      <c r="L30" s="99"/>
      <c r="M30" s="99"/>
      <c r="N30" s="99"/>
      <c r="O30" s="99"/>
      <c r="P30" s="99"/>
      <c r="Q30" s="99"/>
      <c r="R30" s="99"/>
      <c r="S30" s="99"/>
      <c r="T30" s="99"/>
      <c r="U30" s="99"/>
      <c r="V30" s="99"/>
      <c r="W30" s="99"/>
      <c r="X30" s="99"/>
    </row>
    <row r="31" spans="1:24">
      <c r="A31" s="215" t="s">
        <v>1392</v>
      </c>
      <c r="B31" t="s">
        <v>1367</v>
      </c>
      <c r="D31" t="s">
        <v>1645</v>
      </c>
      <c r="G31" s="99" t="s">
        <v>1674</v>
      </c>
      <c r="H31" s="184" t="s">
        <v>1650</v>
      </c>
      <c r="I31" s="187"/>
      <c r="J31" s="187"/>
      <c r="K31" s="99"/>
      <c r="L31" s="99"/>
      <c r="M31" s="99"/>
      <c r="N31" s="99"/>
      <c r="O31" s="99"/>
      <c r="P31" s="99"/>
      <c r="Q31" s="99"/>
      <c r="R31" s="99"/>
      <c r="S31" s="99"/>
      <c r="T31" s="99"/>
      <c r="U31" s="99"/>
      <c r="V31" s="99"/>
      <c r="W31" s="99"/>
      <c r="X31" s="99"/>
    </row>
    <row r="32" spans="1:24">
      <c r="A32" s="215" t="s">
        <v>1393</v>
      </c>
      <c r="B32" t="s">
        <v>1367</v>
      </c>
      <c r="D32" t="s">
        <v>1645</v>
      </c>
      <c r="G32" s="99" t="s">
        <v>1675</v>
      </c>
      <c r="H32" s="184" t="s">
        <v>1650</v>
      </c>
      <c r="I32" s="187"/>
      <c r="J32" s="187"/>
      <c r="K32" s="99"/>
      <c r="L32" s="99"/>
      <c r="M32" s="99"/>
      <c r="N32" s="99"/>
      <c r="O32" s="99"/>
      <c r="P32" s="99"/>
      <c r="Q32" s="99"/>
      <c r="R32" s="99"/>
      <c r="S32" s="99"/>
      <c r="T32" s="99"/>
      <c r="U32" s="99"/>
      <c r="V32" s="99"/>
      <c r="W32" s="99"/>
      <c r="X32" s="99"/>
    </row>
    <row r="33" spans="1:24">
      <c r="A33" s="215" t="s">
        <v>1394</v>
      </c>
      <c r="B33" t="s">
        <v>1367</v>
      </c>
      <c r="D33" t="s">
        <v>1645</v>
      </c>
      <c r="G33" s="99" t="s">
        <v>1676</v>
      </c>
      <c r="H33" s="184" t="s">
        <v>1650</v>
      </c>
      <c r="I33" s="187"/>
      <c r="J33" s="187"/>
      <c r="K33" s="99"/>
      <c r="L33" s="99"/>
      <c r="M33" s="99"/>
      <c r="N33" s="99"/>
      <c r="O33" s="99"/>
      <c r="P33" s="99"/>
      <c r="Q33" s="99"/>
      <c r="R33" s="99"/>
      <c r="S33" s="99"/>
      <c r="T33" s="99"/>
      <c r="U33" s="99"/>
      <c r="V33" s="99"/>
      <c r="W33" s="99"/>
      <c r="X33" s="99"/>
    </row>
    <row r="34" spans="1:24">
      <c r="A34" s="215" t="s">
        <v>1395</v>
      </c>
      <c r="B34" t="s">
        <v>1367</v>
      </c>
      <c r="D34" t="s">
        <v>1645</v>
      </c>
      <c r="G34" s="99" t="s">
        <v>1677</v>
      </c>
      <c r="H34" s="184" t="s">
        <v>1650</v>
      </c>
      <c r="I34" s="187"/>
      <c r="J34" s="187"/>
      <c r="K34" s="99"/>
      <c r="L34" s="99"/>
      <c r="M34" s="99"/>
      <c r="N34" s="99"/>
      <c r="O34" s="99"/>
      <c r="P34" s="99"/>
      <c r="Q34" s="99"/>
      <c r="R34" s="99"/>
      <c r="S34" s="99"/>
      <c r="T34" s="99"/>
      <c r="U34" s="99"/>
      <c r="V34" s="99"/>
      <c r="W34" s="99"/>
      <c r="X34" s="99"/>
    </row>
    <row r="35" spans="1:24">
      <c r="A35" s="215" t="s">
        <v>1396</v>
      </c>
      <c r="B35" t="s">
        <v>1367</v>
      </c>
      <c r="D35" t="s">
        <v>1645</v>
      </c>
      <c r="G35" s="99" t="s">
        <v>1678</v>
      </c>
      <c r="H35" s="184" t="s">
        <v>1650</v>
      </c>
      <c r="I35" s="187"/>
      <c r="J35" s="187"/>
      <c r="K35" s="99"/>
      <c r="L35" s="99"/>
      <c r="M35" s="99"/>
      <c r="N35" s="99"/>
      <c r="O35" s="99"/>
      <c r="P35" s="99"/>
      <c r="Q35" s="99"/>
      <c r="R35" s="99"/>
      <c r="S35" s="99"/>
      <c r="T35" s="99"/>
      <c r="U35" s="99"/>
      <c r="V35" s="99"/>
      <c r="W35" s="99"/>
      <c r="X35" s="99"/>
    </row>
    <row r="36" spans="1:24">
      <c r="A36" s="215" t="s">
        <v>1397</v>
      </c>
      <c r="B36" t="s">
        <v>1367</v>
      </c>
      <c r="D36" t="s">
        <v>1645</v>
      </c>
      <c r="G36" s="99" t="s">
        <v>1679</v>
      </c>
      <c r="H36" s="184" t="s">
        <v>1650</v>
      </c>
      <c r="I36" s="187"/>
      <c r="J36" s="187"/>
      <c r="K36" s="99"/>
      <c r="L36" s="99"/>
      <c r="M36" s="99"/>
      <c r="N36" s="99"/>
      <c r="O36" s="99"/>
      <c r="P36" s="99"/>
      <c r="Q36" s="99"/>
      <c r="R36" s="99"/>
      <c r="S36" s="99"/>
      <c r="T36" s="99"/>
      <c r="U36" s="99"/>
      <c r="V36" s="99"/>
      <c r="W36" s="99"/>
      <c r="X36" s="99"/>
    </row>
    <row r="37" spans="1:24">
      <c r="A37" s="215" t="s">
        <v>1398</v>
      </c>
      <c r="B37" t="s">
        <v>1367</v>
      </c>
      <c r="D37" t="s">
        <v>1645</v>
      </c>
      <c r="G37" s="99" t="s">
        <v>1680</v>
      </c>
      <c r="H37" s="184" t="s">
        <v>1650</v>
      </c>
      <c r="I37" s="187"/>
      <c r="J37" s="187"/>
      <c r="K37" s="99"/>
      <c r="L37" s="99"/>
      <c r="M37" s="99"/>
      <c r="N37" s="99"/>
      <c r="O37" s="99"/>
      <c r="P37" s="99"/>
      <c r="Q37" s="99"/>
      <c r="R37" s="99"/>
      <c r="S37" s="99"/>
      <c r="T37" s="99"/>
      <c r="U37" s="99"/>
      <c r="V37" s="99"/>
      <c r="W37" s="99"/>
      <c r="X37" s="99"/>
    </row>
    <row r="38" spans="1:24">
      <c r="A38" s="215" t="s">
        <v>1399</v>
      </c>
      <c r="B38" t="s">
        <v>1367</v>
      </c>
      <c r="D38" t="s">
        <v>1645</v>
      </c>
      <c r="G38" s="99" t="s">
        <v>1681</v>
      </c>
      <c r="H38" s="184" t="s">
        <v>1650</v>
      </c>
      <c r="I38" s="187"/>
      <c r="J38" s="187"/>
      <c r="K38" s="99"/>
      <c r="L38" s="99"/>
      <c r="M38" s="99"/>
      <c r="N38" s="99"/>
      <c r="O38" s="99"/>
      <c r="P38" s="99"/>
      <c r="Q38" s="99"/>
      <c r="R38" s="99"/>
      <c r="S38" s="99"/>
      <c r="T38" s="99"/>
      <c r="U38" s="99"/>
      <c r="V38" s="99"/>
      <c r="W38" s="99"/>
      <c r="X38" s="99"/>
    </row>
    <row r="39" spans="1:24">
      <c r="A39" s="215" t="s">
        <v>1400</v>
      </c>
      <c r="B39" t="s">
        <v>1367</v>
      </c>
      <c r="D39" t="s">
        <v>1645</v>
      </c>
      <c r="G39" s="99" t="s">
        <v>1682</v>
      </c>
      <c r="H39" s="184" t="s">
        <v>1650</v>
      </c>
      <c r="I39" s="187"/>
      <c r="J39" s="187"/>
      <c r="K39" s="99"/>
      <c r="L39" s="99"/>
      <c r="M39" s="99"/>
      <c r="N39" s="99"/>
      <c r="O39" s="99"/>
      <c r="P39" s="99"/>
      <c r="Q39" s="99"/>
      <c r="R39" s="99"/>
      <c r="S39" s="99"/>
      <c r="T39" s="99"/>
      <c r="U39" s="99"/>
      <c r="V39" s="99"/>
      <c r="W39" s="99"/>
      <c r="X39" s="99"/>
    </row>
    <row r="40" spans="1:24">
      <c r="A40" s="215" t="s">
        <v>1401</v>
      </c>
      <c r="B40" t="s">
        <v>1367</v>
      </c>
      <c r="D40" t="s">
        <v>1645</v>
      </c>
      <c r="G40" s="99" t="s">
        <v>1683</v>
      </c>
      <c r="H40" s="184" t="s">
        <v>1650</v>
      </c>
      <c r="I40" s="187"/>
      <c r="J40" s="187"/>
      <c r="K40" s="99"/>
      <c r="L40" s="99"/>
      <c r="M40" s="99"/>
      <c r="N40" s="99"/>
      <c r="O40" s="99"/>
      <c r="P40" s="99"/>
      <c r="Q40" s="99"/>
      <c r="R40" s="99"/>
      <c r="S40" s="99"/>
      <c r="T40" s="99"/>
      <c r="U40" s="99"/>
      <c r="V40" s="99"/>
      <c r="W40" s="99"/>
      <c r="X40" s="99"/>
    </row>
    <row r="41" spans="1:24">
      <c r="A41" s="215" t="s">
        <v>1402</v>
      </c>
      <c r="B41" t="s">
        <v>1367</v>
      </c>
      <c r="D41" t="s">
        <v>1645</v>
      </c>
      <c r="G41" s="99" t="s">
        <v>1684</v>
      </c>
      <c r="H41" s="184" t="s">
        <v>1650</v>
      </c>
      <c r="I41" s="187"/>
      <c r="J41" s="187"/>
      <c r="K41" s="99"/>
      <c r="L41" s="99"/>
      <c r="M41" s="99"/>
      <c r="N41" s="99"/>
      <c r="O41" s="99"/>
      <c r="P41" s="99"/>
      <c r="Q41" s="99"/>
      <c r="R41" s="99"/>
      <c r="S41" s="99"/>
      <c r="T41" s="99"/>
      <c r="U41" s="99"/>
      <c r="V41" s="99"/>
      <c r="W41" s="99"/>
      <c r="X41" s="99"/>
    </row>
    <row r="42" spans="1:24">
      <c r="A42" s="215" t="s">
        <v>1403</v>
      </c>
      <c r="B42" t="s">
        <v>1367</v>
      </c>
      <c r="D42" t="s">
        <v>1645</v>
      </c>
      <c r="G42" s="99" t="s">
        <v>1685</v>
      </c>
      <c r="H42" s="184" t="s">
        <v>1650</v>
      </c>
      <c r="I42" s="187"/>
      <c r="J42" s="187"/>
      <c r="K42" s="99"/>
      <c r="L42" s="99"/>
      <c r="M42" s="99"/>
      <c r="N42" s="99"/>
      <c r="O42" s="99"/>
      <c r="P42" s="99"/>
      <c r="Q42" s="99"/>
      <c r="R42" s="99"/>
      <c r="S42" s="99"/>
      <c r="T42" s="99"/>
      <c r="U42" s="99"/>
      <c r="V42" s="99"/>
      <c r="W42" s="99"/>
      <c r="X42" s="99"/>
    </row>
    <row r="43" spans="1:24">
      <c r="A43" s="215" t="s">
        <v>1404</v>
      </c>
      <c r="B43" t="s">
        <v>1367</v>
      </c>
      <c r="D43" t="s">
        <v>1645</v>
      </c>
      <c r="G43" s="99" t="s">
        <v>1686</v>
      </c>
      <c r="H43" s="184" t="s">
        <v>1650</v>
      </c>
      <c r="I43" s="187"/>
      <c r="J43" s="187"/>
      <c r="K43" s="99"/>
      <c r="L43" s="99"/>
      <c r="M43" s="99"/>
      <c r="N43" s="99"/>
      <c r="O43" s="99"/>
      <c r="P43" s="99"/>
      <c r="Q43" s="99"/>
      <c r="R43" s="99"/>
      <c r="S43" s="99"/>
      <c r="T43" s="99"/>
      <c r="U43" s="99"/>
      <c r="V43" s="99"/>
      <c r="W43" s="99"/>
      <c r="X43" s="99"/>
    </row>
    <row r="44" spans="1:24">
      <c r="A44" s="215" t="s">
        <v>1405</v>
      </c>
      <c r="B44" t="s">
        <v>1367</v>
      </c>
      <c r="D44" t="s">
        <v>1645</v>
      </c>
      <c r="G44" s="99" t="s">
        <v>1687</v>
      </c>
      <c r="H44" s="184" t="s">
        <v>1650</v>
      </c>
      <c r="I44" s="187"/>
      <c r="J44" s="187"/>
      <c r="K44" s="99"/>
      <c r="L44" s="99"/>
      <c r="M44" s="99"/>
      <c r="N44" s="99"/>
      <c r="O44" s="99"/>
      <c r="P44" s="99"/>
      <c r="Q44" s="99"/>
      <c r="R44" s="99"/>
      <c r="S44" s="99"/>
      <c r="T44" s="99"/>
      <c r="U44" s="99"/>
      <c r="V44" s="99"/>
      <c r="W44" s="99"/>
      <c r="X44" s="99"/>
    </row>
    <row r="45" spans="1:24">
      <c r="A45" s="215" t="s">
        <v>1406</v>
      </c>
      <c r="B45" t="s">
        <v>1367</v>
      </c>
      <c r="D45" t="s">
        <v>1645</v>
      </c>
      <c r="G45" s="99" t="s">
        <v>1688</v>
      </c>
      <c r="H45" s="184" t="s">
        <v>1650</v>
      </c>
      <c r="I45" s="187"/>
      <c r="J45" s="187"/>
      <c r="K45" s="99"/>
      <c r="L45" s="99"/>
      <c r="M45" s="99"/>
      <c r="N45" s="99"/>
      <c r="O45" s="99"/>
      <c r="P45" s="99"/>
      <c r="Q45" s="99"/>
      <c r="R45" s="99"/>
      <c r="S45" s="99"/>
      <c r="T45" s="99"/>
      <c r="U45" s="99"/>
      <c r="V45" s="99"/>
      <c r="W45" s="99"/>
      <c r="X45" s="99"/>
    </row>
    <row r="46" spans="1:24">
      <c r="A46" s="215" t="s">
        <v>1407</v>
      </c>
      <c r="B46" t="s">
        <v>1367</v>
      </c>
      <c r="D46" t="s">
        <v>1645</v>
      </c>
      <c r="G46" s="99" t="s">
        <v>1689</v>
      </c>
      <c r="H46" s="184" t="s">
        <v>1650</v>
      </c>
      <c r="I46" s="187"/>
      <c r="J46" s="187"/>
      <c r="K46" s="99"/>
      <c r="L46" s="99"/>
      <c r="M46" s="99"/>
      <c r="N46" s="99"/>
      <c r="O46" s="99"/>
      <c r="P46" s="99"/>
      <c r="Q46" s="99"/>
      <c r="R46" s="99"/>
      <c r="S46" s="99"/>
      <c r="T46" s="99"/>
      <c r="U46" s="99"/>
      <c r="V46" s="99"/>
      <c r="W46" s="99"/>
      <c r="X46" s="99"/>
    </row>
    <row r="47" spans="1:24">
      <c r="A47" s="215" t="s">
        <v>1408</v>
      </c>
      <c r="B47" t="s">
        <v>1367</v>
      </c>
      <c r="D47" t="s">
        <v>1645</v>
      </c>
      <c r="G47" s="99" t="s">
        <v>1690</v>
      </c>
      <c r="H47" s="184" t="s">
        <v>1650</v>
      </c>
      <c r="I47" s="187"/>
      <c r="J47" s="187"/>
      <c r="K47" s="99"/>
      <c r="L47" s="99"/>
      <c r="M47" s="99"/>
      <c r="N47" s="99"/>
      <c r="O47" s="99"/>
      <c r="P47" s="99"/>
      <c r="Q47" s="99"/>
      <c r="R47" s="99"/>
      <c r="S47" s="99"/>
      <c r="T47" s="99"/>
      <c r="U47" s="99"/>
      <c r="V47" s="99"/>
      <c r="W47" s="99"/>
      <c r="X47" s="99"/>
    </row>
    <row r="48" spans="1:24">
      <c r="A48" s="215" t="s">
        <v>1409</v>
      </c>
      <c r="B48" t="s">
        <v>1367</v>
      </c>
      <c r="D48" t="s">
        <v>1645</v>
      </c>
      <c r="G48" s="99" t="s">
        <v>1691</v>
      </c>
      <c r="H48" s="184" t="s">
        <v>1650</v>
      </c>
      <c r="I48" s="187"/>
      <c r="J48" s="187"/>
      <c r="K48" s="99"/>
      <c r="L48" s="99"/>
      <c r="M48" s="99"/>
      <c r="N48" s="99"/>
      <c r="O48" s="99"/>
      <c r="P48" s="99"/>
      <c r="Q48" s="99"/>
      <c r="R48" s="99"/>
      <c r="S48" s="99"/>
      <c r="T48" s="99"/>
      <c r="U48" s="99"/>
      <c r="V48" s="99"/>
      <c r="W48" s="99"/>
      <c r="X48" s="99"/>
    </row>
    <row r="49" spans="1:24">
      <c r="A49" s="215" t="s">
        <v>1410</v>
      </c>
      <c r="B49" t="s">
        <v>1367</v>
      </c>
      <c r="D49" t="s">
        <v>1645</v>
      </c>
      <c r="G49" s="99" t="s">
        <v>1692</v>
      </c>
      <c r="H49" s="184" t="s">
        <v>1650</v>
      </c>
      <c r="I49" s="187"/>
      <c r="J49" s="187"/>
      <c r="K49" s="99"/>
      <c r="L49" s="99"/>
      <c r="M49" s="99"/>
      <c r="N49" s="99"/>
      <c r="O49" s="99"/>
      <c r="P49" s="99"/>
      <c r="Q49" s="99"/>
      <c r="R49" s="99"/>
      <c r="S49" s="99"/>
      <c r="T49" s="99"/>
      <c r="U49" s="99"/>
      <c r="V49" s="99"/>
      <c r="W49" s="99"/>
      <c r="X49" s="99"/>
    </row>
    <row r="50" spans="1:24">
      <c r="A50" s="215" t="s">
        <v>1411</v>
      </c>
      <c r="B50" t="s">
        <v>1367</v>
      </c>
      <c r="D50" t="s">
        <v>1645</v>
      </c>
      <c r="G50" s="99" t="s">
        <v>1693</v>
      </c>
      <c r="H50" s="184" t="s">
        <v>1650</v>
      </c>
      <c r="I50" s="187"/>
      <c r="J50" s="187"/>
      <c r="K50" s="99"/>
      <c r="L50" s="99"/>
      <c r="M50" s="99"/>
      <c r="N50" s="99"/>
      <c r="O50" s="99"/>
      <c r="P50" s="99"/>
      <c r="Q50" s="99"/>
      <c r="R50" s="99"/>
      <c r="S50" s="99"/>
      <c r="T50" s="99"/>
      <c r="U50" s="99"/>
      <c r="V50" s="99"/>
      <c r="W50" s="99"/>
      <c r="X50" s="99"/>
    </row>
    <row r="51" spans="1:24">
      <c r="A51" s="215" t="s">
        <v>1412</v>
      </c>
      <c r="B51" t="s">
        <v>1367</v>
      </c>
      <c r="D51" t="s">
        <v>1645</v>
      </c>
      <c r="G51" s="99" t="s">
        <v>1694</v>
      </c>
      <c r="H51" s="184" t="s">
        <v>1650</v>
      </c>
      <c r="I51" s="187"/>
      <c r="J51" s="187"/>
      <c r="K51" s="99"/>
      <c r="L51" s="99"/>
      <c r="M51" s="99"/>
      <c r="N51" s="99"/>
      <c r="O51" s="99"/>
      <c r="P51" s="99"/>
      <c r="Q51" s="99"/>
      <c r="R51" s="99"/>
      <c r="S51" s="99"/>
      <c r="T51" s="99"/>
      <c r="U51" s="99"/>
      <c r="V51" s="99"/>
      <c r="W51" s="99"/>
      <c r="X51" s="99"/>
    </row>
    <row r="52" spans="1:24">
      <c r="A52" s="215" t="s">
        <v>1413</v>
      </c>
      <c r="B52" t="s">
        <v>1367</v>
      </c>
      <c r="D52" t="s">
        <v>1645</v>
      </c>
      <c r="G52" s="99" t="s">
        <v>1695</v>
      </c>
      <c r="H52" s="184" t="s">
        <v>1650</v>
      </c>
      <c r="I52" s="187"/>
      <c r="J52" s="187"/>
      <c r="K52" s="99"/>
      <c r="L52" s="99"/>
      <c r="M52" s="99"/>
      <c r="N52" s="99"/>
      <c r="O52" s="99"/>
      <c r="P52" s="99"/>
      <c r="Q52" s="99"/>
      <c r="R52" s="99"/>
      <c r="S52" s="99"/>
      <c r="T52" s="99"/>
      <c r="U52" s="99"/>
      <c r="V52" s="99"/>
      <c r="W52" s="99"/>
      <c r="X52" s="99"/>
    </row>
    <row r="53" spans="1:24">
      <c r="A53" s="215" t="s">
        <v>1414</v>
      </c>
      <c r="B53" t="s">
        <v>1367</v>
      </c>
      <c r="D53" t="s">
        <v>1645</v>
      </c>
      <c r="G53" s="99" t="s">
        <v>1696</v>
      </c>
      <c r="H53" s="184" t="s">
        <v>1650</v>
      </c>
      <c r="I53" s="187"/>
      <c r="J53" s="187"/>
      <c r="K53" s="99"/>
      <c r="L53" s="99"/>
      <c r="M53" s="99"/>
      <c r="N53" s="99"/>
      <c r="O53" s="99"/>
      <c r="P53" s="99"/>
      <c r="Q53" s="99"/>
      <c r="R53" s="99"/>
      <c r="S53" s="99"/>
      <c r="T53" s="99"/>
      <c r="U53" s="99"/>
      <c r="V53" s="99"/>
      <c r="W53" s="99"/>
      <c r="X53" s="99"/>
    </row>
    <row r="54" spans="1:24">
      <c r="A54" s="215" t="s">
        <v>1415</v>
      </c>
      <c r="B54" t="s">
        <v>1367</v>
      </c>
      <c r="D54" t="s">
        <v>1645</v>
      </c>
      <c r="G54" s="99" t="s">
        <v>1697</v>
      </c>
      <c r="H54" s="184" t="s">
        <v>1650</v>
      </c>
      <c r="I54" s="187"/>
      <c r="J54" s="187"/>
      <c r="K54" s="99"/>
      <c r="L54" s="99"/>
      <c r="M54" s="99"/>
      <c r="N54" s="99"/>
      <c r="O54" s="99"/>
      <c r="P54" s="99"/>
      <c r="Q54" s="99"/>
      <c r="R54" s="99"/>
      <c r="S54" s="99"/>
      <c r="T54" s="99"/>
      <c r="U54" s="99"/>
      <c r="V54" s="99"/>
      <c r="W54" s="99"/>
      <c r="X54" s="99"/>
    </row>
    <row r="55" spans="1:24">
      <c r="A55" s="215" t="s">
        <v>1416</v>
      </c>
      <c r="B55" t="s">
        <v>1367</v>
      </c>
      <c r="D55" t="s">
        <v>1645</v>
      </c>
      <c r="G55" s="99" t="s">
        <v>1698</v>
      </c>
      <c r="H55" s="184" t="s">
        <v>1650</v>
      </c>
      <c r="I55" s="187"/>
      <c r="J55" s="187"/>
      <c r="K55" s="99"/>
      <c r="L55" s="99"/>
      <c r="M55" s="99"/>
      <c r="N55" s="99"/>
      <c r="O55" s="99"/>
      <c r="P55" s="99"/>
      <c r="Q55" s="99"/>
      <c r="R55" s="99"/>
      <c r="S55" s="99"/>
      <c r="T55" s="99"/>
      <c r="U55" s="99"/>
      <c r="V55" s="99"/>
      <c r="W55" s="99"/>
      <c r="X55" s="99"/>
    </row>
    <row r="56" spans="1:24">
      <c r="A56" s="215" t="s">
        <v>1417</v>
      </c>
      <c r="B56" t="s">
        <v>1367</v>
      </c>
      <c r="D56" t="s">
        <v>1645</v>
      </c>
      <c r="G56" s="99" t="s">
        <v>1699</v>
      </c>
      <c r="H56" s="184" t="s">
        <v>1650</v>
      </c>
      <c r="I56" s="187"/>
      <c r="J56" s="187"/>
      <c r="K56" s="99"/>
      <c r="L56" s="99"/>
      <c r="M56" s="99"/>
      <c r="N56" s="99"/>
      <c r="O56" s="99"/>
      <c r="P56" s="99"/>
      <c r="Q56" s="99"/>
      <c r="R56" s="99"/>
      <c r="S56" s="99"/>
      <c r="T56" s="99"/>
      <c r="U56" s="99"/>
      <c r="V56" s="99"/>
      <c r="W56" s="99"/>
      <c r="X56" s="99"/>
    </row>
    <row r="57" spans="1:24">
      <c r="A57" s="215" t="s">
        <v>1418</v>
      </c>
      <c r="B57" t="s">
        <v>1367</v>
      </c>
      <c r="D57" t="s">
        <v>1645</v>
      </c>
      <c r="G57" s="99" t="s">
        <v>1700</v>
      </c>
      <c r="H57" s="184" t="s">
        <v>1650</v>
      </c>
      <c r="I57" s="187"/>
      <c r="J57" s="187"/>
      <c r="K57" s="99"/>
      <c r="L57" s="99"/>
      <c r="M57" s="99"/>
      <c r="N57" s="99"/>
      <c r="O57" s="99"/>
      <c r="P57" s="99"/>
      <c r="Q57" s="99"/>
      <c r="R57" s="99"/>
      <c r="S57" s="99"/>
      <c r="T57" s="99"/>
      <c r="U57" s="99"/>
      <c r="V57" s="99"/>
      <c r="W57" s="99"/>
      <c r="X57" s="99"/>
    </row>
    <row r="58" spans="1:24">
      <c r="A58" s="215" t="s">
        <v>1419</v>
      </c>
      <c r="B58" t="s">
        <v>1367</v>
      </c>
      <c r="D58" t="s">
        <v>1645</v>
      </c>
      <c r="G58" s="99" t="s">
        <v>1701</v>
      </c>
      <c r="H58" s="184" t="s">
        <v>1650</v>
      </c>
      <c r="I58" s="187"/>
      <c r="J58" s="187"/>
      <c r="K58" s="99"/>
      <c r="L58" s="99"/>
      <c r="M58" s="99"/>
      <c r="N58" s="99"/>
      <c r="O58" s="99"/>
      <c r="P58" s="99"/>
      <c r="Q58" s="99"/>
      <c r="R58" s="99"/>
      <c r="S58" s="99"/>
      <c r="T58" s="99"/>
      <c r="U58" s="99"/>
      <c r="V58" s="99"/>
      <c r="W58" s="99"/>
      <c r="X58" s="99"/>
    </row>
    <row r="59" spans="1:24">
      <c r="A59" s="215" t="s">
        <v>1420</v>
      </c>
      <c r="B59" t="s">
        <v>1367</v>
      </c>
      <c r="D59" t="s">
        <v>1645</v>
      </c>
      <c r="G59" s="99" t="s">
        <v>1702</v>
      </c>
      <c r="H59" s="184" t="s">
        <v>1650</v>
      </c>
      <c r="I59" s="187"/>
      <c r="J59" s="187"/>
      <c r="K59" s="99"/>
      <c r="L59" s="99"/>
      <c r="M59" s="99"/>
      <c r="N59" s="99"/>
      <c r="O59" s="99"/>
      <c r="P59" s="99"/>
      <c r="Q59" s="99"/>
      <c r="R59" s="99"/>
      <c r="S59" s="99"/>
      <c r="T59" s="99"/>
      <c r="U59" s="99"/>
      <c r="V59" s="99"/>
      <c r="W59" s="99"/>
      <c r="X59" s="99"/>
    </row>
    <row r="60" spans="1:24">
      <c r="A60" s="215" t="s">
        <v>1421</v>
      </c>
      <c r="B60" t="s">
        <v>1367</v>
      </c>
      <c r="D60" t="s">
        <v>1645</v>
      </c>
      <c r="G60" s="99" t="s">
        <v>1703</v>
      </c>
      <c r="H60" s="184" t="s">
        <v>1650</v>
      </c>
      <c r="I60" s="187"/>
      <c r="J60" s="187"/>
      <c r="K60" s="99"/>
      <c r="L60" s="99"/>
      <c r="M60" s="99"/>
      <c r="N60" s="99"/>
      <c r="O60" s="99"/>
      <c r="P60" s="99"/>
      <c r="Q60" s="99"/>
      <c r="R60" s="99"/>
      <c r="S60" s="99"/>
      <c r="T60" s="99"/>
      <c r="U60" s="99"/>
      <c r="V60" s="99"/>
      <c r="W60" s="99"/>
      <c r="X60" s="99"/>
    </row>
    <row r="61" spans="1:24">
      <c r="A61" s="215" t="s">
        <v>1422</v>
      </c>
      <c r="B61" t="s">
        <v>1367</v>
      </c>
      <c r="D61" t="s">
        <v>1645</v>
      </c>
      <c r="G61" s="99" t="s">
        <v>1704</v>
      </c>
      <c r="H61" s="184" t="s">
        <v>1650</v>
      </c>
      <c r="I61" s="187"/>
      <c r="J61" s="187"/>
      <c r="K61" s="99"/>
      <c r="L61" s="99"/>
      <c r="M61" s="99"/>
      <c r="N61" s="99"/>
      <c r="O61" s="99"/>
      <c r="P61" s="99"/>
      <c r="Q61" s="99"/>
      <c r="R61" s="99"/>
      <c r="S61" s="99"/>
      <c r="T61" s="99"/>
      <c r="U61" s="99"/>
      <c r="V61" s="99"/>
      <c r="W61" s="99"/>
      <c r="X61" s="99"/>
    </row>
    <row r="62" spans="1:24">
      <c r="A62" s="215" t="s">
        <v>1423</v>
      </c>
      <c r="B62" t="s">
        <v>1367</v>
      </c>
      <c r="D62" t="s">
        <v>1645</v>
      </c>
      <c r="G62" s="99" t="s">
        <v>1705</v>
      </c>
      <c r="H62" s="184" t="s">
        <v>1650</v>
      </c>
      <c r="I62" s="187"/>
      <c r="J62" s="187"/>
      <c r="K62" s="99"/>
      <c r="L62" s="99"/>
      <c r="M62" s="99"/>
      <c r="N62" s="99"/>
      <c r="O62" s="99"/>
      <c r="P62" s="99"/>
      <c r="Q62" s="99"/>
      <c r="R62" s="99"/>
      <c r="S62" s="99"/>
      <c r="T62" s="99"/>
      <c r="U62" s="99"/>
      <c r="V62" s="99"/>
      <c r="W62" s="99"/>
      <c r="X62" s="99"/>
    </row>
    <row r="63" spans="1:24">
      <c r="A63" s="215" t="s">
        <v>1424</v>
      </c>
      <c r="B63" t="s">
        <v>1367</v>
      </c>
      <c r="D63" t="s">
        <v>1645</v>
      </c>
      <c r="G63" s="99" t="s">
        <v>1706</v>
      </c>
      <c r="H63" s="184" t="s">
        <v>1650</v>
      </c>
      <c r="I63" s="187"/>
      <c r="J63" s="187"/>
      <c r="K63" s="99"/>
      <c r="L63" s="99"/>
      <c r="M63" s="99"/>
      <c r="N63" s="99"/>
      <c r="O63" s="99"/>
      <c r="P63" s="99"/>
      <c r="Q63" s="99"/>
      <c r="R63" s="99"/>
      <c r="S63" s="99"/>
      <c r="T63" s="99"/>
      <c r="U63" s="99"/>
      <c r="V63" s="99"/>
      <c r="W63" s="99"/>
      <c r="X63" s="99"/>
    </row>
    <row r="64" spans="1:24">
      <c r="A64" s="215" t="s">
        <v>1425</v>
      </c>
      <c r="B64" t="s">
        <v>1367</v>
      </c>
      <c r="D64" t="s">
        <v>1645</v>
      </c>
      <c r="G64" s="99" t="s">
        <v>1707</v>
      </c>
      <c r="H64" s="184" t="s">
        <v>1650</v>
      </c>
      <c r="I64" s="187"/>
      <c r="J64" s="187"/>
      <c r="K64" s="99"/>
      <c r="L64" s="99"/>
      <c r="M64" s="99"/>
      <c r="N64" s="99"/>
      <c r="O64" s="99"/>
      <c r="P64" s="99"/>
      <c r="Q64" s="99"/>
      <c r="R64" s="99"/>
      <c r="S64" s="99"/>
      <c r="T64" s="99"/>
      <c r="U64" s="99"/>
      <c r="V64" s="99"/>
      <c r="W64" s="99"/>
      <c r="X64" s="99"/>
    </row>
    <row r="65" spans="1:24">
      <c r="A65" s="215" t="s">
        <v>1426</v>
      </c>
      <c r="B65" t="s">
        <v>1367</v>
      </c>
      <c r="D65" t="s">
        <v>1645</v>
      </c>
      <c r="G65" s="99" t="s">
        <v>1708</v>
      </c>
      <c r="H65" s="184" t="s">
        <v>1650</v>
      </c>
      <c r="I65" s="187"/>
      <c r="J65" s="187"/>
      <c r="K65" s="99"/>
      <c r="L65" s="99"/>
      <c r="M65" s="99"/>
      <c r="N65" s="99"/>
      <c r="O65" s="99"/>
      <c r="P65" s="99"/>
      <c r="Q65" s="99"/>
      <c r="R65" s="99"/>
      <c r="S65" s="99"/>
      <c r="T65" s="99"/>
      <c r="U65" s="99"/>
      <c r="V65" s="99"/>
      <c r="W65" s="99"/>
      <c r="X65" s="99"/>
    </row>
    <row r="66" spans="1:24">
      <c r="A66" s="215" t="s">
        <v>1427</v>
      </c>
      <c r="B66" t="s">
        <v>1367</v>
      </c>
      <c r="D66" t="s">
        <v>1645</v>
      </c>
      <c r="G66" s="99" t="s">
        <v>1709</v>
      </c>
      <c r="H66" s="184" t="s">
        <v>1650</v>
      </c>
      <c r="I66" s="187"/>
      <c r="J66" s="187"/>
      <c r="K66" s="99"/>
      <c r="L66" s="99"/>
      <c r="M66" s="99"/>
      <c r="N66" s="99"/>
      <c r="O66" s="99"/>
      <c r="P66" s="99"/>
      <c r="Q66" s="99"/>
      <c r="R66" s="99"/>
      <c r="S66" s="99"/>
      <c r="T66" s="99"/>
      <c r="U66" s="99"/>
      <c r="V66" s="99"/>
      <c r="W66" s="99"/>
      <c r="X66" s="99"/>
    </row>
    <row r="67" spans="1:24">
      <c r="A67" s="215" t="s">
        <v>1428</v>
      </c>
      <c r="B67" t="s">
        <v>1367</v>
      </c>
      <c r="D67" t="s">
        <v>1645</v>
      </c>
      <c r="G67" s="99" t="s">
        <v>1710</v>
      </c>
      <c r="H67" s="184" t="s">
        <v>1650</v>
      </c>
      <c r="I67" s="187"/>
      <c r="J67" s="187"/>
      <c r="K67" s="99"/>
      <c r="L67" s="99"/>
      <c r="M67" s="99"/>
      <c r="N67" s="99"/>
      <c r="O67" s="99"/>
      <c r="P67" s="99"/>
      <c r="Q67" s="99"/>
      <c r="R67" s="99"/>
      <c r="S67" s="99"/>
      <c r="T67" s="99"/>
      <c r="U67" s="99"/>
      <c r="V67" s="99"/>
      <c r="W67" s="99"/>
      <c r="X67" s="99"/>
    </row>
    <row r="68" spans="1:24">
      <c r="A68" s="215" t="s">
        <v>1429</v>
      </c>
      <c r="B68" t="s">
        <v>1367</v>
      </c>
      <c r="D68" t="s">
        <v>1645</v>
      </c>
      <c r="G68" s="99" t="s">
        <v>1711</v>
      </c>
      <c r="H68" s="184" t="s">
        <v>1650</v>
      </c>
      <c r="I68" s="187"/>
      <c r="J68" s="187"/>
      <c r="K68" s="99"/>
      <c r="L68" s="99"/>
      <c r="M68" s="99"/>
      <c r="N68" s="99"/>
      <c r="O68" s="99"/>
      <c r="P68" s="99"/>
      <c r="Q68" s="99"/>
      <c r="R68" s="99"/>
      <c r="S68" s="99"/>
      <c r="T68" s="99"/>
      <c r="U68" s="99"/>
      <c r="V68" s="99"/>
      <c r="W68" s="99"/>
      <c r="X68" s="99"/>
    </row>
    <row r="69" spans="1:24">
      <c r="A69" s="215" t="s">
        <v>1430</v>
      </c>
      <c r="B69" t="s">
        <v>1367</v>
      </c>
      <c r="D69" t="s">
        <v>1645</v>
      </c>
      <c r="G69" s="99" t="s">
        <v>1712</v>
      </c>
      <c r="H69" s="184" t="s">
        <v>1650</v>
      </c>
      <c r="I69" s="187"/>
      <c r="J69" s="187"/>
      <c r="K69" s="99"/>
      <c r="L69" s="99"/>
      <c r="M69" s="99"/>
      <c r="N69" s="99"/>
      <c r="O69" s="99"/>
      <c r="P69" s="99"/>
      <c r="Q69" s="99"/>
      <c r="R69" s="99"/>
      <c r="S69" s="99"/>
      <c r="T69" s="99"/>
      <c r="U69" s="99"/>
      <c r="V69" s="99"/>
      <c r="W69" s="99"/>
      <c r="X69" s="99"/>
    </row>
    <row r="70" spans="1:24">
      <c r="A70" s="215" t="s">
        <v>1431</v>
      </c>
      <c r="B70" t="s">
        <v>1367</v>
      </c>
      <c r="D70" t="s">
        <v>1645</v>
      </c>
      <c r="G70" s="99"/>
      <c r="H70" s="184"/>
      <c r="I70" s="187"/>
      <c r="J70" s="187"/>
      <c r="K70" s="99"/>
      <c r="L70" s="99"/>
      <c r="M70" s="99"/>
      <c r="N70" s="99"/>
      <c r="O70" s="99"/>
      <c r="P70" s="99"/>
      <c r="Q70" s="99"/>
      <c r="R70" s="99"/>
      <c r="S70" s="99"/>
      <c r="T70" s="99"/>
      <c r="U70" s="99"/>
      <c r="V70" s="99"/>
      <c r="W70" s="99"/>
      <c r="X70" s="99"/>
    </row>
    <row r="71" spans="1:24">
      <c r="A71" s="8" t="s">
        <v>1434</v>
      </c>
      <c r="B71" t="s">
        <v>1435</v>
      </c>
      <c r="C71" t="s">
        <v>1436</v>
      </c>
      <c r="D71" t="s">
        <v>1713</v>
      </c>
      <c r="E71" t="s">
        <v>1714</v>
      </c>
      <c r="G71" s="99" t="s">
        <v>1715</v>
      </c>
      <c r="H71" s="184" t="s">
        <v>1650</v>
      </c>
      <c r="I71" s="187"/>
      <c r="J71" s="187"/>
      <c r="K71" s="99"/>
      <c r="L71" s="99"/>
      <c r="M71" s="99"/>
      <c r="N71" s="99"/>
      <c r="O71" s="99"/>
      <c r="P71" s="99"/>
      <c r="Q71" s="99"/>
      <c r="R71" s="99"/>
      <c r="S71" s="99"/>
      <c r="T71" s="99"/>
      <c r="U71" s="99"/>
      <c r="V71" s="99"/>
      <c r="W71" s="99"/>
      <c r="X71" s="99"/>
    </row>
    <row r="72" spans="1:24">
      <c r="A72" s="8" t="s">
        <v>1438</v>
      </c>
      <c r="C72" t="s">
        <v>1436</v>
      </c>
      <c r="D72" t="s">
        <v>1713</v>
      </c>
      <c r="E72" t="s">
        <v>1714</v>
      </c>
      <c r="G72" s="99" t="s">
        <v>1716</v>
      </c>
      <c r="H72" s="184" t="s">
        <v>1650</v>
      </c>
      <c r="I72" s="187"/>
      <c r="J72" s="187"/>
      <c r="K72" s="99"/>
      <c r="L72" s="99"/>
      <c r="M72" s="99"/>
      <c r="N72" s="99"/>
      <c r="O72" s="99"/>
      <c r="P72" s="99"/>
      <c r="Q72" s="99"/>
      <c r="R72" s="99"/>
      <c r="S72" s="99"/>
      <c r="T72" s="99"/>
      <c r="U72" s="99"/>
      <c r="V72" s="99"/>
      <c r="W72" s="99"/>
      <c r="X72" s="99"/>
    </row>
    <row r="73" spans="1:24">
      <c r="A73" s="8" t="s">
        <v>1440</v>
      </c>
      <c r="C73" t="s">
        <v>1436</v>
      </c>
      <c r="D73" t="s">
        <v>1713</v>
      </c>
      <c r="E73" t="s">
        <v>1714</v>
      </c>
      <c r="G73" s="99" t="s">
        <v>1717</v>
      </c>
      <c r="H73" s="184" t="s">
        <v>1650</v>
      </c>
      <c r="I73" s="187"/>
      <c r="J73" s="187"/>
      <c r="K73" s="99"/>
      <c r="L73" s="99"/>
      <c r="M73" s="99"/>
      <c r="N73" s="99"/>
      <c r="O73" s="99"/>
      <c r="P73" s="99"/>
      <c r="Q73" s="99"/>
      <c r="R73" s="99"/>
      <c r="S73" s="99"/>
      <c r="T73" s="99"/>
      <c r="U73" s="99"/>
      <c r="V73" s="99"/>
      <c r="W73" s="99"/>
      <c r="X73" s="99"/>
    </row>
    <row r="74" spans="1:24">
      <c r="A74" s="8" t="s">
        <v>1442</v>
      </c>
      <c r="C74" t="s">
        <v>1436</v>
      </c>
      <c r="D74" t="s">
        <v>1713</v>
      </c>
      <c r="E74" t="s">
        <v>1714</v>
      </c>
      <c r="G74" s="99" t="s">
        <v>1718</v>
      </c>
      <c r="H74" s="184" t="s">
        <v>1650</v>
      </c>
      <c r="I74" s="187"/>
      <c r="J74" s="187"/>
      <c r="K74" s="99"/>
      <c r="L74" s="99"/>
      <c r="M74" s="99"/>
      <c r="N74" s="99"/>
      <c r="O74" s="99"/>
      <c r="P74" s="99"/>
      <c r="Q74" s="99"/>
      <c r="R74" s="99"/>
      <c r="S74" s="99"/>
      <c r="T74" s="99"/>
      <c r="U74" s="99"/>
      <c r="V74" s="99"/>
      <c r="W74" s="99"/>
      <c r="X74" s="99"/>
    </row>
    <row r="75" spans="1:24">
      <c r="A75" s="8" t="s">
        <v>1444</v>
      </c>
      <c r="C75" t="s">
        <v>1436</v>
      </c>
      <c r="D75" t="s">
        <v>1713</v>
      </c>
      <c r="E75" t="s">
        <v>1714</v>
      </c>
      <c r="G75" s="99" t="s">
        <v>1719</v>
      </c>
      <c r="H75" s="184" t="s">
        <v>1650</v>
      </c>
      <c r="I75" s="187"/>
      <c r="J75" s="187"/>
      <c r="K75" s="99"/>
      <c r="L75" s="99"/>
      <c r="M75" s="99"/>
      <c r="N75" s="99"/>
      <c r="O75" s="99"/>
      <c r="P75" s="99"/>
      <c r="Q75" s="99"/>
      <c r="R75" s="99"/>
      <c r="S75" s="99"/>
      <c r="T75" s="99"/>
      <c r="U75" s="99"/>
      <c r="V75" s="99"/>
      <c r="W75" s="99"/>
      <c r="X75" s="99"/>
    </row>
    <row r="76" spans="1:24">
      <c r="A76" s="8" t="s">
        <v>1446</v>
      </c>
      <c r="C76" t="s">
        <v>1436</v>
      </c>
      <c r="D76" t="s">
        <v>1713</v>
      </c>
      <c r="E76" t="s">
        <v>1714</v>
      </c>
      <c r="G76" s="99" t="s">
        <v>1720</v>
      </c>
      <c r="H76" s="184" t="s">
        <v>1650</v>
      </c>
      <c r="I76" s="187"/>
      <c r="J76" s="187"/>
      <c r="K76" s="99"/>
      <c r="L76" s="99"/>
      <c r="M76" s="99"/>
      <c r="N76" s="99"/>
      <c r="O76" s="99"/>
      <c r="P76" s="99"/>
      <c r="Q76" s="99"/>
      <c r="R76" s="99"/>
      <c r="S76" s="99"/>
      <c r="T76" s="99"/>
      <c r="U76" s="99"/>
      <c r="V76" s="99"/>
      <c r="W76" s="99"/>
      <c r="X76" s="99"/>
    </row>
    <row r="77" spans="1:24">
      <c r="A77" s="8" t="s">
        <v>1448</v>
      </c>
      <c r="C77" t="s">
        <v>1436</v>
      </c>
      <c r="D77" t="s">
        <v>1713</v>
      </c>
      <c r="E77" t="s">
        <v>1714</v>
      </c>
      <c r="G77" s="99" t="s">
        <v>1721</v>
      </c>
      <c r="H77" s="184" t="s">
        <v>1650</v>
      </c>
      <c r="I77" s="187"/>
      <c r="J77" s="187"/>
      <c r="K77" s="99"/>
      <c r="L77" s="99"/>
      <c r="M77" s="99"/>
      <c r="N77" s="99"/>
      <c r="O77" s="99"/>
      <c r="P77" s="99"/>
      <c r="Q77" s="99"/>
      <c r="R77" s="99"/>
      <c r="S77" s="99"/>
      <c r="T77" s="99"/>
      <c r="U77" s="99"/>
      <c r="V77" s="99"/>
      <c r="W77" s="99"/>
      <c r="X77" s="99"/>
    </row>
    <row r="78" spans="1:24">
      <c r="A78" s="8" t="s">
        <v>1450</v>
      </c>
      <c r="C78" t="s">
        <v>1436</v>
      </c>
      <c r="D78" t="s">
        <v>1713</v>
      </c>
      <c r="E78" t="s">
        <v>1714</v>
      </c>
      <c r="G78" s="99" t="s">
        <v>1722</v>
      </c>
      <c r="H78" s="184" t="s">
        <v>1650</v>
      </c>
      <c r="I78" s="187"/>
      <c r="J78" s="187"/>
      <c r="K78" s="99"/>
      <c r="L78" s="99"/>
      <c r="M78" s="99"/>
      <c r="N78" s="99"/>
      <c r="O78" s="99"/>
      <c r="P78" s="99"/>
      <c r="Q78" s="99"/>
      <c r="R78" s="99"/>
      <c r="S78" s="99"/>
      <c r="T78" s="99"/>
      <c r="U78" s="99"/>
      <c r="V78" s="99"/>
      <c r="W78" s="99"/>
      <c r="X78" s="99"/>
    </row>
    <row r="79" spans="1:24">
      <c r="A79" s="8" t="s">
        <v>1452</v>
      </c>
      <c r="C79" t="s">
        <v>1436</v>
      </c>
      <c r="D79" t="s">
        <v>1713</v>
      </c>
      <c r="E79" t="s">
        <v>1714</v>
      </c>
      <c r="G79" s="99" t="s">
        <v>1723</v>
      </c>
      <c r="H79" s="184" t="s">
        <v>1650</v>
      </c>
      <c r="I79" s="187"/>
      <c r="J79" s="187"/>
      <c r="K79" s="99"/>
      <c r="L79" s="99"/>
      <c r="M79" s="99"/>
      <c r="N79" s="99"/>
      <c r="O79" s="99"/>
      <c r="P79" s="99"/>
      <c r="Q79" s="99"/>
      <c r="R79" s="99"/>
      <c r="S79" s="99"/>
      <c r="T79" s="99"/>
      <c r="U79" s="99"/>
      <c r="V79" s="99"/>
      <c r="W79" s="99"/>
      <c r="X79" s="99"/>
    </row>
    <row r="80" spans="1:24">
      <c r="A80" s="8" t="s">
        <v>1454</v>
      </c>
      <c r="C80" t="s">
        <v>1436</v>
      </c>
      <c r="D80" t="s">
        <v>1713</v>
      </c>
      <c r="E80" t="s">
        <v>1714</v>
      </c>
      <c r="G80" s="99" t="s">
        <v>1724</v>
      </c>
      <c r="H80" s="184" t="s">
        <v>1650</v>
      </c>
      <c r="I80" s="187"/>
      <c r="J80" s="187"/>
      <c r="K80" s="99"/>
      <c r="L80" s="99"/>
      <c r="M80" s="99"/>
      <c r="N80" s="99"/>
      <c r="O80" s="99"/>
      <c r="P80" s="99"/>
      <c r="Q80" s="99"/>
      <c r="R80" s="99"/>
      <c r="S80" s="99"/>
      <c r="T80" s="99"/>
      <c r="U80" s="99"/>
      <c r="V80" s="99"/>
      <c r="W80" s="99"/>
      <c r="X80" s="99"/>
    </row>
    <row r="81" spans="1:24">
      <c r="A81" s="8" t="s">
        <v>1456</v>
      </c>
      <c r="C81" t="s">
        <v>1436</v>
      </c>
      <c r="D81" t="s">
        <v>1713</v>
      </c>
      <c r="E81" t="s">
        <v>1714</v>
      </c>
      <c r="G81" s="99" t="s">
        <v>1725</v>
      </c>
      <c r="H81" s="184" t="s">
        <v>1650</v>
      </c>
      <c r="I81" s="187"/>
      <c r="J81" s="187"/>
      <c r="K81" s="99"/>
      <c r="L81" s="99"/>
      <c r="M81" s="99"/>
      <c r="N81" s="99"/>
      <c r="O81" s="99"/>
      <c r="P81" s="99"/>
      <c r="Q81" s="99"/>
      <c r="R81" s="99"/>
      <c r="S81" s="99"/>
      <c r="T81" s="99"/>
      <c r="U81" s="99"/>
      <c r="V81" s="99"/>
      <c r="W81" s="99"/>
      <c r="X81" s="99"/>
    </row>
    <row r="82" spans="1:24">
      <c r="A82" s="8" t="s">
        <v>1458</v>
      </c>
      <c r="C82" t="s">
        <v>1436</v>
      </c>
      <c r="D82" t="s">
        <v>1713</v>
      </c>
      <c r="E82" t="s">
        <v>1714</v>
      </c>
      <c r="G82" s="99" t="s">
        <v>1726</v>
      </c>
      <c r="H82" s="184" t="s">
        <v>1650</v>
      </c>
      <c r="I82" s="187"/>
      <c r="J82" s="187"/>
      <c r="K82" s="99"/>
      <c r="L82" s="99"/>
      <c r="M82" s="99"/>
      <c r="N82" s="99"/>
      <c r="O82" s="99"/>
      <c r="P82" s="99"/>
      <c r="Q82" s="99"/>
      <c r="R82" s="99"/>
      <c r="S82" s="99"/>
      <c r="T82" s="99"/>
      <c r="U82" s="99"/>
      <c r="V82" s="99"/>
      <c r="W82" s="99"/>
      <c r="X82" s="99"/>
    </row>
    <row r="83" spans="1:24">
      <c r="A83" s="8" t="s">
        <v>1460</v>
      </c>
      <c r="C83" t="s">
        <v>1436</v>
      </c>
      <c r="D83" t="s">
        <v>1713</v>
      </c>
      <c r="E83" t="s">
        <v>1714</v>
      </c>
      <c r="G83" s="99" t="s">
        <v>1727</v>
      </c>
      <c r="H83" s="184" t="s">
        <v>1650</v>
      </c>
      <c r="I83" s="187"/>
      <c r="J83" s="187"/>
      <c r="K83" s="99"/>
      <c r="L83" s="99"/>
      <c r="M83" s="99"/>
      <c r="N83" s="99"/>
      <c r="O83" s="99"/>
      <c r="P83" s="99"/>
      <c r="Q83" s="99"/>
      <c r="R83" s="99"/>
      <c r="S83" s="99"/>
      <c r="T83" s="99"/>
      <c r="U83" s="99"/>
      <c r="V83" s="99"/>
      <c r="W83" s="99"/>
      <c r="X83" s="99"/>
    </row>
    <row r="84" spans="1:24">
      <c r="A84" s="8" t="s">
        <v>1462</v>
      </c>
      <c r="C84" t="s">
        <v>1436</v>
      </c>
      <c r="D84" t="s">
        <v>1713</v>
      </c>
      <c r="E84" t="s">
        <v>1714</v>
      </c>
      <c r="G84" s="99" t="s">
        <v>1728</v>
      </c>
      <c r="H84" s="184" t="s">
        <v>1650</v>
      </c>
      <c r="I84" s="187"/>
      <c r="J84" s="187"/>
      <c r="K84" s="99"/>
      <c r="L84" s="99"/>
      <c r="M84" s="99"/>
      <c r="N84" s="99"/>
      <c r="O84" s="99"/>
      <c r="P84" s="99"/>
      <c r="Q84" s="99"/>
      <c r="R84" s="99"/>
      <c r="S84" s="99"/>
      <c r="T84" s="99"/>
      <c r="U84" s="99"/>
      <c r="V84" s="99"/>
      <c r="W84" s="99"/>
      <c r="X84" s="99"/>
    </row>
    <row r="85" spans="1:24">
      <c r="A85" s="8" t="s">
        <v>1464</v>
      </c>
      <c r="C85" t="s">
        <v>1436</v>
      </c>
      <c r="D85" t="s">
        <v>1713</v>
      </c>
      <c r="E85" t="s">
        <v>1714</v>
      </c>
      <c r="G85" s="99" t="s">
        <v>1729</v>
      </c>
      <c r="H85" s="184" t="s">
        <v>1650</v>
      </c>
      <c r="I85" s="187"/>
      <c r="J85" s="187"/>
      <c r="K85" s="99"/>
      <c r="L85" s="99"/>
      <c r="M85" s="99"/>
      <c r="N85" s="99"/>
      <c r="O85" s="99"/>
      <c r="P85" s="99"/>
      <c r="Q85" s="99"/>
      <c r="R85" s="99"/>
      <c r="S85" s="99"/>
      <c r="T85" s="99"/>
      <c r="U85" s="99"/>
      <c r="V85" s="99"/>
      <c r="W85" s="99"/>
      <c r="X85" s="99"/>
    </row>
    <row r="86" spans="1:24">
      <c r="A86" s="8" t="s">
        <v>1466</v>
      </c>
      <c r="C86" t="s">
        <v>1436</v>
      </c>
      <c r="D86" t="s">
        <v>1713</v>
      </c>
      <c r="E86" t="s">
        <v>1714</v>
      </c>
      <c r="G86" s="99" t="s">
        <v>1730</v>
      </c>
      <c r="H86" s="184" t="s">
        <v>1650</v>
      </c>
      <c r="I86" s="187"/>
      <c r="J86" s="187"/>
      <c r="K86" s="99"/>
      <c r="L86" s="99"/>
      <c r="M86" s="99"/>
      <c r="N86" s="99"/>
      <c r="O86" s="99"/>
      <c r="P86" s="99"/>
      <c r="Q86" s="99"/>
      <c r="R86" s="99"/>
      <c r="S86" s="99"/>
      <c r="T86" s="99"/>
      <c r="U86" s="99"/>
      <c r="V86" s="99"/>
      <c r="W86" s="99"/>
      <c r="X86" s="99"/>
    </row>
    <row r="87" spans="1:24">
      <c r="A87" s="8" t="s">
        <v>1468</v>
      </c>
      <c r="C87" t="s">
        <v>1436</v>
      </c>
      <c r="D87" t="s">
        <v>1713</v>
      </c>
      <c r="E87" t="s">
        <v>1714</v>
      </c>
      <c r="G87" s="99" t="s">
        <v>1731</v>
      </c>
      <c r="H87" s="184" t="s">
        <v>1650</v>
      </c>
      <c r="I87" s="187"/>
      <c r="J87" s="187"/>
      <c r="K87" s="99"/>
      <c r="L87" s="99"/>
      <c r="M87" s="99"/>
      <c r="N87" s="99"/>
      <c r="O87" s="99"/>
      <c r="P87" s="99"/>
      <c r="Q87" s="99"/>
      <c r="R87" s="99"/>
      <c r="S87" s="99"/>
      <c r="T87" s="99"/>
      <c r="U87" s="99"/>
      <c r="V87" s="99"/>
      <c r="W87" s="99"/>
      <c r="X87" s="99"/>
    </row>
    <row r="88" spans="1:24">
      <c r="A88" s="8" t="s">
        <v>1470</v>
      </c>
      <c r="C88" t="s">
        <v>1436</v>
      </c>
      <c r="D88" t="s">
        <v>1713</v>
      </c>
      <c r="E88" t="s">
        <v>1714</v>
      </c>
      <c r="G88" s="99" t="s">
        <v>1732</v>
      </c>
      <c r="H88" s="184" t="s">
        <v>1650</v>
      </c>
      <c r="I88" s="187"/>
      <c r="J88" s="187"/>
      <c r="K88" s="99"/>
      <c r="L88" s="99"/>
      <c r="M88" s="99"/>
      <c r="N88" s="99"/>
      <c r="O88" s="99"/>
      <c r="P88" s="99"/>
      <c r="Q88" s="99"/>
      <c r="R88" s="99"/>
      <c r="S88" s="99"/>
      <c r="T88" s="99"/>
      <c r="U88" s="99"/>
      <c r="V88" s="99"/>
      <c r="W88" s="99"/>
      <c r="X88" s="99"/>
    </row>
    <row r="89" spans="1:24">
      <c r="A89" s="8" t="s">
        <v>1472</v>
      </c>
      <c r="C89" t="s">
        <v>1436</v>
      </c>
      <c r="D89" t="s">
        <v>1713</v>
      </c>
      <c r="E89" t="s">
        <v>1714</v>
      </c>
      <c r="G89" s="99" t="s">
        <v>1733</v>
      </c>
      <c r="H89" s="184" t="s">
        <v>1650</v>
      </c>
      <c r="I89" s="187"/>
      <c r="J89" s="187"/>
      <c r="K89" s="99"/>
      <c r="L89" s="99"/>
      <c r="M89" s="99"/>
      <c r="N89" s="99"/>
      <c r="O89" s="99"/>
      <c r="P89" s="99"/>
      <c r="Q89" s="99"/>
      <c r="R89" s="99"/>
      <c r="S89" s="99"/>
      <c r="T89" s="99"/>
      <c r="U89" s="99"/>
      <c r="V89" s="99"/>
      <c r="W89" s="99"/>
      <c r="X89" s="99"/>
    </row>
    <row r="90" spans="1:24">
      <c r="A90" s="8" t="s">
        <v>1474</v>
      </c>
      <c r="C90" t="s">
        <v>1436</v>
      </c>
      <c r="D90" t="s">
        <v>1713</v>
      </c>
      <c r="E90" t="s">
        <v>1714</v>
      </c>
      <c r="G90" s="99" t="s">
        <v>1734</v>
      </c>
      <c r="H90" s="184" t="s">
        <v>1650</v>
      </c>
      <c r="I90" s="187"/>
      <c r="J90" s="187"/>
      <c r="K90" s="99"/>
      <c r="L90" s="99"/>
      <c r="M90" s="99"/>
      <c r="N90" s="99"/>
      <c r="O90" s="99"/>
      <c r="P90" s="99"/>
      <c r="Q90" s="99"/>
      <c r="R90" s="99"/>
      <c r="S90" s="99"/>
      <c r="T90" s="99"/>
      <c r="U90" s="99"/>
      <c r="V90" s="99"/>
      <c r="W90" s="99"/>
      <c r="X90" s="99"/>
    </row>
    <row r="91" spans="1:24">
      <c r="A91" s="8" t="s">
        <v>1476</v>
      </c>
      <c r="C91" t="s">
        <v>1436</v>
      </c>
      <c r="D91" t="s">
        <v>1713</v>
      </c>
      <c r="E91" t="s">
        <v>1714</v>
      </c>
      <c r="G91" s="99" t="s">
        <v>1735</v>
      </c>
      <c r="H91" s="184" t="s">
        <v>1650</v>
      </c>
      <c r="I91" s="187"/>
      <c r="J91" s="187"/>
      <c r="K91" s="99"/>
      <c r="L91" s="99"/>
      <c r="M91" s="99"/>
      <c r="N91" s="99"/>
      <c r="O91" s="99"/>
      <c r="P91" s="99"/>
      <c r="Q91" s="99"/>
      <c r="R91" s="99"/>
      <c r="S91" s="99"/>
      <c r="T91" s="99"/>
      <c r="U91" s="99"/>
      <c r="V91" s="99"/>
      <c r="W91" s="99"/>
      <c r="X91" s="99"/>
    </row>
    <row r="92" spans="1:24">
      <c r="A92" s="8" t="s">
        <v>1478</v>
      </c>
      <c r="C92" t="s">
        <v>1436</v>
      </c>
      <c r="D92" t="s">
        <v>1713</v>
      </c>
      <c r="E92" t="s">
        <v>1714</v>
      </c>
      <c r="G92" s="99" t="s">
        <v>1736</v>
      </c>
      <c r="H92" s="184" t="s">
        <v>1650</v>
      </c>
      <c r="I92" s="187"/>
      <c r="J92" s="187"/>
      <c r="K92" s="99"/>
      <c r="L92" s="99"/>
      <c r="M92" s="99"/>
      <c r="N92" s="99"/>
      <c r="O92" s="99"/>
      <c r="P92" s="99"/>
      <c r="Q92" s="99"/>
      <c r="R92" s="99"/>
      <c r="S92" s="99"/>
      <c r="T92" s="99"/>
      <c r="U92" s="99"/>
      <c r="V92" s="99"/>
      <c r="W92" s="99"/>
      <c r="X92" s="99"/>
    </row>
    <row r="93" spans="1:24">
      <c r="A93" s="8" t="s">
        <v>1480</v>
      </c>
      <c r="C93" t="s">
        <v>1436</v>
      </c>
      <c r="D93" t="s">
        <v>1713</v>
      </c>
      <c r="E93" t="s">
        <v>1714</v>
      </c>
      <c r="G93" s="99" t="s">
        <v>1737</v>
      </c>
      <c r="H93" s="184" t="s">
        <v>1650</v>
      </c>
      <c r="I93" s="187"/>
      <c r="J93" s="187"/>
      <c r="K93" s="99"/>
      <c r="L93" s="99"/>
      <c r="M93" s="99"/>
      <c r="N93" s="99"/>
      <c r="O93" s="99"/>
      <c r="P93" s="99"/>
      <c r="Q93" s="99"/>
      <c r="R93" s="99"/>
      <c r="S93" s="99"/>
      <c r="T93" s="99"/>
      <c r="U93" s="99"/>
      <c r="V93" s="99"/>
      <c r="W93" s="99"/>
      <c r="X93" s="99"/>
    </row>
    <row r="94" spans="1:24">
      <c r="A94" s="96" t="s">
        <v>1482</v>
      </c>
      <c r="C94" t="s">
        <v>1436</v>
      </c>
      <c r="D94" t="s">
        <v>1713</v>
      </c>
      <c r="E94" t="s">
        <v>1714</v>
      </c>
      <c r="G94" s="99" t="s">
        <v>1738</v>
      </c>
      <c r="H94" s="184" t="s">
        <v>1650</v>
      </c>
      <c r="I94" s="187"/>
      <c r="J94" s="187"/>
      <c r="K94" s="99"/>
      <c r="L94" s="99"/>
      <c r="M94" s="99"/>
      <c r="N94" s="99"/>
      <c r="O94" s="99"/>
      <c r="P94" s="99"/>
      <c r="Q94" s="99"/>
      <c r="R94" s="99"/>
      <c r="S94" s="99"/>
      <c r="T94" s="99"/>
      <c r="U94" s="99"/>
      <c r="V94" s="99"/>
      <c r="W94" s="99"/>
      <c r="X94" s="99"/>
    </row>
    <row r="95" spans="1:24">
      <c r="A95" s="8" t="s">
        <v>1486</v>
      </c>
      <c r="C95" t="s">
        <v>1436</v>
      </c>
      <c r="D95" t="s">
        <v>1713</v>
      </c>
      <c r="E95" t="s">
        <v>1714</v>
      </c>
      <c r="G95" s="99" t="s">
        <v>1739</v>
      </c>
      <c r="H95" s="184" t="s">
        <v>1650</v>
      </c>
      <c r="I95" s="187"/>
      <c r="J95" s="187"/>
      <c r="K95" s="99"/>
      <c r="L95" s="99"/>
      <c r="M95" s="99"/>
      <c r="N95" s="99"/>
      <c r="O95" s="99"/>
      <c r="P95" s="99"/>
      <c r="Q95" s="99"/>
      <c r="R95" s="99"/>
      <c r="S95" s="99"/>
      <c r="T95" s="99"/>
      <c r="U95" s="99"/>
      <c r="V95" s="99"/>
      <c r="W95" s="99"/>
      <c r="X95" s="99"/>
    </row>
    <row r="96" spans="1:24">
      <c r="A96" s="8" t="s">
        <v>1488</v>
      </c>
      <c r="C96" t="s">
        <v>1436</v>
      </c>
      <c r="D96" t="s">
        <v>1713</v>
      </c>
      <c r="E96" t="s">
        <v>1714</v>
      </c>
      <c r="G96" s="99" t="s">
        <v>1740</v>
      </c>
      <c r="H96" s="184" t="s">
        <v>1650</v>
      </c>
      <c r="I96" s="187"/>
      <c r="J96" s="187"/>
      <c r="K96" s="99"/>
      <c r="L96" s="99"/>
      <c r="M96" s="99"/>
      <c r="N96" s="99"/>
      <c r="O96" s="99"/>
      <c r="P96" s="99"/>
      <c r="Q96" s="99"/>
      <c r="R96" s="99"/>
      <c r="S96" s="99"/>
      <c r="T96" s="99"/>
      <c r="U96" s="99"/>
      <c r="V96" s="99"/>
      <c r="W96" s="99"/>
      <c r="X96" s="99"/>
    </row>
    <row r="97" spans="1:24">
      <c r="A97" s="8" t="s">
        <v>1490</v>
      </c>
      <c r="C97" t="s">
        <v>1436</v>
      </c>
      <c r="D97" t="s">
        <v>1713</v>
      </c>
      <c r="E97" t="s">
        <v>1714</v>
      </c>
      <c r="G97" s="99" t="s">
        <v>1741</v>
      </c>
      <c r="H97" s="184" t="s">
        <v>1650</v>
      </c>
      <c r="I97" s="187"/>
      <c r="J97" s="187"/>
      <c r="K97" s="99"/>
      <c r="L97" s="99"/>
      <c r="M97" s="99"/>
      <c r="N97" s="99"/>
      <c r="O97" s="99"/>
      <c r="P97" s="99"/>
      <c r="Q97" s="99"/>
      <c r="R97" s="99"/>
      <c r="S97" s="99"/>
      <c r="T97" s="99"/>
      <c r="U97" s="99"/>
      <c r="V97" s="99"/>
      <c r="W97" s="99"/>
      <c r="X97" s="99"/>
    </row>
    <row r="98" spans="1:24">
      <c r="A98" s="8" t="s">
        <v>1492</v>
      </c>
      <c r="C98" t="s">
        <v>1436</v>
      </c>
      <c r="D98" t="s">
        <v>1713</v>
      </c>
      <c r="E98" t="s">
        <v>1714</v>
      </c>
      <c r="G98" s="99" t="s">
        <v>1742</v>
      </c>
      <c r="H98" s="184" t="s">
        <v>1650</v>
      </c>
      <c r="I98" s="187"/>
      <c r="J98" s="187"/>
      <c r="K98" s="99"/>
      <c r="L98" s="99"/>
      <c r="M98" s="99"/>
      <c r="N98" s="99"/>
      <c r="O98" s="99"/>
      <c r="P98" s="99"/>
      <c r="Q98" s="99"/>
      <c r="R98" s="99"/>
      <c r="S98" s="99"/>
      <c r="T98" s="99"/>
      <c r="U98" s="99"/>
      <c r="V98" s="99"/>
      <c r="W98" s="99"/>
      <c r="X98" s="99"/>
    </row>
    <row r="99" spans="1:24">
      <c r="A99" s="8" t="s">
        <v>1494</v>
      </c>
      <c r="C99" t="s">
        <v>1436</v>
      </c>
      <c r="D99" t="s">
        <v>1713</v>
      </c>
      <c r="E99" t="s">
        <v>1714</v>
      </c>
      <c r="G99" s="99" t="s">
        <v>1743</v>
      </c>
      <c r="H99" s="184" t="s">
        <v>1650</v>
      </c>
      <c r="I99" s="187"/>
      <c r="J99" s="187"/>
      <c r="K99" s="99"/>
      <c r="L99" s="99"/>
      <c r="M99" s="99"/>
      <c r="N99" s="99"/>
      <c r="O99" s="99"/>
      <c r="P99" s="99"/>
      <c r="Q99" s="99"/>
      <c r="R99" s="99"/>
      <c r="S99" s="99"/>
      <c r="T99" s="99"/>
      <c r="U99" s="99"/>
      <c r="V99" s="99"/>
      <c r="W99" s="99"/>
      <c r="X99" s="99"/>
    </row>
    <row r="100" spans="1:24">
      <c r="A100" s="8" t="s">
        <v>1496</v>
      </c>
      <c r="C100" t="s">
        <v>1436</v>
      </c>
      <c r="D100" t="s">
        <v>1713</v>
      </c>
      <c r="E100" t="s">
        <v>1714</v>
      </c>
      <c r="G100" s="99" t="s">
        <v>1744</v>
      </c>
      <c r="H100" s="186" t="s">
        <v>1745</v>
      </c>
      <c r="I100" s="187"/>
      <c r="J100" s="187"/>
      <c r="K100" s="99"/>
      <c r="L100" s="99"/>
      <c r="M100" s="99"/>
      <c r="N100" s="99"/>
      <c r="O100" s="99"/>
      <c r="P100" s="99"/>
      <c r="Q100" s="99"/>
      <c r="R100" s="99"/>
      <c r="S100" s="99"/>
      <c r="T100" s="99"/>
      <c r="U100" s="99"/>
      <c r="V100" s="99"/>
      <c r="W100" s="99"/>
      <c r="X100" s="99"/>
    </row>
    <row r="101" spans="1:24">
      <c r="A101" s="8" t="s">
        <v>1498</v>
      </c>
      <c r="C101" t="s">
        <v>1436</v>
      </c>
      <c r="D101" t="s">
        <v>1713</v>
      </c>
      <c r="E101" t="s">
        <v>1714</v>
      </c>
      <c r="G101" s="99" t="s">
        <v>1746</v>
      </c>
      <c r="H101" s="186" t="s">
        <v>1745</v>
      </c>
      <c r="I101" s="187"/>
      <c r="J101" s="187"/>
      <c r="K101" s="99"/>
      <c r="L101" s="99"/>
      <c r="M101" s="99"/>
      <c r="N101" s="99"/>
      <c r="O101" s="99"/>
      <c r="P101" s="99"/>
      <c r="Q101" s="99"/>
      <c r="R101" s="99"/>
      <c r="S101" s="99"/>
      <c r="T101" s="99"/>
      <c r="U101" s="99"/>
      <c r="V101" s="99"/>
      <c r="W101" s="99"/>
      <c r="X101" s="99"/>
    </row>
    <row r="102" spans="1:24">
      <c r="A102" s="8" t="s">
        <v>1500</v>
      </c>
      <c r="C102" t="s">
        <v>1436</v>
      </c>
      <c r="D102" t="s">
        <v>1713</v>
      </c>
      <c r="E102" t="s">
        <v>1714</v>
      </c>
      <c r="G102" s="99" t="s">
        <v>1747</v>
      </c>
      <c r="H102" s="186" t="s">
        <v>1748</v>
      </c>
      <c r="I102" s="187"/>
      <c r="J102" s="187"/>
      <c r="K102" s="99"/>
      <c r="L102" s="99"/>
      <c r="M102" s="99"/>
      <c r="N102" s="99"/>
      <c r="O102" s="99"/>
      <c r="P102" s="99"/>
      <c r="Q102" s="99"/>
      <c r="R102" s="99"/>
      <c r="S102" s="99"/>
      <c r="T102" s="99"/>
      <c r="U102" s="99"/>
      <c r="V102" s="99"/>
      <c r="W102" s="99"/>
      <c r="X102" s="99"/>
    </row>
    <row r="103" spans="1:24">
      <c r="A103" s="8" t="s">
        <v>1502</v>
      </c>
      <c r="C103" t="s">
        <v>1436</v>
      </c>
      <c r="D103" t="s">
        <v>1713</v>
      </c>
      <c r="E103" t="s">
        <v>1714</v>
      </c>
      <c r="G103" s="99" t="s">
        <v>1749</v>
      </c>
      <c r="H103" s="186" t="s">
        <v>1748</v>
      </c>
      <c r="I103" s="187"/>
      <c r="J103" s="187"/>
      <c r="K103" s="99"/>
      <c r="L103" s="99"/>
      <c r="M103" s="99"/>
      <c r="N103" s="99"/>
      <c r="O103" s="99"/>
      <c r="P103" s="99"/>
      <c r="Q103" s="99"/>
      <c r="R103" s="99"/>
      <c r="S103" s="99"/>
      <c r="T103" s="99"/>
      <c r="U103" s="99"/>
      <c r="V103" s="99"/>
      <c r="W103" s="99"/>
      <c r="X103" s="99"/>
    </row>
    <row r="104" spans="1:24">
      <c r="A104" s="8" t="s">
        <v>1504</v>
      </c>
      <c r="C104" t="s">
        <v>1436</v>
      </c>
      <c r="D104" t="s">
        <v>1713</v>
      </c>
      <c r="E104" t="s">
        <v>1714</v>
      </c>
      <c r="G104" s="99" t="s">
        <v>1750</v>
      </c>
      <c r="H104" s="186" t="s">
        <v>1748</v>
      </c>
      <c r="I104" s="187"/>
      <c r="J104" s="187"/>
      <c r="K104" s="99"/>
      <c r="L104" s="99"/>
      <c r="M104" s="99"/>
      <c r="N104" s="99"/>
      <c r="O104" s="99"/>
      <c r="P104" s="99"/>
      <c r="Q104" s="99"/>
      <c r="R104" s="99"/>
      <c r="S104" s="99"/>
      <c r="T104" s="99"/>
      <c r="U104" s="99"/>
      <c r="V104" s="99"/>
      <c r="W104" s="99"/>
      <c r="X104" s="99"/>
    </row>
    <row r="105" spans="1:24">
      <c r="A105" s="8" t="s">
        <v>1506</v>
      </c>
      <c r="C105" t="s">
        <v>1436</v>
      </c>
      <c r="D105" t="s">
        <v>1713</v>
      </c>
      <c r="E105" t="s">
        <v>1714</v>
      </c>
      <c r="G105" s="99" t="s">
        <v>1751</v>
      </c>
      <c r="H105" s="186" t="s">
        <v>1748</v>
      </c>
      <c r="I105" s="187"/>
      <c r="J105" s="187"/>
      <c r="K105" s="99"/>
      <c r="L105" s="99"/>
      <c r="M105" s="99"/>
      <c r="N105" s="99"/>
      <c r="O105" s="99"/>
      <c r="P105" s="99"/>
      <c r="Q105" s="99"/>
      <c r="R105" s="99"/>
      <c r="S105" s="99"/>
      <c r="T105" s="99"/>
      <c r="U105" s="99"/>
      <c r="V105" s="99"/>
      <c r="W105" s="99"/>
      <c r="X105" s="99"/>
    </row>
    <row r="106" spans="1:24">
      <c r="A106" s="8" t="s">
        <v>1508</v>
      </c>
      <c r="C106" t="s">
        <v>1436</v>
      </c>
      <c r="D106" t="s">
        <v>1713</v>
      </c>
      <c r="E106" t="s">
        <v>1714</v>
      </c>
      <c r="G106" s="99" t="s">
        <v>1752</v>
      </c>
      <c r="H106" s="186" t="s">
        <v>1748</v>
      </c>
      <c r="I106" s="187"/>
      <c r="J106" s="187"/>
      <c r="K106" s="99"/>
      <c r="L106" s="99"/>
      <c r="M106" s="99"/>
      <c r="N106" s="99"/>
      <c r="O106" s="99"/>
      <c r="P106" s="99"/>
      <c r="Q106" s="99"/>
      <c r="R106" s="99"/>
      <c r="S106" s="99"/>
      <c r="T106" s="99"/>
      <c r="U106" s="99"/>
      <c r="V106" s="99"/>
      <c r="W106" s="99"/>
      <c r="X106" s="99"/>
    </row>
    <row r="107" spans="1:24">
      <c r="A107" s="8" t="s">
        <v>1510</v>
      </c>
      <c r="C107" t="s">
        <v>1436</v>
      </c>
      <c r="D107" t="s">
        <v>1713</v>
      </c>
      <c r="E107" t="s">
        <v>1714</v>
      </c>
      <c r="G107" s="99" t="s">
        <v>1753</v>
      </c>
      <c r="H107" s="186" t="s">
        <v>1748</v>
      </c>
      <c r="I107" s="187"/>
      <c r="J107" s="187"/>
      <c r="K107" s="99"/>
      <c r="L107" s="99"/>
      <c r="M107" s="99"/>
      <c r="N107" s="99"/>
      <c r="O107" s="99"/>
      <c r="P107" s="99"/>
      <c r="Q107" s="99"/>
      <c r="R107" s="99"/>
      <c r="S107" s="99"/>
      <c r="T107" s="99"/>
      <c r="U107" s="99"/>
      <c r="V107" s="99"/>
      <c r="W107" s="99"/>
      <c r="X107" s="99"/>
    </row>
    <row r="108" spans="1:24">
      <c r="A108" s="8" t="s">
        <v>1512</v>
      </c>
      <c r="C108" t="s">
        <v>1436</v>
      </c>
      <c r="D108" t="s">
        <v>1713</v>
      </c>
      <c r="E108" t="s">
        <v>1714</v>
      </c>
      <c r="G108" s="99" t="s">
        <v>1754</v>
      </c>
      <c r="H108" s="186" t="s">
        <v>1748</v>
      </c>
      <c r="I108" s="187"/>
      <c r="J108" s="187"/>
      <c r="K108" s="99"/>
      <c r="L108" s="99"/>
      <c r="M108" s="99"/>
      <c r="N108" s="99"/>
      <c r="O108" s="99"/>
      <c r="P108" s="99"/>
      <c r="Q108" s="99"/>
      <c r="R108" s="99"/>
      <c r="S108" s="99"/>
      <c r="T108" s="99"/>
      <c r="U108" s="99"/>
      <c r="V108" s="99"/>
      <c r="W108" s="99"/>
      <c r="X108" s="99"/>
    </row>
    <row r="109" spans="1:24">
      <c r="A109" s="8" t="s">
        <v>1514</v>
      </c>
      <c r="C109" t="s">
        <v>1436</v>
      </c>
      <c r="D109" t="s">
        <v>1713</v>
      </c>
      <c r="E109" t="s">
        <v>1714</v>
      </c>
      <c r="G109" s="99" t="s">
        <v>1755</v>
      </c>
      <c r="H109" s="186" t="s">
        <v>1748</v>
      </c>
      <c r="I109" s="187"/>
      <c r="J109" s="187"/>
      <c r="K109" s="99"/>
      <c r="L109" s="99"/>
      <c r="M109" s="99"/>
      <c r="N109" s="99"/>
      <c r="O109" s="99"/>
      <c r="P109" s="99"/>
      <c r="Q109" s="99"/>
      <c r="R109" s="99"/>
      <c r="S109" s="99"/>
      <c r="T109" s="99"/>
      <c r="U109" s="99"/>
      <c r="V109" s="99"/>
      <c r="W109" s="99"/>
      <c r="X109" s="99"/>
    </row>
    <row r="110" spans="1:24">
      <c r="A110" s="8" t="s">
        <v>1516</v>
      </c>
      <c r="C110" t="s">
        <v>1436</v>
      </c>
      <c r="D110" t="s">
        <v>1713</v>
      </c>
      <c r="E110" t="s">
        <v>1714</v>
      </c>
      <c r="G110" s="99" t="s">
        <v>1756</v>
      </c>
      <c r="H110" s="186" t="s">
        <v>1748</v>
      </c>
      <c r="I110" s="187"/>
      <c r="J110" s="187"/>
      <c r="K110" s="99"/>
      <c r="L110" s="99"/>
      <c r="M110" s="99"/>
      <c r="N110" s="99"/>
      <c r="O110" s="99"/>
      <c r="P110" s="99"/>
      <c r="Q110" s="99"/>
      <c r="R110" s="99"/>
      <c r="S110" s="99"/>
      <c r="T110" s="99"/>
      <c r="U110" s="99"/>
      <c r="V110" s="99"/>
      <c r="W110" s="99"/>
      <c r="X110" s="99"/>
    </row>
    <row r="111" spans="1:24">
      <c r="A111" s="8" t="s">
        <v>1518</v>
      </c>
      <c r="C111" t="s">
        <v>1436</v>
      </c>
      <c r="D111" t="s">
        <v>1713</v>
      </c>
      <c r="E111" t="s">
        <v>1714</v>
      </c>
      <c r="G111" s="99" t="s">
        <v>1757</v>
      </c>
      <c r="H111" s="186" t="s">
        <v>1748</v>
      </c>
      <c r="I111" s="187"/>
      <c r="J111" s="187"/>
      <c r="K111" s="99"/>
      <c r="L111" s="99"/>
      <c r="M111" s="99"/>
      <c r="N111" s="99"/>
      <c r="O111" s="99"/>
      <c r="P111" s="99"/>
      <c r="Q111" s="99"/>
      <c r="R111" s="99"/>
      <c r="S111" s="99"/>
      <c r="T111" s="99"/>
      <c r="U111" s="99"/>
      <c r="V111" s="99"/>
      <c r="W111" s="99"/>
      <c r="X111" s="99"/>
    </row>
    <row r="112" spans="1:24">
      <c r="A112" s="8" t="s">
        <v>1520</v>
      </c>
      <c r="C112" t="s">
        <v>1436</v>
      </c>
      <c r="D112" t="s">
        <v>1713</v>
      </c>
      <c r="E112" t="s">
        <v>1714</v>
      </c>
      <c r="G112" s="99" t="s">
        <v>1758</v>
      </c>
      <c r="H112" s="187"/>
      <c r="I112" s="187"/>
      <c r="J112" s="187"/>
      <c r="K112" s="99"/>
      <c r="L112" s="99"/>
      <c r="M112" s="99"/>
      <c r="N112" s="99"/>
      <c r="O112" s="99"/>
      <c r="P112" s="99"/>
      <c r="Q112" s="99"/>
      <c r="R112" s="99"/>
      <c r="S112" s="99"/>
      <c r="T112" s="99"/>
      <c r="U112" s="99"/>
      <c r="V112" s="99"/>
      <c r="W112" s="99"/>
      <c r="X112" s="99"/>
    </row>
    <row r="113" spans="1:24">
      <c r="A113" s="8" t="s">
        <v>1522</v>
      </c>
      <c r="C113" t="s">
        <v>1436</v>
      </c>
      <c r="D113" t="s">
        <v>1713</v>
      </c>
      <c r="E113" t="s">
        <v>1714</v>
      </c>
      <c r="G113" s="99" t="s">
        <v>1759</v>
      </c>
      <c r="H113" s="187"/>
      <c r="I113" s="187"/>
      <c r="J113" s="187"/>
      <c r="K113" s="99"/>
      <c r="L113" s="99"/>
      <c r="M113" s="99"/>
      <c r="N113" s="99"/>
      <c r="O113" s="99"/>
      <c r="P113" s="99"/>
      <c r="Q113" s="99"/>
      <c r="R113" s="99"/>
      <c r="S113" s="99"/>
      <c r="T113" s="99"/>
      <c r="U113" s="99"/>
      <c r="V113" s="99"/>
      <c r="W113" s="99"/>
      <c r="X113" s="99"/>
    </row>
    <row r="114" spans="1:24">
      <c r="A114" s="8" t="s">
        <v>1524</v>
      </c>
      <c r="C114" t="s">
        <v>1436</v>
      </c>
      <c r="D114" t="s">
        <v>1713</v>
      </c>
      <c r="E114" t="s">
        <v>1714</v>
      </c>
      <c r="G114" s="99" t="s">
        <v>1760</v>
      </c>
      <c r="H114" s="187"/>
      <c r="I114" s="187"/>
      <c r="J114" s="187"/>
      <c r="K114" s="99"/>
      <c r="L114" s="99"/>
      <c r="M114" s="99"/>
      <c r="N114" s="99"/>
      <c r="O114" s="99"/>
      <c r="P114" s="99"/>
      <c r="Q114" s="99"/>
      <c r="R114" s="99"/>
      <c r="S114" s="99"/>
      <c r="T114" s="99"/>
      <c r="U114" s="99"/>
      <c r="V114" s="99"/>
      <c r="W114" s="99"/>
      <c r="X114" s="99"/>
    </row>
    <row r="115" spans="1:24">
      <c r="A115" s="8" t="s">
        <v>1526</v>
      </c>
      <c r="C115" t="s">
        <v>1436</v>
      </c>
      <c r="D115" t="s">
        <v>1713</v>
      </c>
      <c r="E115" t="s">
        <v>1714</v>
      </c>
      <c r="G115" s="99" t="s">
        <v>1761</v>
      </c>
      <c r="H115" s="187"/>
      <c r="I115" s="187"/>
      <c r="J115" s="187"/>
      <c r="K115" s="99"/>
      <c r="L115" s="99"/>
      <c r="M115" s="99"/>
      <c r="N115" s="99"/>
      <c r="O115" s="99"/>
      <c r="P115" s="99"/>
      <c r="Q115" s="99"/>
      <c r="R115" s="99"/>
      <c r="S115" s="99"/>
      <c r="T115" s="99"/>
      <c r="U115" s="99"/>
      <c r="V115" s="99"/>
      <c r="W115" s="99"/>
      <c r="X115" s="99"/>
    </row>
    <row r="116" spans="1:24">
      <c r="A116" s="8" t="s">
        <v>1528</v>
      </c>
      <c r="C116" t="s">
        <v>1436</v>
      </c>
      <c r="D116" t="s">
        <v>1713</v>
      </c>
      <c r="E116" t="s">
        <v>1714</v>
      </c>
      <c r="G116" s="99" t="s">
        <v>1762</v>
      </c>
      <c r="H116" s="187"/>
      <c r="I116" s="187"/>
      <c r="J116" s="187"/>
      <c r="K116" s="99"/>
      <c r="L116" s="99"/>
      <c r="M116" s="99"/>
      <c r="N116" s="99"/>
      <c r="O116" s="99"/>
      <c r="P116" s="99"/>
      <c r="Q116" s="99"/>
      <c r="R116" s="99"/>
      <c r="S116" s="99"/>
      <c r="T116" s="99"/>
      <c r="U116" s="99"/>
      <c r="V116" s="99"/>
      <c r="W116" s="99"/>
      <c r="X116" s="99"/>
    </row>
    <row r="117" spans="1:24">
      <c r="A117" s="8" t="s">
        <v>1530</v>
      </c>
      <c r="C117" t="s">
        <v>1436</v>
      </c>
      <c r="D117" t="s">
        <v>1713</v>
      </c>
      <c r="E117" t="s">
        <v>1714</v>
      </c>
      <c r="G117" s="99" t="s">
        <v>1763</v>
      </c>
      <c r="H117" s="187"/>
      <c r="I117" s="187"/>
      <c r="J117" s="187"/>
      <c r="K117" s="99"/>
      <c r="L117" s="99"/>
      <c r="M117" s="99"/>
      <c r="N117" s="99"/>
      <c r="O117" s="99"/>
      <c r="P117" s="99"/>
      <c r="Q117" s="99"/>
      <c r="R117" s="99"/>
      <c r="S117" s="99"/>
      <c r="T117" s="99"/>
      <c r="U117" s="99"/>
      <c r="V117" s="99"/>
      <c r="W117" s="99"/>
      <c r="X117" s="99"/>
    </row>
    <row r="118" spans="1:24">
      <c r="A118" s="8" t="s">
        <v>1532</v>
      </c>
      <c r="C118" t="s">
        <v>1436</v>
      </c>
      <c r="D118" t="s">
        <v>1713</v>
      </c>
      <c r="E118" t="s">
        <v>1714</v>
      </c>
      <c r="G118" s="99" t="s">
        <v>1764</v>
      </c>
      <c r="H118" s="187"/>
      <c r="I118" s="187"/>
      <c r="J118" s="187"/>
      <c r="K118" s="99"/>
      <c r="L118" s="99"/>
      <c r="M118" s="99"/>
      <c r="N118" s="99"/>
      <c r="O118" s="99"/>
      <c r="P118" s="99"/>
      <c r="Q118" s="99"/>
      <c r="R118" s="99"/>
      <c r="S118" s="99"/>
      <c r="T118" s="99"/>
      <c r="U118" s="99"/>
      <c r="V118" s="99"/>
      <c r="W118" s="99"/>
      <c r="X118" s="99"/>
    </row>
    <row r="119" spans="1:24">
      <c r="A119" s="71" t="s">
        <v>1534</v>
      </c>
      <c r="C119" t="s">
        <v>1436</v>
      </c>
      <c r="D119" t="s">
        <v>1713</v>
      </c>
      <c r="E119" t="s">
        <v>1714</v>
      </c>
      <c r="G119" s="99" t="s">
        <v>1765</v>
      </c>
      <c r="H119" s="187"/>
      <c r="I119" s="187"/>
      <c r="J119" s="187"/>
      <c r="K119" s="99"/>
      <c r="L119" s="99"/>
      <c r="M119" s="99"/>
      <c r="N119" s="99"/>
      <c r="O119" s="99"/>
      <c r="P119" s="99"/>
      <c r="Q119" s="99"/>
      <c r="R119" s="99"/>
      <c r="S119" s="99"/>
      <c r="T119" s="99"/>
      <c r="U119" s="99"/>
      <c r="V119" s="99"/>
      <c r="W119" s="99"/>
      <c r="X119" s="99"/>
    </row>
    <row r="120" spans="1:24">
      <c r="A120" s="71" t="s">
        <v>1536</v>
      </c>
      <c r="C120" t="s">
        <v>1436</v>
      </c>
      <c r="D120" t="s">
        <v>1713</v>
      </c>
      <c r="E120" t="s">
        <v>1714</v>
      </c>
      <c r="G120" s="99" t="s">
        <v>1766</v>
      </c>
      <c r="H120" s="187"/>
      <c r="I120" s="187"/>
      <c r="J120" s="187"/>
      <c r="K120" s="99"/>
      <c r="L120" s="99"/>
      <c r="M120" s="99"/>
      <c r="N120" s="99"/>
      <c r="O120" s="99"/>
      <c r="P120" s="99"/>
      <c r="Q120" s="99"/>
      <c r="R120" s="99"/>
      <c r="S120" s="99"/>
      <c r="T120" s="99"/>
      <c r="U120" s="99"/>
      <c r="V120" s="99"/>
      <c r="W120" s="99"/>
      <c r="X120" s="99"/>
    </row>
    <row r="121" spans="1:24">
      <c r="A121" s="71" t="s">
        <v>1538</v>
      </c>
      <c r="C121" t="s">
        <v>1436</v>
      </c>
      <c r="D121" t="s">
        <v>1713</v>
      </c>
      <c r="E121" t="s">
        <v>1714</v>
      </c>
      <c r="G121" s="99" t="s">
        <v>1767</v>
      </c>
      <c r="H121" s="187"/>
      <c r="I121" s="187"/>
      <c r="J121" s="187"/>
      <c r="K121" s="99"/>
      <c r="L121" s="99"/>
      <c r="M121" s="99"/>
      <c r="N121" s="99"/>
      <c r="O121" s="99"/>
      <c r="P121" s="99"/>
      <c r="Q121" s="99"/>
      <c r="R121" s="99"/>
      <c r="S121" s="99"/>
      <c r="T121" s="99"/>
      <c r="U121" s="99"/>
      <c r="V121" s="99"/>
      <c r="W121" s="99"/>
      <c r="X121" s="99"/>
    </row>
    <row r="122" spans="1:24">
      <c r="A122" s="71" t="s">
        <v>1540</v>
      </c>
      <c r="C122" t="s">
        <v>1436</v>
      </c>
      <c r="D122" t="s">
        <v>1713</v>
      </c>
      <c r="E122" t="s">
        <v>1714</v>
      </c>
      <c r="G122" s="99" t="s">
        <v>1768</v>
      </c>
      <c r="H122" s="187"/>
      <c r="I122" s="187"/>
      <c r="J122" s="187"/>
      <c r="K122" s="99"/>
      <c r="L122" s="99"/>
      <c r="M122" s="99"/>
      <c r="N122" s="99"/>
      <c r="O122" s="99"/>
      <c r="P122" s="99"/>
      <c r="Q122" s="99"/>
      <c r="R122" s="99"/>
      <c r="S122" s="99"/>
      <c r="T122" s="99"/>
      <c r="U122" s="99"/>
      <c r="V122" s="99"/>
      <c r="W122" s="99"/>
      <c r="X122" s="99"/>
    </row>
    <row r="123" spans="1:24">
      <c r="A123" s="71" t="s">
        <v>1542</v>
      </c>
      <c r="C123" t="s">
        <v>1436</v>
      </c>
      <c r="D123" t="s">
        <v>1713</v>
      </c>
      <c r="E123" t="s">
        <v>1714</v>
      </c>
      <c r="G123" s="99" t="s">
        <v>1769</v>
      </c>
      <c r="H123" s="187"/>
      <c r="I123" s="187"/>
      <c r="J123" s="187"/>
      <c r="K123" s="99"/>
      <c r="L123" s="99"/>
      <c r="M123" s="99"/>
      <c r="N123" s="99"/>
      <c r="O123" s="99"/>
      <c r="P123" s="99"/>
      <c r="Q123" s="99"/>
      <c r="R123" s="99"/>
      <c r="S123" s="99"/>
      <c r="T123" s="99"/>
      <c r="U123" s="99"/>
      <c r="V123" s="99"/>
      <c r="W123" s="99"/>
      <c r="X123" s="99"/>
    </row>
    <row r="124" spans="1:24">
      <c r="A124" s="71" t="s">
        <v>1544</v>
      </c>
      <c r="C124" t="s">
        <v>1436</v>
      </c>
      <c r="D124" t="s">
        <v>1713</v>
      </c>
      <c r="E124" t="s">
        <v>1714</v>
      </c>
      <c r="G124" s="99" t="s">
        <v>1770</v>
      </c>
      <c r="H124" s="187"/>
      <c r="I124" s="187"/>
      <c r="J124" s="187"/>
      <c r="K124" s="99"/>
      <c r="L124" s="99"/>
      <c r="M124" s="99"/>
      <c r="N124" s="99"/>
      <c r="O124" s="99"/>
      <c r="P124" s="99"/>
      <c r="Q124" s="99"/>
      <c r="R124" s="99"/>
      <c r="S124" s="99"/>
      <c r="T124" s="99"/>
      <c r="U124" s="99"/>
      <c r="V124" s="99"/>
      <c r="W124" s="99"/>
      <c r="X124" s="99"/>
    </row>
    <row r="125" spans="1:24">
      <c r="A125" s="71" t="s">
        <v>1546</v>
      </c>
      <c r="C125" t="s">
        <v>1436</v>
      </c>
      <c r="D125" t="s">
        <v>1713</v>
      </c>
      <c r="E125" t="s">
        <v>1714</v>
      </c>
      <c r="G125" s="99" t="s">
        <v>1771</v>
      </c>
      <c r="H125" s="187"/>
      <c r="I125" s="187"/>
      <c r="J125" s="187"/>
      <c r="K125" s="99"/>
      <c r="L125" s="99"/>
      <c r="M125" s="99"/>
      <c r="N125" s="99"/>
      <c r="O125" s="99"/>
      <c r="P125" s="99"/>
      <c r="Q125" s="99"/>
      <c r="R125" s="99"/>
      <c r="S125" s="99"/>
      <c r="T125" s="99"/>
      <c r="U125" s="99"/>
      <c r="V125" s="99"/>
      <c r="W125" s="99"/>
      <c r="X125" s="99"/>
    </row>
    <row r="126" spans="1:24">
      <c r="A126" s="71" t="s">
        <v>1548</v>
      </c>
      <c r="C126" t="s">
        <v>1436</v>
      </c>
      <c r="D126" t="s">
        <v>1713</v>
      </c>
      <c r="E126" t="s">
        <v>1714</v>
      </c>
      <c r="G126" s="99" t="s">
        <v>1772</v>
      </c>
      <c r="H126" s="187"/>
      <c r="I126" s="187"/>
      <c r="J126" s="187"/>
      <c r="K126" s="99"/>
      <c r="L126" s="99"/>
      <c r="M126" s="99"/>
      <c r="N126" s="99"/>
      <c r="O126" s="99"/>
      <c r="P126" s="99"/>
      <c r="Q126" s="99"/>
      <c r="R126" s="99"/>
      <c r="S126" s="99"/>
      <c r="T126" s="99"/>
      <c r="U126" s="99"/>
      <c r="V126" s="99"/>
      <c r="W126" s="99"/>
      <c r="X126" s="99"/>
    </row>
    <row r="127" spans="1:24">
      <c r="A127" s="71" t="s">
        <v>1550</v>
      </c>
      <c r="C127" t="s">
        <v>1436</v>
      </c>
      <c r="D127" t="s">
        <v>1713</v>
      </c>
      <c r="E127" t="s">
        <v>1714</v>
      </c>
      <c r="G127" s="99" t="s">
        <v>1773</v>
      </c>
      <c r="H127" s="187"/>
      <c r="I127" s="187"/>
      <c r="J127" s="187"/>
      <c r="K127" s="99"/>
      <c r="L127" s="99"/>
      <c r="M127" s="99"/>
      <c r="N127" s="99"/>
      <c r="O127" s="99"/>
      <c r="P127" s="99"/>
      <c r="Q127" s="99"/>
      <c r="R127" s="99"/>
      <c r="S127" s="99"/>
      <c r="T127" s="99"/>
      <c r="U127" s="99"/>
      <c r="V127" s="99"/>
      <c r="W127" s="99"/>
      <c r="X127" s="99"/>
    </row>
    <row r="128" spans="1:24">
      <c r="A128" s="8" t="s">
        <v>1552</v>
      </c>
      <c r="C128" t="s">
        <v>1436</v>
      </c>
      <c r="D128" t="s">
        <v>1713</v>
      </c>
      <c r="E128" t="s">
        <v>1714</v>
      </c>
      <c r="G128" s="99" t="s">
        <v>1774</v>
      </c>
      <c r="H128" s="187"/>
      <c r="I128" s="187"/>
      <c r="J128" s="187"/>
      <c r="K128" s="99"/>
      <c r="L128" s="99"/>
      <c r="M128" s="99"/>
      <c r="N128" s="99"/>
      <c r="O128" s="99"/>
      <c r="P128" s="99"/>
      <c r="Q128" s="99"/>
      <c r="R128" s="99"/>
      <c r="S128" s="99"/>
      <c r="T128" s="99"/>
      <c r="U128" s="99"/>
      <c r="V128" s="99"/>
      <c r="W128" s="99"/>
      <c r="X128" s="99"/>
    </row>
    <row r="129" spans="1:24">
      <c r="A129" s="71" t="s">
        <v>1554</v>
      </c>
      <c r="C129" t="s">
        <v>1436</v>
      </c>
      <c r="D129" t="s">
        <v>1713</v>
      </c>
      <c r="E129" t="s">
        <v>1714</v>
      </c>
      <c r="G129" s="99" t="s">
        <v>1775</v>
      </c>
      <c r="H129" s="187"/>
      <c r="I129" s="187"/>
      <c r="J129" s="187"/>
      <c r="K129" s="99"/>
      <c r="L129" s="99"/>
      <c r="M129" s="99"/>
      <c r="N129" s="99"/>
      <c r="O129" s="99"/>
      <c r="P129" s="99"/>
      <c r="Q129" s="99"/>
      <c r="R129" s="99"/>
      <c r="S129" s="99"/>
      <c r="T129" s="99"/>
      <c r="U129" s="99"/>
      <c r="V129" s="99"/>
      <c r="W129" s="99"/>
      <c r="X129" s="99"/>
    </row>
    <row r="130" spans="1:24">
      <c r="A130" s="71" t="s">
        <v>1556</v>
      </c>
      <c r="C130" t="s">
        <v>1436</v>
      </c>
      <c r="D130" t="s">
        <v>1713</v>
      </c>
      <c r="E130" t="s">
        <v>1714</v>
      </c>
      <c r="G130" s="99" t="s">
        <v>1776</v>
      </c>
      <c r="H130" s="187"/>
      <c r="I130" s="187"/>
      <c r="J130" s="187"/>
      <c r="K130" s="99"/>
      <c r="L130" s="99"/>
      <c r="M130" s="99"/>
      <c r="N130" s="99"/>
      <c r="O130" s="99"/>
      <c r="P130" s="99"/>
      <c r="Q130" s="99"/>
      <c r="R130" s="99"/>
      <c r="S130" s="99"/>
      <c r="T130" s="99"/>
      <c r="U130" s="99"/>
      <c r="V130" s="99"/>
      <c r="W130" s="99"/>
      <c r="X130" s="99"/>
    </row>
    <row r="131" spans="1:24">
      <c r="A131" s="8" t="s">
        <v>1558</v>
      </c>
      <c r="C131" t="s">
        <v>1436</v>
      </c>
      <c r="D131" t="s">
        <v>1713</v>
      </c>
      <c r="E131" t="s">
        <v>1714</v>
      </c>
      <c r="G131" s="99" t="s">
        <v>1777</v>
      </c>
      <c r="H131" s="187"/>
      <c r="I131" s="187"/>
      <c r="J131" s="187"/>
      <c r="K131" s="99"/>
      <c r="L131" s="99"/>
      <c r="M131" s="99"/>
      <c r="N131" s="99"/>
      <c r="O131" s="99"/>
      <c r="P131" s="99"/>
      <c r="Q131" s="99"/>
      <c r="R131" s="99"/>
      <c r="S131" s="99"/>
      <c r="T131" s="99"/>
      <c r="U131" s="99"/>
      <c r="V131" s="99"/>
      <c r="W131" s="99"/>
      <c r="X131" s="99"/>
    </row>
    <row r="132" spans="1:24">
      <c r="A132" s="8" t="s">
        <v>1560</v>
      </c>
      <c r="C132" t="s">
        <v>1436</v>
      </c>
      <c r="D132" t="s">
        <v>1713</v>
      </c>
      <c r="E132" t="s">
        <v>1714</v>
      </c>
      <c r="G132" s="99" t="s">
        <v>1778</v>
      </c>
      <c r="H132" s="187"/>
      <c r="I132" s="187"/>
      <c r="J132" s="187"/>
      <c r="K132" s="99"/>
      <c r="L132" s="99"/>
      <c r="M132" s="99"/>
      <c r="N132" s="99"/>
      <c r="O132" s="99"/>
      <c r="P132" s="99"/>
      <c r="Q132" s="99"/>
      <c r="R132" s="99"/>
      <c r="S132" s="99"/>
      <c r="T132" s="99"/>
      <c r="U132" s="99"/>
      <c r="V132" s="99"/>
      <c r="W132" s="99"/>
      <c r="X132" s="99"/>
    </row>
    <row r="133" spans="1:24">
      <c r="A133" s="8" t="s">
        <v>1562</v>
      </c>
      <c r="C133" t="s">
        <v>1436</v>
      </c>
      <c r="D133" t="s">
        <v>1713</v>
      </c>
      <c r="E133" t="s">
        <v>1714</v>
      </c>
      <c r="G133" s="99" t="s">
        <v>1779</v>
      </c>
      <c r="H133" s="187"/>
      <c r="I133" s="187"/>
      <c r="J133" s="187"/>
      <c r="K133" s="99"/>
      <c r="L133" s="99"/>
      <c r="M133" s="99"/>
      <c r="N133" s="99"/>
      <c r="O133" s="99"/>
      <c r="P133" s="99"/>
      <c r="Q133" s="99"/>
      <c r="R133" s="99"/>
      <c r="S133" s="99"/>
      <c r="T133" s="99"/>
      <c r="U133" s="99"/>
      <c r="V133" s="99"/>
      <c r="W133" s="99"/>
      <c r="X133" s="99"/>
    </row>
    <row r="134" spans="1:24">
      <c r="A134" s="71" t="s">
        <v>1564</v>
      </c>
      <c r="C134" t="s">
        <v>1436</v>
      </c>
      <c r="D134" t="s">
        <v>1713</v>
      </c>
      <c r="E134" t="s">
        <v>1714</v>
      </c>
      <c r="G134" s="99" t="s">
        <v>1780</v>
      </c>
      <c r="H134" s="187"/>
      <c r="I134" s="187"/>
      <c r="J134" s="187"/>
      <c r="K134" s="99"/>
      <c r="L134" s="99"/>
      <c r="M134" s="99"/>
      <c r="N134" s="99"/>
      <c r="O134" s="99"/>
      <c r="P134" s="99"/>
      <c r="Q134" s="99"/>
      <c r="R134" s="99"/>
      <c r="S134" s="99"/>
      <c r="T134" s="99"/>
      <c r="U134" s="99"/>
      <c r="V134" s="99"/>
      <c r="W134" s="99"/>
      <c r="X134" s="99"/>
    </row>
    <row r="135" spans="1:24">
      <c r="A135" s="8" t="s">
        <v>1566</v>
      </c>
      <c r="C135" t="s">
        <v>1436</v>
      </c>
      <c r="D135" t="s">
        <v>1713</v>
      </c>
      <c r="E135" t="s">
        <v>1714</v>
      </c>
      <c r="G135" s="99" t="s">
        <v>1781</v>
      </c>
      <c r="H135" s="187"/>
      <c r="I135" s="187"/>
      <c r="J135" s="187"/>
      <c r="K135" s="99"/>
      <c r="L135" s="99"/>
      <c r="M135" s="99"/>
      <c r="N135" s="99"/>
      <c r="O135" s="99"/>
      <c r="P135" s="99"/>
      <c r="Q135" s="99"/>
      <c r="R135" s="99"/>
      <c r="S135" s="99"/>
      <c r="T135" s="99"/>
      <c r="U135" s="99"/>
      <c r="V135" s="99"/>
      <c r="W135" s="99"/>
      <c r="X135" s="99"/>
    </row>
    <row r="136" spans="1:24">
      <c r="A136" s="8" t="s">
        <v>1568</v>
      </c>
      <c r="C136" t="s">
        <v>1436</v>
      </c>
      <c r="D136" t="s">
        <v>1713</v>
      </c>
      <c r="E136" t="s">
        <v>1714</v>
      </c>
      <c r="G136" s="99" t="s">
        <v>1782</v>
      </c>
      <c r="H136" s="187"/>
      <c r="I136" s="187"/>
      <c r="J136" s="187"/>
      <c r="K136" s="99"/>
      <c r="L136" s="99"/>
      <c r="M136" s="99"/>
      <c r="N136" s="99"/>
      <c r="O136" s="99"/>
      <c r="P136" s="99"/>
      <c r="Q136" s="99"/>
      <c r="R136" s="99"/>
      <c r="S136" s="99"/>
      <c r="T136" s="99"/>
      <c r="U136" s="99"/>
      <c r="V136" s="99"/>
      <c r="W136" s="99"/>
      <c r="X136" s="99"/>
    </row>
    <row r="137" spans="1:24">
      <c r="A137" s="8" t="s">
        <v>1570</v>
      </c>
      <c r="C137" t="s">
        <v>1436</v>
      </c>
      <c r="D137" t="s">
        <v>1713</v>
      </c>
      <c r="E137" t="s">
        <v>1714</v>
      </c>
      <c r="G137" s="99" t="s">
        <v>1783</v>
      </c>
      <c r="H137" s="187"/>
      <c r="I137" s="187"/>
      <c r="J137" s="187"/>
      <c r="K137" s="99"/>
      <c r="L137" s="99"/>
      <c r="M137" s="99"/>
      <c r="N137" s="99"/>
      <c r="O137" s="99"/>
      <c r="P137" s="99"/>
      <c r="Q137" s="99"/>
      <c r="R137" s="99"/>
      <c r="S137" s="99"/>
      <c r="T137" s="99"/>
      <c r="U137" s="99"/>
      <c r="V137" s="99"/>
      <c r="W137" s="99"/>
      <c r="X137" s="99"/>
    </row>
    <row r="138" spans="1:24">
      <c r="A138" s="8" t="s">
        <v>1572</v>
      </c>
      <c r="C138" t="s">
        <v>1436</v>
      </c>
      <c r="D138" t="s">
        <v>1713</v>
      </c>
      <c r="E138" t="s">
        <v>1714</v>
      </c>
      <c r="G138" s="99" t="s">
        <v>1784</v>
      </c>
      <c r="H138" s="187"/>
      <c r="I138" s="187"/>
      <c r="J138" s="187"/>
      <c r="K138" s="99"/>
      <c r="L138" s="99"/>
      <c r="M138" s="99"/>
      <c r="N138" s="99"/>
      <c r="O138" s="99"/>
      <c r="P138" s="99"/>
      <c r="Q138" s="99"/>
      <c r="R138" s="99"/>
      <c r="S138" s="99"/>
      <c r="T138" s="99"/>
      <c r="U138" s="99"/>
      <c r="V138" s="99"/>
      <c r="W138" s="99"/>
      <c r="X138" s="99"/>
    </row>
    <row r="139" spans="1:24">
      <c r="A139" s="8" t="s">
        <v>1574</v>
      </c>
      <c r="C139" t="s">
        <v>1436</v>
      </c>
      <c r="D139" t="s">
        <v>1713</v>
      </c>
      <c r="E139" t="s">
        <v>1714</v>
      </c>
      <c r="G139" s="99" t="s">
        <v>1785</v>
      </c>
      <c r="H139" s="187"/>
      <c r="I139" s="187"/>
      <c r="J139" s="187"/>
      <c r="K139" s="99"/>
      <c r="L139" s="99"/>
      <c r="M139" s="99"/>
      <c r="N139" s="99"/>
      <c r="O139" s="99"/>
      <c r="P139" s="99"/>
      <c r="Q139" s="99"/>
      <c r="R139" s="99"/>
      <c r="S139" s="99"/>
      <c r="T139" s="99"/>
      <c r="U139" s="99"/>
      <c r="V139" s="99"/>
      <c r="W139" s="99"/>
      <c r="X139" s="99"/>
    </row>
    <row r="140" spans="1:24">
      <c r="A140" s="8" t="s">
        <v>1576</v>
      </c>
      <c r="C140" t="s">
        <v>1436</v>
      </c>
      <c r="D140" t="s">
        <v>1713</v>
      </c>
      <c r="E140" t="s">
        <v>1714</v>
      </c>
      <c r="G140" s="99" t="s">
        <v>1786</v>
      </c>
      <c r="H140" s="187"/>
      <c r="I140" s="187"/>
      <c r="J140" s="187"/>
      <c r="K140" s="99"/>
      <c r="L140" s="99"/>
      <c r="M140" s="99"/>
      <c r="N140" s="99"/>
      <c r="O140" s="99"/>
      <c r="P140" s="99"/>
      <c r="Q140" s="99"/>
      <c r="R140" s="99"/>
      <c r="S140" s="99"/>
      <c r="T140" s="99"/>
      <c r="U140" s="99"/>
      <c r="V140" s="99"/>
      <c r="W140" s="99"/>
      <c r="X140" s="99"/>
    </row>
    <row r="141" spans="1:24">
      <c r="A141" s="71" t="s">
        <v>1578</v>
      </c>
      <c r="C141" t="s">
        <v>1436</v>
      </c>
      <c r="D141" t="s">
        <v>1713</v>
      </c>
      <c r="E141" t="s">
        <v>1714</v>
      </c>
      <c r="G141" s="99" t="s">
        <v>1787</v>
      </c>
      <c r="H141" s="187"/>
      <c r="I141" s="187"/>
      <c r="J141" s="187"/>
      <c r="K141" s="99"/>
      <c r="L141" s="99"/>
      <c r="M141" s="99"/>
      <c r="N141" s="99"/>
      <c r="O141" s="99"/>
      <c r="P141" s="99"/>
      <c r="Q141" s="99"/>
      <c r="R141" s="99"/>
      <c r="S141" s="99"/>
      <c r="T141" s="99"/>
      <c r="U141" s="99"/>
      <c r="V141" s="99"/>
      <c r="W141" s="99"/>
      <c r="X141" s="99"/>
    </row>
    <row r="142" spans="1:24">
      <c r="A142" s="8" t="s">
        <v>1580</v>
      </c>
      <c r="C142" t="s">
        <v>1436</v>
      </c>
      <c r="D142" t="s">
        <v>1713</v>
      </c>
      <c r="E142" t="s">
        <v>1714</v>
      </c>
      <c r="G142" s="99" t="s">
        <v>1788</v>
      </c>
      <c r="H142" s="187"/>
      <c r="I142" s="187"/>
      <c r="J142" s="187"/>
      <c r="K142" s="99"/>
      <c r="L142" s="99"/>
      <c r="M142" s="99"/>
      <c r="N142" s="99"/>
      <c r="O142" s="99"/>
      <c r="P142" s="99"/>
      <c r="Q142" s="99"/>
      <c r="R142" s="99"/>
      <c r="S142" s="99"/>
      <c r="T142" s="99"/>
      <c r="U142" s="99"/>
      <c r="V142" s="99"/>
      <c r="W142" s="99"/>
      <c r="X142" s="99"/>
    </row>
    <row r="143" spans="1:24">
      <c r="A143" s="8" t="s">
        <v>1582</v>
      </c>
      <c r="C143" t="s">
        <v>1436</v>
      </c>
      <c r="D143" t="s">
        <v>1713</v>
      </c>
      <c r="E143" t="s">
        <v>1714</v>
      </c>
      <c r="G143" s="99" t="s">
        <v>1789</v>
      </c>
      <c r="H143" s="187"/>
      <c r="I143" s="187"/>
      <c r="J143" s="187"/>
      <c r="K143" s="99"/>
      <c r="L143" s="99"/>
      <c r="M143" s="99"/>
      <c r="N143" s="99"/>
      <c r="O143" s="99"/>
      <c r="P143" s="99"/>
      <c r="Q143" s="99"/>
      <c r="R143" s="99"/>
      <c r="S143" s="99"/>
      <c r="T143" s="99"/>
      <c r="U143" s="99"/>
      <c r="V143" s="99"/>
      <c r="W143" s="99"/>
      <c r="X143" s="99"/>
    </row>
    <row r="144" spans="1:24">
      <c r="A144" s="8" t="s">
        <v>1584</v>
      </c>
      <c r="C144" t="s">
        <v>1436</v>
      </c>
      <c r="D144" t="s">
        <v>1713</v>
      </c>
      <c r="E144" t="s">
        <v>1714</v>
      </c>
      <c r="G144" s="99" t="s">
        <v>1790</v>
      </c>
      <c r="H144" s="187"/>
      <c r="I144" s="187"/>
      <c r="J144" s="187"/>
      <c r="K144" s="99"/>
      <c r="L144" s="99"/>
      <c r="M144" s="99"/>
      <c r="N144" s="99"/>
      <c r="O144" s="99"/>
      <c r="P144" s="99"/>
      <c r="Q144" s="99"/>
      <c r="R144" s="99"/>
      <c r="S144" s="99"/>
      <c r="T144" s="99"/>
      <c r="U144" s="99"/>
      <c r="V144" s="99"/>
      <c r="W144" s="99"/>
      <c r="X144" s="99"/>
    </row>
    <row r="145" spans="1:24">
      <c r="A145" s="8" t="s">
        <v>1586</v>
      </c>
      <c r="C145" t="s">
        <v>1436</v>
      </c>
      <c r="D145" t="s">
        <v>1713</v>
      </c>
      <c r="E145" t="s">
        <v>1714</v>
      </c>
      <c r="G145" s="99" t="s">
        <v>1791</v>
      </c>
      <c r="H145" s="187"/>
      <c r="I145" s="187"/>
      <c r="J145" s="187"/>
      <c r="K145" s="99"/>
      <c r="L145" s="99"/>
      <c r="M145" s="99"/>
      <c r="N145" s="99"/>
      <c r="O145" s="99"/>
      <c r="P145" s="99"/>
      <c r="Q145" s="99"/>
      <c r="R145" s="99"/>
      <c r="S145" s="99"/>
      <c r="T145" s="99"/>
      <c r="U145" s="99"/>
      <c r="V145" s="99"/>
      <c r="W145" s="99"/>
      <c r="X145" s="99"/>
    </row>
    <row r="146" spans="1:24">
      <c r="A146" s="8" t="s">
        <v>1588</v>
      </c>
      <c r="C146" t="s">
        <v>1436</v>
      </c>
      <c r="D146" t="s">
        <v>1713</v>
      </c>
      <c r="E146" t="s">
        <v>1714</v>
      </c>
      <c r="G146" s="99" t="s">
        <v>1792</v>
      </c>
      <c r="H146" s="187"/>
      <c r="I146" s="187"/>
      <c r="J146" s="187"/>
      <c r="K146" s="99"/>
      <c r="L146" s="99"/>
      <c r="M146" s="99"/>
      <c r="N146" s="99"/>
      <c r="O146" s="99"/>
      <c r="P146" s="99"/>
      <c r="Q146" s="99"/>
      <c r="R146" s="99"/>
      <c r="S146" s="99"/>
      <c r="T146" s="99"/>
      <c r="U146" s="99"/>
      <c r="V146" s="99"/>
      <c r="W146" s="99"/>
      <c r="X146" s="99"/>
    </row>
    <row r="147" spans="1:24">
      <c r="A147" s="8" t="s">
        <v>1590</v>
      </c>
      <c r="C147" t="s">
        <v>1436</v>
      </c>
      <c r="D147" t="s">
        <v>1713</v>
      </c>
      <c r="E147" t="s">
        <v>1714</v>
      </c>
      <c r="G147" s="99" t="s">
        <v>1793</v>
      </c>
      <c r="H147" s="187"/>
      <c r="I147" s="187"/>
      <c r="J147" s="187"/>
      <c r="K147" s="99"/>
      <c r="L147" s="99"/>
      <c r="M147" s="99"/>
      <c r="N147" s="99"/>
      <c r="O147" s="99"/>
      <c r="P147" s="99"/>
      <c r="Q147" s="99"/>
      <c r="R147" s="99"/>
      <c r="S147" s="99"/>
      <c r="T147" s="99"/>
      <c r="U147" s="99"/>
      <c r="V147" s="99"/>
      <c r="W147" s="99"/>
      <c r="X147" s="99"/>
    </row>
    <row r="148" spans="1:24">
      <c r="A148" s="8" t="s">
        <v>1592</v>
      </c>
      <c r="C148" t="s">
        <v>1436</v>
      </c>
      <c r="D148" t="s">
        <v>1713</v>
      </c>
      <c r="E148" t="s">
        <v>1714</v>
      </c>
      <c r="G148" s="99" t="s">
        <v>1794</v>
      </c>
      <c r="H148" s="187"/>
      <c r="I148" s="187"/>
      <c r="J148" s="187"/>
      <c r="K148" s="99"/>
      <c r="L148" s="99"/>
      <c r="M148" s="99"/>
      <c r="N148" s="99"/>
      <c r="O148" s="99"/>
      <c r="P148" s="99"/>
      <c r="Q148" s="99"/>
      <c r="R148" s="99"/>
      <c r="S148" s="99"/>
      <c r="T148" s="99"/>
      <c r="U148" s="99"/>
      <c r="V148" s="99"/>
      <c r="W148" s="99"/>
      <c r="X148" s="99"/>
    </row>
    <row r="149" spans="1:24">
      <c r="A149" s="8" t="s">
        <v>1594</v>
      </c>
      <c r="C149" t="s">
        <v>1436</v>
      </c>
      <c r="D149" t="s">
        <v>1713</v>
      </c>
      <c r="E149" t="s">
        <v>1714</v>
      </c>
      <c r="G149" s="99" t="s">
        <v>1795</v>
      </c>
      <c r="H149" s="187"/>
      <c r="I149" s="187"/>
      <c r="J149" s="187"/>
      <c r="K149" s="99"/>
      <c r="L149" s="99"/>
      <c r="M149" s="99"/>
      <c r="N149" s="99"/>
      <c r="O149" s="99"/>
      <c r="P149" s="99"/>
      <c r="Q149" s="99"/>
      <c r="R149" s="99"/>
      <c r="S149" s="99"/>
      <c r="T149" s="99"/>
      <c r="U149" s="99"/>
      <c r="V149" s="99"/>
      <c r="W149" s="99"/>
      <c r="X149" s="99"/>
    </row>
    <row r="150" spans="1:24">
      <c r="A150" s="8" t="s">
        <v>1596</v>
      </c>
      <c r="C150" t="s">
        <v>1436</v>
      </c>
      <c r="D150" t="s">
        <v>1713</v>
      </c>
      <c r="E150" t="s">
        <v>1714</v>
      </c>
      <c r="G150" s="99" t="s">
        <v>1796</v>
      </c>
      <c r="H150" s="187"/>
      <c r="I150" s="187"/>
      <c r="J150" s="187"/>
      <c r="K150" s="99"/>
      <c r="L150" s="99"/>
      <c r="M150" s="99"/>
      <c r="N150" s="99"/>
      <c r="O150" s="99"/>
      <c r="P150" s="99"/>
      <c r="Q150" s="99"/>
      <c r="R150" s="99"/>
      <c r="S150" s="99"/>
      <c r="T150" s="99"/>
      <c r="U150" s="99"/>
      <c r="V150" s="99"/>
      <c r="W150" s="99"/>
      <c r="X150" s="99"/>
    </row>
    <row r="151" spans="1:24">
      <c r="A151" s="8" t="s">
        <v>1598</v>
      </c>
      <c r="C151" t="s">
        <v>1436</v>
      </c>
      <c r="D151" t="s">
        <v>1713</v>
      </c>
      <c r="E151" t="s">
        <v>1714</v>
      </c>
      <c r="G151" s="99" t="s">
        <v>1797</v>
      </c>
      <c r="H151" s="187"/>
      <c r="I151" s="187"/>
      <c r="J151" s="187"/>
      <c r="K151" s="99"/>
      <c r="L151" s="99"/>
      <c r="M151" s="99"/>
      <c r="N151" s="99"/>
      <c r="O151" s="99"/>
      <c r="P151" s="99"/>
      <c r="Q151" s="99"/>
      <c r="R151" s="99"/>
      <c r="S151" s="99"/>
      <c r="T151" s="99"/>
      <c r="U151" s="99"/>
      <c r="V151" s="99"/>
      <c r="W151" s="99"/>
      <c r="X151" s="99"/>
    </row>
    <row r="152" spans="1:24">
      <c r="A152" s="8" t="s">
        <v>1600</v>
      </c>
      <c r="C152" t="s">
        <v>1436</v>
      </c>
      <c r="D152" t="s">
        <v>1713</v>
      </c>
      <c r="E152" t="s">
        <v>1714</v>
      </c>
      <c r="G152" s="99" t="s">
        <v>1798</v>
      </c>
      <c r="H152" s="187"/>
      <c r="I152" s="187"/>
      <c r="J152" s="187"/>
      <c r="K152" s="99"/>
      <c r="L152" s="99"/>
      <c r="M152" s="99"/>
      <c r="N152" s="99"/>
      <c r="O152" s="99"/>
      <c r="P152" s="99"/>
      <c r="Q152" s="99"/>
      <c r="R152" s="99"/>
      <c r="S152" s="99"/>
      <c r="T152" s="99"/>
      <c r="U152" s="99"/>
      <c r="V152" s="99"/>
      <c r="W152" s="99"/>
      <c r="X152" s="99"/>
    </row>
    <row r="153" spans="1:24">
      <c r="A153" s="8" t="s">
        <v>1602</v>
      </c>
      <c r="C153" t="s">
        <v>1436</v>
      </c>
      <c r="D153" t="s">
        <v>1713</v>
      </c>
      <c r="E153" t="s">
        <v>1714</v>
      </c>
      <c r="G153" s="99" t="s">
        <v>1799</v>
      </c>
      <c r="H153" s="187"/>
      <c r="I153" s="187"/>
      <c r="J153" s="187"/>
      <c r="K153" s="99"/>
      <c r="L153" s="99"/>
      <c r="M153" s="99"/>
      <c r="N153" s="99"/>
      <c r="O153" s="99"/>
      <c r="P153" s="99"/>
      <c r="Q153" s="99"/>
      <c r="R153" s="99"/>
      <c r="S153" s="99"/>
      <c r="T153" s="99"/>
      <c r="U153" s="99"/>
      <c r="V153" s="99"/>
      <c r="W153" s="99"/>
      <c r="X153" s="99"/>
    </row>
    <row r="154" spans="1:24">
      <c r="A154" s="8" t="s">
        <v>1604</v>
      </c>
      <c r="C154" t="s">
        <v>1436</v>
      </c>
      <c r="D154" t="s">
        <v>1713</v>
      </c>
      <c r="E154" t="s">
        <v>1714</v>
      </c>
      <c r="G154" s="99" t="s">
        <v>1800</v>
      </c>
      <c r="H154" s="187"/>
      <c r="I154" s="187"/>
      <c r="J154" s="187"/>
      <c r="K154" s="99"/>
      <c r="L154" s="99"/>
      <c r="M154" s="99"/>
      <c r="N154" s="99"/>
      <c r="O154" s="99"/>
      <c r="P154" s="99"/>
      <c r="Q154" s="99"/>
      <c r="R154" s="99"/>
      <c r="S154" s="99"/>
      <c r="T154" s="99"/>
      <c r="U154" s="99"/>
      <c r="V154" s="99"/>
      <c r="W154" s="99"/>
      <c r="X154" s="99"/>
    </row>
    <row r="155" spans="1:24">
      <c r="A155" s="71" t="s">
        <v>1606</v>
      </c>
      <c r="C155" t="s">
        <v>1436</v>
      </c>
      <c r="D155" t="s">
        <v>1713</v>
      </c>
      <c r="E155" t="s">
        <v>1714</v>
      </c>
      <c r="G155" s="99" t="s">
        <v>1801</v>
      </c>
      <c r="H155" s="187"/>
      <c r="I155" s="187"/>
      <c r="J155" s="187"/>
      <c r="K155" s="99"/>
      <c r="L155" s="99"/>
      <c r="M155" s="99"/>
      <c r="N155" s="99"/>
      <c r="O155" s="99"/>
      <c r="P155" s="99"/>
      <c r="Q155" s="99"/>
      <c r="R155" s="99"/>
      <c r="S155" s="99"/>
      <c r="T155" s="99"/>
      <c r="U155" s="99"/>
      <c r="V155" s="99"/>
      <c r="W155" s="99"/>
      <c r="X155" s="99"/>
    </row>
    <row r="156" spans="1:24">
      <c r="A156" s="8" t="s">
        <v>1608</v>
      </c>
      <c r="C156" t="s">
        <v>1436</v>
      </c>
      <c r="D156" t="s">
        <v>1713</v>
      </c>
      <c r="E156" t="s">
        <v>1714</v>
      </c>
      <c r="G156" s="99" t="s">
        <v>1802</v>
      </c>
      <c r="H156" s="187"/>
      <c r="I156" s="187"/>
      <c r="J156" s="187"/>
      <c r="K156" s="99"/>
      <c r="L156" s="99"/>
      <c r="M156" s="99"/>
      <c r="N156" s="99"/>
      <c r="O156" s="99"/>
      <c r="P156" s="99"/>
      <c r="Q156" s="99"/>
      <c r="R156" s="99"/>
      <c r="S156" s="99"/>
      <c r="T156" s="99"/>
      <c r="U156" s="99"/>
      <c r="V156" s="99"/>
      <c r="W156" s="99"/>
      <c r="X156" s="99"/>
    </row>
    <row r="157" spans="1:24">
      <c r="A157" s="71" t="s">
        <v>1610</v>
      </c>
      <c r="C157" t="s">
        <v>1436</v>
      </c>
      <c r="D157" t="s">
        <v>1713</v>
      </c>
      <c r="E157" t="s">
        <v>1714</v>
      </c>
      <c r="G157" s="99" t="s">
        <v>1803</v>
      </c>
      <c r="H157" s="187"/>
      <c r="I157" s="187"/>
      <c r="J157" s="187"/>
      <c r="K157" s="99"/>
      <c r="L157" s="99"/>
      <c r="M157" s="99"/>
      <c r="N157" s="99"/>
      <c r="O157" s="99"/>
      <c r="P157" s="99"/>
      <c r="Q157" s="99"/>
      <c r="R157" s="99"/>
      <c r="S157" s="99"/>
      <c r="T157" s="99"/>
      <c r="U157" s="99"/>
      <c r="V157" s="99"/>
      <c r="W157" s="99"/>
      <c r="X157" s="99"/>
    </row>
    <row r="158" spans="1:24">
      <c r="A158" s="71" t="s">
        <v>1612</v>
      </c>
      <c r="C158" t="s">
        <v>1436</v>
      </c>
      <c r="D158" t="s">
        <v>1713</v>
      </c>
      <c r="E158" t="s">
        <v>1714</v>
      </c>
      <c r="G158" s="99" t="s">
        <v>1804</v>
      </c>
      <c r="H158" s="187"/>
      <c r="I158" s="187"/>
      <c r="J158" s="187"/>
      <c r="K158" s="99"/>
      <c r="L158" s="99"/>
      <c r="M158" s="99"/>
      <c r="N158" s="99"/>
      <c r="O158" s="99"/>
      <c r="P158" s="99"/>
      <c r="Q158" s="99"/>
      <c r="R158" s="99"/>
      <c r="S158" s="99"/>
      <c r="T158" s="99"/>
      <c r="U158" s="99"/>
      <c r="V158" s="99"/>
      <c r="W158" s="99"/>
      <c r="X158" s="99"/>
    </row>
    <row r="159" spans="1:24">
      <c r="A159" s="8" t="s">
        <v>1614</v>
      </c>
      <c r="C159" t="s">
        <v>1436</v>
      </c>
      <c r="D159" t="s">
        <v>1713</v>
      </c>
      <c r="E159" t="s">
        <v>1714</v>
      </c>
      <c r="G159" s="99" t="s">
        <v>1805</v>
      </c>
      <c r="H159" s="187"/>
      <c r="I159" s="187"/>
      <c r="J159" s="187"/>
      <c r="K159" s="99"/>
      <c r="L159" s="99"/>
      <c r="M159" s="99"/>
      <c r="N159" s="99"/>
      <c r="O159" s="99"/>
      <c r="P159" s="99"/>
      <c r="Q159" s="99"/>
      <c r="R159" s="99"/>
      <c r="S159" s="99"/>
      <c r="T159" s="99"/>
      <c r="U159" s="99"/>
      <c r="V159" s="99"/>
      <c r="W159" s="99"/>
      <c r="X159" s="99"/>
    </row>
    <row r="160" spans="1:24">
      <c r="A160" s="8" t="s">
        <v>1616</v>
      </c>
      <c r="C160" t="s">
        <v>1436</v>
      </c>
      <c r="D160" t="s">
        <v>1713</v>
      </c>
      <c r="E160" t="s">
        <v>1714</v>
      </c>
      <c r="G160" s="99" t="s">
        <v>1806</v>
      </c>
      <c r="H160" s="185" t="s">
        <v>1748</v>
      </c>
      <c r="I160" s="187"/>
      <c r="J160" s="187"/>
      <c r="K160" s="99"/>
      <c r="L160" s="99"/>
      <c r="M160" s="99"/>
      <c r="N160" s="99"/>
      <c r="O160" s="99"/>
      <c r="P160" s="99"/>
      <c r="Q160" s="99"/>
      <c r="R160" s="99"/>
      <c r="S160" s="99"/>
      <c r="T160" s="99"/>
      <c r="U160" s="99"/>
      <c r="V160" s="99"/>
      <c r="W160" s="99"/>
      <c r="X160" s="99"/>
    </row>
    <row r="161" spans="1:24">
      <c r="A161" s="8" t="s">
        <v>1618</v>
      </c>
      <c r="C161" t="s">
        <v>1436</v>
      </c>
      <c r="D161" t="s">
        <v>1713</v>
      </c>
      <c r="E161" t="s">
        <v>1714</v>
      </c>
      <c r="G161" s="99" t="s">
        <v>1807</v>
      </c>
      <c r="H161" s="186" t="s">
        <v>1748</v>
      </c>
      <c r="I161" s="187"/>
      <c r="J161" s="187"/>
      <c r="K161" s="99"/>
      <c r="L161" s="99"/>
      <c r="M161" s="99"/>
      <c r="N161" s="99"/>
      <c r="O161" s="99"/>
      <c r="P161" s="99"/>
      <c r="Q161" s="99"/>
      <c r="R161" s="99"/>
      <c r="S161" s="99"/>
      <c r="T161" s="99"/>
      <c r="U161" s="99"/>
      <c r="V161" s="99"/>
      <c r="W161" s="99"/>
      <c r="X161" s="99"/>
    </row>
    <row r="162" spans="1:24">
      <c r="A162" s="8" t="s">
        <v>1620</v>
      </c>
      <c r="C162" t="s">
        <v>1436</v>
      </c>
      <c r="D162" t="s">
        <v>1713</v>
      </c>
      <c r="E162" t="s">
        <v>1714</v>
      </c>
      <c r="G162" s="99" t="s">
        <v>1808</v>
      </c>
      <c r="H162" s="186" t="s">
        <v>1748</v>
      </c>
      <c r="I162" s="187"/>
      <c r="J162" s="187"/>
      <c r="K162" s="99"/>
      <c r="L162" s="99"/>
      <c r="M162" s="99"/>
      <c r="N162" s="99"/>
      <c r="O162" s="99"/>
      <c r="P162" s="99"/>
      <c r="Q162" s="99"/>
      <c r="R162" s="99"/>
      <c r="S162" s="99"/>
      <c r="T162" s="99"/>
      <c r="U162" s="99"/>
      <c r="V162" s="99"/>
      <c r="W162" s="99"/>
      <c r="X162" s="99"/>
    </row>
    <row r="163" spans="1:24">
      <c r="A163" s="8" t="s">
        <v>1622</v>
      </c>
      <c r="C163" t="s">
        <v>1436</v>
      </c>
      <c r="D163" t="s">
        <v>1713</v>
      </c>
      <c r="E163" t="s">
        <v>1714</v>
      </c>
      <c r="G163" s="99" t="s">
        <v>1809</v>
      </c>
      <c r="H163" s="186" t="s">
        <v>1748</v>
      </c>
      <c r="I163" s="187"/>
      <c r="J163" s="187"/>
      <c r="K163" s="99"/>
      <c r="L163" s="99"/>
      <c r="M163" s="99"/>
      <c r="N163" s="99"/>
      <c r="O163" s="99"/>
      <c r="P163" s="99"/>
      <c r="Q163" s="99"/>
      <c r="R163" s="99"/>
      <c r="S163" s="99"/>
      <c r="T163" s="99"/>
      <c r="U163" s="99"/>
      <c r="V163" s="99"/>
      <c r="W163" s="99"/>
      <c r="X163" s="99"/>
    </row>
    <row r="164" spans="1:24">
      <c r="A164" s="71" t="s">
        <v>1624</v>
      </c>
      <c r="C164" t="s">
        <v>1436</v>
      </c>
      <c r="D164" t="s">
        <v>1713</v>
      </c>
      <c r="E164" t="s">
        <v>1714</v>
      </c>
      <c r="G164" s="99" t="s">
        <v>1810</v>
      </c>
      <c r="H164" s="186" t="s">
        <v>1748</v>
      </c>
      <c r="I164" s="187"/>
      <c r="J164" s="187"/>
      <c r="K164" s="99"/>
      <c r="L164" s="99"/>
      <c r="M164" s="99"/>
      <c r="N164" s="99"/>
      <c r="O164" s="99"/>
      <c r="P164" s="99"/>
      <c r="Q164" s="99"/>
      <c r="R164" s="99"/>
      <c r="S164" s="99"/>
      <c r="T164" s="99"/>
      <c r="U164" s="99"/>
      <c r="V164" s="99"/>
      <c r="W164" s="99"/>
      <c r="X164" s="99"/>
    </row>
    <row r="165" spans="1:24">
      <c r="A165" s="71" t="s">
        <v>1626</v>
      </c>
      <c r="C165" t="s">
        <v>1436</v>
      </c>
      <c r="D165" t="s">
        <v>1713</v>
      </c>
      <c r="E165" t="s">
        <v>1714</v>
      </c>
      <c r="G165" s="99" t="s">
        <v>1811</v>
      </c>
      <c r="H165" s="186" t="s">
        <v>1748</v>
      </c>
      <c r="I165" s="187"/>
      <c r="J165" s="187"/>
      <c r="K165" s="99"/>
      <c r="L165" s="99"/>
      <c r="M165" s="99"/>
      <c r="N165" s="99"/>
      <c r="O165" s="99"/>
      <c r="P165" s="99"/>
      <c r="Q165" s="99"/>
      <c r="R165" s="99"/>
      <c r="S165" s="99"/>
      <c r="T165" s="99"/>
      <c r="U165" s="99"/>
      <c r="V165" s="99"/>
      <c r="W165" s="99"/>
      <c r="X165" s="99"/>
    </row>
    <row r="166" spans="1:24">
      <c r="A166" s="71" t="s">
        <v>1628</v>
      </c>
      <c r="C166" t="s">
        <v>1436</v>
      </c>
      <c r="D166" t="s">
        <v>1713</v>
      </c>
      <c r="E166" t="s">
        <v>1714</v>
      </c>
      <c r="G166" s="99" t="s">
        <v>1812</v>
      </c>
      <c r="H166" s="186" t="s">
        <v>1748</v>
      </c>
      <c r="I166" s="187"/>
      <c r="J166" s="187"/>
      <c r="K166" s="99"/>
      <c r="L166" s="99"/>
      <c r="M166" s="99"/>
      <c r="N166" s="99"/>
      <c r="O166" s="99"/>
      <c r="P166" s="99"/>
      <c r="Q166" s="99"/>
      <c r="R166" s="99"/>
      <c r="S166" s="99"/>
      <c r="T166" s="99"/>
      <c r="U166" s="99"/>
      <c r="V166" s="99"/>
      <c r="W166" s="99"/>
      <c r="X166" s="99"/>
    </row>
    <row r="167" spans="1:24">
      <c r="A167" s="8" t="s">
        <v>1630</v>
      </c>
      <c r="C167" t="s">
        <v>1436</v>
      </c>
      <c r="D167" t="s">
        <v>1713</v>
      </c>
      <c r="E167" t="s">
        <v>1714</v>
      </c>
      <c r="G167" s="99" t="s">
        <v>1813</v>
      </c>
      <c r="H167" s="186" t="s">
        <v>1748</v>
      </c>
      <c r="I167" s="187"/>
      <c r="J167" s="187"/>
      <c r="K167" s="99"/>
      <c r="L167" s="99"/>
      <c r="M167" s="99"/>
      <c r="N167" s="99"/>
      <c r="O167" s="99"/>
      <c r="P167" s="99"/>
      <c r="Q167" s="99"/>
      <c r="R167" s="99"/>
      <c r="S167" s="99"/>
      <c r="T167" s="99"/>
      <c r="U167" s="99"/>
      <c r="V167" s="99"/>
      <c r="W167" s="99"/>
      <c r="X167" s="99"/>
    </row>
    <row r="168" spans="1:24">
      <c r="A168" s="8" t="s">
        <v>1632</v>
      </c>
      <c r="C168" t="s">
        <v>1436</v>
      </c>
      <c r="D168" t="s">
        <v>1713</v>
      </c>
      <c r="E168" t="s">
        <v>1714</v>
      </c>
      <c r="G168" s="99" t="s">
        <v>1814</v>
      </c>
      <c r="H168" s="186" t="s">
        <v>1748</v>
      </c>
      <c r="I168" s="187"/>
      <c r="J168" s="187"/>
      <c r="K168" s="99"/>
      <c r="L168" s="99"/>
      <c r="M168" s="99"/>
      <c r="N168" s="99"/>
      <c r="O168" s="99"/>
      <c r="P168" s="99"/>
      <c r="Q168" s="99"/>
      <c r="R168" s="99"/>
      <c r="S168" s="99"/>
      <c r="T168" s="99"/>
      <c r="U168" s="99"/>
      <c r="V168" s="99"/>
      <c r="W168" s="99"/>
      <c r="X168" s="99"/>
    </row>
    <row r="169" spans="1:24">
      <c r="A169" s="8" t="s">
        <v>1634</v>
      </c>
      <c r="C169" t="s">
        <v>1436</v>
      </c>
      <c r="D169" t="s">
        <v>1713</v>
      </c>
      <c r="E169" t="s">
        <v>1714</v>
      </c>
      <c r="G169" s="99" t="s">
        <v>1815</v>
      </c>
      <c r="H169" s="186" t="s">
        <v>1748</v>
      </c>
      <c r="I169" s="187"/>
      <c r="J169" s="187"/>
      <c r="K169" s="99"/>
      <c r="L169" s="99"/>
      <c r="M169" s="99"/>
      <c r="N169" s="99"/>
      <c r="O169" s="99"/>
      <c r="P169" s="99"/>
      <c r="Q169" s="99"/>
      <c r="R169" s="99"/>
      <c r="S169" s="99"/>
      <c r="T169" s="99"/>
      <c r="U169" s="99"/>
      <c r="V169" s="99"/>
      <c r="W169" s="99"/>
      <c r="X169" s="99"/>
    </row>
    <row r="170" spans="1:24">
      <c r="A170" s="8" t="s">
        <v>1636</v>
      </c>
      <c r="C170" t="s">
        <v>1436</v>
      </c>
      <c r="D170" t="s">
        <v>1713</v>
      </c>
      <c r="E170" t="s">
        <v>1714</v>
      </c>
      <c r="G170" s="99" t="s">
        <v>1816</v>
      </c>
      <c r="H170" s="186" t="s">
        <v>1748</v>
      </c>
      <c r="I170" s="187"/>
      <c r="J170" s="187"/>
      <c r="K170" s="99"/>
      <c r="L170" s="99"/>
      <c r="M170" s="99"/>
      <c r="N170" s="99"/>
      <c r="O170" s="99"/>
      <c r="P170" s="99"/>
      <c r="Q170" s="99"/>
      <c r="R170" s="99"/>
      <c r="S170" s="99"/>
      <c r="T170" s="99"/>
      <c r="U170" s="99"/>
      <c r="V170" s="99"/>
      <c r="W170" s="99"/>
      <c r="X170" s="99"/>
    </row>
    <row r="171" spans="1:24">
      <c r="A171" s="8" t="s">
        <v>1638</v>
      </c>
      <c r="C171" t="s">
        <v>1436</v>
      </c>
      <c r="D171" t="s">
        <v>1713</v>
      </c>
      <c r="E171" t="s">
        <v>1714</v>
      </c>
      <c r="G171" s="99" t="s">
        <v>1817</v>
      </c>
      <c r="H171" s="186" t="s">
        <v>1748</v>
      </c>
      <c r="I171" s="187"/>
      <c r="J171" s="187"/>
      <c r="K171" s="99"/>
      <c r="L171" s="99"/>
      <c r="M171" s="99"/>
      <c r="N171" s="99"/>
      <c r="O171" s="99"/>
      <c r="P171" s="99"/>
      <c r="Q171" s="99"/>
      <c r="R171" s="99"/>
      <c r="S171" s="99"/>
      <c r="T171" s="99"/>
      <c r="U171" s="99"/>
      <c r="V171" s="99"/>
      <c r="W171" s="99"/>
      <c r="X171" s="99"/>
    </row>
    <row r="172" spans="1:24">
      <c r="A172" s="8" t="s">
        <v>1640</v>
      </c>
      <c r="C172" t="s">
        <v>1436</v>
      </c>
      <c r="D172" t="s">
        <v>1713</v>
      </c>
      <c r="E172" t="s">
        <v>1714</v>
      </c>
      <c r="G172" s="99" t="s">
        <v>1818</v>
      </c>
      <c r="H172" s="186" t="s">
        <v>1748</v>
      </c>
      <c r="I172" s="187"/>
      <c r="J172" s="187"/>
      <c r="K172" s="99"/>
      <c r="L172" s="99"/>
      <c r="M172" s="99"/>
      <c r="N172" s="99"/>
      <c r="O172" s="99"/>
      <c r="P172" s="99"/>
      <c r="Q172" s="99"/>
      <c r="R172" s="99"/>
      <c r="S172" s="99"/>
      <c r="T172" s="99"/>
      <c r="U172" s="99"/>
      <c r="V172" s="99"/>
      <c r="W172" s="99"/>
      <c r="X172" s="99"/>
    </row>
    <row r="173" spans="1:24">
      <c r="G173" s="99" t="s">
        <v>1819</v>
      </c>
      <c r="H173" s="186" t="s">
        <v>1748</v>
      </c>
      <c r="I173" s="187"/>
      <c r="J173" s="187"/>
      <c r="K173" s="99"/>
      <c r="L173" s="99"/>
      <c r="M173" s="99"/>
      <c r="N173" s="99"/>
      <c r="O173" s="99"/>
      <c r="P173" s="99"/>
      <c r="Q173" s="99"/>
      <c r="R173" s="99"/>
      <c r="S173" s="99"/>
      <c r="T173" s="99"/>
      <c r="U173" s="99"/>
      <c r="V173" s="99"/>
      <c r="W173" s="99"/>
      <c r="X173" s="99"/>
    </row>
    <row r="174" spans="1:24">
      <c r="G174" s="99" t="s">
        <v>1820</v>
      </c>
      <c r="H174" s="186" t="s">
        <v>1748</v>
      </c>
      <c r="I174" s="187"/>
      <c r="J174" s="187"/>
      <c r="K174" s="99"/>
      <c r="L174" s="99"/>
      <c r="M174" s="99"/>
      <c r="N174" s="99"/>
      <c r="O174" s="99"/>
      <c r="P174" s="99"/>
      <c r="Q174" s="99"/>
      <c r="R174" s="99"/>
      <c r="S174" s="99"/>
      <c r="T174" s="99"/>
      <c r="U174" s="99"/>
      <c r="V174" s="99"/>
      <c r="W174" s="99"/>
      <c r="X174" s="99"/>
    </row>
    <row r="175" spans="1:24">
      <c r="G175" s="99" t="s">
        <v>1821</v>
      </c>
      <c r="H175" s="186" t="s">
        <v>1748</v>
      </c>
      <c r="I175" s="187"/>
      <c r="J175" s="187"/>
      <c r="K175" s="99"/>
      <c r="L175" s="99"/>
      <c r="M175" s="99"/>
      <c r="N175" s="99"/>
      <c r="O175" s="99"/>
      <c r="P175" s="99"/>
      <c r="Q175" s="99"/>
      <c r="R175" s="99"/>
      <c r="S175" s="99"/>
      <c r="T175" s="99"/>
      <c r="U175" s="99"/>
      <c r="V175" s="99"/>
      <c r="W175" s="99"/>
      <c r="X175" s="99"/>
    </row>
    <row r="176" spans="1:24">
      <c r="G176" s="99" t="s">
        <v>1822</v>
      </c>
      <c r="H176" s="186" t="s">
        <v>1748</v>
      </c>
      <c r="I176" s="187"/>
      <c r="J176" s="187"/>
      <c r="K176" s="99"/>
      <c r="L176" s="99"/>
      <c r="M176" s="99"/>
      <c r="N176" s="99"/>
      <c r="O176" s="99"/>
      <c r="P176" s="99"/>
      <c r="Q176" s="99"/>
      <c r="R176" s="99"/>
      <c r="S176" s="99"/>
      <c r="T176" s="99"/>
      <c r="U176" s="99"/>
      <c r="V176" s="99"/>
      <c r="W176" s="99"/>
      <c r="X176" s="99"/>
    </row>
    <row r="177" spans="7:24">
      <c r="G177" s="99" t="s">
        <v>1823</v>
      </c>
      <c r="H177" s="186" t="s">
        <v>1748</v>
      </c>
      <c r="I177" s="187"/>
      <c r="J177" s="187"/>
      <c r="K177" s="99"/>
      <c r="L177" s="99"/>
      <c r="M177" s="99"/>
      <c r="N177" s="99"/>
      <c r="O177" s="99"/>
      <c r="P177" s="99"/>
      <c r="Q177" s="99"/>
      <c r="R177" s="99"/>
      <c r="S177" s="99"/>
      <c r="T177" s="99"/>
      <c r="U177" s="99"/>
      <c r="V177" s="99"/>
      <c r="W177" s="99"/>
      <c r="X177" s="99"/>
    </row>
    <row r="178" spans="7:24">
      <c r="G178" s="99" t="s">
        <v>1824</v>
      </c>
      <c r="H178" s="186" t="s">
        <v>1748</v>
      </c>
      <c r="I178" s="187"/>
      <c r="J178" s="187"/>
      <c r="K178" s="99"/>
      <c r="L178" s="99"/>
      <c r="M178" s="99"/>
      <c r="N178" s="99"/>
      <c r="O178" s="99"/>
      <c r="P178" s="99"/>
      <c r="Q178" s="99"/>
      <c r="R178" s="99"/>
      <c r="S178" s="99"/>
      <c r="T178" s="99"/>
      <c r="U178" s="99"/>
      <c r="V178" s="99"/>
      <c r="W178" s="99"/>
      <c r="X178" s="99"/>
    </row>
    <row r="179" spans="7:24">
      <c r="G179" s="99" t="s">
        <v>1825</v>
      </c>
      <c r="H179" s="186" t="s">
        <v>1748</v>
      </c>
      <c r="I179" s="187"/>
      <c r="J179" s="187"/>
      <c r="K179" s="99"/>
      <c r="L179" s="99"/>
      <c r="M179" s="99"/>
      <c r="N179" s="99"/>
      <c r="O179" s="99"/>
      <c r="P179" s="99"/>
      <c r="Q179" s="99"/>
      <c r="R179" s="99"/>
      <c r="S179" s="99"/>
      <c r="T179" s="99"/>
      <c r="U179" s="99"/>
      <c r="V179" s="99"/>
      <c r="W179" s="99"/>
      <c r="X179" s="99"/>
    </row>
    <row r="180" spans="7:24">
      <c r="G180" s="99" t="s">
        <v>1826</v>
      </c>
      <c r="H180" s="186" t="s">
        <v>1748</v>
      </c>
      <c r="I180" s="187"/>
      <c r="J180" s="187"/>
      <c r="K180" s="99"/>
      <c r="L180" s="99"/>
      <c r="M180" s="99"/>
      <c r="N180" s="99"/>
      <c r="O180" s="99"/>
      <c r="P180" s="99"/>
      <c r="Q180" s="99"/>
      <c r="R180" s="99"/>
      <c r="S180" s="99"/>
      <c r="T180" s="99"/>
      <c r="U180" s="99"/>
      <c r="V180" s="99"/>
      <c r="W180" s="99"/>
      <c r="X180" s="99"/>
    </row>
    <row r="181" spans="7:24">
      <c r="G181" s="99" t="s">
        <v>1827</v>
      </c>
      <c r="H181" s="186" t="s">
        <v>1748</v>
      </c>
      <c r="I181" s="187"/>
      <c r="J181" s="187"/>
      <c r="K181" s="99"/>
      <c r="L181" s="99"/>
      <c r="M181" s="99"/>
      <c r="N181" s="99"/>
      <c r="O181" s="99"/>
      <c r="P181" s="99"/>
      <c r="Q181" s="99"/>
      <c r="R181" s="99"/>
      <c r="S181" s="99"/>
      <c r="T181" s="99"/>
      <c r="U181" s="99"/>
      <c r="V181" s="99"/>
      <c r="W181" s="99"/>
      <c r="X181" s="99"/>
    </row>
    <row r="182" spans="7:24">
      <c r="G182" s="99" t="s">
        <v>1828</v>
      </c>
      <c r="H182" s="186" t="s">
        <v>1748</v>
      </c>
      <c r="I182" s="187"/>
      <c r="J182" s="187"/>
      <c r="K182" s="99"/>
      <c r="L182" s="99"/>
      <c r="M182" s="99"/>
      <c r="N182" s="99"/>
      <c r="O182" s="99"/>
      <c r="P182" s="99"/>
      <c r="Q182" s="99"/>
      <c r="R182" s="99"/>
      <c r="S182" s="99"/>
      <c r="T182" s="99"/>
      <c r="U182" s="99"/>
      <c r="V182" s="99"/>
      <c r="W182" s="99"/>
      <c r="X182" s="99"/>
    </row>
    <row r="183" spans="7:24">
      <c r="G183" s="99" t="s">
        <v>1829</v>
      </c>
      <c r="H183" s="186" t="s">
        <v>1748</v>
      </c>
      <c r="I183" s="187"/>
      <c r="J183" s="187"/>
      <c r="K183" s="99"/>
      <c r="L183" s="99"/>
      <c r="M183" s="99"/>
      <c r="N183" s="99"/>
      <c r="O183" s="99"/>
      <c r="P183" s="99"/>
      <c r="Q183" s="99"/>
      <c r="R183" s="99"/>
      <c r="S183" s="99"/>
      <c r="T183" s="99"/>
      <c r="U183" s="99"/>
      <c r="V183" s="99"/>
      <c r="W183" s="99"/>
      <c r="X183" s="99"/>
    </row>
    <row r="184" spans="7:24">
      <c r="G184" s="99" t="s">
        <v>1830</v>
      </c>
      <c r="H184" s="186" t="s">
        <v>1748</v>
      </c>
      <c r="I184" s="187"/>
      <c r="J184" s="187"/>
      <c r="K184" s="99"/>
      <c r="L184" s="99"/>
      <c r="M184" s="99"/>
      <c r="N184" s="99"/>
      <c r="O184" s="99"/>
      <c r="P184" s="99"/>
      <c r="Q184" s="99"/>
      <c r="R184" s="99"/>
      <c r="S184" s="99"/>
      <c r="T184" s="99"/>
      <c r="U184" s="99"/>
      <c r="V184" s="99"/>
      <c r="W184" s="99"/>
      <c r="X184" s="99"/>
    </row>
    <row r="185" spans="7:24">
      <c r="G185" s="99" t="s">
        <v>1831</v>
      </c>
      <c r="H185" s="186" t="s">
        <v>1748</v>
      </c>
      <c r="I185" s="187"/>
      <c r="J185" s="187"/>
      <c r="K185" s="99"/>
      <c r="L185" s="99"/>
      <c r="M185" s="99"/>
      <c r="N185" s="99"/>
      <c r="O185" s="99"/>
      <c r="P185" s="99"/>
      <c r="Q185" s="99"/>
      <c r="R185" s="99"/>
      <c r="S185" s="99"/>
      <c r="T185" s="99"/>
      <c r="U185" s="99"/>
      <c r="V185" s="99"/>
      <c r="W185" s="99"/>
      <c r="X185" s="99"/>
    </row>
    <row r="186" spans="7:24">
      <c r="G186" s="99" t="s">
        <v>1832</v>
      </c>
      <c r="H186" s="186" t="s">
        <v>1748</v>
      </c>
      <c r="I186" s="187"/>
      <c r="J186" s="187"/>
      <c r="K186" s="99"/>
      <c r="L186" s="99"/>
      <c r="M186" s="99"/>
      <c r="N186" s="99"/>
      <c r="O186" s="99"/>
      <c r="P186" s="99"/>
      <c r="Q186" s="99"/>
      <c r="R186" s="99"/>
      <c r="S186" s="99"/>
      <c r="T186" s="99"/>
      <c r="U186" s="99"/>
      <c r="V186" s="99"/>
      <c r="W186" s="99"/>
      <c r="X186" s="99"/>
    </row>
    <row r="187" spans="7:24">
      <c r="G187" s="99" t="s">
        <v>1833</v>
      </c>
      <c r="H187" s="186" t="s">
        <v>1748</v>
      </c>
      <c r="I187" s="187"/>
      <c r="J187" s="187"/>
      <c r="K187" s="99"/>
      <c r="L187" s="99"/>
      <c r="M187" s="99"/>
      <c r="N187" s="99"/>
      <c r="O187" s="99"/>
      <c r="P187" s="99"/>
      <c r="Q187" s="99"/>
      <c r="R187" s="99"/>
      <c r="S187" s="99"/>
      <c r="T187" s="99"/>
      <c r="U187" s="99"/>
      <c r="V187" s="99"/>
      <c r="W187" s="99"/>
      <c r="X187" s="99"/>
    </row>
    <row r="188" spans="7:24">
      <c r="G188" s="99" t="s">
        <v>1834</v>
      </c>
      <c r="H188" s="186" t="s">
        <v>1748</v>
      </c>
      <c r="I188" s="187"/>
      <c r="J188" s="187"/>
      <c r="K188" s="99"/>
      <c r="L188" s="99"/>
      <c r="M188" s="99"/>
      <c r="N188" s="99"/>
      <c r="O188" s="99"/>
      <c r="P188" s="99"/>
      <c r="Q188" s="99"/>
      <c r="R188" s="99"/>
      <c r="S188" s="99"/>
      <c r="T188" s="99"/>
      <c r="U188" s="99"/>
      <c r="V188" s="99"/>
      <c r="W188" s="99"/>
      <c r="X188" s="99"/>
    </row>
    <row r="189" spans="7:24">
      <c r="G189" s="99" t="s">
        <v>1835</v>
      </c>
      <c r="H189" s="186" t="s">
        <v>1748</v>
      </c>
      <c r="I189" s="187"/>
      <c r="J189" s="187"/>
      <c r="K189" s="99"/>
      <c r="L189" s="99"/>
      <c r="M189" s="99"/>
      <c r="N189" s="99"/>
      <c r="O189" s="99"/>
      <c r="P189" s="99"/>
      <c r="Q189" s="99"/>
      <c r="R189" s="99"/>
      <c r="S189" s="99"/>
      <c r="T189" s="99"/>
      <c r="U189" s="99"/>
      <c r="V189" s="99"/>
      <c r="W189" s="99"/>
      <c r="X189" s="99"/>
    </row>
    <row r="190" spans="7:24">
      <c r="G190" s="99" t="s">
        <v>1836</v>
      </c>
      <c r="H190" s="186" t="s">
        <v>1748</v>
      </c>
      <c r="I190" s="187"/>
      <c r="J190" s="187"/>
      <c r="K190" s="99"/>
      <c r="L190" s="99"/>
      <c r="M190" s="99"/>
      <c r="N190" s="99"/>
      <c r="O190" s="99"/>
      <c r="P190" s="99"/>
      <c r="Q190" s="99"/>
      <c r="R190" s="99"/>
      <c r="S190" s="99"/>
      <c r="T190" s="99"/>
      <c r="U190" s="99"/>
      <c r="V190" s="99"/>
      <c r="W190" s="99"/>
      <c r="X190" s="99"/>
    </row>
    <row r="191" spans="7:24">
      <c r="G191" s="99" t="s">
        <v>1837</v>
      </c>
      <c r="H191" s="186" t="s">
        <v>1748</v>
      </c>
      <c r="I191" s="187"/>
      <c r="J191" s="187"/>
      <c r="K191" s="99"/>
      <c r="L191" s="99"/>
      <c r="M191" s="99"/>
      <c r="N191" s="99"/>
      <c r="O191" s="99"/>
      <c r="P191" s="99"/>
      <c r="Q191" s="99"/>
      <c r="R191" s="99"/>
      <c r="S191" s="99"/>
      <c r="T191" s="99"/>
      <c r="U191" s="99"/>
      <c r="V191" s="99"/>
      <c r="W191" s="99"/>
      <c r="X191" s="99"/>
    </row>
    <row r="192" spans="7:24">
      <c r="G192" s="99" t="s">
        <v>1838</v>
      </c>
      <c r="H192" s="187"/>
      <c r="I192" s="187"/>
      <c r="J192" s="187"/>
      <c r="K192" s="99"/>
      <c r="L192" s="99"/>
      <c r="M192" s="99"/>
      <c r="N192" s="99"/>
      <c r="O192" s="99"/>
      <c r="P192" s="99"/>
      <c r="Q192" s="99"/>
      <c r="R192" s="99"/>
      <c r="S192" s="99"/>
      <c r="T192" s="99"/>
      <c r="U192" s="99"/>
      <c r="V192" s="99"/>
      <c r="W192" s="99"/>
      <c r="X192" s="99"/>
    </row>
    <row r="193" spans="7:24">
      <c r="G193" s="99" t="s">
        <v>1839</v>
      </c>
      <c r="H193" s="187"/>
      <c r="I193" s="187"/>
      <c r="J193" s="187"/>
      <c r="K193" s="99"/>
      <c r="L193" s="99"/>
      <c r="M193" s="99"/>
      <c r="N193" s="99"/>
      <c r="O193" s="99"/>
      <c r="P193" s="99"/>
      <c r="Q193" s="99"/>
      <c r="R193" s="99"/>
      <c r="S193" s="99"/>
      <c r="T193" s="99"/>
      <c r="U193" s="99"/>
      <c r="V193" s="99"/>
      <c r="W193" s="99"/>
      <c r="X193" s="99"/>
    </row>
    <row r="194" spans="7:24">
      <c r="G194" s="99" t="s">
        <v>1840</v>
      </c>
      <c r="H194" s="187"/>
      <c r="I194" s="187"/>
      <c r="J194" s="187"/>
      <c r="K194" s="99"/>
      <c r="L194" s="99"/>
      <c r="M194" s="99"/>
      <c r="N194" s="99"/>
      <c r="O194" s="99"/>
      <c r="P194" s="99"/>
      <c r="Q194" s="99"/>
      <c r="R194" s="99"/>
      <c r="S194" s="99"/>
      <c r="T194" s="99"/>
      <c r="U194" s="99"/>
      <c r="V194" s="99"/>
      <c r="W194" s="99"/>
      <c r="X194" s="99"/>
    </row>
    <row r="195" spans="7:24">
      <c r="G195" s="99" t="s">
        <v>1841</v>
      </c>
      <c r="H195" s="187"/>
      <c r="I195" s="187"/>
      <c r="J195" s="187"/>
      <c r="K195" s="99"/>
      <c r="L195" s="99"/>
      <c r="M195" s="99"/>
      <c r="N195" s="99"/>
      <c r="O195" s="99"/>
      <c r="P195" s="99"/>
      <c r="Q195" s="99"/>
      <c r="R195" s="99"/>
      <c r="S195" s="99"/>
      <c r="T195" s="99"/>
      <c r="U195" s="99"/>
      <c r="V195" s="99"/>
      <c r="W195" s="99"/>
      <c r="X195" s="99"/>
    </row>
    <row r="196" spans="7:24">
      <c r="G196" s="99" t="s">
        <v>1842</v>
      </c>
      <c r="H196" s="187"/>
      <c r="I196" s="187"/>
      <c r="J196" s="187"/>
      <c r="K196" s="99"/>
      <c r="L196" s="99"/>
      <c r="M196" s="99"/>
      <c r="N196" s="99"/>
      <c r="O196" s="99"/>
      <c r="P196" s="99"/>
      <c r="Q196" s="99"/>
      <c r="R196" s="99"/>
      <c r="S196" s="99"/>
      <c r="T196" s="99"/>
      <c r="U196" s="99"/>
      <c r="V196" s="99"/>
      <c r="W196" s="99"/>
      <c r="X196" s="99"/>
    </row>
    <row r="197" spans="7:24">
      <c r="G197" s="99" t="s">
        <v>1843</v>
      </c>
      <c r="H197" s="187"/>
      <c r="I197" s="187"/>
      <c r="J197" s="187"/>
      <c r="K197" s="99"/>
      <c r="L197" s="99"/>
      <c r="M197" s="99"/>
      <c r="N197" s="99"/>
      <c r="O197" s="99"/>
      <c r="P197" s="99"/>
      <c r="Q197" s="99"/>
      <c r="R197" s="99"/>
      <c r="S197" s="99"/>
      <c r="T197" s="99"/>
      <c r="U197" s="99"/>
      <c r="V197" s="99"/>
      <c r="W197" s="99"/>
      <c r="X197" s="99"/>
    </row>
    <row r="198" spans="7:24">
      <c r="G198" s="99" t="s">
        <v>1844</v>
      </c>
      <c r="H198" s="187"/>
      <c r="I198" s="187"/>
      <c r="J198" s="187"/>
      <c r="K198" s="99"/>
      <c r="L198" s="99"/>
      <c r="M198" s="99"/>
      <c r="N198" s="99"/>
      <c r="O198" s="99"/>
      <c r="P198" s="99"/>
      <c r="Q198" s="99"/>
      <c r="R198" s="99"/>
      <c r="S198" s="99"/>
      <c r="T198" s="99"/>
      <c r="U198" s="99"/>
      <c r="V198" s="99"/>
      <c r="W198" s="99"/>
      <c r="X198" s="99"/>
    </row>
    <row r="199" spans="7:24">
      <c r="G199" s="99" t="s">
        <v>1845</v>
      </c>
      <c r="H199" s="187"/>
      <c r="I199" s="187"/>
      <c r="J199" s="187"/>
      <c r="K199" s="99"/>
      <c r="L199" s="99"/>
      <c r="M199" s="99"/>
      <c r="N199" s="99"/>
      <c r="O199" s="99"/>
      <c r="P199" s="99"/>
      <c r="Q199" s="99"/>
      <c r="R199" s="99"/>
      <c r="S199" s="99"/>
      <c r="T199" s="99"/>
      <c r="U199" s="99"/>
      <c r="V199" s="99"/>
      <c r="W199" s="99"/>
      <c r="X199" s="99"/>
    </row>
    <row r="200" spans="7:24">
      <c r="G200" s="99" t="s">
        <v>1846</v>
      </c>
      <c r="H200" s="187"/>
      <c r="I200" s="187"/>
      <c r="J200" s="187"/>
      <c r="K200" s="99"/>
      <c r="L200" s="99"/>
      <c r="M200" s="99"/>
      <c r="N200" s="99"/>
      <c r="O200" s="99"/>
      <c r="P200" s="99"/>
      <c r="Q200" s="99"/>
      <c r="R200" s="99"/>
      <c r="S200" s="99"/>
      <c r="T200" s="99"/>
      <c r="U200" s="99"/>
      <c r="V200" s="99"/>
      <c r="W200" s="99"/>
      <c r="X200" s="99"/>
    </row>
    <row r="201" spans="7:24">
      <c r="G201" s="99" t="s">
        <v>1847</v>
      </c>
      <c r="H201" s="187"/>
      <c r="I201" s="187"/>
      <c r="J201" s="187"/>
      <c r="K201" s="99"/>
      <c r="L201" s="99"/>
      <c r="M201" s="99"/>
      <c r="N201" s="99"/>
      <c r="O201" s="99"/>
      <c r="P201" s="99"/>
      <c r="Q201" s="99"/>
      <c r="R201" s="99"/>
      <c r="S201" s="99"/>
      <c r="T201" s="99"/>
      <c r="U201" s="99"/>
      <c r="V201" s="99"/>
      <c r="W201" s="99"/>
      <c r="X201" s="99"/>
    </row>
    <row r="202" spans="7:24">
      <c r="G202" s="99" t="s">
        <v>1848</v>
      </c>
      <c r="H202" s="187"/>
      <c r="I202" s="187"/>
      <c r="J202" s="187"/>
      <c r="K202" s="99"/>
      <c r="L202" s="99"/>
      <c r="M202" s="99"/>
      <c r="N202" s="99"/>
      <c r="O202" s="99"/>
      <c r="P202" s="99"/>
      <c r="Q202" s="99"/>
      <c r="R202" s="99"/>
      <c r="S202" s="99"/>
      <c r="T202" s="99"/>
      <c r="U202" s="99"/>
      <c r="V202" s="99"/>
      <c r="W202" s="99"/>
      <c r="X202" s="99"/>
    </row>
    <row r="203" spans="7:24">
      <c r="G203" s="99" t="s">
        <v>1849</v>
      </c>
      <c r="H203" s="187"/>
      <c r="I203" s="187"/>
      <c r="J203" s="187"/>
      <c r="K203" s="99"/>
      <c r="L203" s="99"/>
      <c r="M203" s="99"/>
      <c r="N203" s="99"/>
      <c r="O203" s="99"/>
      <c r="P203" s="99"/>
      <c r="Q203" s="99"/>
      <c r="R203" s="99"/>
      <c r="S203" s="99"/>
      <c r="T203" s="99"/>
      <c r="U203" s="99"/>
      <c r="V203" s="99"/>
      <c r="W203" s="99"/>
      <c r="X203" s="99"/>
    </row>
    <row r="204" spans="7:24">
      <c r="G204" s="99" t="s">
        <v>1850</v>
      </c>
      <c r="H204" s="187"/>
      <c r="I204" s="187"/>
      <c r="J204" s="187"/>
      <c r="K204" s="99"/>
      <c r="L204" s="99"/>
      <c r="M204" s="99"/>
      <c r="N204" s="99"/>
      <c r="O204" s="99"/>
      <c r="P204" s="99"/>
      <c r="Q204" s="99"/>
      <c r="R204" s="99"/>
      <c r="S204" s="99"/>
      <c r="T204" s="99"/>
      <c r="U204" s="99"/>
      <c r="V204" s="99"/>
      <c r="W204" s="99"/>
      <c r="X204" s="99"/>
    </row>
    <row r="205" spans="7:24">
      <c r="G205" s="99" t="s">
        <v>1851</v>
      </c>
      <c r="H205" s="187"/>
      <c r="I205" s="187"/>
      <c r="J205" s="187"/>
      <c r="K205" s="99"/>
      <c r="L205" s="99"/>
      <c r="M205" s="99"/>
      <c r="N205" s="99"/>
      <c r="O205" s="99"/>
      <c r="P205" s="99"/>
      <c r="Q205" s="99"/>
      <c r="R205" s="99"/>
      <c r="S205" s="99"/>
      <c r="T205" s="99"/>
      <c r="U205" s="99"/>
      <c r="V205" s="99"/>
      <c r="W205" s="99"/>
      <c r="X205" s="99"/>
    </row>
    <row r="206" spans="7:24">
      <c r="G206" s="99" t="s">
        <v>1852</v>
      </c>
      <c r="H206" s="187"/>
      <c r="I206" s="187"/>
      <c r="J206" s="187"/>
      <c r="K206" s="99"/>
      <c r="L206" s="99"/>
      <c r="M206" s="99"/>
      <c r="N206" s="99"/>
      <c r="O206" s="99"/>
      <c r="P206" s="99"/>
      <c r="Q206" s="99"/>
      <c r="R206" s="99"/>
      <c r="S206" s="99"/>
      <c r="T206" s="99"/>
      <c r="U206" s="99"/>
      <c r="V206" s="99"/>
      <c r="W206" s="99"/>
      <c r="X206" s="99"/>
    </row>
    <row r="207" spans="7:24">
      <c r="G207" s="99" t="s">
        <v>1853</v>
      </c>
      <c r="H207" s="187"/>
      <c r="I207" s="187"/>
      <c r="J207" s="187"/>
      <c r="K207" s="99"/>
      <c r="L207" s="99"/>
      <c r="M207" s="99"/>
      <c r="N207" s="99"/>
      <c r="O207" s="99"/>
      <c r="P207" s="99"/>
      <c r="Q207" s="99"/>
      <c r="R207" s="99"/>
      <c r="S207" s="99"/>
      <c r="T207" s="99"/>
      <c r="U207" s="99"/>
      <c r="V207" s="99"/>
      <c r="W207" s="99"/>
      <c r="X207" s="99"/>
    </row>
    <row r="208" spans="7:24">
      <c r="G208" s="99" t="s">
        <v>1854</v>
      </c>
      <c r="H208" s="187"/>
      <c r="I208" s="187"/>
      <c r="J208" s="187"/>
      <c r="K208" s="99"/>
      <c r="L208" s="99"/>
      <c r="M208" s="99"/>
      <c r="N208" s="99"/>
      <c r="O208" s="99"/>
      <c r="P208" s="99"/>
      <c r="Q208" s="99"/>
      <c r="R208" s="99"/>
      <c r="S208" s="99"/>
      <c r="T208" s="99"/>
      <c r="U208" s="99"/>
      <c r="V208" s="99"/>
      <c r="W208" s="99"/>
      <c r="X208" s="99"/>
    </row>
    <row r="209" spans="7:24">
      <c r="G209" s="99" t="s">
        <v>1855</v>
      </c>
      <c r="H209" s="187"/>
      <c r="I209" s="187"/>
      <c r="J209" s="187"/>
      <c r="K209" s="99"/>
      <c r="L209" s="99"/>
      <c r="M209" s="99"/>
      <c r="N209" s="99"/>
      <c r="O209" s="99"/>
      <c r="P209" s="99"/>
      <c r="Q209" s="99"/>
      <c r="R209" s="99"/>
      <c r="S209" s="99"/>
      <c r="T209" s="99"/>
      <c r="U209" s="99"/>
      <c r="V209" s="99"/>
      <c r="W209" s="99"/>
      <c r="X209" s="99"/>
    </row>
    <row r="210" spans="7:24">
      <c r="G210" s="99" t="s">
        <v>1856</v>
      </c>
      <c r="H210" s="187"/>
      <c r="I210" s="187"/>
      <c r="J210" s="187"/>
      <c r="K210" s="99"/>
      <c r="L210" s="99"/>
      <c r="M210" s="99"/>
      <c r="N210" s="99"/>
      <c r="O210" s="99"/>
      <c r="P210" s="99"/>
      <c r="Q210" s="99"/>
      <c r="R210" s="99"/>
      <c r="S210" s="99"/>
      <c r="T210" s="99"/>
      <c r="U210" s="99"/>
      <c r="V210" s="99"/>
      <c r="W210" s="99"/>
      <c r="X210" s="99"/>
    </row>
    <row r="211" spans="7:24">
      <c r="G211" s="99" t="s">
        <v>1857</v>
      </c>
      <c r="H211" s="187"/>
      <c r="I211" s="187"/>
      <c r="J211" s="187"/>
      <c r="K211" s="99"/>
      <c r="L211" s="99"/>
      <c r="M211" s="99"/>
      <c r="N211" s="99"/>
      <c r="O211" s="99"/>
      <c r="P211" s="99"/>
      <c r="Q211" s="99"/>
      <c r="R211" s="99"/>
      <c r="S211" s="99"/>
      <c r="T211" s="99"/>
      <c r="U211" s="99"/>
      <c r="V211" s="99"/>
      <c r="W211" s="99"/>
      <c r="X211" s="99"/>
    </row>
    <row r="212" spans="7:24">
      <c r="G212" s="99" t="s">
        <v>1858</v>
      </c>
      <c r="H212" s="187"/>
      <c r="I212" s="187"/>
      <c r="J212" s="187"/>
      <c r="K212" s="99"/>
      <c r="L212" s="99"/>
      <c r="M212" s="99"/>
      <c r="N212" s="99"/>
      <c r="O212" s="99"/>
      <c r="P212" s="99"/>
      <c r="Q212" s="99"/>
      <c r="R212" s="99"/>
      <c r="S212" s="99"/>
      <c r="T212" s="99"/>
      <c r="U212" s="99"/>
      <c r="V212" s="99"/>
      <c r="W212" s="99"/>
      <c r="X212" s="99"/>
    </row>
    <row r="213" spans="7:24">
      <c r="G213" s="99" t="s">
        <v>1859</v>
      </c>
      <c r="H213" s="187"/>
      <c r="I213" s="187"/>
      <c r="J213" s="187"/>
      <c r="K213" s="99"/>
      <c r="L213" s="99"/>
      <c r="M213" s="99"/>
      <c r="N213" s="99"/>
      <c r="O213" s="99"/>
      <c r="P213" s="99"/>
      <c r="Q213" s="99"/>
      <c r="R213" s="99"/>
      <c r="S213" s="99"/>
      <c r="T213" s="99"/>
      <c r="U213" s="99"/>
      <c r="V213" s="99"/>
      <c r="W213" s="99"/>
      <c r="X213" s="99"/>
    </row>
    <row r="214" spans="7:24">
      <c r="G214" s="99" t="s">
        <v>1860</v>
      </c>
      <c r="H214" s="187"/>
      <c r="I214" s="187"/>
      <c r="J214" s="187"/>
      <c r="K214" s="99"/>
      <c r="L214" s="99"/>
      <c r="M214" s="99"/>
      <c r="N214" s="99"/>
      <c r="O214" s="99"/>
      <c r="P214" s="99"/>
      <c r="Q214" s="99"/>
      <c r="R214" s="99"/>
      <c r="S214" s="99"/>
      <c r="T214" s="99"/>
      <c r="U214" s="99"/>
      <c r="V214" s="99"/>
      <c r="W214" s="99"/>
      <c r="X214" s="99"/>
    </row>
    <row r="215" spans="7:24">
      <c r="G215" s="99" t="s">
        <v>1861</v>
      </c>
      <c r="H215" s="187"/>
      <c r="I215" s="187"/>
      <c r="J215" s="187"/>
      <c r="K215" s="99"/>
      <c r="L215" s="99"/>
      <c r="M215" s="99"/>
      <c r="N215" s="99"/>
      <c r="O215" s="99"/>
      <c r="P215" s="99"/>
      <c r="Q215" s="99"/>
      <c r="R215" s="99"/>
      <c r="S215" s="99"/>
      <c r="T215" s="99"/>
      <c r="U215" s="99"/>
      <c r="V215" s="99"/>
      <c r="W215" s="99"/>
      <c r="X215" s="99"/>
    </row>
    <row r="216" spans="7:24">
      <c r="G216" s="99" t="s">
        <v>1862</v>
      </c>
      <c r="H216" s="187"/>
      <c r="I216" s="187"/>
      <c r="J216" s="187"/>
      <c r="K216" s="99"/>
      <c r="L216" s="99"/>
      <c r="M216" s="99"/>
      <c r="N216" s="99"/>
      <c r="O216" s="99"/>
      <c r="P216" s="99"/>
      <c r="Q216" s="99"/>
      <c r="R216" s="99"/>
      <c r="S216" s="99"/>
      <c r="T216" s="99"/>
      <c r="U216" s="99"/>
      <c r="V216" s="99"/>
      <c r="W216" s="99"/>
      <c r="X216" s="99"/>
    </row>
    <row r="217" spans="7:24">
      <c r="G217" s="99" t="s">
        <v>1863</v>
      </c>
      <c r="H217" s="187"/>
      <c r="I217" s="187"/>
      <c r="J217" s="187"/>
      <c r="K217" s="99"/>
      <c r="L217" s="99"/>
      <c r="M217" s="99"/>
      <c r="N217" s="99"/>
      <c r="O217" s="99"/>
      <c r="P217" s="99"/>
      <c r="Q217" s="99"/>
      <c r="R217" s="99"/>
      <c r="S217" s="99"/>
      <c r="T217" s="99"/>
      <c r="U217" s="99"/>
      <c r="V217" s="99"/>
      <c r="W217" s="99"/>
      <c r="X217" s="99"/>
    </row>
    <row r="218" spans="7:24">
      <c r="G218" s="99" t="s">
        <v>1864</v>
      </c>
      <c r="H218" s="187"/>
      <c r="I218" s="187"/>
      <c r="J218" s="187"/>
      <c r="K218" s="99"/>
      <c r="L218" s="99"/>
      <c r="M218" s="99"/>
      <c r="N218" s="99"/>
      <c r="O218" s="99"/>
      <c r="P218" s="99"/>
      <c r="Q218" s="99"/>
      <c r="R218" s="99"/>
      <c r="S218" s="99"/>
      <c r="T218" s="99"/>
      <c r="U218" s="99"/>
      <c r="V218" s="99"/>
      <c r="W218" s="99"/>
      <c r="X218" s="99"/>
    </row>
    <row r="219" spans="7:24">
      <c r="G219" s="99" t="s">
        <v>1865</v>
      </c>
      <c r="H219" s="187"/>
      <c r="I219" s="187"/>
      <c r="J219" s="187"/>
      <c r="K219" s="99"/>
      <c r="L219" s="99"/>
      <c r="M219" s="99"/>
      <c r="N219" s="99"/>
      <c r="O219" s="99"/>
      <c r="P219" s="99"/>
      <c r="Q219" s="99"/>
      <c r="R219" s="99"/>
      <c r="S219" s="99"/>
      <c r="T219" s="99"/>
      <c r="U219" s="99"/>
      <c r="V219" s="99"/>
      <c r="W219" s="99"/>
      <c r="X219" s="99"/>
    </row>
    <row r="220" spans="7:24">
      <c r="G220" s="99" t="s">
        <v>1866</v>
      </c>
      <c r="H220" s="187"/>
      <c r="I220" s="187"/>
      <c r="J220" s="187"/>
      <c r="K220" s="99"/>
      <c r="L220" s="99"/>
      <c r="M220" s="99"/>
      <c r="N220" s="99"/>
      <c r="O220" s="99"/>
      <c r="P220" s="99"/>
      <c r="Q220" s="99"/>
      <c r="R220" s="99"/>
      <c r="S220" s="99"/>
      <c r="T220" s="99"/>
      <c r="U220" s="99"/>
      <c r="V220" s="99"/>
      <c r="W220" s="99"/>
      <c r="X220" s="99"/>
    </row>
    <row r="221" spans="7:24">
      <c r="G221" s="99" t="s">
        <v>1867</v>
      </c>
      <c r="H221" s="187"/>
      <c r="I221" s="187"/>
      <c r="J221" s="187"/>
      <c r="K221" s="99"/>
      <c r="L221" s="99"/>
      <c r="M221" s="99"/>
      <c r="N221" s="99"/>
      <c r="O221" s="99"/>
      <c r="P221" s="99"/>
      <c r="Q221" s="99"/>
      <c r="R221" s="99"/>
      <c r="S221" s="99"/>
      <c r="T221" s="99"/>
      <c r="U221" s="99"/>
      <c r="V221" s="99"/>
      <c r="W221" s="99"/>
      <c r="X221" s="99"/>
    </row>
    <row r="222" spans="7:24">
      <c r="G222" s="99" t="s">
        <v>1868</v>
      </c>
      <c r="H222" s="187"/>
      <c r="I222" s="187"/>
      <c r="J222" s="187"/>
      <c r="K222" s="99"/>
      <c r="L222" s="99"/>
      <c r="M222" s="99"/>
      <c r="N222" s="99"/>
      <c r="O222" s="99"/>
      <c r="P222" s="99"/>
      <c r="Q222" s="99"/>
      <c r="R222" s="99"/>
      <c r="S222" s="99"/>
      <c r="T222" s="99"/>
      <c r="U222" s="99"/>
      <c r="V222" s="99"/>
      <c r="W222" s="99"/>
      <c r="X222" s="99"/>
    </row>
    <row r="223" spans="7:24">
      <c r="G223" s="99" t="s">
        <v>1869</v>
      </c>
      <c r="H223" s="187"/>
      <c r="I223" s="187"/>
      <c r="J223" s="187"/>
      <c r="K223" s="99"/>
      <c r="L223" s="99"/>
      <c r="M223" s="99"/>
      <c r="N223" s="99"/>
      <c r="O223" s="99"/>
      <c r="P223" s="99"/>
      <c r="Q223" s="99"/>
      <c r="R223" s="99"/>
      <c r="S223" s="99"/>
      <c r="T223" s="99"/>
      <c r="U223" s="99"/>
      <c r="V223" s="99"/>
      <c r="W223" s="99"/>
      <c r="X223" s="99"/>
    </row>
    <row r="224" spans="7:24">
      <c r="G224" s="99" t="s">
        <v>1870</v>
      </c>
      <c r="H224" s="187"/>
      <c r="I224" s="187"/>
      <c r="J224" s="187"/>
      <c r="K224" s="99"/>
      <c r="L224" s="99"/>
      <c r="M224" s="99"/>
      <c r="N224" s="99"/>
      <c r="O224" s="99"/>
      <c r="P224" s="99"/>
      <c r="Q224" s="99"/>
      <c r="R224" s="99"/>
      <c r="S224" s="99"/>
      <c r="T224" s="99"/>
      <c r="U224" s="99"/>
      <c r="V224" s="99"/>
      <c r="W224" s="99"/>
      <c r="X224" s="99"/>
    </row>
    <row r="225" spans="7:24">
      <c r="G225" s="99" t="s">
        <v>1871</v>
      </c>
      <c r="H225" s="187"/>
      <c r="I225" s="187"/>
      <c r="J225" s="187"/>
      <c r="K225" s="99"/>
      <c r="L225" s="99"/>
      <c r="M225" s="99"/>
      <c r="N225" s="99"/>
      <c r="O225" s="99"/>
      <c r="P225" s="99"/>
      <c r="Q225" s="99"/>
      <c r="R225" s="99"/>
      <c r="S225" s="99"/>
      <c r="T225" s="99"/>
      <c r="U225" s="99"/>
      <c r="V225" s="99"/>
      <c r="W225" s="99"/>
      <c r="X225" s="99"/>
    </row>
    <row r="226" spans="7:24">
      <c r="G226" s="99" t="s">
        <v>1872</v>
      </c>
      <c r="H226" s="187"/>
      <c r="I226" s="187"/>
      <c r="J226" s="187"/>
      <c r="K226" s="99"/>
      <c r="L226" s="99"/>
      <c r="M226" s="99"/>
      <c r="N226" s="99"/>
      <c r="O226" s="99"/>
      <c r="P226" s="99"/>
      <c r="Q226" s="99"/>
      <c r="R226" s="99"/>
      <c r="S226" s="99"/>
      <c r="T226" s="99"/>
      <c r="U226" s="99"/>
      <c r="V226" s="99"/>
      <c r="W226" s="99"/>
      <c r="X226" s="99"/>
    </row>
    <row r="227" spans="7:24">
      <c r="G227" s="99" t="s">
        <v>1873</v>
      </c>
      <c r="H227" s="187"/>
      <c r="I227" s="187"/>
      <c r="J227" s="187"/>
      <c r="K227" s="99"/>
      <c r="L227" s="99"/>
      <c r="M227" s="99"/>
      <c r="N227" s="99"/>
      <c r="O227" s="99"/>
      <c r="P227" s="99"/>
      <c r="Q227" s="99"/>
      <c r="R227" s="99"/>
      <c r="S227" s="99"/>
      <c r="T227" s="99"/>
      <c r="U227" s="99"/>
      <c r="V227" s="99"/>
      <c r="W227" s="99"/>
      <c r="X227" s="99"/>
    </row>
    <row r="228" spans="7:24">
      <c r="G228" s="99" t="s">
        <v>1874</v>
      </c>
      <c r="H228" s="187"/>
      <c r="I228" s="187"/>
      <c r="J228" s="187"/>
      <c r="K228" s="99"/>
      <c r="L228" s="99"/>
      <c r="M228" s="99"/>
      <c r="N228" s="99"/>
      <c r="O228" s="99"/>
      <c r="P228" s="99"/>
      <c r="Q228" s="99"/>
      <c r="R228" s="99"/>
      <c r="S228" s="99"/>
      <c r="T228" s="99"/>
      <c r="U228" s="99"/>
      <c r="V228" s="99"/>
      <c r="W228" s="99"/>
      <c r="X228" s="99"/>
    </row>
    <row r="229" spans="7:24">
      <c r="G229" s="99" t="s">
        <v>1875</v>
      </c>
      <c r="H229" s="187"/>
      <c r="I229" s="187"/>
      <c r="J229" s="187"/>
      <c r="K229" s="99"/>
      <c r="L229" s="99"/>
      <c r="M229" s="99"/>
      <c r="N229" s="99"/>
      <c r="O229" s="99"/>
      <c r="P229" s="99"/>
      <c r="Q229" s="99"/>
      <c r="R229" s="99"/>
      <c r="S229" s="99"/>
      <c r="T229" s="99"/>
      <c r="U229" s="99"/>
      <c r="V229" s="99"/>
      <c r="W229" s="99"/>
      <c r="X229" s="99"/>
    </row>
    <row r="230" spans="7:24">
      <c r="G230" s="99" t="s">
        <v>1876</v>
      </c>
      <c r="H230" s="187"/>
      <c r="I230" s="187"/>
      <c r="J230" s="187"/>
      <c r="K230" s="99"/>
      <c r="L230" s="99"/>
      <c r="M230" s="99"/>
      <c r="N230" s="99"/>
      <c r="O230" s="99"/>
      <c r="P230" s="99"/>
      <c r="Q230" s="99"/>
      <c r="R230" s="99"/>
      <c r="S230" s="99"/>
      <c r="T230" s="99"/>
      <c r="U230" s="99"/>
      <c r="V230" s="99"/>
      <c r="W230" s="99"/>
      <c r="X230" s="99"/>
    </row>
    <row r="231" spans="7:24">
      <c r="G231" s="99" t="s">
        <v>1877</v>
      </c>
      <c r="H231" s="187"/>
      <c r="I231" s="187"/>
      <c r="J231" s="187"/>
      <c r="K231" s="99"/>
      <c r="L231" s="99"/>
      <c r="M231" s="99"/>
      <c r="N231" s="99"/>
      <c r="O231" s="99"/>
      <c r="P231" s="99"/>
      <c r="Q231" s="99"/>
      <c r="R231" s="99"/>
      <c r="S231" s="99"/>
      <c r="T231" s="99"/>
      <c r="U231" s="99"/>
      <c r="V231" s="99"/>
      <c r="W231" s="99"/>
      <c r="X231" s="99"/>
    </row>
    <row r="232" spans="7:24">
      <c r="G232" s="99" t="s">
        <v>1878</v>
      </c>
      <c r="H232" s="187"/>
      <c r="I232" s="187"/>
      <c r="J232" s="187"/>
      <c r="K232" s="99"/>
      <c r="L232" s="99"/>
      <c r="M232" s="99"/>
      <c r="N232" s="99"/>
      <c r="O232" s="99"/>
      <c r="P232" s="99"/>
      <c r="Q232" s="99"/>
      <c r="R232" s="99"/>
      <c r="S232" s="99"/>
      <c r="T232" s="99"/>
      <c r="U232" s="99"/>
      <c r="V232" s="99"/>
      <c r="W232" s="99"/>
      <c r="X232" s="99"/>
    </row>
    <row r="233" spans="7:24">
      <c r="G233" s="99" t="s">
        <v>1879</v>
      </c>
      <c r="H233" s="187"/>
      <c r="I233" s="187"/>
      <c r="J233" s="187"/>
      <c r="K233" s="99"/>
      <c r="L233" s="99"/>
      <c r="M233" s="99"/>
      <c r="N233" s="99"/>
      <c r="O233" s="99"/>
      <c r="P233" s="99"/>
      <c r="Q233" s="99"/>
      <c r="R233" s="99"/>
      <c r="S233" s="99"/>
      <c r="T233" s="99"/>
      <c r="U233" s="99"/>
      <c r="V233" s="99"/>
      <c r="W233" s="99"/>
      <c r="X233" s="99"/>
    </row>
    <row r="234" spans="7:24">
      <c r="G234" s="99" t="s">
        <v>1880</v>
      </c>
      <c r="H234" s="187"/>
      <c r="I234" s="187"/>
      <c r="J234" s="187"/>
      <c r="K234" s="99"/>
      <c r="L234" s="99"/>
      <c r="M234" s="99"/>
      <c r="N234" s="99"/>
      <c r="O234" s="99"/>
      <c r="P234" s="99"/>
      <c r="Q234" s="99"/>
      <c r="R234" s="99"/>
      <c r="S234" s="99"/>
      <c r="T234" s="99"/>
      <c r="U234" s="99"/>
      <c r="V234" s="99"/>
      <c r="W234" s="99"/>
      <c r="X234" s="99"/>
    </row>
    <row r="235" spans="7:24">
      <c r="G235" s="99" t="s">
        <v>1881</v>
      </c>
      <c r="H235" s="187"/>
      <c r="I235" s="187"/>
      <c r="J235" s="187"/>
      <c r="K235" s="99"/>
      <c r="L235" s="99"/>
      <c r="M235" s="99"/>
      <c r="N235" s="99"/>
      <c r="O235" s="99"/>
      <c r="P235" s="99"/>
      <c r="Q235" s="99"/>
      <c r="R235" s="99"/>
      <c r="S235" s="99"/>
      <c r="T235" s="99"/>
      <c r="U235" s="99"/>
      <c r="V235" s="99"/>
      <c r="W235" s="99"/>
      <c r="X235" s="99"/>
    </row>
    <row r="236" spans="7:24">
      <c r="G236" s="99" t="s">
        <v>1882</v>
      </c>
      <c r="H236" s="187"/>
      <c r="I236" s="187"/>
      <c r="J236" s="187"/>
      <c r="K236" s="99"/>
      <c r="L236" s="99"/>
      <c r="M236" s="99"/>
      <c r="N236" s="99"/>
      <c r="O236" s="99"/>
      <c r="P236" s="99"/>
      <c r="Q236" s="99"/>
      <c r="R236" s="99"/>
      <c r="S236" s="99"/>
      <c r="T236" s="99"/>
      <c r="U236" s="99"/>
      <c r="V236" s="99"/>
      <c r="W236" s="99"/>
      <c r="X236" s="99"/>
    </row>
    <row r="237" spans="7:24">
      <c r="G237" s="99" t="s">
        <v>1883</v>
      </c>
      <c r="H237" s="187"/>
      <c r="I237" s="187"/>
      <c r="J237" s="187"/>
      <c r="K237" s="99"/>
      <c r="L237" s="99"/>
      <c r="M237" s="99"/>
      <c r="N237" s="99"/>
      <c r="O237" s="99"/>
      <c r="P237" s="99"/>
      <c r="Q237" s="99"/>
      <c r="R237" s="99"/>
      <c r="S237" s="99"/>
      <c r="T237" s="99"/>
      <c r="U237" s="99"/>
      <c r="V237" s="99"/>
      <c r="W237" s="99"/>
      <c r="X237" s="99"/>
    </row>
    <row r="238" spans="7:24">
      <c r="G238" s="99" t="s">
        <v>1884</v>
      </c>
      <c r="H238" s="187"/>
      <c r="I238" s="187"/>
      <c r="J238" s="187"/>
      <c r="K238" s="99"/>
      <c r="L238" s="99"/>
      <c r="M238" s="99"/>
      <c r="N238" s="99"/>
      <c r="O238" s="99"/>
      <c r="P238" s="99"/>
      <c r="Q238" s="99"/>
      <c r="R238" s="99"/>
      <c r="S238" s="99"/>
      <c r="T238" s="99"/>
      <c r="U238" s="99"/>
      <c r="V238" s="99"/>
      <c r="W238" s="99"/>
      <c r="X238" s="99"/>
    </row>
    <row r="239" spans="7:24">
      <c r="G239" s="99" t="s">
        <v>1885</v>
      </c>
      <c r="H239" s="187"/>
      <c r="I239" s="187"/>
      <c r="J239" s="187"/>
      <c r="K239" s="99"/>
      <c r="L239" s="99"/>
      <c r="M239" s="99"/>
      <c r="N239" s="99"/>
      <c r="O239" s="99"/>
      <c r="P239" s="99"/>
      <c r="Q239" s="99"/>
      <c r="R239" s="99"/>
      <c r="S239" s="99"/>
      <c r="T239" s="99"/>
      <c r="U239" s="99"/>
      <c r="V239" s="99"/>
      <c r="W239" s="99"/>
      <c r="X239" s="99"/>
    </row>
    <row r="240" spans="7:24">
      <c r="G240" s="99" t="s">
        <v>1886</v>
      </c>
      <c r="H240" s="187"/>
      <c r="I240" s="187"/>
      <c r="J240" s="187"/>
      <c r="K240" s="99"/>
      <c r="L240" s="99"/>
      <c r="M240" s="99"/>
      <c r="N240" s="99"/>
      <c r="O240" s="99"/>
      <c r="P240" s="99"/>
      <c r="Q240" s="99"/>
      <c r="R240" s="99"/>
      <c r="S240" s="99"/>
      <c r="T240" s="99"/>
      <c r="U240" s="99"/>
      <c r="V240" s="99"/>
      <c r="W240" s="99"/>
      <c r="X240" s="99"/>
    </row>
    <row r="241" spans="7:24">
      <c r="G241" s="99" t="s">
        <v>1887</v>
      </c>
      <c r="H241" s="187"/>
      <c r="I241" s="187"/>
      <c r="J241" s="187"/>
      <c r="K241" s="99"/>
      <c r="L241" s="99"/>
      <c r="M241" s="99"/>
      <c r="N241" s="99"/>
      <c r="O241" s="99"/>
      <c r="P241" s="99"/>
      <c r="Q241" s="99"/>
      <c r="R241" s="99"/>
      <c r="S241" s="99"/>
      <c r="T241" s="99"/>
      <c r="U241" s="99"/>
      <c r="V241" s="99"/>
      <c r="W241" s="99"/>
      <c r="X241" s="99"/>
    </row>
    <row r="242" spans="7:24">
      <c r="G242" s="99" t="s">
        <v>1888</v>
      </c>
      <c r="H242" s="187"/>
      <c r="I242" s="187"/>
      <c r="J242" s="187"/>
      <c r="K242" s="99"/>
      <c r="L242" s="99"/>
      <c r="M242" s="99"/>
      <c r="N242" s="99"/>
      <c r="O242" s="99"/>
      <c r="P242" s="99"/>
      <c r="Q242" s="99"/>
      <c r="R242" s="99"/>
      <c r="S242" s="99"/>
      <c r="T242" s="99"/>
      <c r="U242" s="99"/>
      <c r="V242" s="99"/>
      <c r="W242" s="99"/>
      <c r="X242" s="99"/>
    </row>
    <row r="243" spans="7:24">
      <c r="G243" s="99" t="s">
        <v>1889</v>
      </c>
      <c r="H243" s="187"/>
      <c r="I243" s="187"/>
      <c r="J243" s="187"/>
      <c r="K243" s="99"/>
      <c r="L243" s="99"/>
      <c r="M243" s="99"/>
      <c r="N243" s="99"/>
      <c r="O243" s="99"/>
      <c r="P243" s="99"/>
      <c r="Q243" s="99"/>
      <c r="R243" s="99"/>
      <c r="S243" s="99"/>
      <c r="T243" s="99"/>
      <c r="U243" s="99"/>
      <c r="V243" s="99"/>
      <c r="W243" s="99"/>
      <c r="X243" s="99"/>
    </row>
    <row r="244" spans="7:24">
      <c r="G244" s="99" t="s">
        <v>1890</v>
      </c>
      <c r="H244" s="187"/>
      <c r="I244" s="187"/>
      <c r="J244" s="187"/>
      <c r="K244" s="99"/>
      <c r="L244" s="99"/>
      <c r="M244" s="99"/>
      <c r="N244" s="99"/>
      <c r="O244" s="99"/>
      <c r="P244" s="99"/>
      <c r="Q244" s="99"/>
      <c r="R244" s="99"/>
      <c r="S244" s="99"/>
      <c r="T244" s="99"/>
      <c r="U244" s="99"/>
      <c r="V244" s="99"/>
      <c r="W244" s="99"/>
      <c r="X244" s="99"/>
    </row>
    <row r="245" spans="7:24">
      <c r="G245" s="99" t="s">
        <v>1891</v>
      </c>
      <c r="H245" s="187"/>
      <c r="I245" s="187"/>
      <c r="J245" s="187"/>
      <c r="K245" s="99"/>
      <c r="L245" s="99"/>
      <c r="M245" s="99"/>
      <c r="N245" s="99"/>
      <c r="O245" s="99"/>
      <c r="P245" s="99"/>
      <c r="Q245" s="99"/>
      <c r="R245" s="99"/>
      <c r="S245" s="99"/>
      <c r="T245" s="99"/>
      <c r="U245" s="99"/>
      <c r="V245" s="99"/>
      <c r="W245" s="99"/>
      <c r="X245" s="99"/>
    </row>
    <row r="246" spans="7:24">
      <c r="G246" s="99" t="s">
        <v>1892</v>
      </c>
      <c r="H246" s="187"/>
      <c r="I246" s="187"/>
      <c r="J246" s="187"/>
      <c r="K246" s="99"/>
      <c r="L246" s="99"/>
      <c r="M246" s="99"/>
      <c r="N246" s="99"/>
      <c r="O246" s="99"/>
      <c r="P246" s="99"/>
      <c r="Q246" s="99"/>
      <c r="R246" s="99"/>
      <c r="S246" s="99"/>
      <c r="T246" s="99"/>
      <c r="U246" s="99"/>
      <c r="V246" s="99"/>
      <c r="W246" s="99"/>
      <c r="X246" s="99"/>
    </row>
    <row r="247" spans="7:24">
      <c r="G247" s="99" t="s">
        <v>1893</v>
      </c>
      <c r="H247" s="187"/>
      <c r="I247" s="187"/>
      <c r="J247" s="187"/>
      <c r="K247" s="99"/>
      <c r="L247" s="99"/>
      <c r="M247" s="99"/>
      <c r="N247" s="99"/>
      <c r="O247" s="99"/>
      <c r="P247" s="99"/>
      <c r="Q247" s="99"/>
      <c r="R247" s="99"/>
      <c r="S247" s="99"/>
      <c r="T247" s="99"/>
      <c r="U247" s="99"/>
      <c r="V247" s="99"/>
      <c r="W247" s="99"/>
      <c r="X247" s="99"/>
    </row>
    <row r="248" spans="7:24">
      <c r="G248" s="99" t="s">
        <v>1894</v>
      </c>
      <c r="H248" s="187"/>
      <c r="I248" s="187"/>
      <c r="J248" s="187"/>
      <c r="K248" s="99"/>
      <c r="L248" s="99"/>
      <c r="M248" s="99"/>
      <c r="N248" s="99"/>
      <c r="O248" s="99"/>
      <c r="P248" s="99"/>
      <c r="Q248" s="99"/>
      <c r="R248" s="99"/>
      <c r="S248" s="99"/>
      <c r="T248" s="99"/>
      <c r="U248" s="99"/>
      <c r="V248" s="99"/>
      <c r="W248" s="99"/>
      <c r="X248" s="99"/>
    </row>
    <row r="249" spans="7:24">
      <c r="G249" s="99" t="s">
        <v>1895</v>
      </c>
      <c r="H249" s="187"/>
      <c r="I249" s="187"/>
      <c r="J249" s="187"/>
      <c r="K249" s="99"/>
      <c r="L249" s="99"/>
      <c r="M249" s="99"/>
      <c r="N249" s="99"/>
      <c r="O249" s="99"/>
      <c r="P249" s="99"/>
      <c r="Q249" s="99"/>
      <c r="R249" s="99"/>
      <c r="S249" s="99"/>
      <c r="T249" s="99"/>
      <c r="U249" s="99"/>
      <c r="V249" s="99"/>
      <c r="W249" s="99"/>
      <c r="X249" s="99"/>
    </row>
    <row r="250" spans="7:24">
      <c r="G250" s="99" t="s">
        <v>1896</v>
      </c>
      <c r="H250" s="187"/>
      <c r="I250" s="187"/>
      <c r="J250" s="187"/>
      <c r="K250" s="99"/>
      <c r="L250" s="99"/>
      <c r="M250" s="99"/>
      <c r="N250" s="99"/>
      <c r="O250" s="99"/>
      <c r="P250" s="99"/>
      <c r="Q250" s="99"/>
      <c r="R250" s="99"/>
      <c r="S250" s="99"/>
      <c r="T250" s="99"/>
      <c r="U250" s="99"/>
      <c r="V250" s="99"/>
      <c r="W250" s="99"/>
      <c r="X250" s="99"/>
    </row>
    <row r="251" spans="7:24">
      <c r="G251" s="99" t="s">
        <v>1897</v>
      </c>
      <c r="H251" s="187"/>
      <c r="I251" s="187"/>
      <c r="J251" s="187"/>
      <c r="K251" s="99"/>
      <c r="L251" s="99"/>
      <c r="M251" s="99"/>
      <c r="N251" s="99"/>
      <c r="O251" s="99"/>
      <c r="P251" s="99"/>
      <c r="Q251" s="99"/>
      <c r="R251" s="99"/>
      <c r="S251" s="99"/>
      <c r="T251" s="99"/>
      <c r="U251" s="99"/>
      <c r="V251" s="99"/>
      <c r="W251" s="99"/>
      <c r="X251" s="99"/>
    </row>
    <row r="252" spans="7:24">
      <c r="G252" s="99" t="s">
        <v>1898</v>
      </c>
      <c r="H252" s="187"/>
      <c r="I252" s="187"/>
      <c r="J252" s="187"/>
      <c r="K252" s="99"/>
      <c r="L252" s="99"/>
      <c r="M252" s="99"/>
      <c r="N252" s="99"/>
      <c r="O252" s="99"/>
      <c r="P252" s="99"/>
      <c r="Q252" s="99"/>
      <c r="R252" s="99"/>
      <c r="S252" s="99"/>
      <c r="T252" s="99"/>
      <c r="U252" s="99"/>
      <c r="V252" s="99"/>
      <c r="W252" s="99"/>
      <c r="X252" s="99"/>
    </row>
    <row r="253" spans="7:24">
      <c r="G253" s="99" t="s">
        <v>1899</v>
      </c>
      <c r="H253" s="187"/>
      <c r="I253" s="187"/>
      <c r="J253" s="187"/>
      <c r="K253" s="99"/>
      <c r="L253" s="99"/>
      <c r="M253" s="99"/>
      <c r="N253" s="99"/>
      <c r="O253" s="99"/>
      <c r="P253" s="99"/>
      <c r="Q253" s="99"/>
      <c r="R253" s="99"/>
      <c r="S253" s="99"/>
      <c r="T253" s="99"/>
      <c r="U253" s="99"/>
      <c r="V253" s="99"/>
      <c r="W253" s="99"/>
      <c r="X253" s="99"/>
    </row>
    <row r="254" spans="7:24">
      <c r="G254" s="99" t="s">
        <v>1900</v>
      </c>
      <c r="H254" s="187"/>
      <c r="I254" s="187"/>
      <c r="J254" s="187"/>
      <c r="K254" s="99"/>
      <c r="L254" s="99"/>
      <c r="M254" s="99"/>
      <c r="N254" s="99"/>
      <c r="O254" s="99"/>
      <c r="P254" s="99"/>
      <c r="Q254" s="99"/>
      <c r="R254" s="99"/>
      <c r="S254" s="99"/>
      <c r="T254" s="99"/>
      <c r="U254" s="99"/>
      <c r="V254" s="99"/>
      <c r="W254" s="99"/>
      <c r="X254" s="99"/>
    </row>
    <row r="255" spans="7:24">
      <c r="G255" s="99" t="s">
        <v>1901</v>
      </c>
      <c r="H255" s="187"/>
      <c r="I255" s="187"/>
      <c r="J255" s="187"/>
      <c r="K255" s="99"/>
      <c r="L255" s="99"/>
      <c r="M255" s="99"/>
      <c r="N255" s="99"/>
      <c r="O255" s="99"/>
      <c r="P255" s="99"/>
      <c r="Q255" s="99"/>
      <c r="R255" s="99"/>
      <c r="S255" s="99"/>
      <c r="T255" s="99"/>
      <c r="U255" s="99"/>
      <c r="V255" s="99"/>
      <c r="W255" s="99"/>
      <c r="X255" s="99"/>
    </row>
    <row r="256" spans="7:24">
      <c r="G256" s="99" t="s">
        <v>1902</v>
      </c>
      <c r="H256" s="187"/>
      <c r="I256" s="187"/>
      <c r="J256" s="187"/>
      <c r="K256" s="99"/>
      <c r="L256" s="99"/>
      <c r="M256" s="99"/>
      <c r="N256" s="99"/>
      <c r="O256" s="99"/>
      <c r="P256" s="99"/>
      <c r="Q256" s="99"/>
      <c r="R256" s="99"/>
      <c r="S256" s="99"/>
      <c r="T256" s="99"/>
      <c r="U256" s="99"/>
      <c r="V256" s="99"/>
      <c r="W256" s="99"/>
      <c r="X256" s="99"/>
    </row>
    <row r="257" spans="7:24">
      <c r="G257" s="99" t="s">
        <v>1903</v>
      </c>
      <c r="H257" s="187"/>
      <c r="I257" s="187"/>
      <c r="J257" s="187"/>
      <c r="K257" s="99"/>
      <c r="L257" s="99"/>
      <c r="M257" s="99"/>
      <c r="N257" s="99"/>
      <c r="O257" s="99"/>
      <c r="P257" s="99"/>
      <c r="Q257" s="99"/>
      <c r="R257" s="99"/>
      <c r="S257" s="99"/>
      <c r="T257" s="99"/>
      <c r="U257" s="99"/>
      <c r="V257" s="99"/>
      <c r="W257" s="99"/>
      <c r="X257" s="99"/>
    </row>
    <row r="258" spans="7:24">
      <c r="G258" s="99" t="s">
        <v>1904</v>
      </c>
      <c r="H258" s="187"/>
      <c r="I258" s="187"/>
      <c r="J258" s="187"/>
      <c r="K258" s="99"/>
      <c r="L258" s="99"/>
      <c r="M258" s="99"/>
      <c r="N258" s="99"/>
      <c r="O258" s="99"/>
      <c r="P258" s="99"/>
      <c r="Q258" s="99"/>
      <c r="R258" s="99"/>
      <c r="S258" s="99"/>
      <c r="T258" s="99"/>
      <c r="U258" s="99"/>
      <c r="V258" s="99"/>
      <c r="W258" s="99"/>
      <c r="X258" s="99"/>
    </row>
    <row r="259" spans="7:24">
      <c r="G259" s="99" t="s">
        <v>1905</v>
      </c>
      <c r="H259" s="187"/>
      <c r="I259" s="187"/>
      <c r="J259" s="187"/>
      <c r="K259" s="99"/>
      <c r="L259" s="99"/>
      <c r="M259" s="99"/>
      <c r="N259" s="99"/>
      <c r="O259" s="99"/>
      <c r="P259" s="99"/>
      <c r="Q259" s="99"/>
      <c r="R259" s="99"/>
      <c r="S259" s="99"/>
      <c r="T259" s="99"/>
      <c r="U259" s="99"/>
      <c r="V259" s="99"/>
      <c r="W259" s="99"/>
      <c r="X259" s="99"/>
    </row>
    <row r="260" spans="7:24">
      <c r="G260" s="99" t="s">
        <v>1906</v>
      </c>
      <c r="H260" s="187"/>
      <c r="I260" s="187"/>
      <c r="J260" s="187"/>
      <c r="K260" s="99"/>
      <c r="L260" s="99"/>
      <c r="M260" s="99"/>
      <c r="N260" s="99"/>
      <c r="O260" s="99"/>
      <c r="P260" s="99"/>
      <c r="Q260" s="99"/>
      <c r="R260" s="99"/>
      <c r="S260" s="99"/>
      <c r="T260" s="99"/>
      <c r="U260" s="99"/>
      <c r="V260" s="99"/>
      <c r="W260" s="99"/>
      <c r="X260" s="99"/>
    </row>
    <row r="261" spans="7:24">
      <c r="G261" s="99" t="s">
        <v>1907</v>
      </c>
      <c r="H261" s="187"/>
      <c r="I261" s="187"/>
      <c r="J261" s="187"/>
      <c r="K261" s="99"/>
      <c r="L261" s="99"/>
      <c r="M261" s="99"/>
      <c r="N261" s="99"/>
      <c r="O261" s="99"/>
      <c r="P261" s="99"/>
      <c r="Q261" s="99"/>
      <c r="R261" s="99"/>
      <c r="S261" s="99"/>
      <c r="T261" s="99"/>
      <c r="U261" s="99"/>
      <c r="V261" s="99"/>
      <c r="W261" s="99"/>
      <c r="X261" s="99"/>
    </row>
    <row r="262" spans="7:24">
      <c r="G262" s="99" t="s">
        <v>1908</v>
      </c>
      <c r="H262" s="187"/>
      <c r="I262" s="187"/>
      <c r="J262" s="187"/>
      <c r="K262" s="99"/>
      <c r="L262" s="99"/>
      <c r="M262" s="99"/>
      <c r="N262" s="99"/>
      <c r="O262" s="99"/>
      <c r="P262" s="99"/>
      <c r="Q262" s="99"/>
      <c r="R262" s="99"/>
      <c r="S262" s="99"/>
      <c r="T262" s="99"/>
      <c r="U262" s="99"/>
      <c r="V262" s="99"/>
      <c r="W262" s="99"/>
      <c r="X262" s="99"/>
    </row>
    <row r="263" spans="7:24">
      <c r="G263" s="99" t="s">
        <v>1909</v>
      </c>
      <c r="H263" s="187"/>
      <c r="I263" s="187"/>
      <c r="J263" s="187"/>
      <c r="K263" s="99"/>
      <c r="L263" s="99"/>
      <c r="M263" s="99"/>
      <c r="N263" s="99"/>
      <c r="O263" s="99"/>
      <c r="P263" s="99"/>
      <c r="Q263" s="99"/>
      <c r="R263" s="99"/>
      <c r="S263" s="99"/>
      <c r="T263" s="99"/>
      <c r="U263" s="99"/>
      <c r="V263" s="99"/>
      <c r="W263" s="99"/>
      <c r="X263" s="99"/>
    </row>
    <row r="264" spans="7:24">
      <c r="G264" s="99" t="s">
        <v>1910</v>
      </c>
      <c r="H264" s="187"/>
      <c r="I264" s="187"/>
      <c r="J264" s="187"/>
      <c r="K264" s="99"/>
      <c r="L264" s="99"/>
      <c r="M264" s="99"/>
      <c r="N264" s="99"/>
      <c r="O264" s="99"/>
      <c r="P264" s="99"/>
      <c r="Q264" s="99"/>
      <c r="R264" s="99"/>
      <c r="S264" s="99"/>
      <c r="T264" s="99"/>
      <c r="U264" s="99"/>
      <c r="V264" s="99"/>
      <c r="W264" s="99"/>
      <c r="X264" s="99"/>
    </row>
    <row r="265" spans="7:24">
      <c r="G265" s="99" t="s">
        <v>1911</v>
      </c>
      <c r="H265" s="187"/>
      <c r="I265" s="187"/>
      <c r="J265" s="187"/>
      <c r="K265" s="99"/>
      <c r="L265" s="99"/>
      <c r="M265" s="99"/>
      <c r="N265" s="99"/>
      <c r="O265" s="99"/>
      <c r="P265" s="99"/>
      <c r="Q265" s="99"/>
      <c r="R265" s="99"/>
      <c r="S265" s="99"/>
      <c r="T265" s="99"/>
      <c r="U265" s="99"/>
      <c r="V265" s="99"/>
      <c r="W265" s="99"/>
      <c r="X265" s="99"/>
    </row>
    <row r="266" spans="7:24">
      <c r="G266" s="99" t="s">
        <v>1912</v>
      </c>
      <c r="H266" s="187"/>
      <c r="I266" s="187"/>
      <c r="J266" s="187"/>
      <c r="K266" s="99"/>
      <c r="L266" s="99"/>
      <c r="M266" s="99"/>
      <c r="N266" s="99"/>
      <c r="O266" s="99"/>
      <c r="P266" s="99"/>
      <c r="Q266" s="99"/>
      <c r="R266" s="99"/>
      <c r="S266" s="99"/>
      <c r="T266" s="99"/>
      <c r="U266" s="99"/>
      <c r="V266" s="99"/>
      <c r="W266" s="99"/>
      <c r="X266" s="99"/>
    </row>
    <row r="267" spans="7:24">
      <c r="G267" s="99" t="s">
        <v>1913</v>
      </c>
      <c r="H267" s="187"/>
      <c r="I267" s="187"/>
      <c r="J267" s="187"/>
      <c r="K267" s="99"/>
      <c r="L267" s="99"/>
      <c r="M267" s="99"/>
      <c r="N267" s="99"/>
      <c r="O267" s="99"/>
      <c r="P267" s="99"/>
      <c r="Q267" s="99"/>
      <c r="R267" s="99"/>
      <c r="S267" s="99"/>
      <c r="T267" s="99"/>
      <c r="U267" s="99"/>
      <c r="V267" s="99"/>
      <c r="W267" s="99"/>
      <c r="X267" s="99"/>
    </row>
    <row r="268" spans="7:24">
      <c r="G268" s="99" t="s">
        <v>1914</v>
      </c>
      <c r="H268" s="187"/>
      <c r="I268" s="187"/>
      <c r="J268" s="187"/>
      <c r="K268" s="99"/>
      <c r="L268" s="99"/>
      <c r="M268" s="99"/>
      <c r="N268" s="99"/>
      <c r="O268" s="99"/>
      <c r="P268" s="99"/>
      <c r="Q268" s="99"/>
      <c r="R268" s="99"/>
      <c r="S268" s="99"/>
      <c r="T268" s="99"/>
      <c r="U268" s="99"/>
      <c r="V268" s="99"/>
      <c r="W268" s="99"/>
      <c r="X268" s="99"/>
    </row>
    <row r="269" spans="7:24">
      <c r="G269" s="99" t="s">
        <v>1915</v>
      </c>
      <c r="H269" s="187"/>
      <c r="I269" s="187"/>
      <c r="J269" s="187"/>
      <c r="K269" s="99"/>
      <c r="L269" s="99"/>
      <c r="M269" s="99"/>
      <c r="N269" s="99"/>
      <c r="O269" s="99"/>
      <c r="P269" s="99"/>
      <c r="Q269" s="99"/>
      <c r="R269" s="99"/>
      <c r="S269" s="99"/>
      <c r="T269" s="99"/>
      <c r="U269" s="99"/>
      <c r="V269" s="99"/>
      <c r="W269" s="99"/>
      <c r="X269" s="99"/>
    </row>
    <row r="270" spans="7:24">
      <c r="G270" s="99" t="s">
        <v>1916</v>
      </c>
      <c r="H270" s="187"/>
      <c r="I270" s="187"/>
      <c r="J270" s="187"/>
      <c r="K270" s="99"/>
      <c r="L270" s="99"/>
      <c r="M270" s="99"/>
      <c r="N270" s="99"/>
      <c r="O270" s="99"/>
      <c r="P270" s="99"/>
      <c r="Q270" s="99"/>
      <c r="R270" s="99"/>
      <c r="S270" s="99"/>
      <c r="T270" s="99"/>
      <c r="U270" s="99"/>
      <c r="V270" s="99"/>
      <c r="W270" s="99"/>
      <c r="X270" s="99"/>
    </row>
    <row r="271" spans="7:24">
      <c r="G271" s="99" t="s">
        <v>1917</v>
      </c>
      <c r="H271" s="187"/>
      <c r="I271" s="187"/>
      <c r="J271" s="187"/>
      <c r="K271" s="99"/>
      <c r="L271" s="99"/>
      <c r="M271" s="99"/>
      <c r="N271" s="99"/>
      <c r="O271" s="99"/>
      <c r="P271" s="99"/>
      <c r="Q271" s="99"/>
      <c r="R271" s="99"/>
      <c r="S271" s="99"/>
      <c r="T271" s="99"/>
      <c r="U271" s="99"/>
      <c r="V271" s="99"/>
      <c r="W271" s="99"/>
      <c r="X271" s="99"/>
    </row>
    <row r="272" spans="7:24">
      <c r="G272" s="99" t="s">
        <v>1918</v>
      </c>
      <c r="H272" s="187"/>
      <c r="I272" s="187"/>
      <c r="J272" s="187"/>
      <c r="K272" s="99"/>
      <c r="L272" s="99"/>
      <c r="M272" s="99"/>
      <c r="N272" s="99"/>
      <c r="O272" s="99"/>
      <c r="P272" s="99"/>
      <c r="Q272" s="99"/>
      <c r="R272" s="99"/>
      <c r="S272" s="99"/>
      <c r="T272" s="99"/>
      <c r="U272" s="99"/>
      <c r="V272" s="99"/>
      <c r="W272" s="99"/>
      <c r="X272" s="99"/>
    </row>
    <row r="273" spans="7:24">
      <c r="G273" s="99" t="s">
        <v>1919</v>
      </c>
      <c r="H273" s="187"/>
      <c r="I273" s="187"/>
      <c r="J273" s="187"/>
      <c r="K273" s="99"/>
      <c r="L273" s="99"/>
      <c r="M273" s="99"/>
      <c r="N273" s="99"/>
      <c r="O273" s="99"/>
      <c r="P273" s="99"/>
      <c r="Q273" s="99"/>
      <c r="R273" s="99"/>
      <c r="S273" s="99"/>
      <c r="T273" s="99"/>
      <c r="U273" s="99"/>
      <c r="V273" s="99"/>
      <c r="W273" s="99"/>
      <c r="X273" s="99"/>
    </row>
    <row r="274" spans="7:24">
      <c r="G274" s="99" t="s">
        <v>1920</v>
      </c>
      <c r="H274" s="187"/>
      <c r="I274" s="187"/>
      <c r="J274" s="187"/>
      <c r="K274" s="99"/>
      <c r="L274" s="99"/>
      <c r="M274" s="99"/>
      <c r="N274" s="99"/>
      <c r="O274" s="99"/>
      <c r="P274" s="99"/>
      <c r="Q274" s="99"/>
      <c r="R274" s="99"/>
      <c r="S274" s="99"/>
      <c r="T274" s="99"/>
      <c r="U274" s="99"/>
      <c r="V274" s="99"/>
      <c r="W274" s="99"/>
      <c r="X274" s="99"/>
    </row>
    <row r="275" spans="7:24">
      <c r="G275" s="99" t="s">
        <v>1921</v>
      </c>
      <c r="H275" s="187"/>
      <c r="I275" s="187"/>
      <c r="J275" s="187"/>
      <c r="K275" s="99"/>
      <c r="L275" s="99"/>
      <c r="M275" s="99"/>
      <c r="N275" s="99"/>
      <c r="O275" s="99"/>
      <c r="P275" s="99"/>
      <c r="Q275" s="99"/>
      <c r="R275" s="99"/>
      <c r="S275" s="99"/>
      <c r="T275" s="99"/>
      <c r="U275" s="99"/>
      <c r="V275" s="99"/>
      <c r="W275" s="99"/>
      <c r="X275" s="99"/>
    </row>
    <row r="276" spans="7:24">
      <c r="G276" s="99" t="s">
        <v>1922</v>
      </c>
      <c r="H276" s="187"/>
      <c r="I276" s="187"/>
      <c r="J276" s="187"/>
      <c r="K276" s="99"/>
      <c r="L276" s="99"/>
      <c r="M276" s="99"/>
      <c r="N276" s="99"/>
      <c r="O276" s="99"/>
      <c r="P276" s="99"/>
      <c r="Q276" s="99"/>
      <c r="R276" s="99"/>
      <c r="S276" s="99"/>
      <c r="T276" s="99"/>
      <c r="U276" s="99"/>
      <c r="V276" s="99"/>
      <c r="W276" s="99"/>
      <c r="X276" s="99"/>
    </row>
    <row r="277" spans="7:24">
      <c r="G277" s="99" t="s">
        <v>1923</v>
      </c>
      <c r="H277" s="187"/>
      <c r="I277" s="187"/>
      <c r="J277" s="187"/>
      <c r="K277" s="99"/>
      <c r="L277" s="99"/>
      <c r="M277" s="99"/>
      <c r="N277" s="99"/>
      <c r="O277" s="99"/>
      <c r="P277" s="99"/>
      <c r="Q277" s="99"/>
      <c r="R277" s="99"/>
      <c r="S277" s="99"/>
      <c r="T277" s="99"/>
      <c r="U277" s="99"/>
      <c r="V277" s="99"/>
      <c r="W277" s="99"/>
      <c r="X277" s="99"/>
    </row>
    <row r="278" spans="7:24">
      <c r="G278" s="99" t="s">
        <v>1924</v>
      </c>
      <c r="H278" s="187"/>
      <c r="I278" s="187"/>
      <c r="J278" s="187"/>
      <c r="K278" s="99"/>
      <c r="L278" s="99"/>
      <c r="M278" s="99"/>
      <c r="N278" s="99"/>
      <c r="O278" s="99"/>
      <c r="P278" s="99"/>
      <c r="Q278" s="99"/>
      <c r="R278" s="99"/>
      <c r="S278" s="99"/>
      <c r="T278" s="99"/>
      <c r="U278" s="99"/>
      <c r="V278" s="99"/>
      <c r="W278" s="99"/>
      <c r="X278" s="99"/>
    </row>
    <row r="279" spans="7:24">
      <c r="G279" s="99" t="s">
        <v>1925</v>
      </c>
      <c r="H279" s="187"/>
      <c r="I279" s="187"/>
      <c r="J279" s="187"/>
      <c r="K279" s="99"/>
      <c r="L279" s="99"/>
      <c r="M279" s="99"/>
      <c r="N279" s="99"/>
      <c r="O279" s="99"/>
      <c r="P279" s="99"/>
      <c r="Q279" s="99"/>
      <c r="R279" s="99"/>
      <c r="S279" s="99"/>
      <c r="T279" s="99"/>
      <c r="U279" s="99"/>
      <c r="V279" s="99"/>
      <c r="W279" s="99"/>
      <c r="X279" s="99"/>
    </row>
    <row r="280" spans="7:24">
      <c r="G280" s="99" t="s">
        <v>1926</v>
      </c>
      <c r="H280" s="187"/>
      <c r="I280" s="187"/>
      <c r="J280" s="187"/>
      <c r="K280" s="99"/>
      <c r="L280" s="99"/>
      <c r="M280" s="99"/>
      <c r="N280" s="99"/>
      <c r="O280" s="99"/>
      <c r="P280" s="99"/>
      <c r="Q280" s="99"/>
      <c r="R280" s="99"/>
      <c r="S280" s="99"/>
      <c r="T280" s="99"/>
      <c r="U280" s="99"/>
      <c r="V280" s="99"/>
      <c r="W280" s="99"/>
      <c r="X280" s="99"/>
    </row>
    <row r="281" spans="7:24">
      <c r="G281" s="99" t="s">
        <v>1927</v>
      </c>
      <c r="H281" s="187"/>
      <c r="I281" s="187"/>
      <c r="J281" s="187"/>
      <c r="K281" s="99"/>
      <c r="L281" s="99"/>
      <c r="M281" s="99"/>
      <c r="N281" s="99"/>
      <c r="O281" s="99"/>
      <c r="P281" s="99"/>
      <c r="Q281" s="99"/>
      <c r="R281" s="99"/>
      <c r="S281" s="99"/>
      <c r="T281" s="99"/>
      <c r="U281" s="99"/>
      <c r="V281" s="99"/>
      <c r="W281" s="99"/>
      <c r="X281" s="99"/>
    </row>
    <row r="282" spans="7:24">
      <c r="G282" s="99" t="s">
        <v>1928</v>
      </c>
      <c r="H282" s="187"/>
      <c r="I282" s="187"/>
      <c r="J282" s="187"/>
      <c r="K282" s="99"/>
      <c r="L282" s="99"/>
      <c r="M282" s="99"/>
      <c r="N282" s="99"/>
      <c r="O282" s="99"/>
      <c r="P282" s="99"/>
      <c r="Q282" s="99"/>
      <c r="R282" s="99"/>
      <c r="S282" s="99"/>
      <c r="T282" s="99"/>
      <c r="U282" s="99"/>
      <c r="V282" s="99"/>
      <c r="W282" s="99"/>
      <c r="X282" s="99"/>
    </row>
    <row r="283" spans="7:24">
      <c r="G283" s="99" t="s">
        <v>1929</v>
      </c>
      <c r="H283" s="187"/>
      <c r="I283" s="187"/>
      <c r="J283" s="187"/>
      <c r="K283" s="99"/>
      <c r="L283" s="99"/>
      <c r="M283" s="99"/>
      <c r="N283" s="99"/>
      <c r="O283" s="99"/>
      <c r="P283" s="99"/>
      <c r="Q283" s="99"/>
      <c r="R283" s="99"/>
      <c r="S283" s="99"/>
      <c r="T283" s="99"/>
      <c r="U283" s="99"/>
      <c r="V283" s="99"/>
      <c r="W283" s="99"/>
      <c r="X283" s="99"/>
    </row>
    <row r="284" spans="7:24">
      <c r="G284" s="99" t="s">
        <v>1930</v>
      </c>
      <c r="H284" s="187"/>
      <c r="I284" s="187"/>
      <c r="J284" s="187"/>
      <c r="K284" s="99"/>
      <c r="L284" s="99"/>
      <c r="M284" s="99"/>
      <c r="N284" s="99"/>
      <c r="O284" s="99"/>
      <c r="P284" s="99"/>
      <c r="Q284" s="99"/>
      <c r="R284" s="99"/>
      <c r="S284" s="99"/>
      <c r="T284" s="99"/>
      <c r="U284" s="99"/>
      <c r="V284" s="99"/>
      <c r="W284" s="99"/>
      <c r="X284" s="99"/>
    </row>
    <row r="285" spans="7:24">
      <c r="G285" s="99" t="s">
        <v>1931</v>
      </c>
      <c r="H285" s="187"/>
      <c r="I285" s="187"/>
      <c r="J285" s="187"/>
      <c r="K285" s="99"/>
      <c r="L285" s="99"/>
      <c r="M285" s="99"/>
      <c r="N285" s="99"/>
      <c r="O285" s="99"/>
      <c r="P285" s="99"/>
      <c r="Q285" s="99"/>
      <c r="R285" s="99"/>
      <c r="S285" s="99"/>
      <c r="T285" s="99"/>
      <c r="U285" s="99"/>
      <c r="V285" s="99"/>
      <c r="W285" s="99"/>
      <c r="X285" s="99"/>
    </row>
    <row r="286" spans="7:24">
      <c r="G286" s="99" t="s">
        <v>1932</v>
      </c>
      <c r="H286" s="187"/>
      <c r="I286" s="187"/>
      <c r="J286" s="187"/>
      <c r="K286" s="99"/>
      <c r="L286" s="99"/>
      <c r="M286" s="99"/>
      <c r="N286" s="99"/>
      <c r="O286" s="99"/>
      <c r="P286" s="99"/>
      <c r="Q286" s="99"/>
      <c r="R286" s="99"/>
      <c r="S286" s="99"/>
      <c r="T286" s="99"/>
      <c r="U286" s="99"/>
      <c r="V286" s="99"/>
      <c r="W286" s="99"/>
      <c r="X286" s="99"/>
    </row>
    <row r="287" spans="7:24">
      <c r="G287" s="99" t="s">
        <v>1933</v>
      </c>
      <c r="H287" s="187"/>
      <c r="I287" s="187"/>
      <c r="J287" s="187"/>
      <c r="K287" s="99"/>
      <c r="L287" s="99"/>
      <c r="M287" s="99"/>
      <c r="N287" s="99"/>
      <c r="O287" s="99"/>
      <c r="P287" s="99"/>
      <c r="Q287" s="99"/>
      <c r="R287" s="99"/>
      <c r="S287" s="99"/>
      <c r="T287" s="99"/>
      <c r="U287" s="99"/>
      <c r="V287" s="99"/>
      <c r="W287" s="99"/>
      <c r="X287" s="99"/>
    </row>
    <row r="288" spans="7:24">
      <c r="G288" s="99" t="s">
        <v>1934</v>
      </c>
      <c r="H288" s="187"/>
      <c r="I288" s="187"/>
      <c r="J288" s="187"/>
      <c r="K288" s="99"/>
      <c r="L288" s="99"/>
      <c r="M288" s="99"/>
      <c r="N288" s="99"/>
      <c r="O288" s="99"/>
      <c r="P288" s="99"/>
      <c r="Q288" s="99"/>
      <c r="R288" s="99"/>
      <c r="S288" s="99"/>
      <c r="T288" s="99"/>
      <c r="U288" s="99"/>
      <c r="V288" s="99"/>
      <c r="W288" s="99"/>
      <c r="X288" s="99"/>
    </row>
    <row r="289" spans="7:24">
      <c r="G289" s="99" t="s">
        <v>1935</v>
      </c>
      <c r="H289" s="187"/>
      <c r="I289" s="187"/>
      <c r="J289" s="187"/>
      <c r="K289" s="99"/>
      <c r="L289" s="99"/>
      <c r="M289" s="99"/>
      <c r="N289" s="99"/>
      <c r="O289" s="99"/>
      <c r="P289" s="99"/>
      <c r="Q289" s="99"/>
      <c r="R289" s="99"/>
      <c r="S289" s="99"/>
      <c r="T289" s="99"/>
      <c r="U289" s="99"/>
      <c r="V289" s="99"/>
      <c r="W289" s="99"/>
      <c r="X289" s="99"/>
    </row>
    <row r="290" spans="7:24">
      <c r="G290" s="99" t="s">
        <v>1936</v>
      </c>
      <c r="H290" s="187"/>
      <c r="I290" s="187"/>
      <c r="J290" s="187"/>
      <c r="K290" s="99"/>
      <c r="L290" s="99"/>
      <c r="M290" s="99"/>
      <c r="N290" s="99"/>
      <c r="O290" s="99"/>
      <c r="P290" s="99"/>
      <c r="Q290" s="99"/>
      <c r="R290" s="99"/>
      <c r="S290" s="99"/>
      <c r="T290" s="99"/>
      <c r="U290" s="99"/>
      <c r="V290" s="99"/>
      <c r="W290" s="99"/>
      <c r="X290" s="99"/>
    </row>
    <row r="291" spans="7:24">
      <c r="G291" s="99" t="s">
        <v>1937</v>
      </c>
      <c r="H291" s="187"/>
      <c r="I291" s="187"/>
      <c r="J291" s="187"/>
      <c r="K291" s="99"/>
      <c r="L291" s="99"/>
      <c r="M291" s="99"/>
      <c r="N291" s="99"/>
      <c r="O291" s="99"/>
      <c r="P291" s="99"/>
      <c r="Q291" s="99"/>
      <c r="R291" s="99"/>
      <c r="S291" s="99"/>
      <c r="T291" s="99"/>
      <c r="U291" s="99"/>
      <c r="V291" s="99"/>
      <c r="W291" s="99"/>
      <c r="X291" s="99"/>
    </row>
    <row r="292" spans="7:24">
      <c r="G292" s="99" t="s">
        <v>1938</v>
      </c>
      <c r="H292" s="187"/>
      <c r="I292" s="187"/>
      <c r="J292" s="187"/>
      <c r="K292" s="99"/>
      <c r="L292" s="99"/>
      <c r="M292" s="99"/>
      <c r="N292" s="99"/>
      <c r="O292" s="99"/>
      <c r="P292" s="99"/>
      <c r="Q292" s="99"/>
      <c r="R292" s="99"/>
      <c r="S292" s="99"/>
      <c r="T292" s="99"/>
      <c r="U292" s="99"/>
      <c r="V292" s="99"/>
      <c r="W292" s="99"/>
      <c r="X292" s="99"/>
    </row>
    <row r="293" spans="7:24">
      <c r="G293" s="99" t="s">
        <v>1939</v>
      </c>
      <c r="H293" s="187"/>
      <c r="I293" s="187"/>
      <c r="J293" s="187"/>
      <c r="K293" s="99"/>
      <c r="L293" s="99"/>
      <c r="M293" s="99"/>
      <c r="N293" s="99"/>
      <c r="O293" s="99"/>
      <c r="P293" s="99"/>
      <c r="Q293" s="99"/>
      <c r="R293" s="99"/>
      <c r="S293" s="99"/>
      <c r="T293" s="99"/>
      <c r="U293" s="99"/>
      <c r="V293" s="99"/>
      <c r="W293" s="99"/>
      <c r="X293" s="99"/>
    </row>
    <row r="294" spans="7:24">
      <c r="G294" s="99" t="s">
        <v>1940</v>
      </c>
      <c r="H294" s="187"/>
      <c r="I294" s="187"/>
      <c r="J294" s="187"/>
      <c r="K294" s="99"/>
      <c r="L294" s="99"/>
      <c r="M294" s="99"/>
      <c r="N294" s="99"/>
      <c r="O294" s="99"/>
      <c r="P294" s="99"/>
      <c r="Q294" s="99"/>
      <c r="R294" s="99"/>
      <c r="S294" s="99"/>
      <c r="T294" s="99"/>
      <c r="U294" s="99"/>
      <c r="V294" s="99"/>
      <c r="W294" s="99"/>
      <c r="X294" s="99"/>
    </row>
    <row r="295" spans="7:24">
      <c r="G295" s="99" t="s">
        <v>1941</v>
      </c>
      <c r="H295" s="187"/>
      <c r="I295" s="187"/>
      <c r="J295" s="187"/>
      <c r="K295" s="99"/>
      <c r="L295" s="99"/>
      <c r="M295" s="99"/>
      <c r="N295" s="99"/>
      <c r="O295" s="99"/>
      <c r="P295" s="99"/>
      <c r="Q295" s="99"/>
      <c r="R295" s="99"/>
      <c r="S295" s="99"/>
      <c r="T295" s="99"/>
      <c r="U295" s="99"/>
      <c r="V295" s="99"/>
      <c r="W295" s="99"/>
      <c r="X295" s="99"/>
    </row>
    <row r="296" spans="7:24">
      <c r="G296" s="99" t="s">
        <v>1942</v>
      </c>
      <c r="H296" s="187"/>
      <c r="I296" s="187"/>
      <c r="J296" s="187"/>
      <c r="K296" s="99"/>
      <c r="L296" s="99"/>
      <c r="M296" s="99"/>
      <c r="N296" s="99"/>
      <c r="O296" s="99"/>
      <c r="P296" s="99"/>
      <c r="Q296" s="99"/>
      <c r="R296" s="99"/>
      <c r="S296" s="99"/>
      <c r="T296" s="99"/>
      <c r="U296" s="99"/>
      <c r="V296" s="99"/>
      <c r="W296" s="99"/>
      <c r="X296" s="99"/>
    </row>
    <row r="297" spans="7:24">
      <c r="G297" s="99" t="s">
        <v>1943</v>
      </c>
      <c r="H297" s="187"/>
      <c r="I297" s="187"/>
      <c r="J297" s="187"/>
      <c r="K297" s="99"/>
      <c r="L297" s="99"/>
      <c r="M297" s="99"/>
      <c r="N297" s="99"/>
      <c r="O297" s="99"/>
      <c r="P297" s="99"/>
      <c r="Q297" s="99"/>
      <c r="R297" s="99"/>
      <c r="S297" s="99"/>
      <c r="T297" s="99"/>
      <c r="U297" s="99"/>
      <c r="V297" s="99"/>
      <c r="W297" s="99"/>
      <c r="X297" s="99"/>
    </row>
    <row r="298" spans="7:24">
      <c r="G298" s="99" t="s">
        <v>1944</v>
      </c>
      <c r="H298" s="187"/>
      <c r="I298" s="187"/>
      <c r="J298" s="187"/>
      <c r="K298" s="99"/>
      <c r="L298" s="99"/>
      <c r="M298" s="99"/>
      <c r="N298" s="99"/>
      <c r="O298" s="99"/>
      <c r="P298" s="99"/>
      <c r="Q298" s="99"/>
      <c r="R298" s="99"/>
      <c r="S298" s="99"/>
      <c r="T298" s="99"/>
      <c r="U298" s="99"/>
      <c r="V298" s="99"/>
      <c r="W298" s="99"/>
      <c r="X298" s="99"/>
    </row>
    <row r="299" spans="7:24">
      <c r="G299" s="99" t="s">
        <v>1945</v>
      </c>
      <c r="H299" s="187"/>
      <c r="I299" s="187"/>
      <c r="J299" s="187"/>
      <c r="K299" s="99"/>
      <c r="L299" s="99"/>
      <c r="M299" s="99"/>
      <c r="N299" s="99"/>
      <c r="O299" s="99"/>
      <c r="P299" s="99"/>
      <c r="Q299" s="99"/>
      <c r="R299" s="99"/>
      <c r="S299" s="99"/>
      <c r="T299" s="99"/>
      <c r="U299" s="99"/>
      <c r="V299" s="99"/>
      <c r="W299" s="99"/>
      <c r="X299" s="99"/>
    </row>
    <row r="300" spans="7:24">
      <c r="G300" s="99" t="s">
        <v>1946</v>
      </c>
      <c r="H300" s="187"/>
      <c r="I300" s="187"/>
      <c r="J300" s="187"/>
      <c r="K300" s="99"/>
      <c r="L300" s="99"/>
      <c r="M300" s="99"/>
      <c r="N300" s="99"/>
      <c r="O300" s="99"/>
      <c r="P300" s="99"/>
      <c r="Q300" s="99"/>
      <c r="R300" s="99"/>
      <c r="S300" s="99"/>
      <c r="T300" s="99"/>
      <c r="U300" s="99"/>
      <c r="V300" s="99"/>
      <c r="W300" s="99"/>
      <c r="X300" s="99"/>
    </row>
    <row r="301" spans="7:24">
      <c r="G301" s="99" t="s">
        <v>1947</v>
      </c>
      <c r="H301" s="187"/>
      <c r="I301" s="187"/>
      <c r="J301" s="187"/>
      <c r="K301" s="99"/>
      <c r="L301" s="99"/>
      <c r="M301" s="99"/>
      <c r="N301" s="99"/>
      <c r="O301" s="99"/>
      <c r="P301" s="99"/>
      <c r="Q301" s="99"/>
      <c r="R301" s="99"/>
      <c r="S301" s="99"/>
      <c r="T301" s="99"/>
      <c r="U301" s="99"/>
      <c r="V301" s="99"/>
      <c r="W301" s="99"/>
      <c r="X301" s="99"/>
    </row>
    <row r="302" spans="7:24">
      <c r="G302" s="99" t="s">
        <v>1948</v>
      </c>
      <c r="H302" s="187"/>
      <c r="I302" s="187"/>
      <c r="J302" s="187"/>
      <c r="K302" s="99"/>
      <c r="L302" s="99"/>
      <c r="M302" s="99"/>
      <c r="N302" s="99"/>
      <c r="O302" s="99"/>
      <c r="P302" s="99"/>
      <c r="Q302" s="99"/>
      <c r="R302" s="99"/>
      <c r="S302" s="99"/>
      <c r="T302" s="99"/>
      <c r="U302" s="99"/>
      <c r="V302" s="99"/>
      <c r="W302" s="99"/>
      <c r="X302" s="99"/>
    </row>
    <row r="303" spans="7:24">
      <c r="G303" s="99" t="s">
        <v>1949</v>
      </c>
      <c r="H303" s="187"/>
      <c r="I303" s="187"/>
      <c r="J303" s="187"/>
      <c r="K303" s="99"/>
      <c r="L303" s="99"/>
      <c r="M303" s="99"/>
      <c r="N303" s="99"/>
      <c r="O303" s="99"/>
      <c r="P303" s="99"/>
      <c r="Q303" s="99"/>
      <c r="R303" s="99"/>
      <c r="S303" s="99"/>
      <c r="T303" s="99"/>
      <c r="U303" s="99"/>
      <c r="V303" s="99"/>
      <c r="W303" s="99"/>
      <c r="X303" s="99"/>
    </row>
    <row r="304" spans="7:24">
      <c r="G304" s="99" t="s">
        <v>1950</v>
      </c>
      <c r="H304" s="187"/>
      <c r="I304" s="187"/>
      <c r="J304" s="187"/>
      <c r="K304" s="99"/>
      <c r="L304" s="99"/>
      <c r="M304" s="99"/>
      <c r="N304" s="99"/>
      <c r="O304" s="99"/>
      <c r="P304" s="99"/>
      <c r="Q304" s="99"/>
      <c r="R304" s="99"/>
      <c r="S304" s="99"/>
      <c r="T304" s="99"/>
      <c r="U304" s="99"/>
      <c r="V304" s="99"/>
      <c r="W304" s="99"/>
      <c r="X304" s="99"/>
    </row>
    <row r="305" spans="7:24">
      <c r="G305" s="99" t="s">
        <v>1951</v>
      </c>
      <c r="H305" s="187"/>
      <c r="I305" s="187"/>
      <c r="J305" s="187"/>
      <c r="K305" s="99"/>
      <c r="L305" s="99"/>
      <c r="M305" s="99"/>
      <c r="N305" s="99"/>
      <c r="O305" s="99"/>
      <c r="P305" s="99"/>
      <c r="Q305" s="99"/>
      <c r="R305" s="99"/>
      <c r="S305" s="99"/>
      <c r="T305" s="99"/>
      <c r="U305" s="99"/>
      <c r="V305" s="99"/>
      <c r="W305" s="99"/>
      <c r="X305" s="99"/>
    </row>
    <row r="306" spans="7:24">
      <c r="G306" s="99" t="s">
        <v>1952</v>
      </c>
      <c r="H306" s="187"/>
      <c r="I306" s="187"/>
      <c r="J306" s="187"/>
      <c r="K306" s="99"/>
      <c r="L306" s="99"/>
      <c r="M306" s="99"/>
      <c r="N306" s="99"/>
      <c r="O306" s="99"/>
      <c r="P306" s="99"/>
      <c r="Q306" s="99"/>
      <c r="R306" s="99"/>
      <c r="S306" s="99"/>
      <c r="T306" s="99"/>
      <c r="U306" s="99"/>
      <c r="V306" s="99"/>
      <c r="W306" s="99"/>
      <c r="X306" s="99"/>
    </row>
    <row r="307" spans="7:24">
      <c r="G307" s="99" t="s">
        <v>1953</v>
      </c>
      <c r="H307" s="187"/>
      <c r="I307" s="187"/>
      <c r="J307" s="187"/>
      <c r="K307" s="99"/>
      <c r="L307" s="99"/>
      <c r="M307" s="99"/>
      <c r="N307" s="99"/>
      <c r="O307" s="99"/>
      <c r="P307" s="99"/>
      <c r="Q307" s="99"/>
      <c r="R307" s="99"/>
      <c r="S307" s="99"/>
      <c r="T307" s="99"/>
      <c r="U307" s="99"/>
      <c r="V307" s="99"/>
      <c r="W307" s="99"/>
      <c r="X307" s="99"/>
    </row>
    <row r="308" spans="7:24">
      <c r="G308" s="99" t="s">
        <v>1954</v>
      </c>
      <c r="H308" s="187"/>
      <c r="I308" s="187"/>
      <c r="J308" s="187"/>
      <c r="K308" s="99"/>
      <c r="L308" s="99"/>
      <c r="M308" s="99"/>
      <c r="N308" s="99"/>
      <c r="O308" s="99"/>
      <c r="P308" s="99"/>
      <c r="Q308" s="99"/>
      <c r="R308" s="99"/>
      <c r="S308" s="99"/>
      <c r="T308" s="99"/>
      <c r="U308" s="99"/>
      <c r="V308" s="99"/>
      <c r="W308" s="99"/>
      <c r="X308" s="99"/>
    </row>
    <row r="309" spans="7:24">
      <c r="G309" s="99" t="s">
        <v>1955</v>
      </c>
      <c r="H309" s="187"/>
      <c r="I309" s="187"/>
      <c r="J309" s="187"/>
      <c r="K309" s="99"/>
      <c r="L309" s="99"/>
      <c r="M309" s="99"/>
      <c r="N309" s="99"/>
      <c r="O309" s="99"/>
      <c r="P309" s="99"/>
      <c r="Q309" s="99"/>
      <c r="R309" s="99"/>
      <c r="S309" s="99"/>
      <c r="T309" s="99"/>
      <c r="U309" s="99"/>
      <c r="V309" s="99"/>
      <c r="W309" s="99"/>
      <c r="X309" s="99"/>
    </row>
    <row r="310" spans="7:24">
      <c r="G310" s="99" t="s">
        <v>1956</v>
      </c>
      <c r="H310" s="187"/>
      <c r="I310" s="187"/>
      <c r="J310" s="187"/>
      <c r="K310" s="99"/>
      <c r="L310" s="99"/>
      <c r="M310" s="99"/>
      <c r="N310" s="99"/>
      <c r="O310" s="99"/>
      <c r="P310" s="99"/>
      <c r="Q310" s="99"/>
      <c r="R310" s="99"/>
      <c r="S310" s="99"/>
      <c r="T310" s="99"/>
      <c r="U310" s="99"/>
      <c r="V310" s="99"/>
      <c r="W310" s="99"/>
      <c r="X310" s="99"/>
    </row>
    <row r="311" spans="7:24">
      <c r="G311" s="99" t="s">
        <v>1957</v>
      </c>
      <c r="H311" s="187"/>
      <c r="I311" s="187"/>
      <c r="J311" s="187"/>
      <c r="K311" s="99"/>
      <c r="L311" s="99"/>
      <c r="M311" s="99"/>
      <c r="N311" s="99"/>
      <c r="O311" s="99"/>
      <c r="P311" s="99"/>
      <c r="Q311" s="99"/>
      <c r="R311" s="99"/>
      <c r="S311" s="99"/>
      <c r="T311" s="99"/>
      <c r="U311" s="99"/>
      <c r="V311" s="99"/>
      <c r="W311" s="99"/>
      <c r="X311" s="99"/>
    </row>
    <row r="312" spans="7:24">
      <c r="G312" s="99" t="s">
        <v>1958</v>
      </c>
      <c r="H312" s="187"/>
      <c r="I312" s="187"/>
      <c r="J312" s="187"/>
      <c r="K312" s="99"/>
      <c r="L312" s="99"/>
      <c r="M312" s="99"/>
      <c r="N312" s="99"/>
      <c r="O312" s="99"/>
      <c r="P312" s="99"/>
      <c r="Q312" s="99"/>
      <c r="R312" s="99"/>
      <c r="S312" s="99"/>
      <c r="T312" s="99"/>
      <c r="U312" s="99"/>
      <c r="V312" s="99"/>
      <c r="W312" s="99"/>
      <c r="X312" s="99"/>
    </row>
    <row r="313" spans="7:24">
      <c r="G313" s="99" t="s">
        <v>1959</v>
      </c>
      <c r="H313" s="187"/>
      <c r="I313" s="187"/>
      <c r="J313" s="187"/>
      <c r="K313" s="99"/>
      <c r="L313" s="99"/>
      <c r="M313" s="99"/>
      <c r="N313" s="99"/>
      <c r="O313" s="99"/>
      <c r="P313" s="99"/>
      <c r="Q313" s="99"/>
      <c r="R313" s="99"/>
      <c r="S313" s="99"/>
      <c r="T313" s="99"/>
      <c r="U313" s="99"/>
      <c r="V313" s="99"/>
      <c r="W313" s="99"/>
      <c r="X313" s="99"/>
    </row>
    <row r="314" spans="7:24">
      <c r="G314" s="99" t="s">
        <v>1960</v>
      </c>
      <c r="H314" s="187"/>
      <c r="I314" s="187"/>
      <c r="J314" s="187"/>
      <c r="K314" s="99"/>
      <c r="L314" s="99"/>
      <c r="M314" s="99"/>
      <c r="N314" s="99"/>
      <c r="O314" s="99"/>
      <c r="P314" s="99"/>
      <c r="Q314" s="99"/>
      <c r="R314" s="99"/>
      <c r="S314" s="99"/>
      <c r="T314" s="99"/>
      <c r="U314" s="99"/>
      <c r="V314" s="99"/>
      <c r="W314" s="99"/>
      <c r="X314" s="99"/>
    </row>
    <row r="315" spans="7:24">
      <c r="G315" s="99" t="s">
        <v>1961</v>
      </c>
      <c r="H315" s="187"/>
      <c r="I315" s="187"/>
      <c r="J315" s="187"/>
      <c r="K315" s="99"/>
      <c r="L315" s="99"/>
      <c r="M315" s="99"/>
      <c r="N315" s="99"/>
      <c r="O315" s="99"/>
      <c r="P315" s="99"/>
      <c r="Q315" s="99"/>
      <c r="R315" s="99"/>
      <c r="S315" s="99"/>
      <c r="T315" s="99"/>
      <c r="U315" s="99"/>
      <c r="V315" s="99"/>
      <c r="W315" s="99"/>
      <c r="X315" s="99"/>
    </row>
    <row r="316" spans="7:24">
      <c r="G316" s="99" t="s">
        <v>1962</v>
      </c>
      <c r="H316" s="187"/>
      <c r="I316" s="187"/>
      <c r="J316" s="187"/>
      <c r="K316" s="99"/>
      <c r="L316" s="99"/>
      <c r="M316" s="99"/>
      <c r="N316" s="99"/>
      <c r="O316" s="99"/>
      <c r="P316" s="99"/>
      <c r="Q316" s="99"/>
      <c r="R316" s="99"/>
      <c r="S316" s="99"/>
      <c r="T316" s="99"/>
      <c r="U316" s="99"/>
      <c r="V316" s="99"/>
      <c r="W316" s="99"/>
      <c r="X316" s="99"/>
    </row>
    <row r="317" spans="7:24">
      <c r="G317" s="99" t="s">
        <v>1963</v>
      </c>
      <c r="H317" s="187"/>
      <c r="I317" s="187"/>
      <c r="J317" s="187"/>
      <c r="K317" s="99"/>
      <c r="L317" s="99"/>
      <c r="M317" s="99"/>
      <c r="N317" s="99"/>
      <c r="O317" s="99"/>
      <c r="P317" s="99"/>
      <c r="Q317" s="99"/>
      <c r="R317" s="99"/>
      <c r="S317" s="99"/>
      <c r="T317" s="99"/>
      <c r="U317" s="99"/>
      <c r="V317" s="99"/>
      <c r="W317" s="99"/>
      <c r="X317" s="99"/>
    </row>
    <row r="318" spans="7:24">
      <c r="G318" s="99" t="s">
        <v>1964</v>
      </c>
      <c r="H318" s="187"/>
      <c r="I318" s="187"/>
      <c r="J318" s="187"/>
      <c r="K318" s="99"/>
      <c r="L318" s="99"/>
      <c r="M318" s="99"/>
      <c r="N318" s="99"/>
      <c r="O318" s="99"/>
      <c r="P318" s="99"/>
      <c r="Q318" s="99"/>
      <c r="R318" s="99"/>
      <c r="S318" s="99"/>
      <c r="T318" s="99"/>
      <c r="U318" s="99"/>
      <c r="V318" s="99"/>
      <c r="W318" s="99"/>
      <c r="X318" s="99"/>
    </row>
    <row r="319" spans="7:24">
      <c r="G319" s="99" t="s">
        <v>1965</v>
      </c>
      <c r="H319" s="187"/>
      <c r="I319" s="187"/>
      <c r="J319" s="187"/>
      <c r="K319" s="99"/>
      <c r="L319" s="99"/>
      <c r="M319" s="99"/>
      <c r="N319" s="99"/>
      <c r="O319" s="99"/>
      <c r="P319" s="99"/>
      <c r="Q319" s="99"/>
      <c r="R319" s="99"/>
      <c r="S319" s="99"/>
      <c r="T319" s="99"/>
      <c r="U319" s="99"/>
      <c r="V319" s="99"/>
      <c r="W319" s="99"/>
      <c r="X319" s="99"/>
    </row>
    <row r="320" spans="7:24">
      <c r="G320" s="99" t="s">
        <v>1966</v>
      </c>
      <c r="H320" s="185" t="s">
        <v>1748</v>
      </c>
      <c r="I320" s="187"/>
      <c r="J320" s="187"/>
      <c r="K320" s="99"/>
      <c r="L320" s="99"/>
      <c r="M320" s="99"/>
      <c r="N320" s="99"/>
      <c r="O320" s="99"/>
      <c r="P320" s="99"/>
      <c r="Q320" s="99"/>
      <c r="R320" s="99"/>
      <c r="S320" s="99"/>
      <c r="T320" s="99"/>
      <c r="U320" s="99"/>
      <c r="V320" s="99"/>
      <c r="W320" s="99"/>
      <c r="X320" s="99"/>
    </row>
    <row r="321" spans="7:24">
      <c r="G321" s="99" t="s">
        <v>1967</v>
      </c>
      <c r="H321" s="186" t="s">
        <v>1748</v>
      </c>
      <c r="I321" s="187"/>
      <c r="J321" s="187"/>
      <c r="K321" s="99"/>
      <c r="L321" s="99"/>
      <c r="M321" s="99"/>
      <c r="N321" s="99"/>
      <c r="O321" s="99"/>
      <c r="P321" s="99"/>
      <c r="Q321" s="99"/>
      <c r="R321" s="99"/>
      <c r="S321" s="99"/>
      <c r="T321" s="99"/>
      <c r="U321" s="99"/>
      <c r="V321" s="99"/>
      <c r="W321" s="99"/>
      <c r="X321" s="99"/>
    </row>
    <row r="322" spans="7:24">
      <c r="G322" s="99" t="s">
        <v>1968</v>
      </c>
      <c r="H322" s="186" t="s">
        <v>1748</v>
      </c>
      <c r="I322" s="187"/>
      <c r="J322" s="187"/>
      <c r="K322" s="99"/>
      <c r="L322" s="99"/>
      <c r="M322" s="99"/>
      <c r="N322" s="99"/>
      <c r="O322" s="99"/>
      <c r="P322" s="99"/>
      <c r="Q322" s="99"/>
      <c r="R322" s="99"/>
      <c r="S322" s="99"/>
      <c r="T322" s="99"/>
      <c r="U322" s="99"/>
      <c r="V322" s="99"/>
      <c r="W322" s="99"/>
      <c r="X322" s="99"/>
    </row>
    <row r="323" spans="7:24">
      <c r="G323" s="99" t="s">
        <v>1969</v>
      </c>
      <c r="H323" s="186" t="s">
        <v>1748</v>
      </c>
      <c r="I323" s="187"/>
      <c r="J323" s="187"/>
      <c r="K323" s="99"/>
      <c r="L323" s="99"/>
      <c r="M323" s="99"/>
      <c r="N323" s="99"/>
      <c r="O323" s="99"/>
      <c r="P323" s="99"/>
      <c r="Q323" s="99"/>
      <c r="R323" s="99"/>
      <c r="S323" s="99"/>
      <c r="T323" s="99"/>
      <c r="U323" s="99"/>
      <c r="V323" s="99"/>
      <c r="W323" s="99"/>
      <c r="X323" s="99"/>
    </row>
    <row r="324" spans="7:24">
      <c r="G324" s="99" t="s">
        <v>1970</v>
      </c>
      <c r="H324" s="186" t="s">
        <v>1748</v>
      </c>
      <c r="I324" s="187"/>
      <c r="J324" s="187"/>
      <c r="K324" s="99"/>
      <c r="L324" s="99"/>
      <c r="M324" s="99"/>
      <c r="N324" s="99"/>
      <c r="O324" s="99"/>
      <c r="P324" s="99"/>
      <c r="Q324" s="99"/>
      <c r="R324" s="99"/>
      <c r="S324" s="99"/>
      <c r="T324" s="99"/>
      <c r="U324" s="99"/>
      <c r="V324" s="99"/>
      <c r="W324" s="99"/>
      <c r="X324" s="99"/>
    </row>
    <row r="325" spans="7:24">
      <c r="G325" s="99" t="s">
        <v>1971</v>
      </c>
      <c r="H325" s="186" t="s">
        <v>1748</v>
      </c>
      <c r="I325" s="187"/>
      <c r="J325" s="187"/>
      <c r="K325" s="99"/>
      <c r="L325" s="99"/>
      <c r="M325" s="99"/>
      <c r="N325" s="99"/>
      <c r="O325" s="99"/>
      <c r="P325" s="99"/>
      <c r="Q325" s="99"/>
      <c r="R325" s="99"/>
      <c r="S325" s="99"/>
      <c r="T325" s="99"/>
      <c r="U325" s="99"/>
      <c r="V325" s="99"/>
      <c r="W325" s="99"/>
      <c r="X325" s="99"/>
    </row>
    <row r="326" spans="7:24">
      <c r="G326" s="99" t="s">
        <v>1972</v>
      </c>
      <c r="H326" s="186" t="s">
        <v>1748</v>
      </c>
      <c r="I326" s="187"/>
      <c r="J326" s="187"/>
      <c r="K326" s="99"/>
      <c r="L326" s="99"/>
      <c r="M326" s="99"/>
      <c r="N326" s="99"/>
      <c r="O326" s="99"/>
      <c r="P326" s="99"/>
      <c r="Q326" s="99"/>
      <c r="R326" s="99"/>
      <c r="S326" s="99"/>
      <c r="T326" s="99"/>
      <c r="U326" s="99"/>
      <c r="V326" s="99"/>
      <c r="W326" s="99"/>
      <c r="X326" s="99"/>
    </row>
    <row r="327" spans="7:24">
      <c r="G327" s="99" t="s">
        <v>1973</v>
      </c>
      <c r="H327" s="186" t="s">
        <v>1748</v>
      </c>
      <c r="I327" s="187"/>
      <c r="J327" s="187"/>
      <c r="K327" s="99"/>
      <c r="L327" s="99"/>
      <c r="M327" s="99"/>
      <c r="N327" s="99"/>
      <c r="O327" s="99"/>
      <c r="P327" s="99"/>
      <c r="Q327" s="99"/>
      <c r="R327" s="99"/>
      <c r="S327" s="99"/>
      <c r="T327" s="99"/>
      <c r="U327" s="99"/>
      <c r="V327" s="99"/>
      <c r="W327" s="99"/>
      <c r="X327" s="99"/>
    </row>
    <row r="328" spans="7:24">
      <c r="G328" s="99" t="s">
        <v>1974</v>
      </c>
      <c r="H328" s="186" t="s">
        <v>1748</v>
      </c>
      <c r="I328" s="187"/>
      <c r="J328" s="187"/>
      <c r="K328" s="99"/>
      <c r="L328" s="99"/>
      <c r="M328" s="99"/>
      <c r="N328" s="99"/>
      <c r="O328" s="99"/>
      <c r="P328" s="99"/>
      <c r="Q328" s="99"/>
      <c r="R328" s="99"/>
      <c r="S328" s="99"/>
      <c r="T328" s="99"/>
      <c r="U328" s="99"/>
      <c r="V328" s="99"/>
      <c r="W328" s="99"/>
      <c r="X328" s="99"/>
    </row>
    <row r="329" spans="7:24">
      <c r="G329" s="99" t="s">
        <v>1975</v>
      </c>
      <c r="H329" s="186" t="s">
        <v>1748</v>
      </c>
      <c r="I329" s="187"/>
      <c r="J329" s="187"/>
      <c r="K329" s="99"/>
      <c r="L329" s="99"/>
      <c r="M329" s="99"/>
      <c r="N329" s="99"/>
      <c r="O329" s="99"/>
      <c r="P329" s="99"/>
      <c r="Q329" s="99"/>
      <c r="R329" s="99"/>
      <c r="S329" s="99"/>
      <c r="T329" s="99"/>
      <c r="U329" s="99"/>
      <c r="V329" s="99"/>
      <c r="W329" s="99"/>
      <c r="X329" s="99"/>
    </row>
    <row r="330" spans="7:24">
      <c r="G330" s="99" t="s">
        <v>1976</v>
      </c>
      <c r="H330" s="186" t="s">
        <v>1748</v>
      </c>
      <c r="I330" s="187"/>
      <c r="J330" s="187"/>
      <c r="K330" s="99"/>
      <c r="L330" s="99"/>
      <c r="M330" s="99"/>
      <c r="N330" s="99"/>
      <c r="O330" s="99"/>
      <c r="P330" s="99"/>
      <c r="Q330" s="99"/>
      <c r="R330" s="99"/>
      <c r="S330" s="99"/>
      <c r="T330" s="99"/>
      <c r="U330" s="99"/>
      <c r="V330" s="99"/>
      <c r="W330" s="99"/>
      <c r="X330" s="99"/>
    </row>
    <row r="331" spans="7:24">
      <c r="G331" s="99" t="s">
        <v>1977</v>
      </c>
      <c r="H331" s="186" t="s">
        <v>1748</v>
      </c>
      <c r="I331" s="187"/>
      <c r="J331" s="187"/>
      <c r="K331" s="99"/>
      <c r="L331" s="99"/>
      <c r="M331" s="99"/>
      <c r="N331" s="99"/>
      <c r="O331" s="99"/>
      <c r="P331" s="99"/>
      <c r="Q331" s="99"/>
      <c r="R331" s="99"/>
      <c r="S331" s="99"/>
      <c r="T331" s="99"/>
      <c r="U331" s="99"/>
      <c r="V331" s="99"/>
      <c r="W331" s="99"/>
      <c r="X331" s="99"/>
    </row>
    <row r="332" spans="7:24">
      <c r="G332" s="99" t="s">
        <v>1978</v>
      </c>
      <c r="H332" s="186" t="s">
        <v>1748</v>
      </c>
      <c r="I332" s="187"/>
      <c r="J332" s="187"/>
      <c r="K332" s="99"/>
      <c r="L332" s="99"/>
      <c r="M332" s="99"/>
      <c r="N332" s="99"/>
      <c r="O332" s="99"/>
      <c r="P332" s="99"/>
      <c r="Q332" s="99"/>
      <c r="R332" s="99"/>
      <c r="S332" s="99"/>
      <c r="T332" s="99"/>
      <c r="U332" s="99"/>
      <c r="V332" s="99"/>
      <c r="W332" s="99"/>
      <c r="X332" s="99"/>
    </row>
    <row r="333" spans="7:24">
      <c r="G333" s="99" t="s">
        <v>1979</v>
      </c>
      <c r="H333" s="186" t="s">
        <v>1748</v>
      </c>
      <c r="I333" s="187"/>
      <c r="J333" s="187"/>
      <c r="K333" s="99"/>
      <c r="L333" s="99"/>
      <c r="M333" s="99"/>
      <c r="N333" s="99"/>
      <c r="O333" s="99"/>
      <c r="P333" s="99"/>
      <c r="Q333" s="99"/>
      <c r="R333" s="99"/>
      <c r="S333" s="99"/>
      <c r="T333" s="99"/>
      <c r="U333" s="99"/>
      <c r="V333" s="99"/>
      <c r="W333" s="99"/>
      <c r="X333" s="99"/>
    </row>
    <row r="334" spans="7:24">
      <c r="G334" s="99" t="s">
        <v>1980</v>
      </c>
      <c r="H334" s="186" t="s">
        <v>1748</v>
      </c>
      <c r="I334" s="187"/>
      <c r="J334" s="187"/>
      <c r="K334" s="99"/>
      <c r="L334" s="99"/>
      <c r="M334" s="99"/>
      <c r="N334" s="99"/>
      <c r="O334" s="99"/>
      <c r="P334" s="99"/>
      <c r="Q334" s="99"/>
      <c r="R334" s="99"/>
      <c r="S334" s="99"/>
      <c r="T334" s="99"/>
      <c r="U334" s="99"/>
      <c r="V334" s="99"/>
      <c r="W334" s="99"/>
      <c r="X334" s="99"/>
    </row>
    <row r="335" spans="7:24">
      <c r="G335" s="99" t="s">
        <v>1981</v>
      </c>
      <c r="H335" s="186" t="s">
        <v>1748</v>
      </c>
      <c r="I335" s="187"/>
      <c r="J335" s="187"/>
      <c r="K335" s="99"/>
      <c r="L335" s="99"/>
      <c r="M335" s="99"/>
      <c r="N335" s="99"/>
      <c r="O335" s="99"/>
      <c r="P335" s="99"/>
      <c r="Q335" s="99"/>
      <c r="R335" s="99"/>
      <c r="S335" s="99"/>
      <c r="T335" s="99"/>
      <c r="U335" s="99"/>
      <c r="V335" s="99"/>
      <c r="W335" s="99"/>
      <c r="X335" s="99"/>
    </row>
    <row r="336" spans="7:24">
      <c r="G336" s="99" t="s">
        <v>1982</v>
      </c>
      <c r="H336" s="186" t="s">
        <v>1748</v>
      </c>
      <c r="I336" s="187"/>
      <c r="J336" s="187"/>
      <c r="K336" s="99"/>
      <c r="L336" s="99"/>
      <c r="M336" s="99"/>
      <c r="N336" s="99"/>
      <c r="O336" s="99"/>
      <c r="P336" s="99"/>
      <c r="Q336" s="99"/>
      <c r="R336" s="99"/>
      <c r="S336" s="99"/>
      <c r="T336" s="99"/>
      <c r="U336" s="99"/>
      <c r="V336" s="99"/>
      <c r="W336" s="99"/>
      <c r="X336" s="99"/>
    </row>
    <row r="337" spans="7:24">
      <c r="G337" s="99" t="s">
        <v>1983</v>
      </c>
      <c r="H337" s="186" t="s">
        <v>1748</v>
      </c>
      <c r="I337" s="187"/>
      <c r="J337" s="187"/>
      <c r="K337" s="99"/>
      <c r="L337" s="99"/>
      <c r="M337" s="99"/>
      <c r="N337" s="99"/>
      <c r="O337" s="99"/>
      <c r="P337" s="99"/>
      <c r="Q337" s="99"/>
      <c r="R337" s="99"/>
      <c r="S337" s="99"/>
      <c r="T337" s="99"/>
      <c r="U337" s="99"/>
      <c r="V337" s="99"/>
      <c r="W337" s="99"/>
      <c r="X337" s="99"/>
    </row>
    <row r="338" spans="7:24">
      <c r="G338" s="99" t="s">
        <v>1984</v>
      </c>
      <c r="H338" s="186" t="s">
        <v>1748</v>
      </c>
      <c r="I338" s="187"/>
      <c r="J338" s="187"/>
      <c r="K338" s="99"/>
      <c r="L338" s="99"/>
      <c r="M338" s="99"/>
      <c r="N338" s="99"/>
      <c r="O338" s="99"/>
      <c r="P338" s="99"/>
      <c r="Q338" s="99"/>
      <c r="R338" s="99"/>
      <c r="S338" s="99"/>
      <c r="T338" s="99"/>
      <c r="U338" s="99"/>
      <c r="V338" s="99"/>
      <c r="W338" s="99"/>
      <c r="X338" s="99"/>
    </row>
    <row r="339" spans="7:24">
      <c r="G339" s="99" t="s">
        <v>1985</v>
      </c>
      <c r="H339" s="186" t="s">
        <v>1748</v>
      </c>
      <c r="I339" s="187"/>
      <c r="J339" s="187"/>
      <c r="K339" s="99"/>
      <c r="L339" s="99"/>
      <c r="M339" s="99"/>
      <c r="N339" s="99"/>
      <c r="O339" s="99"/>
      <c r="P339" s="99"/>
      <c r="Q339" s="99"/>
      <c r="R339" s="99"/>
      <c r="S339" s="99"/>
      <c r="T339" s="99"/>
      <c r="U339" s="99"/>
      <c r="V339" s="99"/>
      <c r="W339" s="99"/>
      <c r="X339" s="99"/>
    </row>
    <row r="340" spans="7:24">
      <c r="G340" s="99" t="s">
        <v>1986</v>
      </c>
      <c r="H340" s="186" t="s">
        <v>1748</v>
      </c>
      <c r="I340" s="187"/>
      <c r="J340" s="187"/>
      <c r="K340" s="99"/>
      <c r="L340" s="99"/>
      <c r="M340" s="99"/>
      <c r="N340" s="99"/>
      <c r="O340" s="99"/>
      <c r="P340" s="99"/>
      <c r="Q340" s="99"/>
      <c r="R340" s="99"/>
      <c r="S340" s="99"/>
      <c r="T340" s="99"/>
      <c r="U340" s="99"/>
      <c r="V340" s="99"/>
      <c r="W340" s="99"/>
      <c r="X340" s="99"/>
    </row>
    <row r="341" spans="7:24">
      <c r="G341" s="99" t="s">
        <v>1987</v>
      </c>
      <c r="H341" s="186" t="s">
        <v>1748</v>
      </c>
      <c r="I341" s="187"/>
      <c r="J341" s="187"/>
      <c r="K341" s="99"/>
      <c r="L341" s="99"/>
      <c r="M341" s="99"/>
      <c r="N341" s="99"/>
      <c r="O341" s="99"/>
      <c r="P341" s="99"/>
      <c r="Q341" s="99"/>
      <c r="R341" s="99"/>
      <c r="S341" s="99"/>
      <c r="T341" s="99"/>
      <c r="U341" s="99"/>
      <c r="V341" s="99"/>
      <c r="W341" s="99"/>
      <c r="X341" s="99"/>
    </row>
    <row r="342" spans="7:24">
      <c r="G342" s="99" t="s">
        <v>1988</v>
      </c>
      <c r="H342" s="186" t="s">
        <v>1748</v>
      </c>
      <c r="I342" s="187"/>
      <c r="J342" s="187"/>
      <c r="K342" s="99"/>
      <c r="L342" s="99"/>
      <c r="M342" s="99"/>
      <c r="N342" s="99"/>
      <c r="O342" s="99"/>
      <c r="P342" s="99"/>
      <c r="Q342" s="99"/>
      <c r="R342" s="99"/>
      <c r="S342" s="99"/>
      <c r="T342" s="99"/>
      <c r="U342" s="99"/>
      <c r="V342" s="99"/>
      <c r="W342" s="99"/>
      <c r="X342" s="99"/>
    </row>
    <row r="343" spans="7:24">
      <c r="G343" s="99" t="s">
        <v>1989</v>
      </c>
      <c r="H343" s="186" t="s">
        <v>1748</v>
      </c>
      <c r="I343" s="187"/>
      <c r="J343" s="187"/>
      <c r="K343" s="99"/>
      <c r="L343" s="99"/>
      <c r="M343" s="99"/>
      <c r="N343" s="99"/>
      <c r="O343" s="99"/>
      <c r="P343" s="99"/>
      <c r="Q343" s="99"/>
      <c r="R343" s="99"/>
      <c r="S343" s="99"/>
      <c r="T343" s="99"/>
      <c r="U343" s="99"/>
      <c r="V343" s="99"/>
      <c r="W343" s="99"/>
      <c r="X343" s="99"/>
    </row>
    <row r="344" spans="7:24">
      <c r="G344" s="99" t="s">
        <v>1990</v>
      </c>
      <c r="H344" s="186" t="s">
        <v>1748</v>
      </c>
      <c r="I344" s="187"/>
      <c r="J344" s="187"/>
      <c r="K344" s="99"/>
      <c r="L344" s="99"/>
      <c r="M344" s="99"/>
      <c r="N344" s="99"/>
      <c r="O344" s="99"/>
      <c r="P344" s="99"/>
      <c r="Q344" s="99"/>
      <c r="R344" s="99"/>
      <c r="S344" s="99"/>
      <c r="T344" s="99"/>
      <c r="U344" s="99"/>
      <c r="V344" s="99"/>
      <c r="W344" s="99"/>
      <c r="X344" s="99"/>
    </row>
    <row r="345" spans="7:24">
      <c r="G345" s="99" t="s">
        <v>1991</v>
      </c>
      <c r="H345" s="186" t="s">
        <v>1748</v>
      </c>
      <c r="I345" s="187"/>
      <c r="J345" s="187"/>
      <c r="K345" s="99"/>
      <c r="L345" s="99"/>
      <c r="M345" s="99"/>
      <c r="N345" s="99"/>
      <c r="O345" s="99"/>
      <c r="P345" s="99"/>
      <c r="Q345" s="99"/>
      <c r="R345" s="99"/>
      <c r="S345" s="99"/>
      <c r="T345" s="99"/>
      <c r="U345" s="99"/>
      <c r="V345" s="99"/>
      <c r="W345" s="99"/>
      <c r="X345" s="99"/>
    </row>
    <row r="346" spans="7:24">
      <c r="G346" s="99" t="s">
        <v>1992</v>
      </c>
      <c r="H346" s="186" t="s">
        <v>1748</v>
      </c>
      <c r="I346" s="187"/>
      <c r="J346" s="187"/>
      <c r="K346" s="99"/>
      <c r="L346" s="99"/>
      <c r="M346" s="99"/>
      <c r="N346" s="99"/>
      <c r="O346" s="99"/>
      <c r="P346" s="99"/>
      <c r="Q346" s="99"/>
      <c r="R346" s="99"/>
      <c r="S346" s="99"/>
      <c r="T346" s="99"/>
      <c r="U346" s="99"/>
      <c r="V346" s="99"/>
      <c r="W346" s="99"/>
      <c r="X346" s="99"/>
    </row>
    <row r="347" spans="7:24">
      <c r="G347" s="99" t="s">
        <v>1993</v>
      </c>
      <c r="H347" s="186" t="s">
        <v>1748</v>
      </c>
      <c r="I347" s="187"/>
      <c r="J347" s="187"/>
      <c r="K347" s="99"/>
      <c r="L347" s="99"/>
      <c r="M347" s="99"/>
      <c r="N347" s="99"/>
      <c r="O347" s="99"/>
      <c r="P347" s="99"/>
      <c r="Q347" s="99"/>
      <c r="R347" s="99"/>
      <c r="S347" s="99"/>
      <c r="T347" s="99"/>
      <c r="U347" s="99"/>
      <c r="V347" s="99"/>
      <c r="W347" s="99"/>
      <c r="X347" s="99"/>
    </row>
    <row r="348" spans="7:24">
      <c r="G348" s="99" t="s">
        <v>1994</v>
      </c>
      <c r="H348" s="187"/>
      <c r="I348" s="187"/>
      <c r="J348" s="187"/>
      <c r="K348" s="99"/>
      <c r="L348" s="99"/>
      <c r="M348" s="99"/>
      <c r="N348" s="99"/>
      <c r="O348" s="99"/>
      <c r="P348" s="99"/>
      <c r="Q348" s="99"/>
      <c r="R348" s="99"/>
      <c r="S348" s="99"/>
      <c r="T348" s="99"/>
      <c r="U348" s="99"/>
      <c r="V348" s="99"/>
      <c r="W348" s="99"/>
      <c r="X348" s="99"/>
    </row>
    <row r="349" spans="7:24">
      <c r="G349" s="99" t="s">
        <v>1995</v>
      </c>
      <c r="H349" s="187"/>
      <c r="I349" s="187"/>
      <c r="J349" s="187"/>
      <c r="K349" s="99"/>
      <c r="L349" s="99"/>
      <c r="M349" s="99"/>
      <c r="N349" s="99"/>
      <c r="O349" s="99"/>
      <c r="P349" s="99"/>
      <c r="Q349" s="99"/>
      <c r="R349" s="99"/>
      <c r="S349" s="99"/>
      <c r="T349" s="99"/>
      <c r="U349" s="99"/>
      <c r="V349" s="99"/>
      <c r="W349" s="99"/>
      <c r="X349" s="99"/>
    </row>
    <row r="350" spans="7:24">
      <c r="G350" s="99" t="s">
        <v>1996</v>
      </c>
      <c r="H350" s="187"/>
      <c r="I350" s="187"/>
      <c r="J350" s="187"/>
      <c r="K350" s="99"/>
      <c r="L350" s="99"/>
      <c r="M350" s="99"/>
      <c r="N350" s="99"/>
      <c r="O350" s="99"/>
      <c r="P350" s="99"/>
      <c r="Q350" s="99"/>
      <c r="R350" s="99"/>
      <c r="S350" s="99"/>
      <c r="T350" s="99"/>
      <c r="U350" s="99"/>
      <c r="V350" s="99"/>
      <c r="W350" s="99"/>
      <c r="X350" s="99"/>
    </row>
    <row r="351" spans="7:24">
      <c r="G351" s="99" t="s">
        <v>1997</v>
      </c>
      <c r="H351" s="187"/>
      <c r="I351" s="187"/>
      <c r="J351" s="187"/>
      <c r="K351" s="99"/>
      <c r="L351" s="99"/>
      <c r="M351" s="99"/>
      <c r="N351" s="99"/>
      <c r="O351" s="99"/>
      <c r="P351" s="99"/>
      <c r="Q351" s="99"/>
      <c r="R351" s="99"/>
      <c r="S351" s="99"/>
      <c r="T351" s="99"/>
      <c r="U351" s="99"/>
      <c r="V351" s="99"/>
      <c r="W351" s="99"/>
      <c r="X351" s="99"/>
    </row>
    <row r="352" spans="7:24">
      <c r="G352" s="99" t="s">
        <v>1998</v>
      </c>
      <c r="H352" s="187"/>
      <c r="I352" s="187"/>
      <c r="J352" s="187"/>
      <c r="K352" s="99"/>
      <c r="L352" s="99"/>
      <c r="M352" s="99"/>
      <c r="N352" s="99"/>
      <c r="O352" s="99"/>
      <c r="P352" s="99"/>
      <c r="Q352" s="99"/>
      <c r="R352" s="99"/>
      <c r="S352" s="99"/>
      <c r="T352" s="99"/>
      <c r="U352" s="99"/>
      <c r="V352" s="99"/>
      <c r="W352" s="99"/>
      <c r="X352" s="99"/>
    </row>
    <row r="353" spans="7:24">
      <c r="G353" s="99" t="s">
        <v>1999</v>
      </c>
      <c r="H353" s="187"/>
      <c r="I353" s="187"/>
      <c r="J353" s="187"/>
      <c r="K353" s="99"/>
      <c r="L353" s="99"/>
      <c r="M353" s="99"/>
      <c r="N353" s="99"/>
      <c r="O353" s="99"/>
      <c r="P353" s="99"/>
      <c r="Q353" s="99"/>
      <c r="R353" s="99"/>
      <c r="S353" s="99"/>
      <c r="T353" s="99"/>
      <c r="U353" s="99"/>
      <c r="V353" s="99"/>
      <c r="W353" s="99"/>
      <c r="X353" s="99"/>
    </row>
    <row r="354" spans="7:24">
      <c r="G354" s="99" t="s">
        <v>2000</v>
      </c>
      <c r="H354" s="187"/>
      <c r="I354" s="187"/>
      <c r="J354" s="187"/>
      <c r="K354" s="99"/>
      <c r="L354" s="99"/>
      <c r="M354" s="99"/>
      <c r="N354" s="99"/>
      <c r="O354" s="99"/>
      <c r="P354" s="99"/>
      <c r="Q354" s="99"/>
      <c r="R354" s="99"/>
      <c r="S354" s="99"/>
      <c r="T354" s="99"/>
      <c r="U354" s="99"/>
      <c r="V354" s="99"/>
      <c r="W354" s="99"/>
      <c r="X354" s="99"/>
    </row>
    <row r="355" spans="7:24">
      <c r="G355" s="99" t="s">
        <v>2001</v>
      </c>
      <c r="H355" s="187"/>
      <c r="I355" s="187"/>
      <c r="J355" s="187"/>
      <c r="K355" s="99"/>
      <c r="L355" s="99"/>
      <c r="M355" s="99"/>
      <c r="N355" s="99"/>
      <c r="O355" s="99"/>
      <c r="P355" s="99"/>
      <c r="Q355" s="99"/>
      <c r="R355" s="99"/>
      <c r="S355" s="99"/>
      <c r="T355" s="99"/>
      <c r="U355" s="99"/>
      <c r="V355" s="99"/>
      <c r="W355" s="99"/>
      <c r="X355" s="99"/>
    </row>
    <row r="356" spans="7:24">
      <c r="G356" s="99" t="s">
        <v>2002</v>
      </c>
      <c r="H356" s="187"/>
      <c r="I356" s="187"/>
      <c r="J356" s="187"/>
      <c r="K356" s="99"/>
      <c r="L356" s="99"/>
      <c r="M356" s="99"/>
      <c r="N356" s="99"/>
      <c r="O356" s="99"/>
      <c r="P356" s="99"/>
      <c r="Q356" s="99"/>
      <c r="R356" s="99"/>
      <c r="S356" s="99"/>
      <c r="T356" s="99"/>
      <c r="U356" s="99"/>
      <c r="V356" s="99"/>
      <c r="W356" s="99"/>
      <c r="X356" s="99"/>
    </row>
    <row r="357" spans="7:24">
      <c r="G357" s="99" t="s">
        <v>2003</v>
      </c>
      <c r="H357" s="187"/>
      <c r="I357" s="187"/>
      <c r="J357" s="187"/>
      <c r="K357" s="99"/>
      <c r="L357" s="99"/>
      <c r="M357" s="99"/>
      <c r="N357" s="99"/>
      <c r="O357" s="99"/>
      <c r="P357" s="99"/>
      <c r="Q357" s="99"/>
      <c r="R357" s="99"/>
      <c r="S357" s="99"/>
      <c r="T357" s="99"/>
      <c r="U357" s="99"/>
      <c r="V357" s="99"/>
      <c r="W357" s="99"/>
      <c r="X357" s="99"/>
    </row>
    <row r="358" spans="7:24">
      <c r="G358" s="99" t="s">
        <v>2004</v>
      </c>
      <c r="H358" s="187"/>
      <c r="I358" s="187"/>
      <c r="J358" s="187"/>
      <c r="K358" s="99"/>
      <c r="L358" s="99"/>
      <c r="M358" s="99"/>
      <c r="N358" s="99"/>
      <c r="O358" s="99"/>
      <c r="P358" s="99"/>
      <c r="Q358" s="99"/>
      <c r="R358" s="99"/>
      <c r="S358" s="99"/>
      <c r="T358" s="99"/>
      <c r="U358" s="99"/>
      <c r="V358" s="99"/>
      <c r="W358" s="99"/>
      <c r="X358" s="99"/>
    </row>
    <row r="359" spans="7:24">
      <c r="G359" s="99" t="s">
        <v>2005</v>
      </c>
      <c r="H359" s="187"/>
      <c r="I359" s="187"/>
      <c r="J359" s="187"/>
      <c r="K359" s="99"/>
      <c r="L359" s="99"/>
      <c r="M359" s="99"/>
      <c r="N359" s="99"/>
      <c r="O359" s="99"/>
      <c r="P359" s="99"/>
      <c r="Q359" s="99"/>
      <c r="R359" s="99"/>
      <c r="S359" s="99"/>
      <c r="T359" s="99"/>
      <c r="U359" s="99"/>
      <c r="V359" s="99"/>
      <c r="W359" s="99"/>
      <c r="X359" s="99"/>
    </row>
    <row r="360" spans="7:24">
      <c r="G360" s="99" t="s">
        <v>2006</v>
      </c>
      <c r="H360" s="187"/>
      <c r="I360" s="187"/>
      <c r="J360" s="187"/>
      <c r="K360" s="99"/>
      <c r="L360" s="99"/>
      <c r="M360" s="99"/>
      <c r="N360" s="99"/>
      <c r="O360" s="99"/>
      <c r="P360" s="99"/>
      <c r="Q360" s="99"/>
      <c r="R360" s="99"/>
      <c r="S360" s="99"/>
      <c r="T360" s="99"/>
      <c r="U360" s="99"/>
      <c r="V360" s="99"/>
      <c r="W360" s="99"/>
      <c r="X360" s="99"/>
    </row>
    <row r="361" spans="7:24">
      <c r="G361" s="99" t="s">
        <v>2007</v>
      </c>
      <c r="H361" s="187"/>
      <c r="I361" s="187"/>
      <c r="J361" s="187"/>
      <c r="K361" s="99"/>
      <c r="L361" s="99"/>
      <c r="M361" s="99"/>
      <c r="N361" s="99"/>
      <c r="O361" s="99"/>
      <c r="P361" s="99"/>
      <c r="Q361" s="99"/>
      <c r="R361" s="99"/>
      <c r="S361" s="99"/>
      <c r="T361" s="99"/>
      <c r="U361" s="99"/>
      <c r="V361" s="99"/>
      <c r="W361" s="99"/>
      <c r="X361" s="99"/>
    </row>
    <row r="362" spans="7:24">
      <c r="G362" s="99" t="s">
        <v>2008</v>
      </c>
      <c r="H362" s="187"/>
      <c r="I362" s="187"/>
      <c r="J362" s="187"/>
      <c r="K362" s="99"/>
      <c r="L362" s="99"/>
      <c r="M362" s="99"/>
      <c r="N362" s="99"/>
      <c r="O362" s="99"/>
      <c r="P362" s="99"/>
      <c r="Q362" s="99"/>
      <c r="R362" s="99"/>
      <c r="S362" s="99"/>
      <c r="T362" s="99"/>
      <c r="U362" s="99"/>
      <c r="V362" s="99"/>
      <c r="W362" s="99"/>
      <c r="X362" s="99"/>
    </row>
    <row r="363" spans="7:24">
      <c r="G363" s="99" t="s">
        <v>2009</v>
      </c>
      <c r="H363" s="187"/>
      <c r="I363" s="187"/>
      <c r="J363" s="187"/>
      <c r="K363" s="99"/>
      <c r="L363" s="99"/>
      <c r="M363" s="99"/>
      <c r="N363" s="99"/>
      <c r="O363" s="99"/>
      <c r="P363" s="99"/>
      <c r="Q363" s="99"/>
      <c r="R363" s="99"/>
      <c r="S363" s="99"/>
      <c r="T363" s="99"/>
      <c r="U363" s="99"/>
      <c r="V363" s="99"/>
      <c r="W363" s="99"/>
      <c r="X363" s="99"/>
    </row>
    <row r="364" spans="7:24">
      <c r="G364" s="99" t="s">
        <v>2010</v>
      </c>
      <c r="H364" s="187"/>
      <c r="I364" s="187"/>
      <c r="J364" s="187"/>
      <c r="K364" s="99"/>
      <c r="L364" s="99"/>
      <c r="M364" s="99"/>
      <c r="N364" s="99"/>
      <c r="O364" s="99"/>
      <c r="P364" s="99"/>
      <c r="Q364" s="99"/>
      <c r="R364" s="99"/>
      <c r="S364" s="99"/>
      <c r="T364" s="99"/>
      <c r="U364" s="99"/>
      <c r="V364" s="99"/>
      <c r="W364" s="99"/>
      <c r="X364" s="99"/>
    </row>
    <row r="365" spans="7:24">
      <c r="G365" s="99" t="s">
        <v>2011</v>
      </c>
      <c r="H365" s="187"/>
      <c r="I365" s="187"/>
      <c r="J365" s="187"/>
      <c r="K365" s="99"/>
      <c r="L365" s="99"/>
      <c r="M365" s="99"/>
      <c r="N365" s="99"/>
      <c r="O365" s="99"/>
      <c r="P365" s="99"/>
      <c r="Q365" s="99"/>
      <c r="R365" s="99"/>
      <c r="S365" s="99"/>
      <c r="T365" s="99"/>
      <c r="U365" s="99"/>
      <c r="V365" s="99"/>
      <c r="W365" s="99"/>
      <c r="X365" s="99"/>
    </row>
    <row r="366" spans="7:24">
      <c r="G366" s="99" t="s">
        <v>2012</v>
      </c>
      <c r="H366" s="187"/>
      <c r="I366" s="187"/>
      <c r="J366" s="187"/>
      <c r="K366" s="99"/>
      <c r="L366" s="99"/>
      <c r="M366" s="99"/>
      <c r="N366" s="99"/>
      <c r="O366" s="99"/>
      <c r="P366" s="99"/>
      <c r="Q366" s="99"/>
      <c r="R366" s="99"/>
      <c r="S366" s="99"/>
      <c r="T366" s="99"/>
      <c r="U366" s="99"/>
      <c r="V366" s="99"/>
      <c r="W366" s="99"/>
      <c r="X366" s="99"/>
    </row>
    <row r="367" spans="7:24">
      <c r="G367" s="99" t="s">
        <v>2013</v>
      </c>
      <c r="H367" s="187"/>
      <c r="I367" s="187"/>
      <c r="J367" s="187"/>
      <c r="K367" s="99"/>
      <c r="L367" s="99"/>
      <c r="M367" s="99"/>
      <c r="N367" s="99"/>
      <c r="O367" s="99"/>
      <c r="P367" s="99"/>
      <c r="Q367" s="99"/>
      <c r="R367" s="99"/>
      <c r="S367" s="99"/>
      <c r="T367" s="99"/>
      <c r="U367" s="99"/>
      <c r="V367" s="99"/>
      <c r="W367" s="99"/>
      <c r="X367" s="99"/>
    </row>
    <row r="368" spans="7:24">
      <c r="G368" s="99" t="s">
        <v>2014</v>
      </c>
      <c r="H368" s="187"/>
      <c r="I368" s="187"/>
      <c r="J368" s="187"/>
      <c r="K368" s="99"/>
      <c r="L368" s="99"/>
      <c r="M368" s="99"/>
      <c r="N368" s="99"/>
      <c r="O368" s="99"/>
      <c r="P368" s="99"/>
      <c r="Q368" s="99"/>
      <c r="R368" s="99"/>
      <c r="S368" s="99"/>
      <c r="T368" s="99"/>
      <c r="U368" s="99"/>
      <c r="V368" s="99"/>
      <c r="W368" s="99"/>
      <c r="X368" s="99"/>
    </row>
    <row r="369" spans="7:24">
      <c r="G369" s="99" t="s">
        <v>2015</v>
      </c>
      <c r="H369" s="187"/>
      <c r="I369" s="187"/>
      <c r="J369" s="187"/>
      <c r="K369" s="99"/>
      <c r="L369" s="99"/>
      <c r="M369" s="99"/>
      <c r="N369" s="99"/>
      <c r="O369" s="99"/>
      <c r="P369" s="99"/>
      <c r="Q369" s="99"/>
      <c r="R369" s="99"/>
      <c r="S369" s="99"/>
      <c r="T369" s="99"/>
      <c r="U369" s="99"/>
      <c r="V369" s="99"/>
      <c r="W369" s="99"/>
      <c r="X369" s="99"/>
    </row>
    <row r="370" spans="7:24">
      <c r="G370" s="99" t="s">
        <v>2016</v>
      </c>
      <c r="H370" s="187"/>
      <c r="I370" s="187"/>
      <c r="J370" s="187"/>
      <c r="K370" s="99"/>
      <c r="L370" s="99"/>
      <c r="M370" s="99"/>
      <c r="N370" s="99"/>
      <c r="O370" s="99"/>
      <c r="P370" s="99"/>
      <c r="Q370" s="99"/>
      <c r="R370" s="99"/>
      <c r="S370" s="99"/>
      <c r="T370" s="99"/>
      <c r="U370" s="99"/>
      <c r="V370" s="99"/>
      <c r="W370" s="99"/>
      <c r="X370" s="99"/>
    </row>
    <row r="371" spans="7:24">
      <c r="G371" s="99" t="s">
        <v>2017</v>
      </c>
      <c r="H371" s="187"/>
      <c r="I371" s="187"/>
      <c r="J371" s="187"/>
      <c r="K371" s="99"/>
      <c r="L371" s="99"/>
      <c r="M371" s="99"/>
      <c r="N371" s="99"/>
      <c r="O371" s="99"/>
      <c r="P371" s="99"/>
      <c r="Q371" s="99"/>
      <c r="R371" s="99"/>
      <c r="S371" s="99"/>
      <c r="T371" s="99"/>
      <c r="U371" s="99"/>
      <c r="V371" s="99"/>
      <c r="W371" s="99"/>
      <c r="X371" s="99"/>
    </row>
    <row r="372" spans="7:24">
      <c r="G372" s="99" t="s">
        <v>2018</v>
      </c>
      <c r="H372" s="187"/>
      <c r="I372" s="187"/>
      <c r="J372" s="187"/>
      <c r="K372" s="99"/>
      <c r="L372" s="99"/>
      <c r="M372" s="99"/>
      <c r="N372" s="99"/>
      <c r="O372" s="99"/>
      <c r="P372" s="99"/>
      <c r="Q372" s="99"/>
      <c r="R372" s="99"/>
      <c r="S372" s="99"/>
      <c r="T372" s="99"/>
      <c r="U372" s="99"/>
      <c r="V372" s="99"/>
      <c r="W372" s="99"/>
      <c r="X372" s="99"/>
    </row>
    <row r="373" spans="7:24">
      <c r="G373" s="99" t="s">
        <v>2019</v>
      </c>
      <c r="H373" s="187"/>
      <c r="I373" s="187"/>
      <c r="J373" s="187"/>
      <c r="K373" s="99"/>
      <c r="L373" s="99"/>
      <c r="M373" s="99"/>
      <c r="N373" s="99"/>
      <c r="O373" s="99"/>
      <c r="P373" s="99"/>
      <c r="Q373" s="99"/>
      <c r="R373" s="99"/>
      <c r="S373" s="99"/>
      <c r="T373" s="99"/>
      <c r="U373" s="99"/>
      <c r="V373" s="99"/>
      <c r="W373" s="99"/>
      <c r="X373" s="99"/>
    </row>
    <row r="374" spans="7:24">
      <c r="G374" s="99" t="s">
        <v>2020</v>
      </c>
      <c r="H374" s="187"/>
      <c r="I374" s="187"/>
      <c r="J374" s="187"/>
      <c r="K374" s="99"/>
      <c r="L374" s="99"/>
      <c r="M374" s="99"/>
      <c r="N374" s="99"/>
      <c r="O374" s="99"/>
      <c r="P374" s="99"/>
      <c r="Q374" s="99"/>
      <c r="R374" s="99"/>
      <c r="S374" s="99"/>
      <c r="T374" s="99"/>
      <c r="U374" s="99"/>
      <c r="V374" s="99"/>
      <c r="W374" s="99"/>
      <c r="X374" s="99"/>
    </row>
    <row r="375" spans="7:24">
      <c r="G375" s="99" t="s">
        <v>2021</v>
      </c>
      <c r="H375" s="187"/>
      <c r="I375" s="187"/>
      <c r="J375" s="187"/>
      <c r="K375" s="99"/>
      <c r="L375" s="99"/>
      <c r="M375" s="99"/>
      <c r="N375" s="99"/>
      <c r="O375" s="99"/>
      <c r="P375" s="99"/>
      <c r="Q375" s="99"/>
      <c r="R375" s="99"/>
      <c r="S375" s="99"/>
      <c r="T375" s="99"/>
      <c r="U375" s="99"/>
      <c r="V375" s="99"/>
      <c r="W375" s="99"/>
      <c r="X375" s="99"/>
    </row>
    <row r="376" spans="7:24">
      <c r="G376" s="99" t="s">
        <v>2022</v>
      </c>
      <c r="H376" s="187"/>
      <c r="I376" s="187"/>
      <c r="J376" s="187"/>
      <c r="K376" s="99"/>
      <c r="L376" s="99"/>
      <c r="M376" s="99"/>
      <c r="N376" s="99"/>
      <c r="O376" s="99"/>
      <c r="P376" s="99"/>
      <c r="Q376" s="99"/>
      <c r="R376" s="99"/>
      <c r="S376" s="99"/>
      <c r="T376" s="99"/>
      <c r="U376" s="99"/>
      <c r="V376" s="99"/>
      <c r="W376" s="99"/>
      <c r="X376" s="99"/>
    </row>
    <row r="377" spans="7:24">
      <c r="G377" s="99" t="s">
        <v>2023</v>
      </c>
      <c r="H377" s="187"/>
      <c r="I377" s="187"/>
      <c r="J377" s="187"/>
      <c r="K377" s="99"/>
      <c r="L377" s="99"/>
      <c r="M377" s="99"/>
      <c r="N377" s="99"/>
      <c r="O377" s="99"/>
      <c r="P377" s="99"/>
      <c r="Q377" s="99"/>
      <c r="R377" s="99"/>
      <c r="S377" s="99"/>
      <c r="T377" s="99"/>
      <c r="U377" s="99"/>
      <c r="V377" s="99"/>
      <c r="W377" s="99"/>
      <c r="X377" s="99"/>
    </row>
    <row r="378" spans="7:24">
      <c r="G378" s="99" t="s">
        <v>2024</v>
      </c>
      <c r="H378" s="187"/>
      <c r="I378" s="187"/>
      <c r="J378" s="187"/>
      <c r="K378" s="99"/>
      <c r="L378" s="99"/>
      <c r="M378" s="99"/>
      <c r="N378" s="99"/>
      <c r="O378" s="99"/>
      <c r="P378" s="99"/>
      <c r="Q378" s="99"/>
      <c r="R378" s="99"/>
      <c r="S378" s="99"/>
      <c r="T378" s="99"/>
      <c r="U378" s="99"/>
      <c r="V378" s="99"/>
      <c r="W378" s="99"/>
      <c r="X378" s="99"/>
    </row>
    <row r="379" spans="7:24">
      <c r="G379" s="99" t="s">
        <v>2025</v>
      </c>
      <c r="H379" s="187"/>
      <c r="I379" s="187"/>
      <c r="J379" s="187"/>
      <c r="K379" s="99"/>
      <c r="L379" s="99"/>
      <c r="M379" s="99"/>
      <c r="N379" s="99"/>
      <c r="O379" s="99"/>
      <c r="P379" s="99"/>
      <c r="Q379" s="99"/>
      <c r="R379" s="99"/>
      <c r="S379" s="99"/>
      <c r="T379" s="99"/>
      <c r="U379" s="99"/>
      <c r="V379" s="99"/>
      <c r="W379" s="99"/>
      <c r="X379" s="99"/>
    </row>
    <row r="380" spans="7:24">
      <c r="G380" s="99" t="s">
        <v>2026</v>
      </c>
      <c r="H380" s="187"/>
      <c r="I380" s="187"/>
      <c r="J380" s="187"/>
      <c r="K380" s="99"/>
      <c r="L380" s="99"/>
      <c r="M380" s="99"/>
      <c r="N380" s="99"/>
      <c r="O380" s="99"/>
      <c r="P380" s="99"/>
      <c r="Q380" s="99"/>
      <c r="R380" s="99"/>
      <c r="S380" s="99"/>
      <c r="T380" s="99"/>
      <c r="U380" s="99"/>
      <c r="V380" s="99"/>
      <c r="W380" s="99"/>
      <c r="X380" s="99"/>
    </row>
    <row r="381" spans="7:24">
      <c r="G381" s="99" t="s">
        <v>2027</v>
      </c>
      <c r="H381" s="187"/>
      <c r="I381" s="187"/>
      <c r="J381" s="187"/>
      <c r="K381" s="99"/>
      <c r="L381" s="99"/>
      <c r="M381" s="99"/>
      <c r="N381" s="99"/>
      <c r="O381" s="99"/>
      <c r="P381" s="99"/>
      <c r="Q381" s="99"/>
      <c r="R381" s="99"/>
      <c r="S381" s="99"/>
      <c r="T381" s="99"/>
      <c r="U381" s="99"/>
      <c r="V381" s="99"/>
      <c r="W381" s="99"/>
      <c r="X381" s="99"/>
    </row>
    <row r="382" spans="7:24">
      <c r="G382" s="99" t="s">
        <v>2028</v>
      </c>
      <c r="H382" s="187"/>
      <c r="I382" s="187"/>
      <c r="J382" s="187"/>
      <c r="K382" s="99"/>
      <c r="L382" s="99"/>
      <c r="M382" s="99"/>
      <c r="N382" s="99"/>
      <c r="O382" s="99"/>
      <c r="P382" s="99"/>
      <c r="Q382" s="99"/>
      <c r="R382" s="99"/>
      <c r="S382" s="99"/>
      <c r="T382" s="99"/>
      <c r="U382" s="99"/>
      <c r="V382" s="99"/>
      <c r="W382" s="99"/>
      <c r="X382" s="99"/>
    </row>
    <row r="383" spans="7:24">
      <c r="G383" s="99" t="s">
        <v>2029</v>
      </c>
      <c r="H383" s="187"/>
      <c r="I383" s="187"/>
      <c r="J383" s="187"/>
      <c r="K383" s="99"/>
      <c r="L383" s="99"/>
      <c r="M383" s="99"/>
      <c r="N383" s="99"/>
      <c r="O383" s="99"/>
      <c r="P383" s="99"/>
      <c r="Q383" s="99"/>
      <c r="R383" s="99"/>
      <c r="S383" s="99"/>
      <c r="T383" s="99"/>
      <c r="U383" s="99"/>
      <c r="V383" s="99"/>
      <c r="W383" s="99"/>
      <c r="X383" s="99"/>
    </row>
    <row r="384" spans="7:24">
      <c r="G384" s="99" t="s">
        <v>2030</v>
      </c>
      <c r="H384" s="187"/>
      <c r="I384" s="187"/>
      <c r="J384" s="187"/>
      <c r="K384" s="99"/>
      <c r="L384" s="99"/>
      <c r="M384" s="99"/>
      <c r="N384" s="99"/>
      <c r="O384" s="99"/>
      <c r="P384" s="99"/>
      <c r="Q384" s="99"/>
      <c r="R384" s="99"/>
      <c r="S384" s="99"/>
      <c r="T384" s="99"/>
      <c r="U384" s="99"/>
      <c r="V384" s="99"/>
      <c r="W384" s="99"/>
      <c r="X384" s="99"/>
    </row>
    <row r="385" spans="7:24">
      <c r="G385" s="99" t="s">
        <v>2031</v>
      </c>
      <c r="H385" s="187"/>
      <c r="I385" s="187"/>
      <c r="J385" s="187"/>
      <c r="K385" s="99"/>
      <c r="L385" s="99"/>
      <c r="M385" s="99"/>
      <c r="N385" s="99"/>
      <c r="O385" s="99"/>
      <c r="P385" s="99"/>
      <c r="Q385" s="99"/>
      <c r="R385" s="99"/>
      <c r="S385" s="99"/>
      <c r="T385" s="99"/>
      <c r="U385" s="99"/>
      <c r="V385" s="99"/>
      <c r="W385" s="99"/>
      <c r="X385" s="99"/>
    </row>
    <row r="386" spans="7:24">
      <c r="G386" s="99" t="s">
        <v>2032</v>
      </c>
      <c r="H386" s="187"/>
      <c r="I386" s="187"/>
      <c r="J386" s="187"/>
      <c r="K386" s="99"/>
      <c r="L386" s="99"/>
      <c r="M386" s="99"/>
      <c r="N386" s="99"/>
      <c r="O386" s="99"/>
      <c r="P386" s="99"/>
      <c r="Q386" s="99"/>
      <c r="R386" s="99"/>
      <c r="S386" s="99"/>
      <c r="T386" s="99"/>
      <c r="U386" s="99"/>
      <c r="V386" s="99"/>
      <c r="W386" s="99"/>
      <c r="X386" s="99"/>
    </row>
    <row r="387" spans="7:24">
      <c r="G387" s="99" t="s">
        <v>2033</v>
      </c>
      <c r="H387" s="187"/>
      <c r="I387" s="187"/>
      <c r="J387" s="187"/>
      <c r="K387" s="99"/>
      <c r="L387" s="99"/>
      <c r="M387" s="99"/>
      <c r="N387" s="99"/>
      <c r="O387" s="99"/>
      <c r="P387" s="99"/>
      <c r="Q387" s="99"/>
      <c r="R387" s="99"/>
      <c r="S387" s="99"/>
      <c r="T387" s="99"/>
      <c r="U387" s="99"/>
      <c r="V387" s="99"/>
      <c r="W387" s="99"/>
      <c r="X387" s="99"/>
    </row>
    <row r="388" spans="7:24">
      <c r="G388" s="99" t="s">
        <v>2034</v>
      </c>
      <c r="H388" s="187"/>
      <c r="I388" s="187"/>
      <c r="J388" s="187"/>
      <c r="K388" s="99"/>
      <c r="L388" s="99"/>
      <c r="M388" s="99"/>
      <c r="N388" s="99"/>
      <c r="O388" s="99"/>
      <c r="P388" s="99"/>
      <c r="Q388" s="99"/>
      <c r="R388" s="99"/>
      <c r="S388" s="99"/>
      <c r="T388" s="99"/>
      <c r="U388" s="99"/>
      <c r="V388" s="99"/>
      <c r="W388" s="99"/>
      <c r="X388" s="99"/>
    </row>
    <row r="389" spans="7:24">
      <c r="G389" s="99" t="s">
        <v>2035</v>
      </c>
      <c r="H389" s="187"/>
      <c r="I389" s="187"/>
      <c r="J389" s="187"/>
      <c r="K389" s="99"/>
      <c r="L389" s="99"/>
      <c r="M389" s="99"/>
      <c r="N389" s="99"/>
      <c r="O389" s="99"/>
      <c r="P389" s="99"/>
      <c r="Q389" s="99"/>
      <c r="R389" s="99"/>
      <c r="S389" s="99"/>
      <c r="T389" s="99"/>
      <c r="U389" s="99"/>
      <c r="V389" s="99"/>
      <c r="W389" s="99"/>
      <c r="X389" s="99"/>
    </row>
    <row r="390" spans="7:24">
      <c r="G390" s="99" t="s">
        <v>2036</v>
      </c>
      <c r="H390" s="187"/>
      <c r="I390" s="187"/>
      <c r="J390" s="187"/>
      <c r="K390" s="99"/>
      <c r="L390" s="99"/>
      <c r="M390" s="99"/>
      <c r="N390" s="99"/>
      <c r="O390" s="99"/>
      <c r="P390" s="99"/>
      <c r="Q390" s="99"/>
      <c r="R390" s="99"/>
      <c r="S390" s="99"/>
      <c r="T390" s="99"/>
      <c r="U390" s="99"/>
      <c r="V390" s="99"/>
      <c r="W390" s="99"/>
      <c r="X390" s="99"/>
    </row>
    <row r="391" spans="7:24">
      <c r="G391" s="99" t="s">
        <v>2037</v>
      </c>
      <c r="H391" s="187"/>
      <c r="I391" s="187"/>
      <c r="J391" s="187"/>
      <c r="K391" s="99"/>
      <c r="L391" s="99"/>
      <c r="M391" s="99"/>
      <c r="N391" s="99"/>
      <c r="O391" s="99"/>
      <c r="P391" s="99"/>
      <c r="Q391" s="99"/>
      <c r="R391" s="99"/>
      <c r="S391" s="99"/>
      <c r="T391" s="99"/>
      <c r="U391" s="99"/>
      <c r="V391" s="99"/>
      <c r="W391" s="99"/>
      <c r="X391" s="99"/>
    </row>
    <row r="392" spans="7:24">
      <c r="G392" s="99" t="s">
        <v>2038</v>
      </c>
      <c r="H392" s="187"/>
      <c r="I392" s="187"/>
      <c r="J392" s="187"/>
      <c r="K392" s="99"/>
      <c r="L392" s="99"/>
      <c r="M392" s="99"/>
      <c r="N392" s="99"/>
      <c r="O392" s="99"/>
      <c r="P392" s="99"/>
      <c r="Q392" s="99"/>
      <c r="R392" s="99"/>
      <c r="S392" s="99"/>
      <c r="T392" s="99"/>
      <c r="U392" s="99"/>
      <c r="V392" s="99"/>
      <c r="W392" s="99"/>
      <c r="X392" s="99"/>
    </row>
    <row r="393" spans="7:24">
      <c r="G393" s="99" t="s">
        <v>2039</v>
      </c>
      <c r="H393" s="187"/>
      <c r="I393" s="187"/>
      <c r="J393" s="187"/>
      <c r="K393" s="99"/>
      <c r="L393" s="99"/>
      <c r="M393" s="99"/>
      <c r="N393" s="99"/>
      <c r="O393" s="99"/>
      <c r="P393" s="99"/>
      <c r="Q393" s="99"/>
      <c r="R393" s="99"/>
      <c r="S393" s="99"/>
      <c r="T393" s="99"/>
      <c r="U393" s="99"/>
      <c r="V393" s="99"/>
      <c r="W393" s="99"/>
      <c r="X393" s="99"/>
    </row>
    <row r="394" spans="7:24">
      <c r="G394" s="99" t="s">
        <v>2040</v>
      </c>
      <c r="H394" s="187"/>
      <c r="I394" s="187"/>
      <c r="J394" s="187"/>
      <c r="K394" s="99"/>
      <c r="L394" s="99"/>
      <c r="M394" s="99"/>
      <c r="N394" s="99"/>
      <c r="O394" s="99"/>
      <c r="P394" s="99"/>
      <c r="Q394" s="99"/>
      <c r="R394" s="99"/>
      <c r="S394" s="99"/>
      <c r="T394" s="99"/>
      <c r="U394" s="99"/>
      <c r="V394" s="99"/>
      <c r="W394" s="99"/>
      <c r="X394" s="99"/>
    </row>
    <row r="395" spans="7:24">
      <c r="G395" s="99" t="s">
        <v>2041</v>
      </c>
      <c r="H395" s="187"/>
      <c r="I395" s="187"/>
      <c r="J395" s="187"/>
      <c r="K395" s="99"/>
      <c r="L395" s="99"/>
      <c r="M395" s="99"/>
      <c r="N395" s="99"/>
      <c r="O395" s="99"/>
      <c r="P395" s="99"/>
      <c r="Q395" s="99"/>
      <c r="R395" s="99"/>
      <c r="S395" s="99"/>
      <c r="T395" s="99"/>
      <c r="U395" s="99"/>
      <c r="V395" s="99"/>
      <c r="W395" s="99"/>
      <c r="X395" s="99"/>
    </row>
    <row r="396" spans="7:24">
      <c r="G396" s="99" t="s">
        <v>2042</v>
      </c>
      <c r="H396" s="187"/>
      <c r="I396" s="187"/>
      <c r="J396" s="187"/>
      <c r="K396" s="99"/>
      <c r="L396" s="99"/>
      <c r="M396" s="99"/>
      <c r="N396" s="99"/>
      <c r="O396" s="99"/>
      <c r="P396" s="99"/>
      <c r="Q396" s="99"/>
      <c r="R396" s="99"/>
      <c r="S396" s="99"/>
      <c r="T396" s="99"/>
      <c r="U396" s="99"/>
      <c r="V396" s="99"/>
      <c r="W396" s="99"/>
      <c r="X396" s="99"/>
    </row>
    <row r="397" spans="7:24">
      <c r="G397" s="99" t="s">
        <v>2043</v>
      </c>
      <c r="H397" s="187"/>
      <c r="I397" s="187"/>
      <c r="J397" s="187"/>
      <c r="K397" s="99"/>
      <c r="L397" s="99"/>
      <c r="M397" s="99"/>
      <c r="N397" s="99"/>
      <c r="O397" s="99"/>
      <c r="P397" s="99"/>
      <c r="Q397" s="99"/>
      <c r="R397" s="99"/>
      <c r="S397" s="99"/>
      <c r="T397" s="99"/>
      <c r="U397" s="99"/>
      <c r="V397" s="99"/>
      <c r="W397" s="99"/>
      <c r="X397" s="99"/>
    </row>
    <row r="398" spans="7:24">
      <c r="G398" s="99" t="s">
        <v>2044</v>
      </c>
      <c r="H398" s="187"/>
      <c r="I398" s="187"/>
      <c r="J398" s="187"/>
      <c r="K398" s="99"/>
      <c r="L398" s="99"/>
      <c r="M398" s="99"/>
      <c r="N398" s="99"/>
      <c r="O398" s="99"/>
      <c r="P398" s="99"/>
      <c r="Q398" s="99"/>
      <c r="R398" s="99"/>
      <c r="S398" s="99"/>
      <c r="T398" s="99"/>
      <c r="U398" s="99"/>
      <c r="V398" s="99"/>
      <c r="W398" s="99"/>
      <c r="X398" s="99"/>
    </row>
    <row r="399" spans="7:24">
      <c r="G399" s="99" t="s">
        <v>2045</v>
      </c>
      <c r="H399" s="187"/>
      <c r="I399" s="187"/>
      <c r="J399" s="187"/>
      <c r="K399" s="99"/>
      <c r="L399" s="99"/>
      <c r="M399" s="99"/>
      <c r="N399" s="99"/>
      <c r="O399" s="99"/>
      <c r="P399" s="99"/>
      <c r="Q399" s="99"/>
      <c r="R399" s="99"/>
      <c r="S399" s="99"/>
      <c r="T399" s="99"/>
      <c r="U399" s="99"/>
      <c r="V399" s="99"/>
      <c r="W399" s="99"/>
      <c r="X399" s="99"/>
    </row>
    <row r="400" spans="7:24">
      <c r="G400" s="99" t="s">
        <v>2046</v>
      </c>
      <c r="H400" s="187"/>
      <c r="I400" s="187"/>
      <c r="J400" s="187"/>
      <c r="K400" s="99"/>
      <c r="L400" s="99"/>
      <c r="M400" s="99"/>
      <c r="N400" s="99"/>
      <c r="O400" s="99"/>
      <c r="P400" s="99"/>
      <c r="Q400" s="99"/>
      <c r="R400" s="99"/>
      <c r="S400" s="99"/>
      <c r="T400" s="99"/>
      <c r="U400" s="99"/>
      <c r="V400" s="99"/>
      <c r="W400" s="99"/>
      <c r="X400" s="99"/>
    </row>
    <row r="401" spans="7:24">
      <c r="G401" s="99" t="s">
        <v>2047</v>
      </c>
      <c r="H401" s="187"/>
      <c r="I401" s="187"/>
      <c r="J401" s="187"/>
      <c r="K401" s="99"/>
      <c r="L401" s="99"/>
      <c r="M401" s="99"/>
      <c r="N401" s="99"/>
      <c r="O401" s="99"/>
      <c r="P401" s="99"/>
      <c r="Q401" s="99"/>
      <c r="R401" s="99"/>
      <c r="S401" s="99"/>
      <c r="T401" s="99"/>
      <c r="U401" s="99"/>
      <c r="V401" s="99"/>
      <c r="W401" s="99"/>
      <c r="X401" s="99"/>
    </row>
    <row r="402" spans="7:24">
      <c r="G402" s="99" t="s">
        <v>2048</v>
      </c>
      <c r="H402" s="187"/>
      <c r="I402" s="187"/>
      <c r="J402" s="187"/>
      <c r="K402" s="99"/>
      <c r="L402" s="99"/>
      <c r="M402" s="99"/>
      <c r="N402" s="99"/>
      <c r="O402" s="99"/>
      <c r="P402" s="99"/>
      <c r="Q402" s="99"/>
      <c r="R402" s="99"/>
      <c r="S402" s="99"/>
      <c r="T402" s="99"/>
      <c r="U402" s="99"/>
      <c r="V402" s="99"/>
      <c r="W402" s="99"/>
      <c r="X402" s="99"/>
    </row>
    <row r="403" spans="7:24">
      <c r="G403" s="99" t="s">
        <v>2049</v>
      </c>
      <c r="H403" s="187"/>
      <c r="I403" s="187"/>
      <c r="J403" s="187"/>
      <c r="K403" s="99"/>
      <c r="L403" s="99"/>
      <c r="M403" s="99"/>
      <c r="N403" s="99"/>
      <c r="O403" s="99"/>
      <c r="P403" s="99"/>
      <c r="Q403" s="99"/>
      <c r="R403" s="99"/>
      <c r="S403" s="99"/>
      <c r="T403" s="99"/>
      <c r="U403" s="99"/>
      <c r="V403" s="99"/>
      <c r="W403" s="99"/>
      <c r="X403" s="99"/>
    </row>
    <row r="404" spans="7:24">
      <c r="G404" s="99" t="s">
        <v>2050</v>
      </c>
      <c r="H404" s="187"/>
      <c r="I404" s="187"/>
      <c r="J404" s="187"/>
      <c r="K404" s="99"/>
      <c r="L404" s="99"/>
      <c r="M404" s="99"/>
      <c r="N404" s="99"/>
      <c r="O404" s="99"/>
      <c r="P404" s="99"/>
      <c r="Q404" s="99"/>
      <c r="R404" s="99"/>
      <c r="S404" s="99"/>
      <c r="T404" s="99"/>
      <c r="U404" s="99"/>
      <c r="V404" s="99"/>
      <c r="W404" s="99"/>
      <c r="X404" s="99"/>
    </row>
    <row r="405" spans="7:24">
      <c r="G405" s="99" t="s">
        <v>2051</v>
      </c>
      <c r="H405" s="187"/>
      <c r="I405" s="187"/>
      <c r="J405" s="187"/>
      <c r="K405" s="99"/>
      <c r="L405" s="99"/>
      <c r="M405" s="99"/>
      <c r="N405" s="99"/>
      <c r="O405" s="99"/>
      <c r="P405" s="99"/>
      <c r="Q405" s="99"/>
      <c r="R405" s="99"/>
      <c r="S405" s="99"/>
      <c r="T405" s="99"/>
      <c r="U405" s="99"/>
      <c r="V405" s="99"/>
      <c r="W405" s="99"/>
      <c r="X405" s="99"/>
    </row>
    <row r="406" spans="7:24">
      <c r="G406" s="99" t="s">
        <v>2052</v>
      </c>
      <c r="H406" s="187"/>
      <c r="I406" s="187"/>
      <c r="J406" s="187"/>
      <c r="K406" s="99"/>
      <c r="L406" s="99"/>
      <c r="M406" s="99"/>
      <c r="N406" s="99"/>
      <c r="O406" s="99"/>
      <c r="P406" s="99"/>
      <c r="Q406" s="99"/>
      <c r="R406" s="99"/>
      <c r="S406" s="99"/>
      <c r="T406" s="99"/>
      <c r="U406" s="99"/>
      <c r="V406" s="99"/>
      <c r="W406" s="99"/>
      <c r="X406" s="99"/>
    </row>
    <row r="407" spans="7:24">
      <c r="G407" s="99" t="s">
        <v>2053</v>
      </c>
      <c r="H407" s="187"/>
      <c r="I407" s="187"/>
      <c r="J407" s="187"/>
      <c r="K407" s="99"/>
      <c r="L407" s="99"/>
      <c r="M407" s="99"/>
      <c r="N407" s="99"/>
      <c r="O407" s="99"/>
      <c r="P407" s="99"/>
      <c r="Q407" s="99"/>
      <c r="R407" s="99"/>
      <c r="S407" s="99"/>
      <c r="T407" s="99"/>
      <c r="U407" s="99"/>
      <c r="V407" s="99"/>
      <c r="W407" s="99"/>
      <c r="X407" s="99"/>
    </row>
    <row r="408" spans="7:24">
      <c r="G408" s="99" t="s">
        <v>2054</v>
      </c>
      <c r="H408" s="187"/>
      <c r="I408" s="187"/>
      <c r="J408" s="187"/>
      <c r="K408" s="99"/>
      <c r="L408" s="99"/>
      <c r="M408" s="99"/>
      <c r="N408" s="99"/>
      <c r="O408" s="99"/>
      <c r="P408" s="99"/>
      <c r="Q408" s="99"/>
      <c r="R408" s="99"/>
      <c r="S408" s="99"/>
      <c r="T408" s="99"/>
      <c r="U408" s="99"/>
      <c r="V408" s="99"/>
      <c r="W408" s="99"/>
      <c r="X408" s="99"/>
    </row>
    <row r="409" spans="7:24">
      <c r="G409" s="99" t="s">
        <v>2055</v>
      </c>
      <c r="H409" s="187"/>
      <c r="I409" s="187"/>
      <c r="J409" s="187"/>
      <c r="K409" s="99"/>
      <c r="L409" s="99"/>
      <c r="M409" s="99"/>
      <c r="N409" s="99"/>
      <c r="O409" s="99"/>
      <c r="P409" s="99"/>
      <c r="Q409" s="99"/>
      <c r="R409" s="99"/>
      <c r="S409" s="99"/>
      <c r="T409" s="99"/>
      <c r="U409" s="99"/>
      <c r="V409" s="99"/>
      <c r="W409" s="99"/>
      <c r="X409" s="99"/>
    </row>
    <row r="410" spans="7:24">
      <c r="G410" s="99" t="s">
        <v>2056</v>
      </c>
      <c r="H410" s="187"/>
      <c r="I410" s="187"/>
      <c r="J410" s="187"/>
      <c r="K410" s="99"/>
      <c r="L410" s="99"/>
      <c r="M410" s="99"/>
      <c r="N410" s="99"/>
      <c r="O410" s="99"/>
      <c r="P410" s="99"/>
      <c r="Q410" s="99"/>
      <c r="R410" s="99"/>
      <c r="S410" s="99"/>
      <c r="T410" s="99"/>
      <c r="U410" s="99"/>
      <c r="V410" s="99"/>
      <c r="W410" s="99"/>
      <c r="X410" s="99"/>
    </row>
    <row r="411" spans="7:24">
      <c r="G411" s="99" t="s">
        <v>2057</v>
      </c>
      <c r="H411" s="187"/>
      <c r="I411" s="187"/>
      <c r="J411" s="187"/>
      <c r="K411" s="99"/>
      <c r="L411" s="99"/>
      <c r="M411" s="99"/>
      <c r="N411" s="99"/>
      <c r="O411" s="99"/>
      <c r="P411" s="99"/>
      <c r="Q411" s="99"/>
      <c r="R411" s="99"/>
      <c r="S411" s="99"/>
      <c r="T411" s="99"/>
      <c r="U411" s="99"/>
      <c r="V411" s="99"/>
      <c r="W411" s="99"/>
      <c r="X411" s="99"/>
    </row>
    <row r="412" spans="7:24">
      <c r="G412" s="99" t="s">
        <v>2058</v>
      </c>
      <c r="H412" s="187"/>
      <c r="I412" s="187"/>
      <c r="J412" s="187"/>
      <c r="K412" s="99"/>
      <c r="L412" s="99"/>
      <c r="M412" s="99"/>
      <c r="N412" s="99"/>
      <c r="O412" s="99"/>
      <c r="P412" s="99"/>
      <c r="Q412" s="99"/>
      <c r="R412" s="99"/>
      <c r="S412" s="99"/>
      <c r="T412" s="99"/>
      <c r="U412" s="99"/>
      <c r="V412" s="99"/>
      <c r="W412" s="99"/>
      <c r="X412" s="99"/>
    </row>
    <row r="413" spans="7:24">
      <c r="G413" s="99" t="s">
        <v>2059</v>
      </c>
      <c r="H413" s="187"/>
      <c r="I413" s="187"/>
      <c r="J413" s="187"/>
      <c r="K413" s="99"/>
      <c r="L413" s="99"/>
      <c r="M413" s="99"/>
      <c r="N413" s="99"/>
      <c r="O413" s="99"/>
      <c r="P413" s="99"/>
      <c r="Q413" s="99"/>
      <c r="R413" s="99"/>
      <c r="S413" s="99"/>
      <c r="T413" s="99"/>
      <c r="U413" s="99"/>
      <c r="V413" s="99"/>
      <c r="W413" s="99"/>
      <c r="X413" s="99"/>
    </row>
    <row r="414" spans="7:24">
      <c r="G414" s="99" t="s">
        <v>2060</v>
      </c>
      <c r="H414" s="187"/>
      <c r="I414" s="187"/>
      <c r="J414" s="187"/>
      <c r="K414" s="99"/>
      <c r="L414" s="99"/>
      <c r="M414" s="99"/>
      <c r="N414" s="99"/>
      <c r="O414" s="99"/>
      <c r="P414" s="99"/>
      <c r="Q414" s="99"/>
      <c r="R414" s="99"/>
      <c r="S414" s="99"/>
      <c r="T414" s="99"/>
      <c r="U414" s="99"/>
      <c r="V414" s="99"/>
      <c r="W414" s="99"/>
      <c r="X414" s="99"/>
    </row>
    <row r="415" spans="7:24">
      <c r="G415" s="99" t="s">
        <v>2061</v>
      </c>
      <c r="H415" s="187"/>
      <c r="I415" s="187"/>
      <c r="J415" s="187"/>
      <c r="K415" s="99"/>
      <c r="L415" s="99"/>
      <c r="M415" s="99"/>
      <c r="N415" s="99"/>
      <c r="O415" s="99"/>
      <c r="P415" s="99"/>
      <c r="Q415" s="99"/>
      <c r="R415" s="99"/>
      <c r="S415" s="99"/>
      <c r="T415" s="99"/>
      <c r="U415" s="99"/>
      <c r="V415" s="99"/>
      <c r="W415" s="99"/>
      <c r="X415" s="99"/>
    </row>
    <row r="416" spans="7:24">
      <c r="G416" s="99" t="s">
        <v>2062</v>
      </c>
      <c r="H416" s="187"/>
      <c r="I416" s="187"/>
      <c r="J416" s="187"/>
      <c r="K416" s="99"/>
      <c r="L416" s="99"/>
      <c r="M416" s="99"/>
      <c r="N416" s="99"/>
      <c r="O416" s="99"/>
      <c r="P416" s="99"/>
      <c r="Q416" s="99"/>
      <c r="R416" s="99"/>
      <c r="S416" s="99"/>
      <c r="T416" s="99"/>
      <c r="U416" s="99"/>
      <c r="V416" s="99"/>
      <c r="W416" s="99"/>
      <c r="X416" s="99"/>
    </row>
    <row r="417" spans="7:24">
      <c r="G417" s="99" t="s">
        <v>2063</v>
      </c>
      <c r="H417" s="187"/>
      <c r="I417" s="187"/>
      <c r="J417" s="187"/>
      <c r="K417" s="99"/>
      <c r="L417" s="99"/>
      <c r="M417" s="99"/>
      <c r="N417" s="99"/>
      <c r="O417" s="99"/>
      <c r="P417" s="99"/>
      <c r="Q417" s="99"/>
      <c r="R417" s="99"/>
      <c r="S417" s="99"/>
      <c r="T417" s="99"/>
      <c r="U417" s="99"/>
      <c r="V417" s="99"/>
      <c r="W417" s="99"/>
      <c r="X417" s="99"/>
    </row>
    <row r="418" spans="7:24">
      <c r="G418" s="99" t="s">
        <v>2064</v>
      </c>
      <c r="H418" s="187"/>
      <c r="I418" s="187"/>
      <c r="J418" s="187"/>
      <c r="K418" s="99"/>
      <c r="L418" s="99"/>
      <c r="M418" s="99"/>
      <c r="N418" s="99"/>
      <c r="O418" s="99"/>
      <c r="P418" s="99"/>
      <c r="Q418" s="99"/>
      <c r="R418" s="99"/>
      <c r="S418" s="99"/>
      <c r="T418" s="99"/>
      <c r="U418" s="99"/>
      <c r="V418" s="99"/>
      <c r="W418" s="99"/>
      <c r="X418" s="99"/>
    </row>
    <row r="419" spans="7:24">
      <c r="G419" s="99" t="s">
        <v>2065</v>
      </c>
      <c r="H419" s="187"/>
      <c r="I419" s="187"/>
      <c r="J419" s="187"/>
      <c r="K419" s="99"/>
      <c r="L419" s="99"/>
      <c r="M419" s="99"/>
      <c r="N419" s="99"/>
      <c r="O419" s="99"/>
      <c r="P419" s="99"/>
      <c r="Q419" s="99"/>
      <c r="R419" s="99"/>
      <c r="S419" s="99"/>
      <c r="T419" s="99"/>
      <c r="U419" s="99"/>
      <c r="V419" s="99"/>
      <c r="W419" s="99"/>
      <c r="X419" s="99"/>
    </row>
    <row r="420" spans="7:24">
      <c r="G420" s="99" t="s">
        <v>2066</v>
      </c>
      <c r="H420" s="187"/>
      <c r="I420" s="187"/>
      <c r="J420" s="187"/>
      <c r="K420" s="99"/>
      <c r="L420" s="99"/>
      <c r="M420" s="99"/>
      <c r="N420" s="99"/>
      <c r="O420" s="99"/>
      <c r="P420" s="99"/>
      <c r="Q420" s="99"/>
      <c r="R420" s="99"/>
      <c r="S420" s="99"/>
      <c r="T420" s="99"/>
      <c r="U420" s="99"/>
      <c r="V420" s="99"/>
      <c r="W420" s="99"/>
      <c r="X420" s="99"/>
    </row>
    <row r="421" spans="7:24">
      <c r="G421" s="99" t="s">
        <v>2067</v>
      </c>
      <c r="H421" s="187"/>
      <c r="I421" s="187"/>
      <c r="J421" s="187"/>
      <c r="K421" s="99"/>
      <c r="L421" s="99"/>
      <c r="M421" s="99"/>
      <c r="N421" s="99"/>
      <c r="O421" s="99"/>
      <c r="P421" s="99"/>
      <c r="Q421" s="99"/>
      <c r="R421" s="99"/>
      <c r="S421" s="99"/>
      <c r="T421" s="99"/>
      <c r="U421" s="99"/>
      <c r="V421" s="99"/>
      <c r="W421" s="99"/>
      <c r="X421" s="99"/>
    </row>
    <row r="422" spans="7:24">
      <c r="G422" s="99" t="s">
        <v>2068</v>
      </c>
      <c r="H422" s="187"/>
      <c r="I422" s="187"/>
      <c r="J422" s="187"/>
      <c r="K422" s="99"/>
      <c r="L422" s="99"/>
      <c r="M422" s="99"/>
      <c r="N422" s="99"/>
      <c r="O422" s="99"/>
      <c r="P422" s="99"/>
      <c r="Q422" s="99"/>
      <c r="R422" s="99"/>
      <c r="S422" s="99"/>
      <c r="T422" s="99"/>
      <c r="U422" s="99"/>
      <c r="V422" s="99"/>
      <c r="W422" s="99"/>
      <c r="X422" s="99"/>
    </row>
    <row r="423" spans="7:24">
      <c r="G423" s="99" t="s">
        <v>2069</v>
      </c>
      <c r="H423" s="187"/>
      <c r="I423" s="187"/>
      <c r="J423" s="187"/>
      <c r="K423" s="99"/>
      <c r="L423" s="99"/>
      <c r="M423" s="99"/>
      <c r="N423" s="99"/>
      <c r="O423" s="99"/>
      <c r="P423" s="99"/>
      <c r="Q423" s="99"/>
      <c r="R423" s="99"/>
      <c r="S423" s="99"/>
      <c r="T423" s="99"/>
      <c r="U423" s="99"/>
      <c r="V423" s="99"/>
      <c r="W423" s="99"/>
      <c r="X423" s="99"/>
    </row>
    <row r="424" spans="7:24">
      <c r="G424" s="99" t="s">
        <v>2070</v>
      </c>
      <c r="H424" s="187"/>
      <c r="I424" s="187"/>
      <c r="J424" s="187"/>
      <c r="K424" s="99"/>
      <c r="L424" s="99"/>
      <c r="M424" s="99"/>
      <c r="N424" s="99"/>
      <c r="O424" s="99"/>
      <c r="P424" s="99"/>
      <c r="Q424" s="99"/>
      <c r="R424" s="99"/>
      <c r="S424" s="99"/>
      <c r="T424" s="99"/>
      <c r="U424" s="99"/>
      <c r="V424" s="99"/>
      <c r="W424" s="99"/>
      <c r="X424" s="99"/>
    </row>
    <row r="425" spans="7:24">
      <c r="G425" s="99" t="s">
        <v>2071</v>
      </c>
      <c r="H425" s="187"/>
      <c r="I425" s="187"/>
      <c r="J425" s="187"/>
      <c r="K425" s="99"/>
      <c r="L425" s="99"/>
      <c r="M425" s="99"/>
      <c r="N425" s="99"/>
      <c r="O425" s="99"/>
      <c r="P425" s="99"/>
      <c r="Q425" s="99"/>
      <c r="R425" s="99"/>
      <c r="S425" s="99"/>
      <c r="T425" s="99"/>
      <c r="U425" s="99"/>
      <c r="V425" s="99"/>
      <c r="W425" s="99"/>
      <c r="X425" s="99"/>
    </row>
    <row r="426" spans="7:24">
      <c r="G426" s="99" t="s">
        <v>2072</v>
      </c>
      <c r="H426" s="187"/>
      <c r="I426" s="187"/>
      <c r="J426" s="187"/>
      <c r="K426" s="99"/>
      <c r="L426" s="99"/>
      <c r="M426" s="99"/>
      <c r="N426" s="99"/>
      <c r="O426" s="99"/>
      <c r="P426" s="99"/>
      <c r="Q426" s="99"/>
      <c r="R426" s="99"/>
      <c r="S426" s="99"/>
      <c r="T426" s="99"/>
      <c r="U426" s="99"/>
      <c r="V426" s="99"/>
      <c r="W426" s="99"/>
      <c r="X426" s="99"/>
    </row>
    <row r="427" spans="7:24">
      <c r="G427" s="99" t="s">
        <v>2073</v>
      </c>
      <c r="H427" s="187"/>
      <c r="I427" s="187"/>
      <c r="J427" s="187"/>
      <c r="K427" s="99"/>
      <c r="L427" s="99"/>
      <c r="M427" s="99"/>
      <c r="N427" s="99"/>
      <c r="O427" s="99"/>
      <c r="P427" s="99"/>
      <c r="Q427" s="99"/>
      <c r="R427" s="99"/>
      <c r="S427" s="99"/>
      <c r="T427" s="99"/>
      <c r="U427" s="99"/>
      <c r="V427" s="99"/>
      <c r="W427" s="99"/>
      <c r="X427" s="99"/>
    </row>
    <row r="428" spans="7:24">
      <c r="G428" s="99" t="s">
        <v>2074</v>
      </c>
      <c r="H428" s="187"/>
      <c r="I428" s="187"/>
      <c r="J428" s="187"/>
      <c r="K428" s="99"/>
      <c r="L428" s="99"/>
      <c r="M428" s="99"/>
      <c r="N428" s="99"/>
      <c r="O428" s="99"/>
      <c r="P428" s="99"/>
      <c r="Q428" s="99"/>
      <c r="R428" s="99"/>
      <c r="S428" s="99"/>
      <c r="T428" s="99"/>
      <c r="U428" s="99"/>
      <c r="V428" s="99"/>
      <c r="W428" s="99"/>
      <c r="X428" s="99"/>
    </row>
    <row r="429" spans="7:24">
      <c r="G429" s="99" t="s">
        <v>2075</v>
      </c>
      <c r="H429" s="187"/>
      <c r="I429" s="187"/>
      <c r="J429" s="187"/>
      <c r="K429" s="99"/>
      <c r="L429" s="99"/>
      <c r="M429" s="99"/>
      <c r="N429" s="99"/>
      <c r="O429" s="99"/>
      <c r="P429" s="99"/>
      <c r="Q429" s="99"/>
      <c r="R429" s="99"/>
      <c r="S429" s="99"/>
      <c r="T429" s="99"/>
      <c r="U429" s="99"/>
      <c r="V429" s="99"/>
      <c r="W429" s="99"/>
      <c r="X429" s="99"/>
    </row>
    <row r="430" spans="7:24">
      <c r="G430" s="99" t="s">
        <v>2076</v>
      </c>
      <c r="H430" s="187"/>
      <c r="I430" s="187"/>
      <c r="J430" s="187"/>
      <c r="K430" s="99"/>
      <c r="L430" s="99"/>
      <c r="M430" s="99"/>
      <c r="N430" s="99"/>
      <c r="O430" s="99"/>
      <c r="P430" s="99"/>
      <c r="Q430" s="99"/>
      <c r="R430" s="99"/>
      <c r="S430" s="99"/>
      <c r="T430" s="99"/>
      <c r="U430" s="99"/>
      <c r="V430" s="99"/>
      <c r="W430" s="99"/>
      <c r="X430" s="99"/>
    </row>
    <row r="431" spans="7:24">
      <c r="G431" s="99" t="s">
        <v>2077</v>
      </c>
      <c r="H431" s="187"/>
      <c r="I431" s="187"/>
      <c r="J431" s="187"/>
      <c r="K431" s="99"/>
      <c r="L431" s="99"/>
      <c r="M431" s="99"/>
      <c r="N431" s="99"/>
      <c r="O431" s="99"/>
      <c r="P431" s="99"/>
      <c r="Q431" s="99"/>
      <c r="R431" s="99"/>
      <c r="S431" s="99"/>
      <c r="T431" s="99"/>
      <c r="U431" s="99"/>
      <c r="V431" s="99"/>
      <c r="W431" s="99"/>
      <c r="X431" s="99"/>
    </row>
    <row r="432" spans="7:24">
      <c r="G432" s="99" t="s">
        <v>2078</v>
      </c>
      <c r="H432" s="187"/>
      <c r="I432" s="187"/>
      <c r="J432" s="187"/>
      <c r="K432" s="99"/>
      <c r="L432" s="99"/>
      <c r="M432" s="99"/>
      <c r="N432" s="99"/>
      <c r="O432" s="99"/>
      <c r="P432" s="99"/>
      <c r="Q432" s="99"/>
      <c r="R432" s="99"/>
      <c r="S432" s="99"/>
      <c r="T432" s="99"/>
      <c r="U432" s="99"/>
      <c r="V432" s="99"/>
      <c r="W432" s="99"/>
      <c r="X432" s="99"/>
    </row>
    <row r="433" spans="7:24">
      <c r="G433" s="99" t="s">
        <v>2079</v>
      </c>
      <c r="H433" s="187"/>
      <c r="I433" s="187"/>
      <c r="J433" s="187"/>
      <c r="K433" s="99"/>
      <c r="L433" s="99"/>
      <c r="M433" s="99"/>
      <c r="N433" s="99"/>
      <c r="O433" s="99"/>
      <c r="P433" s="99"/>
      <c r="Q433" s="99"/>
      <c r="R433" s="99"/>
      <c r="S433" s="99"/>
      <c r="T433" s="99"/>
      <c r="U433" s="99"/>
      <c r="V433" s="99"/>
      <c r="W433" s="99"/>
      <c r="X433" s="99"/>
    </row>
    <row r="434" spans="7:24">
      <c r="G434" s="99" t="s">
        <v>2080</v>
      </c>
      <c r="H434" s="187"/>
      <c r="I434" s="187"/>
      <c r="J434" s="187"/>
      <c r="K434" s="99"/>
      <c r="L434" s="99"/>
      <c r="M434" s="99"/>
      <c r="N434" s="99"/>
      <c r="O434" s="99"/>
      <c r="P434" s="99"/>
      <c r="Q434" s="99"/>
      <c r="R434" s="99"/>
      <c r="S434" s="99"/>
      <c r="T434" s="99"/>
      <c r="U434" s="99"/>
      <c r="V434" s="99"/>
      <c r="W434" s="99"/>
      <c r="X434" s="99"/>
    </row>
    <row r="435" spans="7:24">
      <c r="G435" s="99" t="s">
        <v>2081</v>
      </c>
      <c r="H435" s="187"/>
      <c r="I435" s="187"/>
      <c r="J435" s="187"/>
      <c r="K435" s="99"/>
      <c r="L435" s="99"/>
      <c r="M435" s="99"/>
      <c r="N435" s="99"/>
      <c r="O435" s="99"/>
      <c r="P435" s="99"/>
      <c r="Q435" s="99"/>
      <c r="R435" s="99"/>
      <c r="S435" s="99"/>
      <c r="T435" s="99"/>
      <c r="U435" s="99"/>
      <c r="V435" s="99"/>
      <c r="W435" s="99"/>
      <c r="X435" s="99"/>
    </row>
    <row r="436" spans="7:24">
      <c r="G436" s="99" t="s">
        <v>2082</v>
      </c>
      <c r="H436" s="187"/>
      <c r="I436" s="187"/>
      <c r="J436" s="187"/>
      <c r="K436" s="99"/>
      <c r="L436" s="99"/>
      <c r="M436" s="99"/>
      <c r="N436" s="99"/>
      <c r="O436" s="99"/>
      <c r="P436" s="99"/>
      <c r="Q436" s="99"/>
      <c r="R436" s="99"/>
      <c r="S436" s="99"/>
      <c r="T436" s="99"/>
      <c r="U436" s="99"/>
      <c r="V436" s="99"/>
      <c r="W436" s="99"/>
      <c r="X436" s="99"/>
    </row>
    <row r="437" spans="7:24">
      <c r="G437" s="99" t="s">
        <v>2083</v>
      </c>
      <c r="H437" s="187"/>
      <c r="I437" s="187"/>
      <c r="J437" s="187"/>
      <c r="K437" s="99"/>
      <c r="L437" s="99"/>
      <c r="M437" s="99"/>
      <c r="N437" s="99"/>
      <c r="O437" s="99"/>
      <c r="P437" s="99"/>
      <c r="Q437" s="99"/>
      <c r="R437" s="99"/>
      <c r="S437" s="99"/>
      <c r="T437" s="99"/>
      <c r="U437" s="99"/>
      <c r="V437" s="99"/>
      <c r="W437" s="99"/>
      <c r="X437" s="99"/>
    </row>
    <row r="438" spans="7:24">
      <c r="G438" s="99" t="s">
        <v>2084</v>
      </c>
      <c r="H438" s="187"/>
      <c r="I438" s="187"/>
      <c r="J438" s="187"/>
      <c r="K438" s="99"/>
      <c r="L438" s="99"/>
      <c r="M438" s="99"/>
      <c r="N438" s="99"/>
      <c r="O438" s="99"/>
      <c r="P438" s="99"/>
      <c r="Q438" s="99"/>
      <c r="R438" s="99"/>
      <c r="S438" s="99"/>
      <c r="T438" s="99"/>
      <c r="U438" s="99"/>
      <c r="V438" s="99"/>
      <c r="W438" s="99"/>
      <c r="X438" s="99"/>
    </row>
    <row r="439" spans="7:24">
      <c r="G439" s="99" t="s">
        <v>2085</v>
      </c>
      <c r="H439" s="187"/>
      <c r="I439" s="187"/>
      <c r="J439" s="187"/>
      <c r="K439" s="99"/>
      <c r="L439" s="99"/>
      <c r="M439" s="99"/>
      <c r="N439" s="99"/>
      <c r="O439" s="99"/>
      <c r="P439" s="99"/>
      <c r="Q439" s="99"/>
      <c r="R439" s="99"/>
      <c r="S439" s="99"/>
      <c r="T439" s="99"/>
      <c r="U439" s="99"/>
      <c r="V439" s="99"/>
      <c r="W439" s="99"/>
      <c r="X439" s="99"/>
    </row>
    <row r="440" spans="7:24">
      <c r="G440" s="99" t="s">
        <v>2086</v>
      </c>
      <c r="H440" s="187"/>
      <c r="I440" s="187"/>
      <c r="J440" s="187"/>
      <c r="K440" s="99"/>
      <c r="L440" s="99"/>
      <c r="M440" s="99"/>
      <c r="N440" s="99"/>
      <c r="O440" s="99"/>
      <c r="P440" s="99"/>
      <c r="Q440" s="99"/>
      <c r="R440" s="99"/>
      <c r="S440" s="99"/>
      <c r="T440" s="99"/>
      <c r="U440" s="99"/>
      <c r="V440" s="99"/>
      <c r="W440" s="99"/>
      <c r="X440" s="99"/>
    </row>
    <row r="441" spans="7:24">
      <c r="G441" s="99" t="s">
        <v>2087</v>
      </c>
      <c r="H441" s="187"/>
      <c r="I441" s="187"/>
      <c r="J441" s="187"/>
      <c r="K441" s="99"/>
      <c r="L441" s="99"/>
      <c r="M441" s="99"/>
      <c r="N441" s="99"/>
      <c r="O441" s="99"/>
      <c r="P441" s="99"/>
      <c r="Q441" s="99"/>
      <c r="R441" s="99"/>
      <c r="S441" s="99"/>
      <c r="T441" s="99"/>
      <c r="U441" s="99"/>
      <c r="V441" s="99"/>
      <c r="W441" s="99"/>
      <c r="X441" s="99"/>
    </row>
    <row r="442" spans="7:24">
      <c r="G442" s="99" t="s">
        <v>2088</v>
      </c>
      <c r="H442" s="187"/>
      <c r="I442" s="187"/>
      <c r="J442" s="187"/>
      <c r="K442" s="99"/>
      <c r="L442" s="99"/>
      <c r="M442" s="99"/>
      <c r="N442" s="99"/>
      <c r="O442" s="99"/>
      <c r="P442" s="99"/>
      <c r="Q442" s="99"/>
      <c r="R442" s="99"/>
      <c r="S442" s="99"/>
      <c r="T442" s="99"/>
      <c r="U442" s="99"/>
      <c r="V442" s="99"/>
      <c r="W442" s="99"/>
      <c r="X442" s="99"/>
    </row>
    <row r="443" spans="7:24">
      <c r="G443" s="99" t="s">
        <v>2089</v>
      </c>
      <c r="H443" s="187"/>
      <c r="I443" s="187"/>
      <c r="J443" s="187"/>
      <c r="K443" s="99"/>
      <c r="L443" s="99"/>
      <c r="M443" s="99"/>
      <c r="N443" s="99"/>
      <c r="O443" s="99"/>
      <c r="P443" s="99"/>
      <c r="Q443" s="99"/>
      <c r="R443" s="99"/>
      <c r="S443" s="99"/>
      <c r="T443" s="99"/>
      <c r="U443" s="99"/>
      <c r="V443" s="99"/>
      <c r="W443" s="99"/>
      <c r="X443" s="99"/>
    </row>
    <row r="444" spans="7:24">
      <c r="G444" s="99" t="s">
        <v>2090</v>
      </c>
      <c r="H444" s="187"/>
      <c r="I444" s="187"/>
      <c r="J444" s="187"/>
      <c r="K444" s="99"/>
      <c r="L444" s="99"/>
      <c r="M444" s="99"/>
      <c r="N444" s="99"/>
      <c r="O444" s="99"/>
      <c r="P444" s="99"/>
      <c r="Q444" s="99"/>
      <c r="R444" s="99"/>
      <c r="S444" s="99"/>
      <c r="T444" s="99"/>
      <c r="U444" s="99"/>
      <c r="V444" s="99"/>
      <c r="W444" s="99"/>
      <c r="X444" s="99"/>
    </row>
    <row r="445" spans="7:24">
      <c r="G445" s="99" t="s">
        <v>2091</v>
      </c>
      <c r="H445" s="187"/>
      <c r="I445" s="187"/>
      <c r="J445" s="187"/>
      <c r="K445" s="99"/>
      <c r="L445" s="99"/>
      <c r="M445" s="99"/>
      <c r="N445" s="99"/>
      <c r="O445" s="99"/>
      <c r="P445" s="99"/>
      <c r="Q445" s="99"/>
      <c r="R445" s="99"/>
      <c r="S445" s="99"/>
      <c r="T445" s="99"/>
      <c r="U445" s="99"/>
      <c r="V445" s="99"/>
      <c r="W445" s="99"/>
      <c r="X445" s="99"/>
    </row>
    <row r="446" spans="7:24">
      <c r="G446" s="99" t="s">
        <v>2092</v>
      </c>
      <c r="H446" s="187"/>
      <c r="I446" s="187"/>
      <c r="J446" s="187"/>
      <c r="K446" s="99"/>
      <c r="L446" s="99"/>
      <c r="M446" s="99"/>
      <c r="N446" s="99"/>
      <c r="O446" s="99"/>
      <c r="P446" s="99"/>
      <c r="Q446" s="99"/>
      <c r="R446" s="99"/>
      <c r="S446" s="99"/>
      <c r="T446" s="99"/>
      <c r="U446" s="99"/>
      <c r="V446" s="99"/>
      <c r="W446" s="99"/>
      <c r="X446" s="99"/>
    </row>
    <row r="447" spans="7:24">
      <c r="G447" s="99" t="s">
        <v>2093</v>
      </c>
      <c r="H447" s="187"/>
      <c r="I447" s="187"/>
      <c r="J447" s="187"/>
      <c r="K447" s="99"/>
      <c r="L447" s="99"/>
      <c r="M447" s="99"/>
      <c r="N447" s="99"/>
      <c r="O447" s="99"/>
      <c r="P447" s="99"/>
      <c r="Q447" s="99"/>
      <c r="R447" s="99"/>
      <c r="S447" s="99"/>
      <c r="T447" s="99"/>
      <c r="U447" s="99"/>
      <c r="V447" s="99"/>
      <c r="W447" s="99"/>
      <c r="X447" s="99"/>
    </row>
    <row r="448" spans="7:24">
      <c r="G448" s="99" t="s">
        <v>2094</v>
      </c>
      <c r="H448" s="187"/>
      <c r="I448" s="187"/>
      <c r="J448" s="187"/>
      <c r="K448" s="99"/>
      <c r="L448" s="99"/>
      <c r="M448" s="99"/>
      <c r="N448" s="99"/>
      <c r="O448" s="99"/>
      <c r="P448" s="99"/>
      <c r="Q448" s="99"/>
      <c r="R448" s="99"/>
      <c r="S448" s="99"/>
      <c r="T448" s="99"/>
      <c r="U448" s="99"/>
      <c r="V448" s="99"/>
      <c r="W448" s="99"/>
      <c r="X448" s="99"/>
    </row>
    <row r="449" spans="7:24">
      <c r="G449" s="99" t="s">
        <v>2095</v>
      </c>
      <c r="H449" s="187"/>
      <c r="I449" s="187"/>
      <c r="J449" s="187"/>
      <c r="K449" s="99"/>
      <c r="L449" s="99"/>
      <c r="M449" s="99"/>
      <c r="N449" s="99"/>
      <c r="O449" s="99"/>
      <c r="P449" s="99"/>
      <c r="Q449" s="99"/>
      <c r="R449" s="99"/>
      <c r="S449" s="99"/>
      <c r="T449" s="99"/>
      <c r="U449" s="99"/>
      <c r="V449" s="99"/>
      <c r="W449" s="99"/>
      <c r="X449" s="99"/>
    </row>
    <row r="450" spans="7:24">
      <c r="G450" s="99" t="s">
        <v>2096</v>
      </c>
      <c r="H450" s="187"/>
      <c r="I450" s="187"/>
      <c r="J450" s="187"/>
      <c r="K450" s="99"/>
      <c r="L450" s="99"/>
      <c r="M450" s="99"/>
      <c r="N450" s="99"/>
      <c r="O450" s="99"/>
      <c r="P450" s="99"/>
      <c r="Q450" s="99"/>
      <c r="R450" s="99"/>
      <c r="S450" s="99"/>
      <c r="T450" s="99"/>
      <c r="U450" s="99"/>
      <c r="V450" s="99"/>
      <c r="W450" s="99"/>
      <c r="X450" s="99"/>
    </row>
    <row r="451" spans="7:24">
      <c r="G451" s="99" t="s">
        <v>2097</v>
      </c>
      <c r="H451" s="187"/>
      <c r="I451" s="187"/>
      <c r="J451" s="187"/>
      <c r="K451" s="99"/>
      <c r="L451" s="99"/>
      <c r="M451" s="99"/>
      <c r="N451" s="99"/>
      <c r="O451" s="99"/>
      <c r="P451" s="99"/>
      <c r="Q451" s="99"/>
      <c r="R451" s="99"/>
      <c r="S451" s="99"/>
      <c r="T451" s="99"/>
      <c r="U451" s="99"/>
      <c r="V451" s="99"/>
      <c r="W451" s="99"/>
      <c r="X451" s="99"/>
    </row>
    <row r="452" spans="7:24">
      <c r="G452" s="99" t="s">
        <v>2098</v>
      </c>
      <c r="H452" s="187"/>
      <c r="I452" s="187"/>
      <c r="J452" s="187"/>
      <c r="K452" s="99"/>
      <c r="L452" s="99"/>
      <c r="M452" s="99"/>
      <c r="N452" s="99"/>
      <c r="O452" s="99"/>
      <c r="P452" s="99"/>
      <c r="Q452" s="99"/>
      <c r="R452" s="99"/>
      <c r="S452" s="99"/>
      <c r="T452" s="99"/>
      <c r="U452" s="99"/>
      <c r="V452" s="99"/>
      <c r="W452" s="99"/>
      <c r="X452" s="99"/>
    </row>
    <row r="453" spans="7:24">
      <c r="G453" s="99" t="s">
        <v>2099</v>
      </c>
      <c r="H453" s="187"/>
      <c r="I453" s="187"/>
      <c r="J453" s="187"/>
      <c r="K453" s="99"/>
      <c r="L453" s="99"/>
      <c r="M453" s="99"/>
      <c r="N453" s="99"/>
      <c r="O453" s="99"/>
      <c r="P453" s="99"/>
      <c r="Q453" s="99"/>
      <c r="R453" s="99"/>
      <c r="S453" s="99"/>
      <c r="T453" s="99"/>
      <c r="U453" s="99"/>
      <c r="V453" s="99"/>
      <c r="W453" s="99"/>
      <c r="X453" s="99"/>
    </row>
    <row r="454" spans="7:24">
      <c r="G454" s="99" t="s">
        <v>2100</v>
      </c>
      <c r="H454" s="187"/>
      <c r="I454" s="187"/>
      <c r="J454" s="187"/>
      <c r="K454" s="99"/>
      <c r="L454" s="99"/>
      <c r="M454" s="99"/>
      <c r="N454" s="99"/>
      <c r="O454" s="99"/>
      <c r="P454" s="99"/>
      <c r="Q454" s="99"/>
      <c r="R454" s="99"/>
      <c r="S454" s="99"/>
      <c r="T454" s="99"/>
      <c r="U454" s="99"/>
      <c r="V454" s="99"/>
      <c r="W454" s="99"/>
      <c r="X454" s="99"/>
    </row>
    <row r="455" spans="7:24">
      <c r="G455" s="99" t="s">
        <v>2101</v>
      </c>
      <c r="H455" s="187"/>
      <c r="I455" s="187"/>
      <c r="J455" s="187"/>
      <c r="K455" s="99"/>
      <c r="L455" s="99"/>
      <c r="M455" s="99"/>
      <c r="N455" s="99"/>
      <c r="O455" s="99"/>
      <c r="P455" s="99"/>
      <c r="Q455" s="99"/>
      <c r="R455" s="99"/>
      <c r="S455" s="99"/>
      <c r="T455" s="99"/>
      <c r="U455" s="99"/>
      <c r="V455" s="99"/>
      <c r="W455" s="99"/>
      <c r="X455" s="99"/>
    </row>
    <row r="456" spans="7:24">
      <c r="G456" s="99" t="s">
        <v>2102</v>
      </c>
      <c r="H456" s="187"/>
      <c r="I456" s="187"/>
      <c r="J456" s="187"/>
      <c r="K456" s="99"/>
      <c r="L456" s="99"/>
      <c r="M456" s="99"/>
      <c r="N456" s="99"/>
      <c r="O456" s="99"/>
      <c r="P456" s="99"/>
      <c r="Q456" s="99"/>
      <c r="R456" s="99"/>
      <c r="S456" s="99"/>
      <c r="T456" s="99"/>
      <c r="U456" s="99"/>
      <c r="V456" s="99"/>
      <c r="W456" s="99"/>
      <c r="X456" s="99"/>
    </row>
    <row r="457" spans="7:24">
      <c r="G457" s="99" t="s">
        <v>2103</v>
      </c>
      <c r="H457" s="187"/>
      <c r="I457" s="187"/>
      <c r="J457" s="187"/>
      <c r="K457" s="99"/>
      <c r="L457" s="99"/>
      <c r="M457" s="99"/>
      <c r="N457" s="99"/>
      <c r="O457" s="99"/>
      <c r="P457" s="99"/>
      <c r="Q457" s="99"/>
      <c r="R457" s="99"/>
      <c r="S457" s="99"/>
      <c r="T457" s="99"/>
      <c r="U457" s="99"/>
      <c r="V457" s="99"/>
      <c r="W457" s="99"/>
      <c r="X457" s="99"/>
    </row>
    <row r="458" spans="7:24">
      <c r="G458" s="99" t="s">
        <v>2104</v>
      </c>
      <c r="H458" s="187"/>
      <c r="I458" s="187"/>
      <c r="J458" s="187"/>
      <c r="K458" s="99"/>
      <c r="L458" s="99"/>
      <c r="M458" s="99"/>
      <c r="N458" s="99"/>
      <c r="O458" s="99"/>
      <c r="P458" s="99"/>
      <c r="Q458" s="99"/>
      <c r="R458" s="99"/>
      <c r="S458" s="99"/>
      <c r="T458" s="99"/>
      <c r="U458" s="99"/>
      <c r="V458" s="99"/>
      <c r="W458" s="99"/>
      <c r="X458" s="99"/>
    </row>
    <row r="459" spans="7:24">
      <c r="G459" s="99" t="s">
        <v>2105</v>
      </c>
      <c r="H459" s="187"/>
      <c r="I459" s="187"/>
      <c r="J459" s="187"/>
      <c r="K459" s="99"/>
      <c r="L459" s="99"/>
      <c r="M459" s="99"/>
      <c r="N459" s="99"/>
      <c r="O459" s="99"/>
      <c r="P459" s="99"/>
      <c r="Q459" s="99"/>
      <c r="R459" s="99"/>
      <c r="S459" s="99"/>
      <c r="T459" s="99"/>
      <c r="U459" s="99"/>
      <c r="V459" s="99"/>
      <c r="W459" s="99"/>
      <c r="X459" s="99"/>
    </row>
    <row r="460" spans="7:24">
      <c r="G460" s="99" t="s">
        <v>2106</v>
      </c>
      <c r="H460" s="186" t="s">
        <v>1748</v>
      </c>
      <c r="I460" s="187"/>
      <c r="J460" s="187"/>
      <c r="K460" s="99"/>
      <c r="L460" s="99"/>
      <c r="M460" s="99"/>
      <c r="N460" s="99"/>
      <c r="O460" s="99"/>
      <c r="P460" s="99"/>
      <c r="Q460" s="99"/>
      <c r="R460" s="99"/>
      <c r="S460" s="99"/>
      <c r="T460" s="99"/>
      <c r="U460" s="99"/>
      <c r="V460" s="99"/>
      <c r="W460" s="99"/>
      <c r="X460" s="99"/>
    </row>
    <row r="461" spans="7:24">
      <c r="G461" s="99" t="s">
        <v>2107</v>
      </c>
      <c r="H461" s="186" t="s">
        <v>1748</v>
      </c>
      <c r="I461" s="187"/>
      <c r="J461" s="187"/>
      <c r="K461" s="99"/>
      <c r="L461" s="99"/>
      <c r="M461" s="99"/>
      <c r="N461" s="99"/>
      <c r="O461" s="99"/>
      <c r="P461" s="99"/>
      <c r="Q461" s="99"/>
      <c r="R461" s="99"/>
      <c r="S461" s="99"/>
      <c r="T461" s="99"/>
      <c r="U461" s="99"/>
      <c r="V461" s="99"/>
      <c r="W461" s="99"/>
      <c r="X461" s="99"/>
    </row>
    <row r="462" spans="7:24">
      <c r="G462" s="99" t="s">
        <v>2108</v>
      </c>
      <c r="H462" s="186" t="s">
        <v>1748</v>
      </c>
      <c r="I462" s="187"/>
      <c r="J462" s="187"/>
      <c r="K462" s="99"/>
      <c r="L462" s="99"/>
      <c r="M462" s="99"/>
      <c r="N462" s="99"/>
      <c r="O462" s="99"/>
      <c r="P462" s="99"/>
      <c r="Q462" s="99"/>
      <c r="R462" s="99"/>
      <c r="S462" s="99"/>
      <c r="T462" s="99"/>
      <c r="U462" s="99"/>
      <c r="V462" s="99"/>
      <c r="W462" s="99"/>
      <c r="X462" s="99"/>
    </row>
    <row r="463" spans="7:24">
      <c r="G463" s="99" t="s">
        <v>2109</v>
      </c>
      <c r="H463" s="186" t="s">
        <v>1748</v>
      </c>
      <c r="I463" s="187"/>
      <c r="J463" s="187"/>
      <c r="K463" s="99"/>
      <c r="L463" s="99"/>
      <c r="M463" s="99"/>
      <c r="N463" s="99"/>
      <c r="O463" s="99"/>
      <c r="P463" s="99"/>
      <c r="Q463" s="99"/>
      <c r="R463" s="99"/>
      <c r="S463" s="99"/>
      <c r="T463" s="99"/>
      <c r="U463" s="99"/>
      <c r="V463" s="99"/>
      <c r="W463" s="99"/>
      <c r="X463" s="99"/>
    </row>
    <row r="464" spans="7:24">
      <c r="G464" s="99" t="s">
        <v>2110</v>
      </c>
      <c r="H464" s="186" t="s">
        <v>1748</v>
      </c>
      <c r="I464" s="187"/>
      <c r="J464" s="187"/>
      <c r="K464" s="99"/>
      <c r="L464" s="99"/>
      <c r="M464" s="99"/>
      <c r="N464" s="99"/>
      <c r="O464" s="99"/>
      <c r="P464" s="99"/>
      <c r="Q464" s="99"/>
      <c r="R464" s="99"/>
      <c r="S464" s="99"/>
      <c r="T464" s="99"/>
      <c r="U464" s="99"/>
      <c r="V464" s="99"/>
      <c r="W464" s="99"/>
      <c r="X464" s="99"/>
    </row>
    <row r="465" spans="7:24">
      <c r="G465" s="99" t="s">
        <v>2111</v>
      </c>
      <c r="H465" s="186" t="s">
        <v>1748</v>
      </c>
      <c r="I465" s="187"/>
      <c r="J465" s="187"/>
      <c r="K465" s="99"/>
      <c r="L465" s="99"/>
      <c r="M465" s="99"/>
      <c r="N465" s="99"/>
      <c r="O465" s="99"/>
      <c r="P465" s="99"/>
      <c r="Q465" s="99"/>
      <c r="R465" s="99"/>
      <c r="S465" s="99"/>
      <c r="T465" s="99"/>
      <c r="U465" s="99"/>
      <c r="V465" s="99"/>
      <c r="W465" s="99"/>
      <c r="X465" s="99"/>
    </row>
    <row r="466" spans="7:24">
      <c r="G466" s="99" t="s">
        <v>2112</v>
      </c>
      <c r="H466" s="186" t="s">
        <v>1748</v>
      </c>
      <c r="I466" s="187"/>
      <c r="J466" s="187"/>
      <c r="K466" s="99"/>
      <c r="L466" s="99"/>
      <c r="M466" s="99"/>
      <c r="N466" s="99"/>
      <c r="O466" s="99"/>
      <c r="P466" s="99"/>
      <c r="Q466" s="99"/>
      <c r="R466" s="99"/>
      <c r="S466" s="99"/>
      <c r="T466" s="99"/>
      <c r="U466" s="99"/>
      <c r="V466" s="99"/>
      <c r="W466" s="99"/>
      <c r="X466" s="99"/>
    </row>
    <row r="467" spans="7:24">
      <c r="G467" s="99" t="s">
        <v>2113</v>
      </c>
      <c r="H467" s="186" t="s">
        <v>1748</v>
      </c>
      <c r="I467" s="187"/>
      <c r="J467" s="187"/>
      <c r="K467" s="99"/>
      <c r="L467" s="99"/>
      <c r="M467" s="99"/>
      <c r="N467" s="99"/>
      <c r="O467" s="99"/>
      <c r="P467" s="99"/>
      <c r="Q467" s="99"/>
      <c r="R467" s="99"/>
      <c r="S467" s="99"/>
      <c r="T467" s="99"/>
      <c r="U467" s="99"/>
      <c r="V467" s="99"/>
      <c r="W467" s="99"/>
      <c r="X467" s="99"/>
    </row>
    <row r="468" spans="7:24">
      <c r="G468" s="99" t="s">
        <v>2114</v>
      </c>
      <c r="H468" s="186" t="s">
        <v>1748</v>
      </c>
      <c r="I468" s="187"/>
      <c r="J468" s="187"/>
      <c r="K468" s="99"/>
      <c r="L468" s="99"/>
      <c r="M468" s="99"/>
      <c r="N468" s="99"/>
      <c r="O468" s="99"/>
      <c r="P468" s="99"/>
      <c r="Q468" s="99"/>
      <c r="R468" s="99"/>
      <c r="S468" s="99"/>
      <c r="T468" s="99"/>
      <c r="U468" s="99"/>
      <c r="V468" s="99"/>
      <c r="W468" s="99"/>
      <c r="X468" s="99"/>
    </row>
    <row r="469" spans="7:24">
      <c r="G469" s="99" t="s">
        <v>2115</v>
      </c>
      <c r="H469" s="187"/>
      <c r="I469" s="187"/>
      <c r="J469" s="187"/>
      <c r="K469" s="99"/>
      <c r="L469" s="99"/>
      <c r="M469" s="99"/>
      <c r="N469" s="99"/>
      <c r="O469" s="99"/>
      <c r="P469" s="99"/>
      <c r="Q469" s="99"/>
      <c r="R469" s="99"/>
      <c r="S469" s="99"/>
      <c r="T469" s="99"/>
      <c r="U469" s="99"/>
      <c r="V469" s="99"/>
      <c r="W469" s="99"/>
      <c r="X469" s="99"/>
    </row>
    <row r="470" spans="7:24">
      <c r="G470" s="99" t="s">
        <v>2116</v>
      </c>
      <c r="H470" s="187"/>
      <c r="I470" s="187"/>
      <c r="J470" s="187"/>
      <c r="K470" s="99"/>
      <c r="L470" s="99"/>
      <c r="M470" s="99"/>
      <c r="N470" s="99"/>
      <c r="O470" s="99"/>
      <c r="P470" s="99"/>
      <c r="Q470" s="99"/>
      <c r="R470" s="99"/>
      <c r="S470" s="99"/>
      <c r="T470" s="99"/>
      <c r="U470" s="99"/>
      <c r="V470" s="99"/>
      <c r="W470" s="99"/>
      <c r="X470" s="99"/>
    </row>
    <row r="471" spans="7:24">
      <c r="G471" s="99" t="s">
        <v>2117</v>
      </c>
      <c r="H471" s="187"/>
      <c r="I471" s="187"/>
      <c r="J471" s="187"/>
      <c r="K471" s="99"/>
      <c r="L471" s="99"/>
      <c r="M471" s="99"/>
      <c r="N471" s="99"/>
      <c r="O471" s="99"/>
      <c r="P471" s="99"/>
      <c r="Q471" s="99"/>
      <c r="R471" s="99"/>
      <c r="S471" s="99"/>
      <c r="T471" s="99"/>
      <c r="U471" s="99"/>
      <c r="V471" s="99"/>
      <c r="W471" s="99"/>
      <c r="X471" s="99"/>
    </row>
    <row r="472" spans="7:24">
      <c r="G472" s="99" t="s">
        <v>2118</v>
      </c>
      <c r="H472" s="187"/>
      <c r="I472" s="187"/>
      <c r="J472" s="187"/>
      <c r="K472" s="99"/>
      <c r="L472" s="99"/>
      <c r="M472" s="99"/>
      <c r="N472" s="99"/>
      <c r="O472" s="99"/>
      <c r="P472" s="99"/>
      <c r="Q472" s="99"/>
      <c r="R472" s="99"/>
      <c r="S472" s="99"/>
      <c r="T472" s="99"/>
      <c r="U472" s="99"/>
      <c r="V472" s="99"/>
      <c r="W472" s="99"/>
      <c r="X472" s="99"/>
    </row>
    <row r="473" spans="7:24">
      <c r="G473" s="99" t="s">
        <v>2119</v>
      </c>
      <c r="H473" s="187"/>
      <c r="I473" s="187"/>
      <c r="J473" s="187"/>
      <c r="K473" s="99"/>
      <c r="L473" s="99"/>
      <c r="M473" s="99"/>
      <c r="N473" s="99"/>
      <c r="O473" s="99"/>
      <c r="P473" s="99"/>
      <c r="Q473" s="99"/>
      <c r="R473" s="99"/>
      <c r="S473" s="99"/>
      <c r="T473" s="99"/>
      <c r="U473" s="99"/>
      <c r="V473" s="99"/>
      <c r="W473" s="99"/>
      <c r="X473" s="99"/>
    </row>
    <row r="474" spans="7:24">
      <c r="G474" s="99" t="s">
        <v>2120</v>
      </c>
      <c r="H474" s="187"/>
      <c r="I474" s="187"/>
      <c r="J474" s="187"/>
      <c r="K474" s="99"/>
      <c r="L474" s="99"/>
      <c r="M474" s="99"/>
      <c r="N474" s="99"/>
      <c r="O474" s="99"/>
      <c r="P474" s="99"/>
      <c r="Q474" s="99"/>
      <c r="R474" s="99"/>
      <c r="S474" s="99"/>
      <c r="T474" s="99"/>
      <c r="U474" s="99"/>
      <c r="V474" s="99"/>
      <c r="W474" s="99"/>
      <c r="X474" s="99"/>
    </row>
    <row r="475" spans="7:24">
      <c r="G475" s="99" t="s">
        <v>2121</v>
      </c>
      <c r="H475" s="187"/>
      <c r="I475" s="187"/>
      <c r="J475" s="187"/>
      <c r="K475" s="99"/>
      <c r="L475" s="99"/>
      <c r="M475" s="99"/>
      <c r="N475" s="99"/>
      <c r="O475" s="99"/>
      <c r="P475" s="99"/>
      <c r="Q475" s="99"/>
      <c r="R475" s="99"/>
      <c r="S475" s="99"/>
      <c r="T475" s="99"/>
      <c r="U475" s="99"/>
      <c r="V475" s="99"/>
      <c r="W475" s="99"/>
      <c r="X475" s="99"/>
    </row>
    <row r="476" spans="7:24">
      <c r="G476" s="99" t="s">
        <v>2122</v>
      </c>
      <c r="H476" s="187"/>
      <c r="I476" s="187"/>
      <c r="J476" s="187"/>
      <c r="K476" s="99"/>
      <c r="L476" s="99"/>
      <c r="M476" s="99"/>
      <c r="N476" s="99"/>
      <c r="O476" s="99"/>
      <c r="P476" s="99"/>
      <c r="Q476" s="99"/>
      <c r="R476" s="99"/>
      <c r="S476" s="99"/>
      <c r="T476" s="99"/>
      <c r="U476" s="99"/>
      <c r="V476" s="99"/>
      <c r="W476" s="99"/>
      <c r="X476" s="99"/>
    </row>
    <row r="477" spans="7:24">
      <c r="G477" s="99" t="s">
        <v>2123</v>
      </c>
      <c r="H477" s="187"/>
      <c r="I477" s="187"/>
      <c r="J477" s="187"/>
      <c r="K477" s="99"/>
      <c r="L477" s="99"/>
      <c r="M477" s="99"/>
      <c r="N477" s="99"/>
      <c r="O477" s="99"/>
      <c r="P477" s="99"/>
      <c r="Q477" s="99"/>
      <c r="R477" s="99"/>
      <c r="S477" s="99"/>
      <c r="T477" s="99"/>
      <c r="U477" s="99"/>
      <c r="V477" s="99"/>
      <c r="W477" s="99"/>
      <c r="X477" s="99"/>
    </row>
    <row r="478" spans="7:24">
      <c r="G478" s="99" t="s">
        <v>2124</v>
      </c>
      <c r="H478" s="187"/>
      <c r="I478" s="187"/>
      <c r="J478" s="187"/>
      <c r="K478" s="99"/>
      <c r="L478" s="99"/>
      <c r="M478" s="99"/>
      <c r="N478" s="99"/>
      <c r="O478" s="99"/>
      <c r="P478" s="99"/>
      <c r="Q478" s="99"/>
      <c r="R478" s="99"/>
      <c r="S478" s="99"/>
      <c r="T478" s="99"/>
      <c r="U478" s="99"/>
      <c r="V478" s="99"/>
      <c r="W478" s="99"/>
      <c r="X478" s="99"/>
    </row>
    <row r="479" spans="7:24">
      <c r="G479" s="99" t="s">
        <v>2125</v>
      </c>
      <c r="H479" s="187"/>
      <c r="I479" s="187"/>
      <c r="J479" s="187"/>
      <c r="K479" s="99"/>
      <c r="L479" s="99"/>
      <c r="M479" s="99"/>
      <c r="N479" s="99"/>
      <c r="O479" s="99"/>
      <c r="P479" s="99"/>
      <c r="Q479" s="99"/>
      <c r="R479" s="99"/>
      <c r="S479" s="99"/>
      <c r="T479" s="99"/>
      <c r="U479" s="99"/>
      <c r="V479" s="99"/>
      <c r="W479" s="99"/>
      <c r="X479" s="99"/>
    </row>
    <row r="480" spans="7:24">
      <c r="G480" s="99" t="s">
        <v>2126</v>
      </c>
      <c r="H480" s="187"/>
      <c r="I480" s="187"/>
      <c r="J480" s="187"/>
      <c r="K480" s="99"/>
      <c r="L480" s="99"/>
      <c r="M480" s="99"/>
      <c r="N480" s="99"/>
      <c r="O480" s="99"/>
      <c r="P480" s="99"/>
      <c r="Q480" s="99"/>
      <c r="R480" s="99"/>
      <c r="S480" s="99"/>
      <c r="T480" s="99"/>
      <c r="U480" s="99"/>
      <c r="V480" s="99"/>
      <c r="W480" s="99"/>
      <c r="X480" s="99"/>
    </row>
    <row r="481" spans="7:24">
      <c r="G481" s="99" t="s">
        <v>2127</v>
      </c>
      <c r="H481" s="187"/>
      <c r="I481" s="187"/>
      <c r="J481" s="187"/>
      <c r="K481" s="99"/>
      <c r="L481" s="99"/>
      <c r="M481" s="99"/>
      <c r="N481" s="99"/>
      <c r="O481" s="99"/>
      <c r="P481" s="99"/>
      <c r="Q481" s="99"/>
      <c r="R481" s="99"/>
      <c r="S481" s="99"/>
      <c r="T481" s="99"/>
      <c r="U481" s="99"/>
      <c r="V481" s="99"/>
      <c r="W481" s="99"/>
      <c r="X481" s="99"/>
    </row>
    <row r="482" spans="7:24">
      <c r="G482" s="99" t="s">
        <v>2128</v>
      </c>
      <c r="H482" s="187"/>
      <c r="I482" s="187"/>
      <c r="J482" s="187"/>
      <c r="K482" s="99"/>
      <c r="L482" s="99"/>
      <c r="M482" s="99"/>
      <c r="N482" s="99"/>
      <c r="O482" s="99"/>
      <c r="P482" s="99"/>
      <c r="Q482" s="99"/>
      <c r="R482" s="99"/>
      <c r="S482" s="99"/>
      <c r="T482" s="99"/>
      <c r="U482" s="99"/>
      <c r="V482" s="99"/>
      <c r="W482" s="99"/>
      <c r="X482" s="99"/>
    </row>
    <row r="483" spans="7:24">
      <c r="G483" s="99" t="s">
        <v>2129</v>
      </c>
      <c r="H483" s="187"/>
      <c r="I483" s="187"/>
      <c r="J483" s="187"/>
      <c r="K483" s="99"/>
      <c r="L483" s="99"/>
      <c r="M483" s="99"/>
      <c r="N483" s="99"/>
      <c r="O483" s="99"/>
      <c r="P483" s="99"/>
      <c r="Q483" s="99"/>
      <c r="R483" s="99"/>
      <c r="S483" s="99"/>
      <c r="T483" s="99"/>
      <c r="U483" s="99"/>
      <c r="V483" s="99"/>
      <c r="W483" s="99"/>
      <c r="X483" s="99"/>
    </row>
    <row r="484" spans="7:24">
      <c r="G484" s="99" t="s">
        <v>2130</v>
      </c>
      <c r="H484" s="187"/>
      <c r="I484" s="187"/>
      <c r="J484" s="187"/>
      <c r="K484" s="99"/>
      <c r="L484" s="99"/>
      <c r="M484" s="99"/>
      <c r="N484" s="99"/>
      <c r="O484" s="99"/>
      <c r="P484" s="99"/>
      <c r="Q484" s="99"/>
      <c r="R484" s="99"/>
      <c r="S484" s="99"/>
      <c r="T484" s="99"/>
      <c r="U484" s="99"/>
      <c r="V484" s="99"/>
      <c r="W484" s="99"/>
      <c r="X484" s="99"/>
    </row>
    <row r="485" spans="7:24">
      <c r="G485" s="99" t="s">
        <v>2131</v>
      </c>
      <c r="H485" s="187"/>
      <c r="I485" s="187"/>
      <c r="J485" s="187"/>
      <c r="K485" s="99"/>
      <c r="L485" s="99"/>
      <c r="M485" s="99"/>
      <c r="N485" s="99"/>
      <c r="O485" s="99"/>
      <c r="P485" s="99"/>
      <c r="Q485" s="99"/>
      <c r="R485" s="99"/>
      <c r="S485" s="99"/>
      <c r="T485" s="99"/>
      <c r="U485" s="99"/>
      <c r="V485" s="99"/>
      <c r="W485" s="99"/>
      <c r="X485" s="99"/>
    </row>
    <row r="486" spans="7:24">
      <c r="G486" s="99"/>
      <c r="H486" s="187"/>
      <c r="I486" s="187"/>
      <c r="J486" s="187"/>
      <c r="K486" s="99"/>
      <c r="L486" s="99"/>
      <c r="M486" s="99"/>
      <c r="N486" s="99"/>
      <c r="O486" s="99"/>
      <c r="P486" s="99"/>
      <c r="Q486" s="99"/>
      <c r="R486" s="99"/>
      <c r="S486" s="99"/>
      <c r="T486" s="99"/>
      <c r="U486" s="99"/>
      <c r="V486" s="99"/>
      <c r="W486" s="99"/>
      <c r="X486" s="99"/>
    </row>
    <row r="487" spans="7:24">
      <c r="G487" s="99"/>
      <c r="H487" s="187"/>
      <c r="I487" s="187"/>
      <c r="J487" s="187"/>
      <c r="K487" s="99"/>
      <c r="L487" s="99"/>
      <c r="M487" s="99"/>
      <c r="N487" s="99"/>
      <c r="O487" s="99"/>
      <c r="P487" s="99"/>
      <c r="Q487" s="99"/>
      <c r="R487" s="99"/>
      <c r="S487" s="99"/>
      <c r="T487" s="99"/>
      <c r="U487" s="99"/>
      <c r="V487" s="99"/>
      <c r="W487" s="99"/>
      <c r="X487" s="99"/>
    </row>
    <row r="488" spans="7:24" ht="17" thickBot="1">
      <c r="G488" s="99"/>
      <c r="H488" s="188"/>
      <c r="I488" s="188"/>
      <c r="J488" s="188"/>
      <c r="K488" s="99"/>
      <c r="L488" s="99"/>
      <c r="M488" s="99"/>
      <c r="N488" s="99"/>
      <c r="O488" s="99"/>
      <c r="P488" s="99"/>
      <c r="Q488" s="99"/>
      <c r="R488" s="99"/>
      <c r="S488" s="99"/>
      <c r="T488" s="99"/>
      <c r="U488" s="99"/>
      <c r="V488" s="99"/>
      <c r="W488" s="99"/>
      <c r="X488" s="99"/>
    </row>
    <row r="489" spans="7:24">
      <c r="G489" s="99"/>
      <c r="H489" s="99"/>
      <c r="I489" s="99"/>
      <c r="J489" s="99"/>
      <c r="K489" s="99"/>
      <c r="L489" s="99"/>
      <c r="M489" s="99"/>
      <c r="N489" s="99"/>
      <c r="O489" s="99"/>
      <c r="P489" s="99"/>
      <c r="Q489" s="99"/>
      <c r="R489" s="99"/>
      <c r="S489" s="99"/>
      <c r="T489" s="99"/>
      <c r="U489" s="99"/>
      <c r="V489" s="99"/>
      <c r="W489" s="99"/>
      <c r="X489" s="99"/>
    </row>
    <row r="490" spans="7:24">
      <c r="G490" s="99"/>
      <c r="H490" s="99"/>
      <c r="I490" s="99"/>
      <c r="J490" s="99"/>
      <c r="K490" s="99"/>
      <c r="L490" s="99"/>
      <c r="M490" s="99"/>
      <c r="N490" s="99"/>
      <c r="O490" s="99"/>
      <c r="P490" s="99"/>
      <c r="Q490" s="99"/>
      <c r="R490" s="99"/>
      <c r="S490" s="99"/>
      <c r="T490" s="99"/>
      <c r="U490" s="99"/>
      <c r="V490" s="99"/>
      <c r="W490" s="99"/>
      <c r="X490" s="99"/>
    </row>
    <row r="491" spans="7:24">
      <c r="G491" s="99"/>
      <c r="H491" s="99"/>
      <c r="I491" s="99"/>
      <c r="J491" s="99"/>
      <c r="K491" s="99"/>
      <c r="L491" s="99"/>
      <c r="M491" s="99"/>
      <c r="N491" s="99"/>
      <c r="O491" s="99"/>
      <c r="P491" s="99"/>
      <c r="Q491" s="99"/>
      <c r="R491" s="99"/>
      <c r="S491" s="99"/>
      <c r="T491" s="99"/>
      <c r="U491" s="99"/>
      <c r="V491" s="99"/>
      <c r="W491" s="99"/>
      <c r="X491" s="99"/>
    </row>
    <row r="492" spans="7:24">
      <c r="G492" s="99"/>
      <c r="H492" s="99"/>
      <c r="I492" s="99"/>
      <c r="J492" s="99"/>
      <c r="K492" s="99"/>
      <c r="L492" s="99"/>
      <c r="M492" s="99"/>
      <c r="N492" s="99"/>
      <c r="O492" s="99"/>
      <c r="P492" s="99"/>
      <c r="Q492" s="99"/>
      <c r="R492" s="99"/>
      <c r="S492" s="99"/>
      <c r="T492" s="99"/>
      <c r="U492" s="99"/>
      <c r="V492" s="99"/>
      <c r="W492" s="99"/>
      <c r="X492" s="99"/>
    </row>
    <row r="493" spans="7:24">
      <c r="G493" s="99"/>
      <c r="H493" s="99"/>
      <c r="I493" s="99"/>
      <c r="J493" s="99"/>
      <c r="K493" s="99"/>
      <c r="L493" s="99"/>
      <c r="M493" s="99"/>
      <c r="N493" s="99"/>
      <c r="O493" s="99"/>
      <c r="P493" s="99"/>
      <c r="Q493" s="99"/>
      <c r="R493" s="99"/>
      <c r="S493" s="99"/>
      <c r="T493" s="99"/>
      <c r="U493" s="99"/>
      <c r="V493" s="99"/>
      <c r="W493" s="99"/>
      <c r="X493" s="99"/>
    </row>
    <row r="494" spans="7:24">
      <c r="G494" s="99"/>
      <c r="H494" s="99"/>
      <c r="I494" s="99"/>
      <c r="J494" s="99"/>
      <c r="K494" s="99"/>
      <c r="L494" s="99"/>
      <c r="M494" s="99"/>
      <c r="N494" s="99"/>
      <c r="O494" s="99"/>
      <c r="P494" s="99"/>
      <c r="Q494" s="99"/>
      <c r="R494" s="99"/>
      <c r="S494" s="99"/>
      <c r="T494" s="99"/>
      <c r="U494" s="99"/>
      <c r="V494" s="99"/>
      <c r="W494" s="99"/>
      <c r="X494" s="99"/>
    </row>
    <row r="495" spans="7:24">
      <c r="G495" s="99"/>
      <c r="H495" s="99"/>
      <c r="I495" s="99"/>
      <c r="J495" s="99"/>
      <c r="K495" s="99"/>
      <c r="L495" s="99"/>
      <c r="M495" s="99"/>
      <c r="N495" s="99"/>
      <c r="O495" s="99"/>
      <c r="P495" s="99"/>
      <c r="Q495" s="99"/>
      <c r="R495" s="99"/>
      <c r="S495" s="99"/>
      <c r="T495" s="99"/>
      <c r="U495" s="99"/>
      <c r="V495" s="99"/>
      <c r="W495" s="99"/>
      <c r="X495" s="99"/>
    </row>
    <row r="496" spans="7:24">
      <c r="G496" s="99"/>
      <c r="H496" s="99"/>
      <c r="I496" s="99"/>
      <c r="J496" s="99"/>
      <c r="K496" s="99"/>
      <c r="L496" s="99"/>
      <c r="M496" s="99"/>
      <c r="N496" s="99"/>
      <c r="O496" s="99"/>
      <c r="P496" s="99"/>
      <c r="Q496" s="99"/>
      <c r="R496" s="99"/>
      <c r="S496" s="99"/>
      <c r="T496" s="99"/>
      <c r="U496" s="99"/>
      <c r="V496" s="99"/>
      <c r="W496" s="99"/>
      <c r="X496" s="99"/>
    </row>
    <row r="497" spans="7:24">
      <c r="G497" s="99"/>
      <c r="H497" s="99"/>
      <c r="I497" s="99"/>
      <c r="J497" s="99"/>
      <c r="K497" s="99"/>
      <c r="L497" s="99"/>
      <c r="M497" s="99"/>
      <c r="N497" s="99"/>
      <c r="O497" s="99"/>
      <c r="P497" s="99"/>
      <c r="Q497" s="99"/>
      <c r="R497" s="99"/>
      <c r="S497" s="99"/>
      <c r="T497" s="99"/>
      <c r="U497" s="99"/>
      <c r="V497" s="99"/>
      <c r="W497" s="99"/>
      <c r="X497" s="99"/>
    </row>
    <row r="498" spans="7:24">
      <c r="G498" s="99"/>
      <c r="H498" s="99"/>
      <c r="I498" s="99"/>
      <c r="J498" s="99"/>
      <c r="K498" s="99"/>
      <c r="L498" s="99"/>
      <c r="M498" s="99"/>
      <c r="N498" s="99"/>
      <c r="O498" s="99"/>
      <c r="P498" s="99"/>
      <c r="Q498" s="99"/>
      <c r="R498" s="99"/>
      <c r="S498" s="99"/>
      <c r="T498" s="99"/>
      <c r="U498" s="99"/>
      <c r="V498" s="99"/>
      <c r="W498" s="99"/>
      <c r="X498" s="99"/>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5F56-57FD-4B83-A841-376A6350186C}">
  <sheetPr codeName="Sheet4">
    <pageSetUpPr fitToPage="1"/>
  </sheetPr>
  <dimension ref="A1:AF583"/>
  <sheetViews>
    <sheetView zoomScale="70" zoomScaleNormal="70" workbookViewId="0">
      <pane ySplit="1" topLeftCell="A537" activePane="bottomLeft" state="frozen"/>
      <selection pane="bottomLeft" activeCell="F501" sqref="F501"/>
    </sheetView>
  </sheetViews>
  <sheetFormatPr baseColWidth="10" defaultColWidth="11.5703125" defaultRowHeight="14"/>
  <cols>
    <col min="1" max="1" width="14.140625" style="4" customWidth="1"/>
    <col min="2" max="2" width="15.140625" style="4" customWidth="1"/>
    <col min="3" max="3" width="10.5703125" style="4" customWidth="1"/>
    <col min="4" max="5" width="12" style="4" customWidth="1"/>
    <col min="6" max="6" width="18.42578125" style="4" customWidth="1"/>
    <col min="7" max="7" width="13.42578125" style="4" customWidth="1"/>
    <col min="8" max="8" width="10.5703125" style="4" customWidth="1"/>
    <col min="9" max="9" width="16.42578125" style="4" customWidth="1"/>
    <col min="10" max="10" width="12.140625" style="4" customWidth="1"/>
    <col min="11" max="11" width="11.5703125" style="4" customWidth="1"/>
    <col min="12" max="12" width="14.85546875" style="4" customWidth="1"/>
    <col min="13" max="13" width="14.140625" style="4" customWidth="1"/>
    <col min="14" max="14" width="12.140625" style="4" customWidth="1"/>
    <col min="15" max="15" width="17.5703125" style="8" customWidth="1"/>
    <col min="16" max="16" width="11.5703125" style="8" customWidth="1"/>
    <col min="17" max="17" width="10.5703125" style="8" customWidth="1"/>
    <col min="18" max="18" width="23.140625" style="8" customWidth="1"/>
    <col min="19" max="19" width="27" style="4" customWidth="1"/>
    <col min="20" max="21" width="19.42578125" style="4" customWidth="1"/>
    <col min="22" max="22" width="24.140625" style="4" customWidth="1"/>
    <col min="23" max="23" width="25.5703125" style="8" customWidth="1"/>
    <col min="24" max="24" width="13.42578125" style="6" customWidth="1"/>
    <col min="25" max="26" width="17.5703125" style="6" customWidth="1"/>
    <col min="27" max="27" width="25.5703125" style="6" customWidth="1"/>
    <col min="28" max="28" width="18" style="4" customWidth="1"/>
    <col min="29" max="30" width="11.5703125" style="8"/>
    <col min="31" max="31" width="17" style="4" customWidth="1"/>
    <col min="32" max="32" width="13.5703125" style="4" customWidth="1"/>
    <col min="33" max="33" width="18" style="8" customWidth="1"/>
    <col min="34" max="16384" width="11.5703125" style="8"/>
  </cols>
  <sheetData>
    <row r="1" spans="1:32" s="2" customFormat="1" ht="30">
      <c r="A1" s="97" t="s">
        <v>210</v>
      </c>
      <c r="B1" s="457" t="s">
        <v>1642</v>
      </c>
      <c r="C1" s="458"/>
      <c r="D1" s="458"/>
      <c r="E1" s="459"/>
      <c r="F1" s="457" t="s">
        <v>1643</v>
      </c>
      <c r="G1" s="458"/>
      <c r="H1" s="459"/>
      <c r="I1" s="457" t="s">
        <v>1644</v>
      </c>
      <c r="J1" s="458"/>
      <c r="K1" s="459"/>
      <c r="L1" s="457" t="s">
        <v>2132</v>
      </c>
      <c r="M1" s="458"/>
      <c r="N1" s="459"/>
      <c r="O1" s="457" t="s">
        <v>2133</v>
      </c>
      <c r="P1" s="458"/>
      <c r="Q1" s="459"/>
      <c r="R1" s="2" t="s">
        <v>2134</v>
      </c>
      <c r="S1" s="1"/>
      <c r="T1" s="75"/>
      <c r="U1" s="75"/>
      <c r="X1" s="26"/>
      <c r="Y1" s="26"/>
      <c r="Z1" s="1"/>
      <c r="AB1" s="1"/>
    </row>
    <row r="2" spans="1:32">
      <c r="A2" s="37"/>
      <c r="B2" s="113"/>
      <c r="C2" s="37"/>
      <c r="D2" s="37"/>
      <c r="E2" s="114"/>
      <c r="F2" s="113"/>
      <c r="G2" s="37"/>
      <c r="H2" s="114"/>
      <c r="I2" s="113"/>
      <c r="J2" s="37"/>
      <c r="K2" s="114"/>
      <c r="L2" s="113"/>
      <c r="M2" s="37"/>
      <c r="N2" s="114"/>
      <c r="O2" s="166"/>
      <c r="P2" s="3"/>
      <c r="Q2" s="167"/>
      <c r="R2" s="3"/>
      <c r="W2" s="3"/>
      <c r="X2" s="5"/>
      <c r="AC2" s="3"/>
      <c r="AD2" s="3"/>
      <c r="AE2" s="3"/>
      <c r="AF2" s="3"/>
    </row>
    <row r="3" spans="1:32" s="3" customFormat="1">
      <c r="A3" s="4">
        <v>34</v>
      </c>
      <c r="B3" s="118" t="s">
        <v>2135</v>
      </c>
      <c r="C3" s="105" t="s">
        <v>2136</v>
      </c>
      <c r="D3" s="105"/>
      <c r="E3" s="117"/>
      <c r="F3" s="123" t="s">
        <v>2137</v>
      </c>
      <c r="G3" s="190"/>
      <c r="H3" s="124"/>
      <c r="L3" s="121"/>
      <c r="M3" s="4"/>
      <c r="N3" s="122"/>
      <c r="O3" s="168"/>
      <c r="P3" s="8"/>
      <c r="Q3" s="169"/>
      <c r="R3" s="8"/>
      <c r="S3" s="4"/>
      <c r="T3" s="4"/>
      <c r="U3" s="4"/>
      <c r="V3" s="4"/>
      <c r="W3" s="50"/>
      <c r="X3" s="5"/>
      <c r="Y3" s="5"/>
      <c r="Z3" s="5"/>
      <c r="AA3" s="5"/>
      <c r="AB3" s="4"/>
      <c r="AC3" s="8"/>
      <c r="AD3" s="8"/>
      <c r="AF3" s="4"/>
    </row>
    <row r="4" spans="1:32">
      <c r="A4" s="4">
        <v>35</v>
      </c>
      <c r="B4" s="139" t="s">
        <v>2138</v>
      </c>
      <c r="C4" s="137" t="s">
        <v>2139</v>
      </c>
      <c r="D4" s="137"/>
      <c r="E4" s="138"/>
      <c r="F4" s="115" t="s">
        <v>2135</v>
      </c>
      <c r="G4" s="105" t="s">
        <v>2136</v>
      </c>
      <c r="H4" s="116"/>
      <c r="I4" s="121"/>
      <c r="K4" s="122"/>
      <c r="L4" s="121"/>
      <c r="N4" s="122"/>
      <c r="O4" s="168"/>
      <c r="Q4" s="169"/>
      <c r="AE4" s="3"/>
      <c r="AF4" s="8"/>
    </row>
    <row r="5" spans="1:32" ht="15">
      <c r="A5" s="4">
        <v>36</v>
      </c>
      <c r="B5" s="139" t="s">
        <v>2140</v>
      </c>
      <c r="C5" s="137" t="s">
        <v>2139</v>
      </c>
      <c r="D5" s="137"/>
      <c r="E5" s="138"/>
      <c r="F5" s="115" t="s">
        <v>2141</v>
      </c>
      <c r="G5" s="105" t="s">
        <v>2136</v>
      </c>
      <c r="H5" s="116"/>
      <c r="I5" s="121"/>
      <c r="K5" s="122"/>
      <c r="L5" s="121"/>
      <c r="N5" s="122"/>
      <c r="O5" s="168"/>
      <c r="Q5" s="169"/>
      <c r="AE5" s="3"/>
      <c r="AF5" s="8"/>
    </row>
    <row r="6" spans="1:32" ht="15">
      <c r="A6" s="4">
        <v>37</v>
      </c>
      <c r="B6" s="139" t="s">
        <v>2140</v>
      </c>
      <c r="C6" s="137" t="s">
        <v>2139</v>
      </c>
      <c r="D6" s="137"/>
      <c r="E6" s="138"/>
      <c r="F6" s="115" t="s">
        <v>2141</v>
      </c>
      <c r="G6" s="106" t="s">
        <v>2136</v>
      </c>
      <c r="H6" s="117"/>
      <c r="I6" s="121"/>
      <c r="K6" s="122"/>
      <c r="L6" s="121"/>
      <c r="N6" s="122"/>
      <c r="O6" s="168"/>
      <c r="Q6" s="169"/>
      <c r="AE6" s="3"/>
      <c r="AF6" s="8"/>
    </row>
    <row r="7" spans="1:32" ht="15">
      <c r="A7" s="4">
        <v>38</v>
      </c>
      <c r="B7" s="139" t="s">
        <v>2140</v>
      </c>
      <c r="C7" s="137" t="s">
        <v>2139</v>
      </c>
      <c r="D7" s="137"/>
      <c r="E7" s="138"/>
      <c r="F7" s="115" t="s">
        <v>2141</v>
      </c>
      <c r="G7" s="106" t="s">
        <v>2136</v>
      </c>
      <c r="H7" s="117"/>
      <c r="I7" s="121"/>
      <c r="K7" s="122"/>
      <c r="L7" s="121"/>
      <c r="N7" s="122"/>
      <c r="O7" s="166"/>
      <c r="P7" s="3"/>
      <c r="Q7" s="167"/>
      <c r="AE7" s="3"/>
      <c r="AF7" s="8"/>
    </row>
    <row r="8" spans="1:32" ht="15">
      <c r="A8" s="4">
        <v>39</v>
      </c>
      <c r="B8" s="139" t="s">
        <v>2140</v>
      </c>
      <c r="C8" s="137" t="s">
        <v>2139</v>
      </c>
      <c r="D8" s="137"/>
      <c r="E8" s="138"/>
      <c r="F8" s="115" t="s">
        <v>2141</v>
      </c>
      <c r="G8" s="106" t="s">
        <v>2136</v>
      </c>
      <c r="H8" s="117"/>
      <c r="I8" s="121"/>
      <c r="K8" s="122"/>
      <c r="L8" s="121"/>
      <c r="N8" s="122"/>
      <c r="O8" s="166"/>
      <c r="P8" s="3"/>
      <c r="Q8" s="167"/>
      <c r="AE8" s="3"/>
      <c r="AF8" s="8"/>
    </row>
    <row r="9" spans="1:32" ht="15">
      <c r="A9" s="4">
        <v>40</v>
      </c>
      <c r="B9" s="139" t="s">
        <v>2140</v>
      </c>
      <c r="C9" s="137" t="s">
        <v>2139</v>
      </c>
      <c r="D9" s="137"/>
      <c r="E9" s="138"/>
      <c r="F9" s="115" t="s">
        <v>2141</v>
      </c>
      <c r="G9" s="105" t="s">
        <v>2136</v>
      </c>
      <c r="H9" s="116"/>
      <c r="I9" s="121"/>
      <c r="K9" s="122"/>
      <c r="L9" s="121"/>
      <c r="N9" s="122"/>
      <c r="O9" s="166"/>
      <c r="P9" s="3"/>
      <c r="Q9" s="167"/>
      <c r="AE9" s="3"/>
      <c r="AF9" s="8"/>
    </row>
    <row r="10" spans="1:32" ht="15">
      <c r="A10" s="4">
        <v>41</v>
      </c>
      <c r="B10" s="139" t="s">
        <v>2140</v>
      </c>
      <c r="C10" s="137" t="s">
        <v>2139</v>
      </c>
      <c r="D10" s="137"/>
      <c r="E10" s="138"/>
      <c r="F10" s="115" t="s">
        <v>2141</v>
      </c>
      <c r="G10" s="106" t="s">
        <v>2136</v>
      </c>
      <c r="H10" s="117"/>
      <c r="I10" s="121"/>
      <c r="K10" s="122"/>
      <c r="L10" s="121"/>
      <c r="N10" s="122"/>
      <c r="O10" s="166"/>
      <c r="P10" s="3"/>
      <c r="Q10" s="167"/>
      <c r="AE10" s="3"/>
      <c r="AF10" s="8"/>
    </row>
    <row r="11" spans="1:32" ht="15">
      <c r="A11" s="4">
        <v>42</v>
      </c>
      <c r="B11" s="139" t="s">
        <v>2140</v>
      </c>
      <c r="C11" s="137" t="s">
        <v>2139</v>
      </c>
      <c r="D11" s="137"/>
      <c r="E11" s="138"/>
      <c r="F11" s="115" t="s">
        <v>2141</v>
      </c>
      <c r="G11" s="106" t="s">
        <v>2136</v>
      </c>
      <c r="H11" s="117"/>
      <c r="I11" s="121"/>
      <c r="K11" s="122"/>
      <c r="L11" s="121"/>
      <c r="N11" s="122"/>
      <c r="O11" s="168"/>
      <c r="Q11" s="169"/>
      <c r="AE11" s="3"/>
    </row>
    <row r="12" spans="1:32" ht="15">
      <c r="A12" s="4">
        <v>43</v>
      </c>
      <c r="B12" s="139" t="s">
        <v>2140</v>
      </c>
      <c r="C12" s="137" t="s">
        <v>2139</v>
      </c>
      <c r="D12" s="137"/>
      <c r="E12" s="138"/>
      <c r="F12" s="115" t="s">
        <v>2141</v>
      </c>
      <c r="G12" s="106" t="s">
        <v>2136</v>
      </c>
      <c r="H12" s="117"/>
      <c r="I12" s="121"/>
      <c r="K12" s="122"/>
      <c r="L12" s="121"/>
      <c r="N12" s="122"/>
      <c r="O12" s="168"/>
      <c r="Q12" s="169"/>
      <c r="AE12" s="3"/>
    </row>
    <row r="13" spans="1:32" ht="16">
      <c r="A13" s="4">
        <v>44</v>
      </c>
      <c r="B13" s="139" t="s">
        <v>2140</v>
      </c>
      <c r="C13" s="137" t="s">
        <v>2139</v>
      </c>
      <c r="D13" s="137"/>
      <c r="E13" s="138"/>
      <c r="F13" s="115" t="s">
        <v>2141</v>
      </c>
      <c r="G13" s="106" t="s">
        <v>2136</v>
      </c>
      <c r="H13" s="117"/>
      <c r="I13" s="121"/>
      <c r="K13" s="122"/>
      <c r="L13" s="121"/>
      <c r="N13" s="122"/>
      <c r="O13" s="168"/>
      <c r="Q13" s="169"/>
      <c r="W13" s="32"/>
      <c r="AE13" s="3"/>
    </row>
    <row r="14" spans="1:32" ht="15">
      <c r="A14" s="4">
        <v>45</v>
      </c>
      <c r="B14" s="139" t="s">
        <v>2140</v>
      </c>
      <c r="C14" s="137" t="s">
        <v>2139</v>
      </c>
      <c r="D14" s="137"/>
      <c r="E14" s="138"/>
      <c r="F14" s="115" t="s">
        <v>2141</v>
      </c>
      <c r="G14" s="106" t="s">
        <v>2136</v>
      </c>
      <c r="H14" s="117"/>
      <c r="I14" s="121"/>
      <c r="K14" s="122"/>
      <c r="L14" s="121"/>
      <c r="N14" s="122"/>
      <c r="O14" s="168"/>
      <c r="Q14" s="169"/>
      <c r="AE14" s="3"/>
    </row>
    <row r="15" spans="1:32" ht="15">
      <c r="A15" s="4">
        <v>46</v>
      </c>
      <c r="B15" s="139" t="s">
        <v>2140</v>
      </c>
      <c r="C15" s="137" t="s">
        <v>2139</v>
      </c>
      <c r="D15" s="137"/>
      <c r="E15" s="138"/>
      <c r="F15" s="115" t="s">
        <v>2141</v>
      </c>
      <c r="G15" s="106" t="s">
        <v>2136</v>
      </c>
      <c r="H15" s="117"/>
      <c r="I15" s="121"/>
      <c r="K15" s="122"/>
      <c r="L15" s="121"/>
      <c r="N15" s="122"/>
      <c r="O15" s="168"/>
      <c r="Q15" s="169"/>
      <c r="AE15" s="3"/>
    </row>
    <row r="16" spans="1:32" ht="15">
      <c r="A16" s="4">
        <v>47</v>
      </c>
      <c r="B16" s="139" t="s">
        <v>2140</v>
      </c>
      <c r="C16" s="137" t="s">
        <v>2139</v>
      </c>
      <c r="D16" s="137"/>
      <c r="E16" s="138"/>
      <c r="F16" s="115" t="s">
        <v>2141</v>
      </c>
      <c r="G16" s="106" t="s">
        <v>2136</v>
      </c>
      <c r="H16" s="117"/>
      <c r="I16" s="121"/>
      <c r="K16" s="122"/>
      <c r="L16" s="121"/>
      <c r="N16" s="122"/>
      <c r="O16" s="168"/>
      <c r="Q16" s="169"/>
      <c r="AE16" s="3"/>
    </row>
    <row r="17" spans="1:31" ht="16">
      <c r="A17" s="4">
        <v>48</v>
      </c>
      <c r="B17" s="139" t="s">
        <v>2140</v>
      </c>
      <c r="C17" s="137" t="s">
        <v>2139</v>
      </c>
      <c r="D17" s="137"/>
      <c r="E17" s="138"/>
      <c r="F17" s="115" t="s">
        <v>2141</v>
      </c>
      <c r="G17" s="106" t="s">
        <v>2136</v>
      </c>
      <c r="H17" s="117"/>
      <c r="I17" s="121"/>
      <c r="K17" s="122"/>
      <c r="L17" s="121"/>
      <c r="N17" s="122"/>
      <c r="O17" s="168"/>
      <c r="Q17" s="169"/>
      <c r="V17" s="68"/>
      <c r="W17" s="69"/>
      <c r="X17" s="67"/>
      <c r="AE17" s="3"/>
    </row>
    <row r="18" spans="1:31" ht="16">
      <c r="A18" s="4">
        <v>49</v>
      </c>
      <c r="B18" s="139" t="s">
        <v>2140</v>
      </c>
      <c r="C18" s="137" t="s">
        <v>2139</v>
      </c>
      <c r="D18" s="137"/>
      <c r="E18" s="138"/>
      <c r="F18" s="115" t="s">
        <v>2141</v>
      </c>
      <c r="G18" s="106" t="s">
        <v>2136</v>
      </c>
      <c r="H18" s="117"/>
      <c r="I18" s="121"/>
      <c r="K18" s="122"/>
      <c r="L18" s="121"/>
      <c r="N18" s="122"/>
      <c r="O18" s="168"/>
      <c r="Q18" s="169"/>
      <c r="W18" s="32"/>
      <c r="AE18" s="3"/>
    </row>
    <row r="19" spans="1:31" ht="15">
      <c r="A19" s="4">
        <v>50</v>
      </c>
      <c r="B19" s="139" t="s">
        <v>2140</v>
      </c>
      <c r="C19" s="137" t="s">
        <v>2139</v>
      </c>
      <c r="D19" s="137"/>
      <c r="E19" s="138"/>
      <c r="F19" s="115" t="s">
        <v>2141</v>
      </c>
      <c r="G19" s="106" t="s">
        <v>2136</v>
      </c>
      <c r="H19" s="117"/>
      <c r="I19" s="121"/>
      <c r="K19" s="122"/>
      <c r="L19" s="121"/>
      <c r="N19" s="122"/>
      <c r="O19" s="168"/>
      <c r="Q19" s="169"/>
      <c r="AE19" s="3"/>
    </row>
    <row r="20" spans="1:31" ht="15">
      <c r="A20" s="4">
        <v>51</v>
      </c>
      <c r="B20" s="139" t="s">
        <v>2140</v>
      </c>
      <c r="C20" s="137" t="s">
        <v>2139</v>
      </c>
      <c r="D20" s="137"/>
      <c r="E20" s="138"/>
      <c r="F20" s="115" t="s">
        <v>2141</v>
      </c>
      <c r="G20" s="106" t="s">
        <v>2136</v>
      </c>
      <c r="H20" s="117"/>
      <c r="I20" s="121"/>
      <c r="K20" s="122"/>
      <c r="L20" s="121"/>
      <c r="N20" s="122"/>
      <c r="O20" s="168"/>
      <c r="Q20" s="169"/>
      <c r="AE20" s="3"/>
    </row>
    <row r="21" spans="1:31" ht="15">
      <c r="A21" s="4">
        <v>52</v>
      </c>
      <c r="B21" s="139" t="s">
        <v>2140</v>
      </c>
      <c r="C21" s="137" t="s">
        <v>2139</v>
      </c>
      <c r="D21" s="137"/>
      <c r="E21" s="138"/>
      <c r="F21" s="115" t="s">
        <v>2141</v>
      </c>
      <c r="G21" s="106" t="s">
        <v>2136</v>
      </c>
      <c r="H21" s="117"/>
      <c r="I21" s="121"/>
      <c r="K21" s="122"/>
      <c r="L21" s="121"/>
      <c r="N21" s="122"/>
      <c r="O21" s="168"/>
      <c r="Q21" s="169"/>
      <c r="AE21" s="3"/>
    </row>
    <row r="22" spans="1:31" ht="15">
      <c r="A22" s="4">
        <v>53</v>
      </c>
      <c r="B22" s="139" t="s">
        <v>2140</v>
      </c>
      <c r="C22" s="137" t="s">
        <v>2139</v>
      </c>
      <c r="D22" s="137"/>
      <c r="E22" s="138"/>
      <c r="F22" s="115" t="s">
        <v>2141</v>
      </c>
      <c r="G22" s="106" t="s">
        <v>2136</v>
      </c>
      <c r="H22" s="117"/>
      <c r="I22" s="121"/>
      <c r="K22" s="122"/>
      <c r="L22" s="121"/>
      <c r="N22" s="122"/>
      <c r="O22" s="168"/>
      <c r="Q22" s="169"/>
      <c r="AE22" s="3"/>
    </row>
    <row r="23" spans="1:31" ht="15">
      <c r="A23" s="4">
        <v>54</v>
      </c>
      <c r="B23" s="139" t="s">
        <v>2140</v>
      </c>
      <c r="C23" s="137" t="s">
        <v>2139</v>
      </c>
      <c r="D23" s="137"/>
      <c r="E23" s="138"/>
      <c r="F23" s="115" t="s">
        <v>2141</v>
      </c>
      <c r="G23" s="106" t="s">
        <v>2136</v>
      </c>
      <c r="H23" s="117"/>
      <c r="I23" s="121"/>
      <c r="K23" s="122"/>
      <c r="L23" s="121"/>
      <c r="N23" s="122"/>
      <c r="O23" s="168"/>
      <c r="Q23" s="169"/>
      <c r="AE23" s="3"/>
    </row>
    <row r="24" spans="1:31" ht="15">
      <c r="A24" s="4">
        <v>55</v>
      </c>
      <c r="B24" s="139" t="s">
        <v>2140</v>
      </c>
      <c r="C24" s="137" t="s">
        <v>2139</v>
      </c>
      <c r="D24" s="137"/>
      <c r="E24" s="138"/>
      <c r="F24" s="115" t="s">
        <v>2141</v>
      </c>
      <c r="G24" s="106" t="s">
        <v>2136</v>
      </c>
      <c r="H24" s="117"/>
      <c r="I24" s="121"/>
      <c r="K24" s="122"/>
      <c r="L24" s="121"/>
      <c r="N24" s="122"/>
      <c r="O24" s="168"/>
      <c r="Q24" s="169"/>
      <c r="AE24" s="3"/>
    </row>
    <row r="25" spans="1:31" ht="15">
      <c r="A25" s="4">
        <v>56</v>
      </c>
      <c r="B25" s="139" t="s">
        <v>2140</v>
      </c>
      <c r="C25" s="137" t="s">
        <v>2139</v>
      </c>
      <c r="D25" s="137"/>
      <c r="E25" s="138"/>
      <c r="F25" s="115" t="s">
        <v>2141</v>
      </c>
      <c r="G25" s="106" t="s">
        <v>2136</v>
      </c>
      <c r="H25" s="117"/>
      <c r="I25" s="121"/>
      <c r="K25" s="122"/>
      <c r="L25" s="121"/>
      <c r="N25" s="122"/>
      <c r="O25" s="168"/>
      <c r="Q25" s="169"/>
      <c r="AE25" s="3"/>
    </row>
    <row r="26" spans="1:31" ht="15">
      <c r="A26" s="4">
        <v>57</v>
      </c>
      <c r="B26" s="139" t="s">
        <v>2140</v>
      </c>
      <c r="C26" s="137" t="s">
        <v>2139</v>
      </c>
      <c r="D26" s="137"/>
      <c r="E26" s="138"/>
      <c r="F26" s="115" t="s">
        <v>2141</v>
      </c>
      <c r="G26" s="106" t="s">
        <v>2136</v>
      </c>
      <c r="H26" s="117"/>
      <c r="I26" s="121"/>
      <c r="K26" s="122"/>
      <c r="L26" s="121"/>
      <c r="N26" s="122"/>
      <c r="O26" s="168"/>
      <c r="Q26" s="169"/>
      <c r="AE26" s="3"/>
    </row>
    <row r="27" spans="1:31" ht="15">
      <c r="A27" s="4">
        <v>58</v>
      </c>
      <c r="B27" s="139" t="s">
        <v>2140</v>
      </c>
      <c r="C27" s="137" t="s">
        <v>2139</v>
      </c>
      <c r="D27" s="137"/>
      <c r="E27" s="138"/>
      <c r="F27" s="115" t="s">
        <v>2141</v>
      </c>
      <c r="G27" s="106" t="s">
        <v>2136</v>
      </c>
      <c r="H27" s="117"/>
      <c r="I27" s="121"/>
      <c r="K27" s="122"/>
      <c r="L27" s="121"/>
      <c r="N27" s="122"/>
      <c r="O27" s="168"/>
      <c r="Q27" s="169"/>
      <c r="AE27" s="3"/>
    </row>
    <row r="28" spans="1:31" ht="15">
      <c r="A28" s="4">
        <v>59</v>
      </c>
      <c r="B28" s="139" t="s">
        <v>2140</v>
      </c>
      <c r="C28" s="137" t="s">
        <v>2139</v>
      </c>
      <c r="D28" s="137"/>
      <c r="E28" s="138"/>
      <c r="F28" s="115" t="s">
        <v>2141</v>
      </c>
      <c r="G28" s="106" t="s">
        <v>2136</v>
      </c>
      <c r="H28" s="117"/>
      <c r="I28" s="121"/>
      <c r="K28" s="122"/>
      <c r="L28" s="121"/>
      <c r="N28" s="122"/>
      <c r="O28" s="168"/>
      <c r="Q28" s="169"/>
      <c r="AE28" s="3"/>
    </row>
    <row r="29" spans="1:31" ht="15">
      <c r="A29" s="4">
        <v>60</v>
      </c>
      <c r="B29" s="139" t="s">
        <v>2140</v>
      </c>
      <c r="C29" s="137" t="s">
        <v>2139</v>
      </c>
      <c r="D29" s="137"/>
      <c r="E29" s="138"/>
      <c r="F29" s="115" t="s">
        <v>2141</v>
      </c>
      <c r="G29" s="105" t="s">
        <v>2136</v>
      </c>
      <c r="H29" s="116"/>
      <c r="I29" s="156" t="s">
        <v>2142</v>
      </c>
      <c r="J29" s="105" t="s">
        <v>2136</v>
      </c>
      <c r="K29" s="155"/>
      <c r="L29" s="121"/>
      <c r="N29" s="122"/>
      <c r="O29" s="168"/>
      <c r="Q29" s="169"/>
      <c r="X29" s="5"/>
      <c r="Y29" s="5"/>
      <c r="Z29" s="39"/>
      <c r="AA29" s="5"/>
      <c r="AE29" s="3"/>
    </row>
    <row r="30" spans="1:31" ht="15">
      <c r="A30" s="4">
        <v>61</v>
      </c>
      <c r="B30" s="139" t="s">
        <v>2140</v>
      </c>
      <c r="C30" s="137" t="s">
        <v>2139</v>
      </c>
      <c r="D30" s="137"/>
      <c r="E30" s="138"/>
      <c r="F30" s="115" t="s">
        <v>2141</v>
      </c>
      <c r="G30" s="105" t="s">
        <v>2136</v>
      </c>
      <c r="H30" s="116"/>
      <c r="I30" s="156" t="s">
        <v>2142</v>
      </c>
      <c r="J30" s="105" t="s">
        <v>2136</v>
      </c>
      <c r="K30" s="155"/>
      <c r="L30" s="121"/>
      <c r="N30" s="122"/>
      <c r="O30" s="168"/>
      <c r="Q30" s="169"/>
      <c r="X30" s="5"/>
      <c r="Y30" s="5"/>
      <c r="Z30" s="39"/>
      <c r="AA30" s="5"/>
      <c r="AE30" s="3"/>
    </row>
    <row r="31" spans="1:31" ht="15">
      <c r="A31" s="4">
        <v>62</v>
      </c>
      <c r="B31" s="139" t="s">
        <v>2140</v>
      </c>
      <c r="C31" s="137" t="s">
        <v>2139</v>
      </c>
      <c r="D31" s="137"/>
      <c r="E31" s="138"/>
      <c r="F31" s="115" t="s">
        <v>2141</v>
      </c>
      <c r="G31" s="106" t="s">
        <v>2136</v>
      </c>
      <c r="H31" s="117"/>
      <c r="I31" s="121"/>
      <c r="K31" s="122"/>
      <c r="L31" s="121"/>
      <c r="N31" s="122"/>
      <c r="O31" s="168"/>
      <c r="Q31" s="169"/>
      <c r="X31" s="5"/>
      <c r="Y31" s="5"/>
      <c r="Z31" s="39"/>
      <c r="AA31" s="5"/>
      <c r="AE31" s="3"/>
    </row>
    <row r="32" spans="1:31" ht="15">
      <c r="A32" s="4">
        <v>63</v>
      </c>
      <c r="B32" s="139" t="s">
        <v>2140</v>
      </c>
      <c r="C32" s="137" t="s">
        <v>2139</v>
      </c>
      <c r="D32" s="137"/>
      <c r="E32" s="138"/>
      <c r="F32" s="115" t="s">
        <v>2141</v>
      </c>
      <c r="G32" s="106" t="s">
        <v>2136</v>
      </c>
      <c r="H32" s="117"/>
      <c r="I32" s="121"/>
      <c r="K32" s="122"/>
      <c r="L32" s="121"/>
      <c r="N32" s="122"/>
      <c r="O32" s="168"/>
      <c r="Q32" s="169"/>
      <c r="W32" s="9"/>
      <c r="X32" s="5"/>
      <c r="Y32" s="5"/>
      <c r="Z32" s="39"/>
      <c r="AA32" s="5"/>
      <c r="AE32" s="3"/>
    </row>
    <row r="33" spans="1:31" ht="15">
      <c r="A33" s="4">
        <v>64</v>
      </c>
      <c r="B33" s="139" t="s">
        <v>2140</v>
      </c>
      <c r="C33" s="137" t="s">
        <v>2139</v>
      </c>
      <c r="D33" s="137"/>
      <c r="E33" s="138"/>
      <c r="F33" s="115" t="s">
        <v>2141</v>
      </c>
      <c r="G33" s="106" t="s">
        <v>2136</v>
      </c>
      <c r="H33" s="117"/>
      <c r="I33" s="121"/>
      <c r="K33" s="122"/>
      <c r="L33" s="121"/>
      <c r="N33" s="122"/>
      <c r="O33" s="168"/>
      <c r="Q33" s="169"/>
      <c r="W33" s="73"/>
      <c r="X33" s="5"/>
      <c r="Y33" s="5"/>
      <c r="Z33" s="39"/>
      <c r="AA33" s="5"/>
      <c r="AE33" s="3"/>
    </row>
    <row r="34" spans="1:31" ht="15">
      <c r="A34" s="4">
        <v>65</v>
      </c>
      <c r="B34" s="139" t="s">
        <v>2140</v>
      </c>
      <c r="C34" s="137" t="s">
        <v>2139</v>
      </c>
      <c r="D34" s="137"/>
      <c r="E34" s="138"/>
      <c r="F34" s="115" t="s">
        <v>2141</v>
      </c>
      <c r="G34" s="105" t="s">
        <v>2136</v>
      </c>
      <c r="H34" s="116"/>
      <c r="I34" s="118" t="s">
        <v>2142</v>
      </c>
      <c r="J34" s="105" t="s">
        <v>2136</v>
      </c>
      <c r="K34" s="155"/>
      <c r="L34" s="121"/>
      <c r="N34" s="122"/>
      <c r="O34" s="168"/>
      <c r="Q34" s="169"/>
      <c r="W34" s="9"/>
      <c r="X34" s="5"/>
      <c r="Y34" s="5"/>
      <c r="Z34" s="39"/>
      <c r="AA34" s="5"/>
      <c r="AE34" s="3"/>
    </row>
    <row r="35" spans="1:31" ht="15">
      <c r="A35" s="4">
        <v>66</v>
      </c>
      <c r="B35" s="139" t="s">
        <v>2140</v>
      </c>
      <c r="C35" s="137" t="s">
        <v>2139</v>
      </c>
      <c r="D35" s="137"/>
      <c r="E35" s="138"/>
      <c r="F35" s="115" t="s">
        <v>2141</v>
      </c>
      <c r="G35" s="105" t="s">
        <v>2136</v>
      </c>
      <c r="H35" s="116"/>
      <c r="I35" s="156" t="s">
        <v>2142</v>
      </c>
      <c r="J35" s="105" t="s">
        <v>2136</v>
      </c>
      <c r="K35" s="155"/>
      <c r="L35" s="121"/>
      <c r="N35" s="122"/>
      <c r="O35" s="168"/>
      <c r="Q35" s="169"/>
      <c r="W35" s="9"/>
      <c r="X35" s="5"/>
      <c r="Y35" s="5"/>
      <c r="Z35" s="39"/>
      <c r="AA35" s="5"/>
      <c r="AE35" s="3"/>
    </row>
    <row r="36" spans="1:31" ht="15">
      <c r="A36" s="4">
        <v>67</v>
      </c>
      <c r="B36" s="139" t="s">
        <v>2140</v>
      </c>
      <c r="C36" s="137" t="s">
        <v>2139</v>
      </c>
      <c r="D36" s="137"/>
      <c r="E36" s="138"/>
      <c r="F36" s="115" t="s">
        <v>2141</v>
      </c>
      <c r="G36" s="105" t="s">
        <v>2136</v>
      </c>
      <c r="H36" s="116"/>
      <c r="I36" s="156" t="s">
        <v>2142</v>
      </c>
      <c r="J36" s="154" t="s">
        <v>2136</v>
      </c>
      <c r="K36" s="155"/>
      <c r="L36" s="121"/>
      <c r="N36" s="122"/>
      <c r="O36" s="168"/>
      <c r="Q36" s="169"/>
      <c r="W36" s="9"/>
      <c r="X36" s="5"/>
      <c r="Y36" s="5"/>
      <c r="Z36" s="39"/>
      <c r="AA36" s="5"/>
      <c r="AE36" s="3"/>
    </row>
    <row r="37" spans="1:31" ht="15">
      <c r="A37" s="4">
        <v>68</v>
      </c>
      <c r="B37" s="139" t="s">
        <v>2140</v>
      </c>
      <c r="C37" s="137" t="s">
        <v>2139</v>
      </c>
      <c r="D37" s="137"/>
      <c r="E37" s="138"/>
      <c r="F37" s="115" t="s">
        <v>2141</v>
      </c>
      <c r="G37" s="106" t="s">
        <v>2136</v>
      </c>
      <c r="H37" s="117"/>
      <c r="I37" s="121"/>
      <c r="K37" s="122"/>
      <c r="L37" s="121"/>
      <c r="N37" s="122"/>
      <c r="O37" s="168"/>
      <c r="Q37" s="169"/>
      <c r="W37" s="9"/>
      <c r="X37" s="5"/>
      <c r="Y37" s="5"/>
      <c r="Z37" s="39"/>
      <c r="AA37" s="5"/>
      <c r="AE37" s="3"/>
    </row>
    <row r="38" spans="1:31" ht="15">
      <c r="A38" s="4">
        <v>69</v>
      </c>
      <c r="B38" s="140" t="s">
        <v>2143</v>
      </c>
      <c r="C38" s="141" t="s">
        <v>2139</v>
      </c>
      <c r="D38" s="141"/>
      <c r="E38" s="142"/>
      <c r="F38" s="115" t="s">
        <v>2141</v>
      </c>
      <c r="G38" s="106" t="s">
        <v>2136</v>
      </c>
      <c r="H38" s="117"/>
      <c r="I38" s="121"/>
      <c r="K38" s="122"/>
      <c r="L38" s="121"/>
      <c r="N38" s="122"/>
      <c r="O38" s="168"/>
      <c r="Q38" s="169"/>
      <c r="X38" s="5"/>
      <c r="Y38" s="5"/>
      <c r="Z38" s="39"/>
      <c r="AA38" s="5"/>
      <c r="AE38" s="3"/>
    </row>
    <row r="39" spans="1:31" ht="15">
      <c r="A39" s="4">
        <v>70</v>
      </c>
      <c r="B39" s="140" t="s">
        <v>2143</v>
      </c>
      <c r="C39" s="141" t="s">
        <v>2139</v>
      </c>
      <c r="D39" s="141"/>
      <c r="E39" s="142"/>
      <c r="F39" s="115" t="s">
        <v>2141</v>
      </c>
      <c r="G39" s="106" t="s">
        <v>2136</v>
      </c>
      <c r="H39" s="117"/>
      <c r="I39" s="121"/>
      <c r="K39" s="122"/>
      <c r="L39" s="121"/>
      <c r="N39" s="122"/>
      <c r="O39" s="170"/>
      <c r="P39" s="9"/>
      <c r="Q39" s="171"/>
      <c r="X39" s="5"/>
      <c r="Y39" s="5"/>
      <c r="Z39" s="39"/>
      <c r="AA39" s="5"/>
      <c r="AE39" s="3"/>
    </row>
    <row r="40" spans="1:31" ht="15">
      <c r="A40" s="4">
        <v>71</v>
      </c>
      <c r="B40" s="140" t="s">
        <v>2144</v>
      </c>
      <c r="C40" s="141" t="s">
        <v>2139</v>
      </c>
      <c r="D40" s="141"/>
      <c r="E40" s="142"/>
      <c r="F40" s="115" t="s">
        <v>2141</v>
      </c>
      <c r="G40" s="105" t="s">
        <v>2136</v>
      </c>
      <c r="H40" s="116"/>
      <c r="I40" s="156" t="s">
        <v>2142</v>
      </c>
      <c r="J40" s="105" t="s">
        <v>2136</v>
      </c>
      <c r="K40" s="155"/>
      <c r="L40" s="121"/>
      <c r="N40" s="122"/>
      <c r="O40" s="170"/>
      <c r="P40" s="9"/>
      <c r="Q40" s="171"/>
      <c r="X40" s="5"/>
      <c r="Y40" s="5"/>
      <c r="Z40" s="39"/>
      <c r="AA40" s="5"/>
      <c r="AE40" s="3"/>
    </row>
    <row r="41" spans="1:31" ht="15">
      <c r="A41" s="4">
        <v>72</v>
      </c>
      <c r="B41" s="140" t="s">
        <v>2144</v>
      </c>
      <c r="C41" s="141" t="s">
        <v>2139</v>
      </c>
      <c r="D41" s="141"/>
      <c r="E41" s="142"/>
      <c r="F41" s="115" t="s">
        <v>2141</v>
      </c>
      <c r="G41" s="106" t="s">
        <v>2136</v>
      </c>
      <c r="H41" s="117"/>
      <c r="I41" s="121"/>
      <c r="K41" s="122"/>
      <c r="L41" s="121"/>
      <c r="N41" s="122"/>
      <c r="O41" s="168"/>
      <c r="Q41" s="169"/>
      <c r="X41" s="5"/>
      <c r="Y41" s="5"/>
      <c r="Z41" s="39"/>
      <c r="AA41" s="5"/>
      <c r="AE41" s="3"/>
    </row>
    <row r="42" spans="1:31" ht="15">
      <c r="A42" s="4">
        <v>73</v>
      </c>
      <c r="B42" s="140" t="s">
        <v>2144</v>
      </c>
      <c r="C42" s="141" t="s">
        <v>2139</v>
      </c>
      <c r="D42" s="141"/>
      <c r="E42" s="142"/>
      <c r="F42" s="115" t="s">
        <v>2141</v>
      </c>
      <c r="G42" s="105" t="s">
        <v>2136</v>
      </c>
      <c r="H42" s="116"/>
      <c r="I42" s="156" t="s">
        <v>2142</v>
      </c>
      <c r="J42" s="105" t="s">
        <v>2136</v>
      </c>
      <c r="K42" s="155"/>
      <c r="L42" s="121"/>
      <c r="N42" s="122"/>
      <c r="O42" s="168"/>
      <c r="Q42" s="169"/>
      <c r="X42" s="5"/>
      <c r="Y42" s="5"/>
      <c r="Z42" s="39"/>
      <c r="AA42" s="5"/>
      <c r="AE42" s="3"/>
    </row>
    <row r="43" spans="1:31" ht="15">
      <c r="A43" s="4">
        <v>74</v>
      </c>
      <c r="B43" s="118" t="s">
        <v>2144</v>
      </c>
      <c r="C43" s="141" t="s">
        <v>2139</v>
      </c>
      <c r="D43" s="141"/>
      <c r="E43" s="142"/>
      <c r="F43" s="115" t="s">
        <v>2141</v>
      </c>
      <c r="G43" s="105" t="s">
        <v>2136</v>
      </c>
      <c r="H43" s="116"/>
      <c r="I43" s="462" t="s">
        <v>2137</v>
      </c>
      <c r="J43" s="463"/>
      <c r="K43" s="124"/>
      <c r="L43" s="125" t="s">
        <v>2145</v>
      </c>
      <c r="M43" s="109" t="s">
        <v>2146</v>
      </c>
      <c r="N43" s="116" t="s">
        <v>2136</v>
      </c>
      <c r="O43" s="156" t="s">
        <v>2142</v>
      </c>
      <c r="P43" s="105" t="s">
        <v>2136</v>
      </c>
      <c r="Q43" s="155"/>
      <c r="W43" s="50"/>
      <c r="X43" s="5"/>
      <c r="Y43" s="5"/>
      <c r="Z43" s="39"/>
      <c r="AA43" s="5"/>
      <c r="AE43" s="3"/>
    </row>
    <row r="44" spans="1:31" ht="15">
      <c r="A44" s="4">
        <v>75</v>
      </c>
      <c r="B44" s="140" t="s">
        <v>2144</v>
      </c>
      <c r="C44" s="141" t="s">
        <v>2139</v>
      </c>
      <c r="D44" s="141"/>
      <c r="E44" s="142"/>
      <c r="F44" s="115" t="s">
        <v>2141</v>
      </c>
      <c r="G44" s="105" t="s">
        <v>2136</v>
      </c>
      <c r="H44" s="116"/>
      <c r="I44" s="462" t="s">
        <v>2137</v>
      </c>
      <c r="J44" s="463"/>
      <c r="K44" s="124"/>
      <c r="L44" s="125" t="s">
        <v>2145</v>
      </c>
      <c r="M44" s="109" t="s">
        <v>2146</v>
      </c>
      <c r="N44" s="116" t="s">
        <v>2136</v>
      </c>
      <c r="O44" s="118" t="s">
        <v>2142</v>
      </c>
      <c r="P44" s="105" t="s">
        <v>2136</v>
      </c>
      <c r="Q44" s="155"/>
      <c r="W44" s="50"/>
      <c r="X44" s="5"/>
      <c r="Y44" s="5"/>
      <c r="Z44" s="39"/>
      <c r="AA44" s="5"/>
      <c r="AE44" s="3"/>
    </row>
    <row r="45" spans="1:31" ht="15">
      <c r="A45" s="4">
        <v>76</v>
      </c>
      <c r="B45" s="140" t="s">
        <v>2144</v>
      </c>
      <c r="C45" s="141" t="s">
        <v>2139</v>
      </c>
      <c r="D45" s="141"/>
      <c r="E45" s="142"/>
      <c r="F45" s="118" t="s">
        <v>2141</v>
      </c>
      <c r="G45" s="105" t="s">
        <v>2136</v>
      </c>
      <c r="H45" s="116"/>
      <c r="I45" s="462" t="s">
        <v>2137</v>
      </c>
      <c r="J45" s="463"/>
      <c r="K45" s="124"/>
      <c r="L45" s="125" t="s">
        <v>2145</v>
      </c>
      <c r="M45" s="109" t="s">
        <v>2146</v>
      </c>
      <c r="N45" s="116" t="s">
        <v>2136</v>
      </c>
      <c r="O45" s="156" t="s">
        <v>2142</v>
      </c>
      <c r="P45" s="154" t="s">
        <v>2136</v>
      </c>
      <c r="Q45" s="155"/>
      <c r="W45" s="50"/>
      <c r="X45" s="5"/>
      <c r="Y45" s="5"/>
      <c r="Z45" s="39"/>
      <c r="AA45" s="5"/>
      <c r="AE45" s="3"/>
    </row>
    <row r="46" spans="1:31" ht="15">
      <c r="A46" s="4">
        <v>77</v>
      </c>
      <c r="B46" s="140" t="s">
        <v>2144</v>
      </c>
      <c r="C46" s="141" t="s">
        <v>2139</v>
      </c>
      <c r="D46" s="141"/>
      <c r="E46" s="142"/>
      <c r="F46" s="119" t="s">
        <v>2147</v>
      </c>
      <c r="G46" s="107" t="s">
        <v>2146</v>
      </c>
      <c r="H46" s="120" t="s">
        <v>2136</v>
      </c>
      <c r="I46" s="121"/>
      <c r="K46" s="122"/>
      <c r="L46" s="121"/>
      <c r="N46" s="122"/>
      <c r="O46" s="168"/>
      <c r="Q46" s="169"/>
      <c r="W46" s="50"/>
      <c r="X46" s="5"/>
      <c r="Y46" s="5"/>
      <c r="Z46" s="39"/>
      <c r="AA46" s="5"/>
      <c r="AE46" s="3"/>
    </row>
    <row r="47" spans="1:31" ht="15">
      <c r="A47" s="4">
        <v>78</v>
      </c>
      <c r="B47" s="140" t="s">
        <v>2144</v>
      </c>
      <c r="C47" s="141" t="s">
        <v>2139</v>
      </c>
      <c r="D47" s="141"/>
      <c r="E47" s="142"/>
      <c r="F47" s="119" t="s">
        <v>2147</v>
      </c>
      <c r="G47" s="107" t="s">
        <v>2146</v>
      </c>
      <c r="H47" s="120" t="s">
        <v>2136</v>
      </c>
      <c r="I47" s="121"/>
      <c r="K47" s="122"/>
      <c r="L47" s="121"/>
      <c r="N47" s="122"/>
      <c r="O47" s="168"/>
      <c r="Q47" s="169"/>
      <c r="W47" s="50"/>
      <c r="X47" s="5"/>
      <c r="Y47" s="5"/>
      <c r="Z47" s="39"/>
      <c r="AA47" s="5"/>
      <c r="AE47" s="3"/>
    </row>
    <row r="48" spans="1:31" ht="15">
      <c r="A48" s="4">
        <v>79</v>
      </c>
      <c r="B48" s="140" t="s">
        <v>2144</v>
      </c>
      <c r="C48" s="141" t="s">
        <v>2139</v>
      </c>
      <c r="D48" s="141"/>
      <c r="E48" s="142"/>
      <c r="F48" s="119" t="s">
        <v>2148</v>
      </c>
      <c r="G48" s="107" t="s">
        <v>2146</v>
      </c>
      <c r="H48" s="120" t="s">
        <v>2136</v>
      </c>
      <c r="I48" s="121"/>
      <c r="K48" s="122"/>
      <c r="L48" s="121"/>
      <c r="N48" s="122"/>
      <c r="O48" s="168"/>
      <c r="Q48" s="169"/>
      <c r="W48" s="50"/>
      <c r="X48" s="5"/>
      <c r="Y48" s="5"/>
      <c r="Z48" s="39"/>
      <c r="AA48" s="5"/>
      <c r="AE48" s="3"/>
    </row>
    <row r="49" spans="1:32" ht="15">
      <c r="A49" s="4">
        <v>80</v>
      </c>
      <c r="B49" s="140" t="s">
        <v>2144</v>
      </c>
      <c r="C49" s="141" t="s">
        <v>2139</v>
      </c>
      <c r="D49" s="141"/>
      <c r="E49" s="142"/>
      <c r="F49" s="119" t="s">
        <v>2148</v>
      </c>
      <c r="G49" s="107" t="s">
        <v>2146</v>
      </c>
      <c r="H49" s="120" t="s">
        <v>2136</v>
      </c>
      <c r="I49" s="121"/>
      <c r="K49" s="122"/>
      <c r="L49" s="121"/>
      <c r="N49" s="122"/>
      <c r="O49" s="168"/>
      <c r="Q49" s="169"/>
      <c r="W49" s="50"/>
      <c r="X49" s="5"/>
      <c r="Y49" s="5"/>
      <c r="Z49" s="39"/>
      <c r="AA49" s="5"/>
      <c r="AE49" s="3"/>
    </row>
    <row r="50" spans="1:32" ht="15">
      <c r="A50" s="4">
        <v>81</v>
      </c>
      <c r="B50" s="140" t="s">
        <v>2144</v>
      </c>
      <c r="C50" s="141" t="s">
        <v>2139</v>
      </c>
      <c r="D50" s="141"/>
      <c r="E50" s="142"/>
      <c r="F50" s="119" t="s">
        <v>2148</v>
      </c>
      <c r="G50" s="107" t="s">
        <v>2146</v>
      </c>
      <c r="H50" s="120" t="s">
        <v>2136</v>
      </c>
      <c r="I50" s="121"/>
      <c r="K50" s="122"/>
      <c r="L50" s="121"/>
      <c r="N50" s="122"/>
      <c r="O50" s="168"/>
      <c r="Q50" s="169"/>
      <c r="W50" s="50"/>
      <c r="X50" s="5"/>
      <c r="Y50" s="5"/>
      <c r="Z50" s="39"/>
      <c r="AA50" s="5"/>
      <c r="AE50" s="3"/>
    </row>
    <row r="51" spans="1:32" ht="15">
      <c r="A51" s="4">
        <v>82</v>
      </c>
      <c r="B51" s="140" t="s">
        <v>2144</v>
      </c>
      <c r="C51" s="141" t="s">
        <v>2139</v>
      </c>
      <c r="D51" s="141"/>
      <c r="E51" s="142"/>
      <c r="F51" s="119" t="s">
        <v>2148</v>
      </c>
      <c r="G51" s="107" t="s">
        <v>2146</v>
      </c>
      <c r="H51" s="120" t="s">
        <v>2136</v>
      </c>
      <c r="I51" s="121"/>
      <c r="K51" s="122"/>
      <c r="L51" s="121"/>
      <c r="N51" s="122"/>
      <c r="O51" s="168"/>
      <c r="Q51" s="169"/>
      <c r="W51" s="50"/>
      <c r="X51" s="5"/>
      <c r="Y51" s="5"/>
      <c r="Z51" s="39"/>
      <c r="AA51" s="5"/>
      <c r="AE51" s="3"/>
    </row>
    <row r="52" spans="1:32" ht="15">
      <c r="A52" s="24">
        <v>83</v>
      </c>
      <c r="B52" s="140" t="s">
        <v>2144</v>
      </c>
      <c r="C52" s="141" t="s">
        <v>2139</v>
      </c>
      <c r="D52" s="141"/>
      <c r="E52" s="142"/>
      <c r="F52" s="119" t="s">
        <v>2148</v>
      </c>
      <c r="G52" s="107" t="s">
        <v>2146</v>
      </c>
      <c r="H52" s="120" t="s">
        <v>2136</v>
      </c>
      <c r="I52" s="127"/>
      <c r="J52" s="24"/>
      <c r="K52" s="128"/>
      <c r="L52" s="127"/>
      <c r="M52" s="24"/>
      <c r="N52" s="128"/>
      <c r="O52" s="172"/>
      <c r="P52" s="28"/>
      <c r="Q52" s="173"/>
      <c r="R52" s="28"/>
      <c r="S52" s="24"/>
      <c r="T52" s="24"/>
      <c r="U52" s="24"/>
      <c r="V52" s="24"/>
      <c r="W52" s="57"/>
      <c r="X52" s="27"/>
      <c r="Y52" s="27"/>
      <c r="Z52" s="38"/>
      <c r="AA52" s="27"/>
      <c r="AB52" s="24"/>
      <c r="AC52" s="28"/>
      <c r="AD52" s="28"/>
      <c r="AE52" s="3"/>
      <c r="AF52" s="24"/>
    </row>
    <row r="53" spans="1:32" ht="15">
      <c r="A53" s="4">
        <v>84</v>
      </c>
      <c r="B53" s="140" t="s">
        <v>2144</v>
      </c>
      <c r="C53" s="141" t="s">
        <v>2139</v>
      </c>
      <c r="D53" s="141"/>
      <c r="E53" s="142"/>
      <c r="F53" s="119" t="s">
        <v>2148</v>
      </c>
      <c r="G53" s="107" t="s">
        <v>2146</v>
      </c>
      <c r="H53" s="120" t="s">
        <v>2136</v>
      </c>
      <c r="I53" s="121"/>
      <c r="K53" s="122"/>
      <c r="L53" s="121"/>
      <c r="N53" s="122"/>
      <c r="O53" s="168"/>
      <c r="Q53" s="169"/>
      <c r="W53" s="50"/>
      <c r="X53" s="5"/>
      <c r="Y53" s="5"/>
      <c r="Z53" s="39"/>
      <c r="AA53" s="5"/>
      <c r="AE53" s="3"/>
    </row>
    <row r="54" spans="1:32" ht="15">
      <c r="A54" s="4">
        <v>85</v>
      </c>
      <c r="B54" s="140" t="s">
        <v>2144</v>
      </c>
      <c r="C54" s="141" t="s">
        <v>2139</v>
      </c>
      <c r="D54" s="141"/>
      <c r="E54" s="142"/>
      <c r="F54" s="119" t="s">
        <v>2148</v>
      </c>
      <c r="G54" s="107" t="s">
        <v>2146</v>
      </c>
      <c r="H54" s="120" t="s">
        <v>2136</v>
      </c>
      <c r="I54" s="121"/>
      <c r="K54" s="122"/>
      <c r="L54" s="121"/>
      <c r="N54" s="122"/>
      <c r="O54" s="168"/>
      <c r="Q54" s="169"/>
      <c r="W54" s="50"/>
      <c r="X54" s="5"/>
      <c r="Y54" s="5"/>
      <c r="Z54" s="39"/>
      <c r="AA54" s="5"/>
      <c r="AE54" s="3"/>
    </row>
    <row r="55" spans="1:32" ht="15">
      <c r="A55" s="4">
        <v>86</v>
      </c>
      <c r="B55" s="140" t="s">
        <v>2144</v>
      </c>
      <c r="C55" s="141" t="s">
        <v>2139</v>
      </c>
      <c r="D55" s="141"/>
      <c r="E55" s="142"/>
      <c r="F55" s="121"/>
      <c r="H55" s="122"/>
      <c r="I55" s="121"/>
      <c r="K55" s="122"/>
      <c r="L55" s="121"/>
      <c r="N55" s="122"/>
      <c r="O55" s="168"/>
      <c r="Q55" s="169"/>
      <c r="W55" s="50"/>
      <c r="X55" s="5"/>
      <c r="Y55" s="5"/>
      <c r="Z55" s="39"/>
      <c r="AA55" s="5"/>
      <c r="AE55" s="3"/>
    </row>
    <row r="56" spans="1:32" ht="15">
      <c r="A56" s="4">
        <v>87</v>
      </c>
      <c r="B56" s="140" t="s">
        <v>2144</v>
      </c>
      <c r="C56" s="141" t="s">
        <v>2139</v>
      </c>
      <c r="D56" s="141"/>
      <c r="E56" s="142"/>
      <c r="F56" s="121"/>
      <c r="H56" s="122"/>
      <c r="I56" s="121"/>
      <c r="K56" s="122"/>
      <c r="L56" s="121"/>
      <c r="N56" s="122"/>
      <c r="O56" s="168"/>
      <c r="Q56" s="169"/>
      <c r="W56" s="50"/>
      <c r="X56" s="5"/>
      <c r="Y56" s="5"/>
      <c r="Z56" s="39"/>
      <c r="AA56" s="5"/>
      <c r="AE56" s="3"/>
    </row>
    <row r="57" spans="1:32" ht="15">
      <c r="A57" s="4">
        <v>88</v>
      </c>
      <c r="B57" s="140" t="s">
        <v>2144</v>
      </c>
      <c r="C57" s="141" t="s">
        <v>2139</v>
      </c>
      <c r="D57" s="141"/>
      <c r="E57" s="142"/>
      <c r="F57" s="121"/>
      <c r="H57" s="122"/>
      <c r="I57" s="121"/>
      <c r="K57" s="122"/>
      <c r="L57" s="121"/>
      <c r="N57" s="122"/>
      <c r="O57" s="168"/>
      <c r="Q57" s="169"/>
      <c r="W57" s="50"/>
      <c r="X57" s="5"/>
      <c r="Y57" s="5"/>
      <c r="Z57" s="39"/>
      <c r="AA57" s="5"/>
      <c r="AE57" s="3"/>
    </row>
    <row r="58" spans="1:32" ht="15">
      <c r="A58" s="4">
        <v>89</v>
      </c>
      <c r="B58" s="140" t="s">
        <v>2144</v>
      </c>
      <c r="C58" s="141" t="s">
        <v>2139</v>
      </c>
      <c r="D58" s="141"/>
      <c r="E58" s="142"/>
      <c r="F58" s="121"/>
      <c r="H58" s="122"/>
      <c r="I58" s="121"/>
      <c r="K58" s="122"/>
      <c r="L58" s="121"/>
      <c r="N58" s="122"/>
      <c r="O58" s="168"/>
      <c r="Q58" s="169"/>
      <c r="R58" s="11"/>
      <c r="X58" s="5"/>
      <c r="Y58" s="5"/>
      <c r="Z58" s="39"/>
      <c r="AA58" s="5"/>
      <c r="AE58" s="3"/>
    </row>
    <row r="59" spans="1:32" ht="15">
      <c r="A59" s="4">
        <v>90</v>
      </c>
      <c r="B59" s="140" t="s">
        <v>2144</v>
      </c>
      <c r="C59" s="141" t="s">
        <v>2139</v>
      </c>
      <c r="D59" s="141"/>
      <c r="E59" s="142"/>
      <c r="F59" s="462" t="s">
        <v>2137</v>
      </c>
      <c r="G59" s="463"/>
      <c r="H59" s="124"/>
      <c r="I59" s="119" t="s">
        <v>2147</v>
      </c>
      <c r="J59" s="107" t="s">
        <v>2146</v>
      </c>
      <c r="K59" s="120" t="s">
        <v>2136</v>
      </c>
      <c r="L59" s="121"/>
      <c r="N59" s="122"/>
      <c r="O59" s="168"/>
      <c r="Q59" s="169"/>
      <c r="R59" s="11"/>
      <c r="W59" s="50"/>
      <c r="X59" s="5"/>
      <c r="Y59" s="5"/>
      <c r="Z59" s="39"/>
      <c r="AA59" s="5"/>
      <c r="AE59" s="3"/>
    </row>
    <row r="60" spans="1:32" ht="15">
      <c r="A60" s="4">
        <v>91</v>
      </c>
      <c r="B60" s="140" t="s">
        <v>2144</v>
      </c>
      <c r="C60" s="141" t="s">
        <v>2139</v>
      </c>
      <c r="D60" s="141"/>
      <c r="E60" s="142"/>
      <c r="F60" s="462" t="s">
        <v>2137</v>
      </c>
      <c r="G60" s="463"/>
      <c r="H60" s="124"/>
      <c r="I60" s="119" t="s">
        <v>2147</v>
      </c>
      <c r="J60" s="107" t="s">
        <v>2146</v>
      </c>
      <c r="K60" s="120" t="s">
        <v>2136</v>
      </c>
      <c r="L60" s="121"/>
      <c r="N60" s="122"/>
      <c r="O60" s="168"/>
      <c r="Q60" s="169"/>
      <c r="R60" s="11"/>
      <c r="W60" s="50"/>
      <c r="X60" s="5"/>
      <c r="Y60" s="5"/>
      <c r="Z60" s="39"/>
      <c r="AA60" s="5"/>
      <c r="AE60" s="3"/>
    </row>
    <row r="61" spans="1:32" ht="15">
      <c r="A61" s="4">
        <v>92</v>
      </c>
      <c r="B61" s="140" t="s">
        <v>2144</v>
      </c>
      <c r="C61" s="141" t="s">
        <v>2139</v>
      </c>
      <c r="D61" s="141"/>
      <c r="E61" s="142"/>
      <c r="F61" s="462" t="s">
        <v>2149</v>
      </c>
      <c r="G61" s="463"/>
      <c r="H61" s="124"/>
      <c r="I61" s="119" t="s">
        <v>2147</v>
      </c>
      <c r="J61" s="107" t="s">
        <v>2146</v>
      </c>
      <c r="K61" s="120" t="s">
        <v>2136</v>
      </c>
      <c r="L61" s="121"/>
      <c r="N61" s="122"/>
      <c r="O61" s="168"/>
      <c r="Q61" s="169"/>
      <c r="R61" s="11"/>
      <c r="W61" s="50"/>
      <c r="X61" s="5"/>
      <c r="Y61" s="5"/>
      <c r="Z61" s="39"/>
      <c r="AA61" s="5"/>
      <c r="AE61" s="3"/>
    </row>
    <row r="62" spans="1:32" ht="15">
      <c r="A62" s="4">
        <v>93</v>
      </c>
      <c r="B62" s="140" t="s">
        <v>2144</v>
      </c>
      <c r="C62" s="141" t="s">
        <v>2139</v>
      </c>
      <c r="D62" s="141"/>
      <c r="E62" s="142"/>
      <c r="F62" s="462" t="s">
        <v>2149</v>
      </c>
      <c r="G62" s="463"/>
      <c r="H62" s="124"/>
      <c r="I62" s="121"/>
      <c r="K62" s="122"/>
      <c r="L62" s="121"/>
      <c r="N62" s="122"/>
      <c r="O62" s="168"/>
      <c r="Q62" s="169"/>
      <c r="X62" s="5"/>
      <c r="Y62" s="5"/>
      <c r="Z62" s="39"/>
      <c r="AA62" s="5"/>
      <c r="AE62" s="3"/>
    </row>
    <row r="63" spans="1:32" ht="15">
      <c r="A63" s="4">
        <v>94</v>
      </c>
      <c r="B63" s="140" t="s">
        <v>2144</v>
      </c>
      <c r="C63" s="141" t="s">
        <v>2139</v>
      </c>
      <c r="D63" s="141"/>
      <c r="E63" s="142"/>
      <c r="F63" s="462" t="s">
        <v>2149</v>
      </c>
      <c r="G63" s="463"/>
      <c r="H63" s="124"/>
      <c r="I63" s="121"/>
      <c r="K63" s="122"/>
      <c r="L63" s="121"/>
      <c r="N63" s="122"/>
      <c r="O63" s="168"/>
      <c r="Q63" s="169"/>
      <c r="X63" s="5"/>
      <c r="Y63" s="5"/>
      <c r="Z63" s="39"/>
      <c r="AA63" s="5"/>
      <c r="AE63" s="3"/>
    </row>
    <row r="64" spans="1:32" ht="15">
      <c r="A64" s="4">
        <v>95</v>
      </c>
      <c r="B64" s="140" t="s">
        <v>2144</v>
      </c>
      <c r="C64" s="141" t="s">
        <v>2139</v>
      </c>
      <c r="D64" s="141"/>
      <c r="E64" s="142"/>
      <c r="F64" s="462" t="s">
        <v>2149</v>
      </c>
      <c r="G64" s="463"/>
      <c r="H64" s="124"/>
      <c r="I64" s="121"/>
      <c r="K64" s="122"/>
      <c r="L64" s="121"/>
      <c r="N64" s="122"/>
      <c r="O64" s="168"/>
      <c r="Q64" s="169"/>
      <c r="X64" s="5"/>
      <c r="Y64" s="5"/>
      <c r="Z64" s="39"/>
      <c r="AA64" s="5"/>
      <c r="AE64" s="3"/>
    </row>
    <row r="65" spans="1:31" ht="15">
      <c r="A65" s="4">
        <v>96</v>
      </c>
      <c r="B65" s="140" t="s">
        <v>2144</v>
      </c>
      <c r="C65" s="141" t="s">
        <v>2139</v>
      </c>
      <c r="D65" s="141"/>
      <c r="E65" s="142"/>
      <c r="F65" s="462" t="s">
        <v>2149</v>
      </c>
      <c r="G65" s="463"/>
      <c r="H65" s="124"/>
      <c r="I65" s="121"/>
      <c r="K65" s="122"/>
      <c r="L65" s="121"/>
      <c r="N65" s="122"/>
      <c r="O65" s="168"/>
      <c r="Q65" s="169"/>
      <c r="X65" s="5"/>
      <c r="Y65" s="5"/>
      <c r="Z65" s="39"/>
      <c r="AA65" s="5"/>
      <c r="AE65" s="3"/>
    </row>
    <row r="66" spans="1:31" ht="15">
      <c r="A66" s="4">
        <v>97</v>
      </c>
      <c r="B66" s="140" t="s">
        <v>2144</v>
      </c>
      <c r="C66" s="141" t="s">
        <v>2139</v>
      </c>
      <c r="D66" s="141"/>
      <c r="E66" s="142"/>
      <c r="F66" s="462" t="s">
        <v>2149</v>
      </c>
      <c r="G66" s="463"/>
      <c r="H66" s="124"/>
      <c r="I66" s="121"/>
      <c r="K66" s="122"/>
      <c r="L66" s="121"/>
      <c r="N66" s="122"/>
      <c r="O66" s="168"/>
      <c r="Q66" s="169"/>
      <c r="X66" s="5"/>
      <c r="Y66" s="5"/>
      <c r="Z66" s="39"/>
      <c r="AA66" s="5"/>
      <c r="AE66" s="3"/>
    </row>
    <row r="67" spans="1:31" ht="15">
      <c r="A67" s="4">
        <v>98</v>
      </c>
      <c r="B67" s="140" t="s">
        <v>2144</v>
      </c>
      <c r="C67" s="141" t="s">
        <v>2139</v>
      </c>
      <c r="D67" s="141"/>
      <c r="E67" s="142"/>
      <c r="F67" s="462" t="s">
        <v>2149</v>
      </c>
      <c r="G67" s="463"/>
      <c r="H67" s="124"/>
      <c r="I67" s="121"/>
      <c r="K67" s="122"/>
      <c r="L67" s="121"/>
      <c r="N67" s="122"/>
      <c r="O67" s="168"/>
      <c r="Q67" s="169"/>
      <c r="X67" s="5"/>
      <c r="Y67" s="5"/>
      <c r="Z67" s="39"/>
      <c r="AA67" s="5"/>
      <c r="AE67" s="3"/>
    </row>
    <row r="68" spans="1:31" ht="15">
      <c r="A68" s="4">
        <v>99</v>
      </c>
      <c r="B68" s="140" t="s">
        <v>2144</v>
      </c>
      <c r="C68" s="141" t="s">
        <v>2139</v>
      </c>
      <c r="D68" s="141"/>
      <c r="E68" s="142"/>
      <c r="F68" s="462" t="s">
        <v>2149</v>
      </c>
      <c r="G68" s="463"/>
      <c r="H68" s="124"/>
      <c r="I68" s="121"/>
      <c r="K68" s="122"/>
      <c r="L68" s="121"/>
      <c r="N68" s="122"/>
      <c r="O68" s="168"/>
      <c r="Q68" s="169"/>
      <c r="X68" s="5"/>
      <c r="Y68" s="5"/>
      <c r="Z68" s="39"/>
      <c r="AA68" s="5"/>
      <c r="AE68" s="3"/>
    </row>
    <row r="69" spans="1:31" ht="15">
      <c r="A69" s="4">
        <v>100</v>
      </c>
      <c r="B69" s="140" t="s">
        <v>2144</v>
      </c>
      <c r="C69" s="141" t="s">
        <v>2139</v>
      </c>
      <c r="D69" s="141"/>
      <c r="E69" s="142"/>
      <c r="F69" s="462" t="s">
        <v>2149</v>
      </c>
      <c r="G69" s="463"/>
      <c r="H69" s="124"/>
      <c r="I69" s="125" t="s">
        <v>2145</v>
      </c>
      <c r="J69" s="109" t="s">
        <v>2146</v>
      </c>
      <c r="K69" s="126" t="s">
        <v>2136</v>
      </c>
      <c r="L69" s="121"/>
      <c r="N69" s="122"/>
      <c r="O69" s="168"/>
      <c r="Q69" s="169"/>
      <c r="X69" s="5"/>
      <c r="Y69" s="5"/>
      <c r="Z69" s="39"/>
      <c r="AA69" s="5"/>
      <c r="AE69" s="3"/>
    </row>
    <row r="70" spans="1:31" ht="15">
      <c r="A70" s="4">
        <v>101</v>
      </c>
      <c r="B70" s="140" t="s">
        <v>2144</v>
      </c>
      <c r="C70" s="141" t="s">
        <v>2139</v>
      </c>
      <c r="D70" s="141"/>
      <c r="E70" s="142"/>
      <c r="F70" s="462" t="s">
        <v>2149</v>
      </c>
      <c r="G70" s="463"/>
      <c r="H70" s="124"/>
      <c r="I70" s="125" t="s">
        <v>2145</v>
      </c>
      <c r="J70" s="109" t="s">
        <v>2146</v>
      </c>
      <c r="K70" s="116" t="s">
        <v>2136</v>
      </c>
      <c r="L70" s="121"/>
      <c r="N70" s="122"/>
      <c r="O70" s="168"/>
      <c r="Q70" s="169"/>
      <c r="X70" s="5"/>
      <c r="Y70" s="5"/>
      <c r="Z70" s="39"/>
      <c r="AA70" s="5"/>
      <c r="AE70" s="3"/>
    </row>
    <row r="71" spans="1:31" ht="15">
      <c r="A71" s="4">
        <v>102</v>
      </c>
      <c r="B71" s="140" t="s">
        <v>2144</v>
      </c>
      <c r="C71" s="141" t="s">
        <v>2139</v>
      </c>
      <c r="D71" s="141"/>
      <c r="E71" s="142"/>
      <c r="F71" s="462" t="s">
        <v>2149</v>
      </c>
      <c r="G71" s="463"/>
      <c r="H71" s="124"/>
      <c r="I71" s="125" t="s">
        <v>2145</v>
      </c>
      <c r="J71" s="109" t="s">
        <v>2146</v>
      </c>
      <c r="K71" s="126" t="s">
        <v>2136</v>
      </c>
      <c r="L71" s="121"/>
      <c r="N71" s="122"/>
      <c r="O71" s="168"/>
      <c r="Q71" s="169"/>
      <c r="X71" s="5"/>
      <c r="Y71" s="5"/>
      <c r="Z71" s="39"/>
      <c r="AA71" s="5"/>
      <c r="AE71" s="3"/>
    </row>
    <row r="72" spans="1:31" ht="15">
      <c r="A72" s="4">
        <v>103</v>
      </c>
      <c r="B72" s="140" t="s">
        <v>2144</v>
      </c>
      <c r="C72" s="141" t="s">
        <v>2139</v>
      </c>
      <c r="D72" s="141"/>
      <c r="E72" s="142"/>
      <c r="F72" s="462" t="s">
        <v>2149</v>
      </c>
      <c r="G72" s="463"/>
      <c r="H72" s="124"/>
      <c r="I72" s="121"/>
      <c r="K72" s="122"/>
      <c r="L72" s="121"/>
      <c r="N72" s="122"/>
      <c r="O72" s="168"/>
      <c r="Q72" s="169"/>
      <c r="X72" s="5"/>
      <c r="Y72" s="5"/>
      <c r="Z72" s="39"/>
      <c r="AA72" s="5"/>
      <c r="AE72" s="3"/>
    </row>
    <row r="73" spans="1:31" ht="15">
      <c r="A73" s="4">
        <v>104</v>
      </c>
      <c r="B73" s="140" t="s">
        <v>2144</v>
      </c>
      <c r="C73" s="141" t="s">
        <v>2139</v>
      </c>
      <c r="D73" s="141"/>
      <c r="E73" s="142"/>
      <c r="F73" s="462" t="s">
        <v>2149</v>
      </c>
      <c r="G73" s="463"/>
      <c r="H73" s="124"/>
      <c r="I73" s="121"/>
      <c r="K73" s="122"/>
      <c r="L73" s="121"/>
      <c r="N73" s="122"/>
      <c r="O73" s="168"/>
      <c r="Q73" s="169"/>
      <c r="X73" s="5"/>
      <c r="Y73" s="5"/>
      <c r="Z73" s="39"/>
      <c r="AA73" s="5"/>
      <c r="AE73" s="3"/>
    </row>
    <row r="74" spans="1:31" ht="15">
      <c r="A74" s="4">
        <v>105</v>
      </c>
      <c r="B74" s="140" t="s">
        <v>2144</v>
      </c>
      <c r="C74" s="141" t="s">
        <v>2139</v>
      </c>
      <c r="D74" s="141"/>
      <c r="E74" s="142"/>
      <c r="F74" s="462" t="s">
        <v>2149</v>
      </c>
      <c r="G74" s="463"/>
      <c r="H74" s="124"/>
      <c r="I74" s="121"/>
      <c r="K74" s="122"/>
      <c r="L74" s="121"/>
      <c r="N74" s="122"/>
      <c r="O74" s="168"/>
      <c r="Q74" s="169"/>
      <c r="X74" s="5"/>
      <c r="Y74" s="5"/>
      <c r="Z74" s="39"/>
      <c r="AA74" s="5"/>
      <c r="AE74" s="3"/>
    </row>
    <row r="75" spans="1:31" ht="15">
      <c r="A75" s="4">
        <v>106</v>
      </c>
      <c r="B75" s="140" t="s">
        <v>2144</v>
      </c>
      <c r="C75" s="141" t="s">
        <v>2139</v>
      </c>
      <c r="D75" s="141"/>
      <c r="E75" s="142"/>
      <c r="F75" s="462" t="s">
        <v>2149</v>
      </c>
      <c r="G75" s="463"/>
      <c r="H75" s="124"/>
      <c r="I75" s="121"/>
      <c r="K75" s="122"/>
      <c r="L75" s="121"/>
      <c r="N75" s="122"/>
      <c r="O75" s="168"/>
      <c r="Q75" s="169"/>
      <c r="X75" s="5"/>
      <c r="Y75" s="5"/>
      <c r="Z75" s="39"/>
      <c r="AA75" s="5"/>
      <c r="AE75" s="3"/>
    </row>
    <row r="76" spans="1:31" ht="15">
      <c r="A76" s="4">
        <v>107</v>
      </c>
      <c r="B76" s="140" t="s">
        <v>2144</v>
      </c>
      <c r="C76" s="141" t="s">
        <v>2139</v>
      </c>
      <c r="D76" s="141"/>
      <c r="E76" s="142"/>
      <c r="F76" s="462" t="s">
        <v>2149</v>
      </c>
      <c r="G76" s="463"/>
      <c r="H76" s="124"/>
      <c r="I76" s="121"/>
      <c r="K76" s="122"/>
      <c r="L76" s="121"/>
      <c r="N76" s="122"/>
      <c r="O76" s="168"/>
      <c r="Q76" s="169"/>
      <c r="X76" s="5"/>
      <c r="Y76" s="5"/>
      <c r="Z76" s="39"/>
      <c r="AA76" s="5"/>
      <c r="AE76" s="3"/>
    </row>
    <row r="77" spans="1:31" ht="15">
      <c r="A77" s="4">
        <v>108</v>
      </c>
      <c r="B77" s="140" t="s">
        <v>2144</v>
      </c>
      <c r="C77" s="141" t="s">
        <v>2139</v>
      </c>
      <c r="D77" s="141"/>
      <c r="E77" s="142"/>
      <c r="F77" s="462" t="s">
        <v>2149</v>
      </c>
      <c r="G77" s="463"/>
      <c r="H77" s="124"/>
      <c r="I77" s="121"/>
      <c r="K77" s="122"/>
      <c r="L77" s="121"/>
      <c r="N77" s="122"/>
      <c r="O77" s="168"/>
      <c r="Q77" s="169"/>
      <c r="X77" s="5"/>
      <c r="Y77" s="5"/>
      <c r="Z77" s="39"/>
      <c r="AA77" s="5"/>
      <c r="AE77" s="3"/>
    </row>
    <row r="78" spans="1:31" ht="15">
      <c r="A78" s="4">
        <v>109</v>
      </c>
      <c r="B78" s="140" t="s">
        <v>2144</v>
      </c>
      <c r="C78" s="141" t="s">
        <v>2139</v>
      </c>
      <c r="D78" s="141"/>
      <c r="E78" s="142"/>
      <c r="F78" s="462" t="s">
        <v>2149</v>
      </c>
      <c r="G78" s="463"/>
      <c r="H78" s="124"/>
      <c r="I78" s="121"/>
      <c r="K78" s="122"/>
      <c r="L78" s="121"/>
      <c r="N78" s="122"/>
      <c r="O78" s="168"/>
      <c r="Q78" s="169"/>
      <c r="X78" s="5"/>
      <c r="Y78" s="5"/>
      <c r="Z78" s="39"/>
      <c r="AA78" s="5"/>
      <c r="AE78" s="3"/>
    </row>
    <row r="79" spans="1:31" ht="15">
      <c r="A79" s="4">
        <v>110</v>
      </c>
      <c r="B79" s="140" t="s">
        <v>2144</v>
      </c>
      <c r="C79" s="141" t="s">
        <v>2139</v>
      </c>
      <c r="D79" s="141"/>
      <c r="E79" s="142"/>
      <c r="F79" s="462" t="s">
        <v>2149</v>
      </c>
      <c r="G79" s="463"/>
      <c r="H79" s="124"/>
      <c r="I79" s="121"/>
      <c r="K79" s="122"/>
      <c r="L79" s="121"/>
      <c r="N79" s="122"/>
      <c r="O79" s="168"/>
      <c r="Q79" s="169"/>
      <c r="X79" s="5"/>
      <c r="Y79" s="5"/>
      <c r="Z79" s="39"/>
      <c r="AA79" s="5"/>
      <c r="AB79" s="3"/>
      <c r="AE79" s="3"/>
    </row>
    <row r="80" spans="1:31" ht="15">
      <c r="A80" s="4">
        <v>111</v>
      </c>
      <c r="B80" s="140" t="s">
        <v>2144</v>
      </c>
      <c r="C80" s="141" t="s">
        <v>2139</v>
      </c>
      <c r="D80" s="141"/>
      <c r="E80" s="142"/>
      <c r="F80" s="462" t="s">
        <v>2149</v>
      </c>
      <c r="G80" s="463"/>
      <c r="H80" s="124"/>
      <c r="I80" s="121"/>
      <c r="K80" s="122"/>
      <c r="L80" s="121"/>
      <c r="N80" s="122"/>
      <c r="O80" s="168"/>
      <c r="Q80" s="169"/>
      <c r="X80" s="5"/>
      <c r="Y80" s="5"/>
      <c r="Z80" s="39"/>
      <c r="AA80" s="5"/>
      <c r="AB80" s="3"/>
      <c r="AE80" s="3"/>
    </row>
    <row r="81" spans="1:32" ht="15">
      <c r="A81" s="4">
        <v>112</v>
      </c>
      <c r="B81" s="140" t="s">
        <v>2144</v>
      </c>
      <c r="C81" s="141" t="s">
        <v>2139</v>
      </c>
      <c r="D81" s="141"/>
      <c r="E81" s="142"/>
      <c r="F81" s="462" t="s">
        <v>2149</v>
      </c>
      <c r="G81" s="463"/>
      <c r="H81" s="124"/>
      <c r="I81" s="121"/>
      <c r="K81" s="122"/>
      <c r="L81" s="121"/>
      <c r="N81" s="122"/>
      <c r="O81" s="168"/>
      <c r="Q81" s="169"/>
      <c r="X81" s="5"/>
      <c r="Y81" s="5"/>
      <c r="Z81" s="39"/>
      <c r="AA81" s="5"/>
      <c r="AB81" s="3"/>
      <c r="AE81" s="3"/>
    </row>
    <row r="82" spans="1:32" ht="15">
      <c r="A82" s="4">
        <v>113</v>
      </c>
      <c r="B82" s="140" t="s">
        <v>2144</v>
      </c>
      <c r="C82" s="141" t="s">
        <v>2139</v>
      </c>
      <c r="D82" s="141"/>
      <c r="E82" s="142"/>
      <c r="F82" s="462" t="s">
        <v>2149</v>
      </c>
      <c r="G82" s="463"/>
      <c r="H82" s="124"/>
      <c r="I82" s="121"/>
      <c r="K82" s="122"/>
      <c r="L82" s="121"/>
      <c r="N82" s="122"/>
      <c r="O82" s="168"/>
      <c r="Q82" s="169"/>
      <c r="X82" s="5"/>
      <c r="Y82" s="5"/>
      <c r="Z82" s="39"/>
      <c r="AA82" s="5"/>
      <c r="AB82" s="3"/>
      <c r="AE82" s="3"/>
    </row>
    <row r="83" spans="1:32" ht="15">
      <c r="A83" s="4">
        <v>114</v>
      </c>
      <c r="B83" s="140" t="s">
        <v>2144</v>
      </c>
      <c r="C83" s="141" t="s">
        <v>2139</v>
      </c>
      <c r="D83" s="141"/>
      <c r="E83" s="142"/>
      <c r="F83" s="462" t="s">
        <v>2149</v>
      </c>
      <c r="G83" s="463"/>
      <c r="H83" s="124"/>
      <c r="I83" s="121"/>
      <c r="K83" s="122"/>
      <c r="L83" s="121"/>
      <c r="N83" s="122"/>
      <c r="O83" s="168"/>
      <c r="Q83" s="169"/>
      <c r="X83" s="5"/>
      <c r="Y83" s="5"/>
      <c r="Z83" s="39"/>
      <c r="AA83" s="5"/>
      <c r="AB83" s="3"/>
      <c r="AE83" s="3"/>
    </row>
    <row r="84" spans="1:32" ht="15">
      <c r="A84" s="4">
        <v>115</v>
      </c>
      <c r="B84" s="140" t="s">
        <v>2144</v>
      </c>
      <c r="C84" s="141" t="s">
        <v>2139</v>
      </c>
      <c r="D84" s="141"/>
      <c r="E84" s="142"/>
      <c r="F84" s="462" t="s">
        <v>2149</v>
      </c>
      <c r="G84" s="463"/>
      <c r="H84" s="124"/>
      <c r="I84" s="121"/>
      <c r="K84" s="122"/>
      <c r="L84" s="121"/>
      <c r="N84" s="122"/>
      <c r="O84" s="168"/>
      <c r="Q84" s="169"/>
      <c r="X84" s="5"/>
      <c r="Y84" s="5"/>
      <c r="Z84" s="39"/>
      <c r="AA84" s="5"/>
      <c r="AB84" s="3"/>
      <c r="AE84" s="3"/>
    </row>
    <row r="85" spans="1:32" ht="15">
      <c r="A85" s="4">
        <v>116</v>
      </c>
      <c r="B85" s="140" t="s">
        <v>2144</v>
      </c>
      <c r="C85" s="141" t="s">
        <v>2139</v>
      </c>
      <c r="D85" s="141"/>
      <c r="E85" s="142"/>
      <c r="F85" s="462" t="s">
        <v>2149</v>
      </c>
      <c r="G85" s="463"/>
      <c r="H85" s="124"/>
      <c r="I85" s="121"/>
      <c r="K85" s="122"/>
      <c r="L85" s="121"/>
      <c r="N85" s="122"/>
      <c r="O85" s="168"/>
      <c r="Q85" s="169"/>
      <c r="X85" s="5"/>
      <c r="Y85" s="5"/>
      <c r="Z85" s="39"/>
      <c r="AA85" s="5"/>
      <c r="AB85" s="3"/>
      <c r="AE85" s="3"/>
    </row>
    <row r="86" spans="1:32" ht="15">
      <c r="A86" s="4">
        <v>117</v>
      </c>
      <c r="B86" s="140" t="s">
        <v>2144</v>
      </c>
      <c r="C86" s="141" t="s">
        <v>2139</v>
      </c>
      <c r="D86" s="141"/>
      <c r="E86" s="142"/>
      <c r="F86" s="462" t="s">
        <v>2149</v>
      </c>
      <c r="G86" s="463"/>
      <c r="H86" s="124"/>
      <c r="I86" s="121"/>
      <c r="K86" s="122"/>
      <c r="L86" s="121"/>
      <c r="N86" s="122"/>
      <c r="O86" s="168"/>
      <c r="Q86" s="169"/>
      <c r="X86" s="5"/>
      <c r="Y86" s="5"/>
      <c r="Z86" s="39"/>
      <c r="AA86" s="5"/>
      <c r="AB86" s="3"/>
      <c r="AE86" s="3"/>
    </row>
    <row r="87" spans="1:32" ht="15">
      <c r="A87" s="4">
        <v>118</v>
      </c>
      <c r="B87" s="140" t="s">
        <v>2144</v>
      </c>
      <c r="C87" s="141" t="s">
        <v>2139</v>
      </c>
      <c r="D87" s="141"/>
      <c r="E87" s="142"/>
      <c r="F87" s="462" t="s">
        <v>2149</v>
      </c>
      <c r="G87" s="463"/>
      <c r="H87" s="124"/>
      <c r="I87" s="121"/>
      <c r="K87" s="122"/>
      <c r="L87" s="121"/>
      <c r="N87" s="122"/>
      <c r="O87" s="168"/>
      <c r="Q87" s="169"/>
      <c r="X87" s="5"/>
      <c r="Y87" s="5"/>
      <c r="Z87" s="39"/>
      <c r="AA87" s="5"/>
      <c r="AB87" s="3"/>
      <c r="AE87" s="3"/>
    </row>
    <row r="88" spans="1:32" ht="15">
      <c r="A88" s="4">
        <v>119</v>
      </c>
      <c r="B88" s="140" t="s">
        <v>2144</v>
      </c>
      <c r="C88" s="141" t="s">
        <v>2139</v>
      </c>
      <c r="D88" s="141"/>
      <c r="E88" s="142"/>
      <c r="F88" s="121"/>
      <c r="H88" s="122"/>
      <c r="I88" s="121"/>
      <c r="K88" s="122"/>
      <c r="L88" s="121"/>
      <c r="N88" s="122"/>
      <c r="O88" s="168"/>
      <c r="Q88" s="169"/>
      <c r="X88" s="5"/>
      <c r="Y88" s="5"/>
      <c r="Z88" s="39"/>
      <c r="AA88" s="5"/>
      <c r="AB88" s="3"/>
      <c r="AE88" s="3"/>
    </row>
    <row r="89" spans="1:32" s="28" customFormat="1" ht="15">
      <c r="A89" s="4">
        <v>120</v>
      </c>
      <c r="B89" s="140" t="s">
        <v>2144</v>
      </c>
      <c r="C89" s="141" t="s">
        <v>2139</v>
      </c>
      <c r="D89" s="141"/>
      <c r="E89" s="142"/>
      <c r="F89" s="460"/>
      <c r="G89" s="461"/>
      <c r="H89" s="122"/>
      <c r="I89" s="121"/>
      <c r="J89" s="4"/>
      <c r="K89" s="122"/>
      <c r="L89" s="121"/>
      <c r="M89" s="4"/>
      <c r="N89" s="122"/>
      <c r="O89" s="168"/>
      <c r="P89" s="8"/>
      <c r="Q89" s="169"/>
      <c r="R89" s="8"/>
      <c r="S89" s="4"/>
      <c r="T89" s="4"/>
      <c r="U89" s="4"/>
      <c r="V89" s="4"/>
      <c r="W89" s="8"/>
      <c r="X89" s="5"/>
      <c r="Y89" s="5"/>
      <c r="Z89" s="39"/>
      <c r="AA89" s="5"/>
      <c r="AB89" s="3"/>
      <c r="AC89" s="8"/>
      <c r="AD89" s="8"/>
      <c r="AE89" s="3"/>
      <c r="AF89" s="4"/>
    </row>
    <row r="90" spans="1:32" ht="15">
      <c r="A90" s="4">
        <v>121</v>
      </c>
      <c r="B90" s="140" t="s">
        <v>2144</v>
      </c>
      <c r="C90" s="141" t="s">
        <v>2139</v>
      </c>
      <c r="D90" s="141"/>
      <c r="E90" s="142"/>
      <c r="F90" s="121"/>
      <c r="H90" s="122"/>
      <c r="I90" s="121"/>
      <c r="K90" s="122"/>
      <c r="L90" s="121"/>
      <c r="N90" s="122"/>
      <c r="O90" s="168"/>
      <c r="Q90" s="169"/>
      <c r="X90" s="5"/>
      <c r="Y90" s="5"/>
      <c r="Z90" s="39"/>
      <c r="AA90" s="5"/>
      <c r="AB90" s="3"/>
      <c r="AE90" s="3"/>
    </row>
    <row r="91" spans="1:32">
      <c r="A91" s="4">
        <v>122</v>
      </c>
      <c r="B91" s="123" t="s">
        <v>2137</v>
      </c>
      <c r="C91" s="108"/>
      <c r="D91" s="108"/>
      <c r="E91" s="124"/>
      <c r="F91" s="125" t="s">
        <v>2150</v>
      </c>
      <c r="G91" s="109" t="s">
        <v>2146</v>
      </c>
      <c r="H91" s="126" t="s">
        <v>2136</v>
      </c>
      <c r="I91" s="121"/>
      <c r="K91" s="122"/>
      <c r="L91" s="121"/>
      <c r="N91" s="122"/>
      <c r="O91" s="168"/>
      <c r="Q91" s="169"/>
      <c r="W91" s="25"/>
      <c r="X91" s="5"/>
      <c r="Y91" s="5"/>
      <c r="Z91" s="39"/>
      <c r="AA91" s="33"/>
      <c r="AE91" s="3"/>
    </row>
    <row r="92" spans="1:32">
      <c r="A92" s="4">
        <v>123</v>
      </c>
      <c r="B92" s="123" t="s">
        <v>2137</v>
      </c>
      <c r="C92" s="108"/>
      <c r="D92" s="108"/>
      <c r="E92" s="124"/>
      <c r="F92" s="125" t="s">
        <v>2150</v>
      </c>
      <c r="G92" s="109" t="s">
        <v>2146</v>
      </c>
      <c r="H92" s="126" t="s">
        <v>2136</v>
      </c>
      <c r="I92" s="121"/>
      <c r="K92" s="122"/>
      <c r="L92" s="121"/>
      <c r="N92" s="122"/>
      <c r="O92" s="168"/>
      <c r="Q92" s="169"/>
      <c r="W92" s="25"/>
      <c r="X92" s="5"/>
      <c r="Y92" s="5"/>
      <c r="Z92" s="39"/>
      <c r="AA92" s="33"/>
      <c r="AE92" s="3"/>
    </row>
    <row r="93" spans="1:32" ht="15">
      <c r="A93" s="4">
        <v>124</v>
      </c>
      <c r="B93" s="123" t="s">
        <v>2149</v>
      </c>
      <c r="C93" s="108"/>
      <c r="D93" s="108"/>
      <c r="E93" s="124"/>
      <c r="F93" s="125" t="s">
        <v>2150</v>
      </c>
      <c r="G93" s="109" t="s">
        <v>2146</v>
      </c>
      <c r="H93" s="126" t="s">
        <v>2136</v>
      </c>
      <c r="I93" s="121"/>
      <c r="K93" s="122"/>
      <c r="L93" s="121"/>
      <c r="N93" s="122"/>
      <c r="O93" s="168"/>
      <c r="Q93" s="169"/>
      <c r="W93" s="25"/>
      <c r="X93" s="5"/>
      <c r="Y93" s="5"/>
      <c r="Z93" s="39"/>
      <c r="AA93" s="33"/>
      <c r="AE93" s="3"/>
    </row>
    <row r="94" spans="1:32" ht="15">
      <c r="A94" s="4">
        <v>125</v>
      </c>
      <c r="B94" s="123" t="s">
        <v>2149</v>
      </c>
      <c r="C94" s="108"/>
      <c r="D94" s="108"/>
      <c r="E94" s="124"/>
      <c r="F94" s="125" t="s">
        <v>2150</v>
      </c>
      <c r="G94" s="109" t="s">
        <v>2146</v>
      </c>
      <c r="H94" s="126" t="s">
        <v>2136</v>
      </c>
      <c r="I94" s="121"/>
      <c r="K94" s="122"/>
      <c r="L94" s="121"/>
      <c r="N94" s="122"/>
      <c r="O94" s="168"/>
      <c r="Q94" s="169"/>
      <c r="X94" s="5"/>
      <c r="Y94" s="5"/>
      <c r="Z94" s="39"/>
      <c r="AA94" s="33"/>
      <c r="AE94" s="3"/>
    </row>
    <row r="95" spans="1:32" ht="15">
      <c r="A95" s="4">
        <v>126</v>
      </c>
      <c r="B95" s="123" t="s">
        <v>2149</v>
      </c>
      <c r="C95" s="108"/>
      <c r="D95" s="108"/>
      <c r="E95" s="124"/>
      <c r="F95" s="125" t="s">
        <v>2150</v>
      </c>
      <c r="G95" s="109" t="s">
        <v>2146</v>
      </c>
      <c r="H95" s="126" t="s">
        <v>2136</v>
      </c>
      <c r="I95" s="121"/>
      <c r="K95" s="122"/>
      <c r="L95" s="121"/>
      <c r="N95" s="122"/>
      <c r="O95" s="168"/>
      <c r="Q95" s="169"/>
      <c r="X95" s="5"/>
      <c r="Y95" s="5"/>
      <c r="Z95" s="39"/>
      <c r="AA95" s="33"/>
      <c r="AE95" s="3"/>
    </row>
    <row r="96" spans="1:32" ht="15">
      <c r="A96" s="4">
        <v>127</v>
      </c>
      <c r="B96" s="123" t="s">
        <v>2149</v>
      </c>
      <c r="C96" s="108"/>
      <c r="D96" s="108"/>
      <c r="E96" s="124"/>
      <c r="F96" s="125" t="s">
        <v>2150</v>
      </c>
      <c r="G96" s="109" t="s">
        <v>2146</v>
      </c>
      <c r="H96" s="126" t="s">
        <v>2136</v>
      </c>
      <c r="I96" s="121"/>
      <c r="K96" s="122"/>
      <c r="L96" s="121"/>
      <c r="N96" s="122"/>
      <c r="O96" s="168"/>
      <c r="Q96" s="169"/>
      <c r="X96" s="5"/>
      <c r="Y96" s="5"/>
      <c r="Z96" s="39"/>
      <c r="AA96" s="33"/>
      <c r="AE96" s="3"/>
    </row>
    <row r="97" spans="1:31" ht="15">
      <c r="A97" s="4">
        <v>128</v>
      </c>
      <c r="B97" s="123" t="s">
        <v>2149</v>
      </c>
      <c r="C97" s="108"/>
      <c r="D97" s="108"/>
      <c r="E97" s="124"/>
      <c r="F97" s="125" t="s">
        <v>2150</v>
      </c>
      <c r="G97" s="109" t="s">
        <v>2146</v>
      </c>
      <c r="H97" s="126" t="s">
        <v>2136</v>
      </c>
      <c r="I97" s="121"/>
      <c r="K97" s="122"/>
      <c r="L97" s="121"/>
      <c r="N97" s="122"/>
      <c r="O97" s="168"/>
      <c r="Q97" s="169"/>
      <c r="X97" s="5"/>
      <c r="Y97" s="5"/>
      <c r="Z97" s="39"/>
      <c r="AA97" s="33"/>
      <c r="AE97" s="3"/>
    </row>
    <row r="98" spans="1:31" ht="15">
      <c r="A98" s="4">
        <v>129</v>
      </c>
      <c r="B98" s="123" t="s">
        <v>2149</v>
      </c>
      <c r="C98" s="108"/>
      <c r="D98" s="108"/>
      <c r="E98" s="124"/>
      <c r="F98" s="125" t="s">
        <v>2150</v>
      </c>
      <c r="G98" s="109" t="s">
        <v>2146</v>
      </c>
      <c r="H98" s="126" t="s">
        <v>2136</v>
      </c>
      <c r="I98" s="121"/>
      <c r="K98" s="122"/>
      <c r="L98" s="121"/>
      <c r="N98" s="122"/>
      <c r="O98" s="168"/>
      <c r="Q98" s="169"/>
      <c r="X98" s="5"/>
      <c r="Y98" s="5"/>
      <c r="Z98" s="39"/>
      <c r="AA98" s="33"/>
      <c r="AE98" s="3"/>
    </row>
    <row r="99" spans="1:31" ht="15">
      <c r="A99" s="4">
        <v>130</v>
      </c>
      <c r="B99" s="123" t="s">
        <v>2149</v>
      </c>
      <c r="C99" s="108"/>
      <c r="D99" s="108"/>
      <c r="E99" s="124"/>
      <c r="F99" s="125" t="s">
        <v>2150</v>
      </c>
      <c r="G99" s="109" t="s">
        <v>2146</v>
      </c>
      <c r="H99" s="126" t="s">
        <v>2136</v>
      </c>
      <c r="I99" s="121"/>
      <c r="K99" s="122"/>
      <c r="L99" s="121"/>
      <c r="N99" s="122"/>
      <c r="O99" s="168"/>
      <c r="Q99" s="169"/>
      <c r="X99" s="5"/>
      <c r="Y99" s="5"/>
      <c r="Z99" s="39"/>
      <c r="AA99" s="33"/>
      <c r="AE99" s="3"/>
    </row>
    <row r="100" spans="1:31" ht="15">
      <c r="A100" s="4">
        <v>131</v>
      </c>
      <c r="B100" s="123" t="s">
        <v>2149</v>
      </c>
      <c r="C100" s="108"/>
      <c r="D100" s="108"/>
      <c r="E100" s="124"/>
      <c r="F100" s="121"/>
      <c r="H100" s="122"/>
      <c r="I100" s="121"/>
      <c r="K100" s="122"/>
      <c r="L100" s="121"/>
      <c r="N100" s="122"/>
      <c r="O100" s="168"/>
      <c r="Q100" s="169"/>
      <c r="X100" s="5"/>
      <c r="Y100" s="5"/>
      <c r="Z100" s="39"/>
      <c r="AA100" s="33"/>
      <c r="AE100" s="3"/>
    </row>
    <row r="101" spans="1:31" ht="15">
      <c r="A101" s="4">
        <v>132</v>
      </c>
      <c r="B101" s="123" t="s">
        <v>2149</v>
      </c>
      <c r="C101" s="108"/>
      <c r="D101" s="108"/>
      <c r="E101" s="124"/>
      <c r="F101" s="121"/>
      <c r="H101" s="122"/>
      <c r="I101" s="121"/>
      <c r="K101" s="122"/>
      <c r="L101" s="121"/>
      <c r="N101" s="122"/>
      <c r="O101" s="168"/>
      <c r="Q101" s="169"/>
      <c r="X101" s="5"/>
      <c r="Y101" s="5"/>
      <c r="Z101" s="39"/>
      <c r="AA101" s="33"/>
      <c r="AE101" s="3"/>
    </row>
    <row r="102" spans="1:31" ht="15">
      <c r="A102" s="4">
        <v>133</v>
      </c>
      <c r="B102" s="123" t="s">
        <v>2149</v>
      </c>
      <c r="C102" s="108"/>
      <c r="D102" s="108"/>
      <c r="E102" s="124"/>
      <c r="F102" s="125" t="s">
        <v>2150</v>
      </c>
      <c r="G102" s="109" t="s">
        <v>2146</v>
      </c>
      <c r="H102" s="126" t="s">
        <v>2136</v>
      </c>
      <c r="I102" s="121"/>
      <c r="K102" s="122"/>
      <c r="L102" s="121"/>
      <c r="N102" s="122"/>
      <c r="O102" s="168"/>
      <c r="Q102" s="169"/>
      <c r="X102" s="5"/>
      <c r="Y102" s="5"/>
      <c r="Z102" s="39"/>
      <c r="AA102" s="33"/>
      <c r="AE102" s="3"/>
    </row>
    <row r="103" spans="1:31" ht="15">
      <c r="A103" s="4">
        <v>134</v>
      </c>
      <c r="B103" s="123" t="s">
        <v>2149</v>
      </c>
      <c r="C103" s="108"/>
      <c r="D103" s="108"/>
      <c r="E103" s="124"/>
      <c r="F103" s="125" t="s">
        <v>2150</v>
      </c>
      <c r="G103" s="109" t="s">
        <v>2146</v>
      </c>
      <c r="H103" s="126" t="s">
        <v>2136</v>
      </c>
      <c r="I103" s="121"/>
      <c r="K103" s="122"/>
      <c r="L103" s="121"/>
      <c r="N103" s="122"/>
      <c r="O103" s="168"/>
      <c r="Q103" s="169"/>
      <c r="X103" s="5"/>
      <c r="Y103" s="5"/>
      <c r="Z103" s="39"/>
      <c r="AA103" s="33"/>
      <c r="AE103" s="3"/>
    </row>
    <row r="104" spans="1:31" ht="15">
      <c r="A104" s="4">
        <v>135</v>
      </c>
      <c r="B104" s="123" t="s">
        <v>2149</v>
      </c>
      <c r="C104" s="108"/>
      <c r="D104" s="108"/>
      <c r="E104" s="124"/>
      <c r="F104" s="125" t="s">
        <v>2150</v>
      </c>
      <c r="G104" s="109" t="s">
        <v>2146</v>
      </c>
      <c r="H104" s="126" t="s">
        <v>2136</v>
      </c>
      <c r="I104" s="121"/>
      <c r="K104" s="122"/>
      <c r="L104" s="121"/>
      <c r="N104" s="122"/>
      <c r="O104" s="168"/>
      <c r="Q104" s="169"/>
      <c r="X104" s="5"/>
      <c r="Y104" s="5"/>
      <c r="Z104" s="39"/>
      <c r="AA104" s="33"/>
      <c r="AE104" s="3"/>
    </row>
    <row r="105" spans="1:31" ht="15">
      <c r="A105" s="4">
        <v>136</v>
      </c>
      <c r="B105" s="123" t="s">
        <v>2149</v>
      </c>
      <c r="C105" s="108"/>
      <c r="D105" s="108"/>
      <c r="E105" s="124"/>
      <c r="F105" s="121"/>
      <c r="H105" s="122"/>
      <c r="I105" s="121"/>
      <c r="K105" s="122"/>
      <c r="L105" s="121"/>
      <c r="N105" s="122"/>
      <c r="O105" s="168"/>
      <c r="Q105" s="169"/>
      <c r="X105" s="5"/>
      <c r="Y105" s="5"/>
      <c r="Z105" s="39"/>
      <c r="AA105" s="33"/>
      <c r="AE105" s="3"/>
    </row>
    <row r="106" spans="1:31" ht="15">
      <c r="A106" s="4">
        <v>137</v>
      </c>
      <c r="B106" s="123" t="s">
        <v>2149</v>
      </c>
      <c r="C106" s="108"/>
      <c r="D106" s="108"/>
      <c r="E106" s="124"/>
      <c r="F106" s="121"/>
      <c r="H106" s="122"/>
      <c r="I106" s="121"/>
      <c r="K106" s="122"/>
      <c r="L106" s="121"/>
      <c r="N106" s="122"/>
      <c r="O106" s="168"/>
      <c r="Q106" s="169"/>
      <c r="X106" s="5"/>
      <c r="Y106" s="5"/>
      <c r="Z106" s="39"/>
      <c r="AA106" s="33"/>
      <c r="AE106" s="3"/>
    </row>
    <row r="107" spans="1:31" ht="15">
      <c r="A107" s="4">
        <v>138</v>
      </c>
      <c r="B107" s="123" t="s">
        <v>2149</v>
      </c>
      <c r="C107" s="108"/>
      <c r="D107" s="108"/>
      <c r="E107" s="124"/>
      <c r="F107" s="121"/>
      <c r="H107" s="122"/>
      <c r="I107" s="121"/>
      <c r="K107" s="122"/>
      <c r="L107" s="121"/>
      <c r="N107" s="122"/>
      <c r="O107" s="168"/>
      <c r="Q107" s="169"/>
      <c r="X107" s="5"/>
      <c r="Y107" s="5"/>
      <c r="Z107" s="39"/>
      <c r="AA107" s="33"/>
      <c r="AE107" s="3"/>
    </row>
    <row r="108" spans="1:31" ht="15">
      <c r="A108" s="4">
        <v>139</v>
      </c>
      <c r="B108" s="123" t="s">
        <v>2149</v>
      </c>
      <c r="C108" s="108"/>
      <c r="D108" s="108"/>
      <c r="E108" s="124"/>
      <c r="F108" s="202" t="s">
        <v>2151</v>
      </c>
      <c r="G108" s="35" t="s">
        <v>2152</v>
      </c>
      <c r="H108" s="199"/>
      <c r="I108" s="202" t="s">
        <v>2153</v>
      </c>
      <c r="J108" s="35" t="s">
        <v>2154</v>
      </c>
      <c r="K108" s="199"/>
      <c r="L108" s="121"/>
      <c r="N108" s="122"/>
      <c r="O108" s="168"/>
      <c r="Q108" s="169"/>
      <c r="X108" s="5"/>
      <c r="Y108" s="5"/>
      <c r="Z108" s="39"/>
      <c r="AA108" s="33"/>
      <c r="AE108" s="3"/>
    </row>
    <row r="109" spans="1:31" ht="15">
      <c r="A109" s="4">
        <v>140</v>
      </c>
      <c r="B109" s="123" t="s">
        <v>2149</v>
      </c>
      <c r="C109" s="108"/>
      <c r="D109" s="108"/>
      <c r="E109" s="124"/>
      <c r="F109" s="202" t="s">
        <v>2151</v>
      </c>
      <c r="G109" s="35" t="s">
        <v>2152</v>
      </c>
      <c r="H109" s="199"/>
      <c r="I109" s="202" t="s">
        <v>2153</v>
      </c>
      <c r="J109" s="35" t="s">
        <v>2154</v>
      </c>
      <c r="K109" s="199"/>
      <c r="L109" s="121"/>
      <c r="N109" s="122"/>
      <c r="O109" s="168"/>
      <c r="Q109" s="169"/>
      <c r="X109" s="5"/>
      <c r="Y109" s="5"/>
      <c r="Z109" s="39"/>
      <c r="AA109" s="33"/>
      <c r="AE109" s="3"/>
    </row>
    <row r="110" spans="1:31" ht="15">
      <c r="A110" s="4">
        <v>141</v>
      </c>
      <c r="B110" s="123" t="s">
        <v>2149</v>
      </c>
      <c r="C110" s="108"/>
      <c r="D110" s="108"/>
      <c r="E110" s="124"/>
      <c r="F110" s="202" t="s">
        <v>2151</v>
      </c>
      <c r="G110" s="35" t="s">
        <v>2152</v>
      </c>
      <c r="H110" s="199"/>
      <c r="I110" s="202" t="s">
        <v>2153</v>
      </c>
      <c r="J110" s="35" t="s">
        <v>2154</v>
      </c>
      <c r="K110" s="199"/>
      <c r="L110" s="121"/>
      <c r="N110" s="122"/>
      <c r="O110" s="168"/>
      <c r="Q110" s="169"/>
      <c r="X110" s="5"/>
      <c r="Y110" s="5"/>
      <c r="Z110" s="39"/>
      <c r="AA110" s="33"/>
      <c r="AE110" s="3"/>
    </row>
    <row r="111" spans="1:31" ht="15">
      <c r="A111" s="4">
        <v>142</v>
      </c>
      <c r="B111" s="123" t="s">
        <v>2149</v>
      </c>
      <c r="C111" s="108"/>
      <c r="D111" s="108"/>
      <c r="E111" s="124"/>
      <c r="F111" s="202" t="s">
        <v>2151</v>
      </c>
      <c r="G111" s="35" t="s">
        <v>2152</v>
      </c>
      <c r="H111" s="199"/>
      <c r="I111" s="202" t="s">
        <v>2153</v>
      </c>
      <c r="J111" s="35" t="s">
        <v>2154</v>
      </c>
      <c r="K111" s="199"/>
      <c r="L111" s="121"/>
      <c r="N111" s="122"/>
      <c r="O111" s="168"/>
      <c r="Q111" s="169"/>
      <c r="X111" s="5"/>
      <c r="Y111" s="5"/>
      <c r="Z111" s="39"/>
      <c r="AA111" s="33"/>
      <c r="AE111" s="3"/>
    </row>
    <row r="112" spans="1:31" ht="15">
      <c r="A112" s="4">
        <v>143</v>
      </c>
      <c r="B112" s="123" t="s">
        <v>2149</v>
      </c>
      <c r="C112" s="108"/>
      <c r="D112" s="108"/>
      <c r="E112" s="124"/>
      <c r="F112" s="202" t="s">
        <v>2151</v>
      </c>
      <c r="G112" s="35" t="s">
        <v>2152</v>
      </c>
      <c r="H112" s="199"/>
      <c r="I112" s="202" t="s">
        <v>2153</v>
      </c>
      <c r="J112" s="35" t="s">
        <v>2154</v>
      </c>
      <c r="K112" s="199"/>
      <c r="L112" s="121"/>
      <c r="N112" s="122"/>
      <c r="O112" s="168"/>
      <c r="Q112" s="169"/>
      <c r="X112" s="5"/>
      <c r="Y112" s="5"/>
      <c r="Z112" s="39"/>
      <c r="AA112" s="33"/>
      <c r="AE112" s="3"/>
    </row>
    <row r="113" spans="1:31" ht="15">
      <c r="A113" s="4">
        <v>144</v>
      </c>
      <c r="B113" s="123" t="s">
        <v>2149</v>
      </c>
      <c r="C113" s="108"/>
      <c r="D113" s="108"/>
      <c r="E113" s="124"/>
      <c r="F113" s="202" t="s">
        <v>2151</v>
      </c>
      <c r="G113" s="212" t="s">
        <v>2152</v>
      </c>
      <c r="H113" s="199"/>
      <c r="I113" s="202" t="s">
        <v>2153</v>
      </c>
      <c r="J113" s="212" t="s">
        <v>2154</v>
      </c>
      <c r="K113" s="199"/>
      <c r="L113" s="121"/>
      <c r="N113" s="122"/>
      <c r="O113" s="168"/>
      <c r="Q113" s="169"/>
      <c r="X113" s="5"/>
      <c r="Y113" s="5"/>
      <c r="Z113" s="39"/>
      <c r="AA113" s="33"/>
      <c r="AE113" s="3"/>
    </row>
    <row r="114" spans="1:31" ht="15">
      <c r="A114" s="4">
        <v>145</v>
      </c>
      <c r="B114" s="123" t="s">
        <v>2149</v>
      </c>
      <c r="C114" s="108"/>
      <c r="D114" s="108"/>
      <c r="E114" s="124"/>
      <c r="F114" s="202" t="s">
        <v>2151</v>
      </c>
      <c r="G114" s="35" t="s">
        <v>2152</v>
      </c>
      <c r="H114" s="199"/>
      <c r="I114" s="202" t="s">
        <v>2153</v>
      </c>
      <c r="J114" s="35" t="s">
        <v>2154</v>
      </c>
      <c r="K114" s="199"/>
      <c r="L114" s="121"/>
      <c r="N114" s="122"/>
      <c r="O114" s="168"/>
      <c r="Q114" s="169"/>
      <c r="X114" s="5"/>
      <c r="Y114" s="5"/>
      <c r="Z114" s="39"/>
      <c r="AA114" s="33"/>
      <c r="AE114" s="3"/>
    </row>
    <row r="115" spans="1:31" ht="15">
      <c r="A115" s="4">
        <v>146</v>
      </c>
      <c r="B115" s="123" t="s">
        <v>2149</v>
      </c>
      <c r="C115" s="108"/>
      <c r="D115" s="108"/>
      <c r="E115" s="124"/>
      <c r="F115" s="202" t="s">
        <v>2151</v>
      </c>
      <c r="G115" s="35" t="s">
        <v>2152</v>
      </c>
      <c r="H115" s="199"/>
      <c r="I115" s="202" t="s">
        <v>2153</v>
      </c>
      <c r="J115" s="35" t="s">
        <v>2154</v>
      </c>
      <c r="K115" s="199"/>
      <c r="L115" s="121"/>
      <c r="N115" s="122"/>
      <c r="O115" s="168"/>
      <c r="Q115" s="169"/>
      <c r="X115" s="5"/>
      <c r="Y115" s="5"/>
      <c r="Z115" s="39"/>
      <c r="AA115" s="33"/>
      <c r="AE115" s="3"/>
    </row>
    <row r="116" spans="1:31" ht="15">
      <c r="A116" s="4">
        <v>147</v>
      </c>
      <c r="B116" s="123" t="s">
        <v>2149</v>
      </c>
      <c r="C116" s="108"/>
      <c r="D116" s="108"/>
      <c r="E116" s="124"/>
      <c r="F116" s="202" t="s">
        <v>2151</v>
      </c>
      <c r="G116" s="35" t="s">
        <v>2152</v>
      </c>
      <c r="H116" s="199"/>
      <c r="I116" s="202" t="s">
        <v>2153</v>
      </c>
      <c r="J116" s="35" t="s">
        <v>2154</v>
      </c>
      <c r="K116" s="199"/>
      <c r="L116" s="121"/>
      <c r="N116" s="122"/>
      <c r="O116" s="168"/>
      <c r="Q116" s="169"/>
      <c r="X116" s="5"/>
      <c r="Y116" s="5"/>
      <c r="Z116" s="39"/>
      <c r="AA116" s="33"/>
      <c r="AE116" s="3"/>
    </row>
    <row r="117" spans="1:31" ht="15">
      <c r="A117" s="4">
        <v>148</v>
      </c>
      <c r="B117" s="123" t="s">
        <v>2149</v>
      </c>
      <c r="C117" s="108"/>
      <c r="D117" s="108"/>
      <c r="E117" s="124"/>
      <c r="F117" s="202" t="s">
        <v>2151</v>
      </c>
      <c r="G117" s="35" t="s">
        <v>2152</v>
      </c>
      <c r="H117" s="199"/>
      <c r="I117" s="213" t="s">
        <v>2153</v>
      </c>
      <c r="J117" s="35" t="s">
        <v>2154</v>
      </c>
      <c r="K117" s="199"/>
      <c r="L117" s="121"/>
      <c r="N117" s="122"/>
      <c r="O117" s="168"/>
      <c r="Q117" s="169"/>
      <c r="X117" s="5"/>
      <c r="Y117" s="5"/>
      <c r="Z117" s="39"/>
      <c r="AA117" s="33"/>
      <c r="AE117" s="3"/>
    </row>
    <row r="118" spans="1:31" ht="15">
      <c r="A118" s="4">
        <v>149</v>
      </c>
      <c r="B118" s="123" t="s">
        <v>2149</v>
      </c>
      <c r="C118" s="108"/>
      <c r="D118" s="108"/>
      <c r="E118" s="124"/>
      <c r="F118" s="202" t="s">
        <v>2151</v>
      </c>
      <c r="G118" s="35" t="s">
        <v>2152</v>
      </c>
      <c r="H118" s="199"/>
      <c r="I118" s="213" t="s">
        <v>2153</v>
      </c>
      <c r="J118" s="35" t="s">
        <v>2154</v>
      </c>
      <c r="K118" s="199"/>
      <c r="L118" s="121"/>
      <c r="N118" s="122"/>
      <c r="O118" s="168"/>
      <c r="Q118" s="169"/>
      <c r="X118" s="5"/>
      <c r="Y118" s="5"/>
      <c r="Z118" s="39"/>
      <c r="AA118" s="33"/>
      <c r="AE118" s="3"/>
    </row>
    <row r="119" spans="1:31" ht="15">
      <c r="A119" s="4">
        <v>150</v>
      </c>
      <c r="B119" s="123" t="s">
        <v>2149</v>
      </c>
      <c r="C119" s="108"/>
      <c r="D119" s="108"/>
      <c r="E119" s="124"/>
      <c r="F119" s="202" t="s">
        <v>2151</v>
      </c>
      <c r="G119" s="35" t="s">
        <v>2152</v>
      </c>
      <c r="H119" s="199"/>
      <c r="I119" s="213" t="s">
        <v>2153</v>
      </c>
      <c r="J119" s="35" t="s">
        <v>2154</v>
      </c>
      <c r="K119" s="199"/>
      <c r="L119" s="121"/>
      <c r="N119" s="122"/>
      <c r="O119" s="168"/>
      <c r="Q119" s="169"/>
      <c r="X119" s="5"/>
      <c r="Y119" s="5"/>
      <c r="Z119" s="39"/>
      <c r="AA119" s="33"/>
      <c r="AE119" s="3"/>
    </row>
    <row r="120" spans="1:31" ht="15">
      <c r="A120" s="4">
        <v>151</v>
      </c>
      <c r="B120" s="123" t="s">
        <v>2149</v>
      </c>
      <c r="C120" s="108"/>
      <c r="D120" s="108"/>
      <c r="E120" s="124"/>
      <c r="F120" s="202" t="s">
        <v>2151</v>
      </c>
      <c r="G120" s="35" t="s">
        <v>2152</v>
      </c>
      <c r="H120" s="199"/>
      <c r="I120" s="202" t="s">
        <v>2153</v>
      </c>
      <c r="J120" s="35" t="s">
        <v>2154</v>
      </c>
      <c r="K120" s="199"/>
      <c r="L120" s="121"/>
      <c r="N120" s="122"/>
      <c r="O120" s="168"/>
      <c r="Q120" s="169"/>
      <c r="X120" s="5"/>
      <c r="Y120" s="5"/>
      <c r="Z120" s="39"/>
      <c r="AA120" s="33"/>
      <c r="AE120" s="3"/>
    </row>
    <row r="121" spans="1:31" ht="15">
      <c r="A121" s="4">
        <v>152</v>
      </c>
      <c r="B121" s="123" t="s">
        <v>2149</v>
      </c>
      <c r="C121" s="108"/>
      <c r="D121" s="108"/>
      <c r="E121" s="124"/>
      <c r="F121" s="202" t="s">
        <v>2151</v>
      </c>
      <c r="G121" s="35" t="s">
        <v>2152</v>
      </c>
      <c r="H121" s="199"/>
      <c r="I121" s="202" t="s">
        <v>2153</v>
      </c>
      <c r="J121" s="35" t="s">
        <v>2154</v>
      </c>
      <c r="K121" s="199"/>
      <c r="L121" s="121"/>
      <c r="N121" s="122"/>
      <c r="O121" s="168"/>
      <c r="Q121" s="169"/>
      <c r="X121" s="5"/>
      <c r="Y121" s="5"/>
      <c r="Z121" s="39"/>
      <c r="AA121" s="33"/>
      <c r="AE121" s="3"/>
    </row>
    <row r="122" spans="1:31" ht="15">
      <c r="A122" s="4">
        <v>153</v>
      </c>
      <c r="B122" s="123" t="s">
        <v>2149</v>
      </c>
      <c r="C122" s="108"/>
      <c r="D122" s="108"/>
      <c r="E122" s="124"/>
      <c r="F122" s="202" t="s">
        <v>2151</v>
      </c>
      <c r="G122" s="35" t="s">
        <v>2152</v>
      </c>
      <c r="H122" s="199"/>
      <c r="I122" s="202" t="s">
        <v>2153</v>
      </c>
      <c r="J122" s="35" t="s">
        <v>2154</v>
      </c>
      <c r="K122" s="199"/>
      <c r="L122" s="121"/>
      <c r="N122" s="122"/>
      <c r="O122" s="168"/>
      <c r="Q122" s="169"/>
      <c r="X122" s="5"/>
      <c r="Y122" s="5"/>
      <c r="Z122" s="39"/>
      <c r="AA122" s="33"/>
      <c r="AE122" s="3"/>
    </row>
    <row r="123" spans="1:31" ht="15">
      <c r="A123" s="4">
        <v>154</v>
      </c>
      <c r="B123" s="123" t="s">
        <v>2149</v>
      </c>
      <c r="C123" s="108"/>
      <c r="D123" s="108"/>
      <c r="E123" s="124"/>
      <c r="F123" s="202" t="s">
        <v>2151</v>
      </c>
      <c r="G123" s="35" t="s">
        <v>2152</v>
      </c>
      <c r="H123" s="199"/>
      <c r="I123" s="202" t="s">
        <v>2153</v>
      </c>
      <c r="J123" s="35" t="s">
        <v>2154</v>
      </c>
      <c r="K123" s="199"/>
      <c r="L123" s="121"/>
      <c r="N123" s="122"/>
      <c r="O123" s="168"/>
      <c r="Q123" s="169"/>
      <c r="X123" s="5"/>
      <c r="Y123" s="5"/>
      <c r="Z123" s="39"/>
      <c r="AA123" s="33"/>
      <c r="AE123" s="3"/>
    </row>
    <row r="124" spans="1:31" ht="15">
      <c r="A124" s="4">
        <v>155</v>
      </c>
      <c r="B124" s="123" t="s">
        <v>2149</v>
      </c>
      <c r="C124" s="108"/>
      <c r="D124" s="108"/>
      <c r="E124" s="124"/>
      <c r="F124" s="125" t="s">
        <v>2150</v>
      </c>
      <c r="G124" s="109" t="s">
        <v>2146</v>
      </c>
      <c r="H124" s="126" t="s">
        <v>2136</v>
      </c>
      <c r="I124" s="121"/>
      <c r="K124" s="122"/>
      <c r="L124" s="121"/>
      <c r="N124" s="122"/>
      <c r="O124" s="168"/>
      <c r="Q124" s="169"/>
      <c r="X124" s="5"/>
      <c r="Y124" s="5"/>
      <c r="Z124" s="39"/>
      <c r="AA124" s="33"/>
      <c r="AE124" s="3"/>
    </row>
    <row r="125" spans="1:31" ht="15">
      <c r="A125" s="4">
        <v>156</v>
      </c>
      <c r="B125" s="123" t="s">
        <v>2149</v>
      </c>
      <c r="C125" s="108"/>
      <c r="D125" s="108"/>
      <c r="E125" s="124"/>
      <c r="F125" s="125" t="s">
        <v>2150</v>
      </c>
      <c r="G125" s="109" t="s">
        <v>2146</v>
      </c>
      <c r="H125" s="126" t="s">
        <v>2136</v>
      </c>
      <c r="I125" s="121"/>
      <c r="K125" s="122"/>
      <c r="L125" s="121"/>
      <c r="N125" s="122"/>
      <c r="O125" s="168"/>
      <c r="Q125" s="169"/>
      <c r="X125" s="5"/>
      <c r="Y125" s="5"/>
      <c r="Z125" s="39"/>
      <c r="AA125" s="33"/>
      <c r="AE125" s="3"/>
    </row>
    <row r="126" spans="1:31" ht="15">
      <c r="A126" s="4">
        <v>157</v>
      </c>
      <c r="B126" s="123" t="s">
        <v>2149</v>
      </c>
      <c r="C126" s="108"/>
      <c r="D126" s="108"/>
      <c r="E126" s="124"/>
      <c r="F126" s="125" t="s">
        <v>2150</v>
      </c>
      <c r="G126" s="109" t="s">
        <v>2146</v>
      </c>
      <c r="H126" s="126" t="s">
        <v>2136</v>
      </c>
      <c r="I126" s="121"/>
      <c r="K126" s="122"/>
      <c r="L126" s="121"/>
      <c r="N126" s="122"/>
      <c r="O126" s="168"/>
      <c r="Q126" s="169"/>
      <c r="X126" s="5"/>
      <c r="Y126" s="5"/>
      <c r="Z126" s="39"/>
      <c r="AA126" s="33"/>
      <c r="AE126" s="3"/>
    </row>
    <row r="127" spans="1:31" ht="15">
      <c r="A127" s="4">
        <v>158</v>
      </c>
      <c r="B127" s="123" t="s">
        <v>2149</v>
      </c>
      <c r="C127" s="108"/>
      <c r="D127" s="108"/>
      <c r="E127" s="124"/>
      <c r="F127" s="125" t="s">
        <v>2150</v>
      </c>
      <c r="G127" s="109" t="s">
        <v>2146</v>
      </c>
      <c r="H127" s="116" t="s">
        <v>2136</v>
      </c>
      <c r="I127" s="121"/>
      <c r="K127" s="122"/>
      <c r="L127" s="121"/>
      <c r="N127" s="122"/>
      <c r="O127" s="168"/>
      <c r="Q127" s="169"/>
      <c r="X127" s="5"/>
      <c r="Y127" s="5"/>
      <c r="Z127" s="39"/>
      <c r="AA127" s="33"/>
      <c r="AE127" s="3"/>
    </row>
    <row r="128" spans="1:31" ht="15">
      <c r="A128" s="4">
        <v>159</v>
      </c>
      <c r="B128" s="123" t="s">
        <v>2149</v>
      </c>
      <c r="C128" s="108"/>
      <c r="D128" s="108"/>
      <c r="E128" s="124"/>
      <c r="F128" s="125" t="s">
        <v>2150</v>
      </c>
      <c r="G128" s="109" t="s">
        <v>2146</v>
      </c>
      <c r="H128" s="126" t="s">
        <v>2136</v>
      </c>
      <c r="I128" s="121"/>
      <c r="K128" s="122"/>
      <c r="L128" s="121"/>
      <c r="N128" s="122"/>
      <c r="O128" s="168"/>
      <c r="Q128" s="169"/>
      <c r="X128" s="5"/>
      <c r="Y128" s="5"/>
      <c r="Z128" s="39"/>
      <c r="AA128" s="33"/>
      <c r="AE128" s="3"/>
    </row>
    <row r="129" spans="1:31" ht="15">
      <c r="A129" s="4">
        <v>160</v>
      </c>
      <c r="B129" s="123" t="s">
        <v>2149</v>
      </c>
      <c r="C129" s="108"/>
      <c r="D129" s="108"/>
      <c r="E129" s="124"/>
      <c r="F129" s="125" t="s">
        <v>2150</v>
      </c>
      <c r="G129" s="109" t="s">
        <v>2146</v>
      </c>
      <c r="H129" s="116" t="s">
        <v>2136</v>
      </c>
      <c r="I129" s="121"/>
      <c r="K129" s="122"/>
      <c r="L129" s="121"/>
      <c r="N129" s="122"/>
      <c r="O129" s="168"/>
      <c r="Q129" s="169"/>
      <c r="X129" s="5"/>
      <c r="Y129" s="5"/>
      <c r="Z129" s="39"/>
      <c r="AA129" s="33"/>
      <c r="AE129" s="3"/>
    </row>
    <row r="130" spans="1:31" ht="15">
      <c r="A130" s="24">
        <v>161</v>
      </c>
      <c r="B130" s="123" t="s">
        <v>2149</v>
      </c>
      <c r="C130" s="108"/>
      <c r="D130" s="108"/>
      <c r="E130" s="124"/>
      <c r="F130" s="121"/>
      <c r="H130" s="122"/>
      <c r="I130" s="127"/>
      <c r="J130" s="24"/>
      <c r="K130" s="128"/>
      <c r="L130" s="127"/>
      <c r="M130" s="24"/>
      <c r="N130" s="128"/>
      <c r="O130" s="172"/>
      <c r="P130" s="28"/>
      <c r="Q130" s="173"/>
      <c r="AE130" s="3"/>
    </row>
    <row r="131" spans="1:31" ht="15">
      <c r="A131" s="4">
        <v>162</v>
      </c>
      <c r="B131" s="123" t="s">
        <v>2149</v>
      </c>
      <c r="C131" s="108"/>
      <c r="D131" s="108"/>
      <c r="E131" s="124"/>
      <c r="F131" s="202" t="s">
        <v>2151</v>
      </c>
      <c r="G131" s="212" t="s">
        <v>2152</v>
      </c>
      <c r="H131" s="199"/>
      <c r="I131" s="202" t="s">
        <v>2153</v>
      </c>
      <c r="J131" s="212" t="s">
        <v>2154</v>
      </c>
      <c r="K131" s="199"/>
      <c r="L131" s="121"/>
      <c r="N131" s="122"/>
      <c r="O131" s="168"/>
      <c r="Q131" s="169"/>
      <c r="V131" s="3"/>
      <c r="X131" s="5"/>
      <c r="Y131" s="5"/>
      <c r="Z131" s="39"/>
      <c r="AA131" s="33"/>
      <c r="AE131" s="3"/>
    </row>
    <row r="132" spans="1:31" ht="15">
      <c r="A132" s="4">
        <v>163</v>
      </c>
      <c r="B132" s="123" t="s">
        <v>2149</v>
      </c>
      <c r="C132" s="108"/>
      <c r="D132" s="108"/>
      <c r="E132" s="124"/>
      <c r="F132" s="202" t="s">
        <v>2151</v>
      </c>
      <c r="G132" s="212" t="s">
        <v>2152</v>
      </c>
      <c r="H132" s="199"/>
      <c r="I132" s="202" t="s">
        <v>2153</v>
      </c>
      <c r="J132" s="35" t="s">
        <v>2154</v>
      </c>
      <c r="K132" s="199"/>
      <c r="L132" s="121"/>
      <c r="N132" s="122"/>
      <c r="O132" s="168"/>
      <c r="Q132" s="169"/>
      <c r="V132" s="3"/>
      <c r="X132" s="5"/>
      <c r="Y132" s="5"/>
      <c r="Z132" s="39"/>
      <c r="AA132" s="33"/>
      <c r="AE132" s="3"/>
    </row>
    <row r="133" spans="1:31" ht="15">
      <c r="A133" s="4">
        <v>164</v>
      </c>
      <c r="B133" s="123" t="s">
        <v>2149</v>
      </c>
      <c r="C133" s="108"/>
      <c r="D133" s="108"/>
      <c r="E133" s="124"/>
      <c r="F133" s="202" t="s">
        <v>2151</v>
      </c>
      <c r="G133" s="35" t="s">
        <v>2152</v>
      </c>
      <c r="H133" s="199"/>
      <c r="I133" s="202" t="s">
        <v>2153</v>
      </c>
      <c r="J133" s="35" t="s">
        <v>2154</v>
      </c>
      <c r="K133" s="199"/>
      <c r="L133" s="121"/>
      <c r="N133" s="122"/>
      <c r="O133" s="168"/>
      <c r="Q133" s="169"/>
      <c r="V133" s="3"/>
      <c r="X133" s="5"/>
      <c r="Y133" s="5"/>
      <c r="Z133" s="39"/>
      <c r="AA133" s="33"/>
      <c r="AE133" s="3"/>
    </row>
    <row r="134" spans="1:31" ht="15">
      <c r="A134" s="4">
        <v>165</v>
      </c>
      <c r="B134" s="123" t="s">
        <v>2149</v>
      </c>
      <c r="C134" s="108"/>
      <c r="D134" s="108"/>
      <c r="E134" s="124"/>
      <c r="F134" s="202" t="s">
        <v>2151</v>
      </c>
      <c r="G134" s="35" t="s">
        <v>2152</v>
      </c>
      <c r="H134" s="199"/>
      <c r="I134" s="202" t="s">
        <v>2153</v>
      </c>
      <c r="J134" s="35" t="s">
        <v>2154</v>
      </c>
      <c r="K134" s="199"/>
      <c r="L134" s="121"/>
      <c r="N134" s="122"/>
      <c r="O134" s="168"/>
      <c r="Q134" s="169"/>
      <c r="V134" s="3"/>
      <c r="X134" s="5"/>
      <c r="Y134" s="5"/>
      <c r="Z134" s="39"/>
      <c r="AA134" s="33"/>
      <c r="AE134" s="3"/>
    </row>
    <row r="135" spans="1:31" ht="15">
      <c r="A135" s="4">
        <v>166</v>
      </c>
      <c r="B135" s="123" t="s">
        <v>2149</v>
      </c>
      <c r="C135" s="108"/>
      <c r="D135" s="108"/>
      <c r="E135" s="124"/>
      <c r="F135" s="202" t="s">
        <v>2151</v>
      </c>
      <c r="G135" s="212" t="s">
        <v>2152</v>
      </c>
      <c r="H135" s="199"/>
      <c r="I135" s="202" t="s">
        <v>2153</v>
      </c>
      <c r="J135" s="35" t="s">
        <v>2154</v>
      </c>
      <c r="K135" s="199"/>
      <c r="L135" s="121"/>
      <c r="N135" s="122"/>
      <c r="O135" s="168"/>
      <c r="Q135" s="169"/>
      <c r="V135" s="3"/>
      <c r="X135" s="5"/>
      <c r="Y135" s="5"/>
      <c r="Z135" s="39"/>
      <c r="AA135" s="33"/>
      <c r="AE135" s="3"/>
    </row>
    <row r="136" spans="1:31" ht="15">
      <c r="A136" s="44">
        <v>167</v>
      </c>
      <c r="B136" s="123" t="s">
        <v>2149</v>
      </c>
      <c r="C136" s="108"/>
      <c r="D136" s="108"/>
      <c r="E136" s="124"/>
      <c r="F136" s="202" t="s">
        <v>2151</v>
      </c>
      <c r="G136" s="35" t="s">
        <v>2152</v>
      </c>
      <c r="H136" s="199"/>
      <c r="I136" s="213" t="s">
        <v>2153</v>
      </c>
      <c r="J136" s="35" t="s">
        <v>2154</v>
      </c>
      <c r="K136" s="199"/>
      <c r="L136" s="121"/>
      <c r="N136" s="122"/>
      <c r="O136" s="168"/>
      <c r="Q136" s="169"/>
      <c r="V136" s="3"/>
      <c r="X136" s="5"/>
      <c r="Y136" s="5"/>
      <c r="Z136" s="39"/>
      <c r="AA136" s="33"/>
      <c r="AE136" s="3"/>
    </row>
    <row r="137" spans="1:31" ht="15">
      <c r="A137" s="4">
        <v>168</v>
      </c>
      <c r="B137" s="123" t="s">
        <v>2149</v>
      </c>
      <c r="C137" s="108"/>
      <c r="D137" s="108"/>
      <c r="E137" s="124"/>
      <c r="F137" s="202" t="s">
        <v>2151</v>
      </c>
      <c r="G137" s="212" t="s">
        <v>2152</v>
      </c>
      <c r="H137" s="199"/>
      <c r="I137" s="213" t="s">
        <v>2153</v>
      </c>
      <c r="J137" s="35" t="s">
        <v>2154</v>
      </c>
      <c r="K137" s="199"/>
      <c r="L137" s="121"/>
      <c r="N137" s="122"/>
      <c r="O137" s="168"/>
      <c r="Q137" s="169"/>
      <c r="V137" s="3"/>
      <c r="X137" s="5"/>
      <c r="Y137" s="5"/>
      <c r="Z137" s="39"/>
      <c r="AA137" s="33"/>
      <c r="AE137" s="3"/>
    </row>
    <row r="138" spans="1:31" ht="15">
      <c r="A138" s="4">
        <v>169</v>
      </c>
      <c r="B138" s="123" t="s">
        <v>2149</v>
      </c>
      <c r="C138" s="108"/>
      <c r="D138" s="108"/>
      <c r="E138" s="124"/>
      <c r="F138" s="202" t="s">
        <v>2151</v>
      </c>
      <c r="G138" s="35" t="s">
        <v>2152</v>
      </c>
      <c r="H138" s="199"/>
      <c r="I138" s="213" t="s">
        <v>2153</v>
      </c>
      <c r="J138" s="35" t="s">
        <v>2154</v>
      </c>
      <c r="K138" s="199"/>
      <c r="L138" s="121"/>
      <c r="N138" s="122"/>
      <c r="O138" s="168"/>
      <c r="Q138" s="169"/>
      <c r="V138" s="3"/>
      <c r="X138" s="5"/>
      <c r="Y138" s="5"/>
      <c r="Z138" s="39"/>
      <c r="AA138" s="33"/>
      <c r="AE138" s="3"/>
    </row>
    <row r="139" spans="1:31" ht="15">
      <c r="A139" s="4">
        <v>170</v>
      </c>
      <c r="B139" s="123" t="s">
        <v>2149</v>
      </c>
      <c r="C139" s="108"/>
      <c r="D139" s="108"/>
      <c r="E139" s="124"/>
      <c r="F139" s="202" t="s">
        <v>2151</v>
      </c>
      <c r="G139" s="35" t="s">
        <v>2152</v>
      </c>
      <c r="H139" s="199"/>
      <c r="I139" s="202" t="s">
        <v>2153</v>
      </c>
      <c r="J139" s="35" t="s">
        <v>2154</v>
      </c>
      <c r="K139" s="199"/>
      <c r="L139" s="121"/>
      <c r="N139" s="122"/>
      <c r="O139" s="168"/>
      <c r="Q139" s="169"/>
      <c r="V139" s="3"/>
      <c r="X139" s="5"/>
      <c r="Y139" s="5"/>
      <c r="Z139" s="39"/>
      <c r="AA139" s="33"/>
      <c r="AE139" s="3"/>
    </row>
    <row r="140" spans="1:31" ht="15">
      <c r="A140" s="4">
        <v>171</v>
      </c>
      <c r="B140" s="123" t="s">
        <v>2149</v>
      </c>
      <c r="C140" s="108"/>
      <c r="D140" s="108"/>
      <c r="E140" s="124"/>
      <c r="F140" s="202" t="s">
        <v>2151</v>
      </c>
      <c r="G140" s="35" t="s">
        <v>2152</v>
      </c>
      <c r="H140" s="199"/>
      <c r="I140" s="202" t="s">
        <v>2153</v>
      </c>
      <c r="J140" s="35" t="s">
        <v>2154</v>
      </c>
      <c r="K140" s="199"/>
      <c r="L140" s="121"/>
      <c r="N140" s="122"/>
      <c r="O140" s="168"/>
      <c r="Q140" s="169"/>
      <c r="V140" s="3"/>
      <c r="X140" s="5"/>
      <c r="Y140" s="5"/>
      <c r="Z140" s="39"/>
      <c r="AA140" s="33"/>
      <c r="AE140" s="3"/>
    </row>
    <row r="141" spans="1:31" ht="15">
      <c r="A141" s="4">
        <v>172</v>
      </c>
      <c r="B141" s="123" t="s">
        <v>2149</v>
      </c>
      <c r="C141" s="108"/>
      <c r="D141" s="108"/>
      <c r="E141" s="124"/>
      <c r="F141" s="202" t="s">
        <v>2151</v>
      </c>
      <c r="G141" s="35" t="s">
        <v>2152</v>
      </c>
      <c r="H141" s="199"/>
      <c r="I141" s="202" t="s">
        <v>2153</v>
      </c>
      <c r="J141" s="35" t="s">
        <v>2154</v>
      </c>
      <c r="K141" s="199"/>
      <c r="L141" s="121"/>
      <c r="N141" s="122"/>
      <c r="O141" s="168"/>
      <c r="Q141" s="169"/>
      <c r="V141" s="3"/>
      <c r="X141" s="5"/>
      <c r="Y141" s="5"/>
      <c r="Z141" s="39"/>
      <c r="AA141" s="33"/>
      <c r="AE141" s="3"/>
    </row>
    <row r="142" spans="1:31" ht="15">
      <c r="A142" s="4">
        <v>173</v>
      </c>
      <c r="B142" s="123" t="s">
        <v>2149</v>
      </c>
      <c r="C142" s="108"/>
      <c r="D142" s="108"/>
      <c r="E142" s="124"/>
      <c r="F142" s="202" t="s">
        <v>2151</v>
      </c>
      <c r="G142" s="35" t="s">
        <v>2152</v>
      </c>
      <c r="H142" s="199"/>
      <c r="I142" s="202" t="s">
        <v>2155</v>
      </c>
      <c r="J142" s="35" t="s">
        <v>2154</v>
      </c>
      <c r="K142" s="199"/>
      <c r="L142" s="121"/>
      <c r="N142" s="122"/>
      <c r="O142" s="168"/>
      <c r="Q142" s="169"/>
      <c r="V142" s="3"/>
      <c r="X142" s="5"/>
      <c r="Y142" s="5"/>
      <c r="Z142" s="39"/>
      <c r="AA142" s="33"/>
      <c r="AE142" s="3"/>
    </row>
    <row r="143" spans="1:31" ht="15">
      <c r="A143" s="4">
        <v>174</v>
      </c>
      <c r="B143" s="123" t="s">
        <v>2149</v>
      </c>
      <c r="C143" s="108"/>
      <c r="D143" s="108"/>
      <c r="E143" s="124"/>
      <c r="F143" s="125" t="s">
        <v>2150</v>
      </c>
      <c r="G143" s="109" t="s">
        <v>2146</v>
      </c>
      <c r="H143" s="116" t="s">
        <v>2136</v>
      </c>
      <c r="I143" s="121"/>
      <c r="K143" s="122"/>
      <c r="L143" s="121"/>
      <c r="N143" s="122"/>
      <c r="O143" s="168"/>
      <c r="Q143" s="169"/>
      <c r="R143" s="9"/>
      <c r="V143" s="3"/>
      <c r="W143" s="9"/>
      <c r="X143" s="5"/>
      <c r="Y143" s="5"/>
      <c r="Z143" s="39"/>
      <c r="AA143" s="33"/>
      <c r="AE143" s="3"/>
    </row>
    <row r="144" spans="1:31" ht="15">
      <c r="A144" s="4">
        <v>175</v>
      </c>
      <c r="B144" s="123" t="s">
        <v>2149</v>
      </c>
      <c r="C144" s="108"/>
      <c r="D144" s="108"/>
      <c r="E144" s="124"/>
      <c r="F144" s="125" t="s">
        <v>2150</v>
      </c>
      <c r="G144" s="109" t="s">
        <v>2146</v>
      </c>
      <c r="H144" s="126" t="s">
        <v>2136</v>
      </c>
      <c r="I144" s="121"/>
      <c r="K144" s="122"/>
      <c r="L144" s="121"/>
      <c r="N144" s="122"/>
      <c r="O144" s="168"/>
      <c r="Q144" s="169"/>
      <c r="R144" s="9"/>
      <c r="V144" s="3"/>
      <c r="W144" s="9"/>
      <c r="X144" s="5"/>
      <c r="Y144" s="5"/>
      <c r="Z144" s="39"/>
      <c r="AA144" s="33"/>
      <c r="AE144" s="3"/>
    </row>
    <row r="145" spans="1:32" ht="15">
      <c r="A145" s="4">
        <v>176</v>
      </c>
      <c r="B145" s="123" t="s">
        <v>2149</v>
      </c>
      <c r="C145" s="108"/>
      <c r="D145" s="108"/>
      <c r="E145" s="124"/>
      <c r="F145" s="125" t="s">
        <v>2150</v>
      </c>
      <c r="G145" s="109" t="s">
        <v>2146</v>
      </c>
      <c r="H145" s="126" t="s">
        <v>2136</v>
      </c>
      <c r="I145" s="121"/>
      <c r="K145" s="122"/>
      <c r="L145" s="121"/>
      <c r="N145" s="122"/>
      <c r="O145" s="168"/>
      <c r="Q145" s="169"/>
      <c r="R145" s="9"/>
      <c r="V145" s="3"/>
      <c r="W145" s="9"/>
      <c r="X145" s="5"/>
      <c r="Y145" s="5"/>
      <c r="Z145" s="39"/>
      <c r="AA145" s="33"/>
      <c r="AE145" s="3"/>
    </row>
    <row r="146" spans="1:32" ht="15">
      <c r="A146" s="4">
        <v>177</v>
      </c>
      <c r="B146" s="123" t="s">
        <v>2149</v>
      </c>
      <c r="C146" s="108"/>
      <c r="D146" s="108"/>
      <c r="E146" s="124"/>
      <c r="F146" s="125" t="s">
        <v>2150</v>
      </c>
      <c r="G146" s="105" t="s">
        <v>2146</v>
      </c>
      <c r="H146" s="116" t="s">
        <v>2136</v>
      </c>
      <c r="I146" s="118" t="s">
        <v>2156</v>
      </c>
      <c r="J146" s="110" t="s">
        <v>2146</v>
      </c>
      <c r="K146" s="116" t="s">
        <v>2136</v>
      </c>
      <c r="L146" s="163" t="s">
        <v>2157</v>
      </c>
      <c r="M146" s="164"/>
      <c r="N146" s="165"/>
      <c r="O146" s="145" t="s">
        <v>2158</v>
      </c>
      <c r="P146" s="105" t="s">
        <v>2146</v>
      </c>
      <c r="Q146" s="116" t="s">
        <v>2136</v>
      </c>
      <c r="R146" s="105" t="s">
        <v>2159</v>
      </c>
      <c r="S146" s="105" t="s">
        <v>2136</v>
      </c>
      <c r="AE146" s="3"/>
      <c r="AF146" s="8"/>
    </row>
    <row r="147" spans="1:32">
      <c r="A147" s="4">
        <v>178</v>
      </c>
      <c r="B147" s="125" t="s">
        <v>2150</v>
      </c>
      <c r="C147" s="109" t="s">
        <v>2146</v>
      </c>
      <c r="D147" s="109" t="s">
        <v>2136</v>
      </c>
      <c r="E147" s="126"/>
      <c r="F147" s="121"/>
      <c r="H147" s="122"/>
      <c r="I147" s="121"/>
      <c r="K147" s="122"/>
      <c r="L147" s="121"/>
      <c r="N147" s="122"/>
      <c r="O147" s="168"/>
      <c r="Q147" s="169"/>
      <c r="S147" s="8"/>
      <c r="T147" s="8"/>
      <c r="U147" s="8"/>
      <c r="V147" s="60"/>
      <c r="X147" s="5"/>
      <c r="Y147" s="5"/>
      <c r="Z147" s="39"/>
      <c r="AA147" s="5"/>
      <c r="AE147" s="3"/>
    </row>
    <row r="148" spans="1:32">
      <c r="A148" s="4">
        <v>179</v>
      </c>
      <c r="B148" s="125" t="s">
        <v>2150</v>
      </c>
      <c r="C148" s="109" t="s">
        <v>2146</v>
      </c>
      <c r="D148" s="109" t="s">
        <v>2136</v>
      </c>
      <c r="E148" s="126"/>
      <c r="F148" s="121"/>
      <c r="H148" s="122"/>
      <c r="I148" s="121"/>
      <c r="K148" s="122"/>
      <c r="L148" s="121"/>
      <c r="N148" s="122"/>
      <c r="O148" s="168"/>
      <c r="Q148" s="169"/>
      <c r="S148" s="8"/>
      <c r="T148" s="8"/>
      <c r="U148" s="8"/>
      <c r="V148" s="60"/>
      <c r="X148" s="5"/>
      <c r="Y148" s="5"/>
      <c r="Z148" s="39"/>
      <c r="AA148" s="5"/>
      <c r="AE148" s="3"/>
    </row>
    <row r="149" spans="1:32" ht="15">
      <c r="A149" s="44">
        <v>180</v>
      </c>
      <c r="B149" s="125" t="s">
        <v>2160</v>
      </c>
      <c r="C149" s="109" t="s">
        <v>2146</v>
      </c>
      <c r="D149" s="105" t="s">
        <v>2136</v>
      </c>
      <c r="E149" s="116"/>
      <c r="F149" s="121"/>
      <c r="H149" s="122"/>
      <c r="I149" s="121"/>
      <c r="K149" s="122"/>
      <c r="L149" s="121"/>
      <c r="N149" s="122"/>
      <c r="O149" s="168"/>
      <c r="Q149" s="169"/>
      <c r="S149" s="8"/>
      <c r="T149" s="8"/>
      <c r="U149" s="8"/>
      <c r="V149" s="60"/>
      <c r="X149" s="5"/>
      <c r="Y149" s="5"/>
      <c r="Z149" s="39"/>
      <c r="AA149" s="5"/>
      <c r="AE149" s="3"/>
    </row>
    <row r="150" spans="1:32" ht="15">
      <c r="A150" s="4">
        <v>181</v>
      </c>
      <c r="B150" s="125" t="s">
        <v>2160</v>
      </c>
      <c r="C150" s="109" t="s">
        <v>2146</v>
      </c>
      <c r="D150" s="109" t="s">
        <v>2136</v>
      </c>
      <c r="E150" s="126"/>
      <c r="F150" s="121"/>
      <c r="H150" s="122"/>
      <c r="I150" s="121"/>
      <c r="K150" s="122"/>
      <c r="L150" s="121"/>
      <c r="N150" s="122"/>
      <c r="O150" s="168"/>
      <c r="Q150" s="169"/>
      <c r="S150" s="8"/>
      <c r="T150" s="8"/>
      <c r="U150" s="8"/>
      <c r="V150" s="60"/>
      <c r="X150" s="5"/>
      <c r="Y150" s="5"/>
      <c r="Z150" s="39"/>
      <c r="AA150" s="5"/>
      <c r="AE150" s="3"/>
    </row>
    <row r="151" spans="1:32" ht="15">
      <c r="A151" s="4">
        <v>182</v>
      </c>
      <c r="B151" s="125" t="s">
        <v>2160</v>
      </c>
      <c r="C151" s="109" t="s">
        <v>2146</v>
      </c>
      <c r="D151" s="109" t="s">
        <v>2136</v>
      </c>
      <c r="E151" s="126"/>
      <c r="F151" s="121"/>
      <c r="H151" s="122"/>
      <c r="I151" s="121"/>
      <c r="K151" s="122"/>
      <c r="L151" s="121"/>
      <c r="N151" s="122"/>
      <c r="O151" s="168"/>
      <c r="Q151" s="169"/>
      <c r="S151" s="8"/>
      <c r="T151" s="8"/>
      <c r="U151" s="8"/>
      <c r="V151" s="60"/>
      <c r="X151" s="5"/>
      <c r="Y151" s="5"/>
      <c r="Z151" s="39"/>
      <c r="AA151" s="5"/>
      <c r="AE151" s="3"/>
    </row>
    <row r="152" spans="1:32" ht="15">
      <c r="A152" s="4">
        <v>183</v>
      </c>
      <c r="B152" s="125" t="s">
        <v>2160</v>
      </c>
      <c r="C152" s="109" t="s">
        <v>2146</v>
      </c>
      <c r="D152" s="109" t="s">
        <v>2136</v>
      </c>
      <c r="E152" s="126"/>
      <c r="F152" s="121"/>
      <c r="H152" s="122"/>
      <c r="I152" s="121"/>
      <c r="K152" s="122"/>
      <c r="L152" s="121"/>
      <c r="N152" s="122"/>
      <c r="O152" s="168"/>
      <c r="Q152" s="169"/>
      <c r="S152" s="8"/>
      <c r="T152" s="8"/>
      <c r="U152" s="8"/>
      <c r="V152" s="60"/>
      <c r="X152" s="5"/>
      <c r="Y152" s="5"/>
      <c r="Z152" s="39"/>
      <c r="AA152" s="5"/>
      <c r="AE152" s="3"/>
    </row>
    <row r="153" spans="1:32" ht="15">
      <c r="A153" s="4">
        <v>184</v>
      </c>
      <c r="B153" s="125" t="s">
        <v>2160</v>
      </c>
      <c r="C153" s="109" t="s">
        <v>2146</v>
      </c>
      <c r="D153" s="109" t="s">
        <v>2136</v>
      </c>
      <c r="E153" s="126"/>
      <c r="F153" s="121"/>
      <c r="H153" s="122"/>
      <c r="I153" s="121"/>
      <c r="K153" s="122"/>
      <c r="L153" s="121"/>
      <c r="N153" s="122"/>
      <c r="O153" s="168"/>
      <c r="Q153" s="169"/>
      <c r="S153" s="8"/>
      <c r="T153" s="8"/>
      <c r="U153" s="8"/>
      <c r="V153" s="60"/>
      <c r="X153" s="5"/>
      <c r="Y153" s="5"/>
      <c r="Z153" s="39"/>
      <c r="AA153" s="5"/>
      <c r="AE153" s="3"/>
    </row>
    <row r="154" spans="1:32" ht="15">
      <c r="A154" s="4">
        <v>185</v>
      </c>
      <c r="B154" s="125" t="s">
        <v>2160</v>
      </c>
      <c r="C154" s="109" t="s">
        <v>2146</v>
      </c>
      <c r="D154" s="109" t="s">
        <v>2136</v>
      </c>
      <c r="E154" s="126"/>
      <c r="F154" s="121"/>
      <c r="H154" s="122"/>
      <c r="I154" s="121"/>
      <c r="K154" s="122"/>
      <c r="L154" s="121"/>
      <c r="N154" s="122"/>
      <c r="O154" s="168"/>
      <c r="Q154" s="169"/>
      <c r="S154" s="8"/>
      <c r="T154" s="8"/>
      <c r="U154" s="8"/>
      <c r="V154" s="60"/>
      <c r="X154" s="5"/>
      <c r="Y154" s="5"/>
      <c r="Z154" s="39"/>
      <c r="AA154" s="5"/>
      <c r="AE154" s="3"/>
    </row>
    <row r="155" spans="1:32" ht="15">
      <c r="A155" s="4">
        <v>186</v>
      </c>
      <c r="B155" s="125" t="s">
        <v>2160</v>
      </c>
      <c r="C155" s="109" t="s">
        <v>2146</v>
      </c>
      <c r="D155" s="109" t="s">
        <v>2136</v>
      </c>
      <c r="E155" s="126"/>
      <c r="F155" s="121"/>
      <c r="H155" s="122"/>
      <c r="I155" s="121"/>
      <c r="K155" s="122"/>
      <c r="L155" s="121"/>
      <c r="N155" s="122"/>
      <c r="O155" s="168"/>
      <c r="Q155" s="169"/>
      <c r="S155" s="8"/>
      <c r="T155" s="8"/>
      <c r="U155" s="8"/>
      <c r="V155" s="60"/>
      <c r="X155" s="5"/>
      <c r="Y155" s="5"/>
      <c r="Z155" s="39"/>
      <c r="AA155" s="5"/>
      <c r="AE155" s="3"/>
    </row>
    <row r="156" spans="1:32" ht="15">
      <c r="A156" s="4">
        <v>187</v>
      </c>
      <c r="B156" s="125" t="s">
        <v>2160</v>
      </c>
      <c r="C156" s="109" t="s">
        <v>2146</v>
      </c>
      <c r="D156" s="109" t="s">
        <v>2136</v>
      </c>
      <c r="E156" s="126"/>
      <c r="F156" s="121"/>
      <c r="H156" s="122"/>
      <c r="I156" s="121"/>
      <c r="K156" s="122"/>
      <c r="L156" s="121"/>
      <c r="N156" s="122"/>
      <c r="O156" s="168"/>
      <c r="Q156" s="169"/>
      <c r="S156" s="8"/>
      <c r="T156" s="8"/>
      <c r="U156" s="8"/>
      <c r="V156" s="60"/>
      <c r="X156" s="5"/>
      <c r="Y156" s="5"/>
      <c r="Z156" s="39"/>
      <c r="AA156" s="5"/>
      <c r="AE156" s="3"/>
    </row>
    <row r="157" spans="1:32" ht="15">
      <c r="A157" s="4">
        <v>188</v>
      </c>
      <c r="B157" s="125" t="s">
        <v>2160</v>
      </c>
      <c r="C157" s="109" t="s">
        <v>2146</v>
      </c>
      <c r="D157" s="109" t="s">
        <v>2136</v>
      </c>
      <c r="E157" s="126"/>
      <c r="F157" s="121"/>
      <c r="H157" s="122"/>
      <c r="I157" s="121"/>
      <c r="K157" s="122"/>
      <c r="L157" s="121"/>
      <c r="N157" s="122"/>
      <c r="O157" s="168"/>
      <c r="Q157" s="169"/>
      <c r="S157" s="8"/>
      <c r="T157" s="8"/>
      <c r="U157" s="8"/>
      <c r="V157" s="60"/>
      <c r="X157" s="5"/>
      <c r="Y157" s="5"/>
      <c r="Z157" s="39"/>
      <c r="AA157" s="5"/>
      <c r="AE157" s="3"/>
    </row>
    <row r="158" spans="1:32" ht="15">
      <c r="A158" s="4">
        <v>189</v>
      </c>
      <c r="B158" s="125" t="s">
        <v>2160</v>
      </c>
      <c r="C158" s="109" t="s">
        <v>2146</v>
      </c>
      <c r="D158" s="109" t="s">
        <v>2136</v>
      </c>
      <c r="E158" s="126"/>
      <c r="F158" s="121"/>
      <c r="H158" s="122"/>
      <c r="I158" s="121"/>
      <c r="K158" s="122"/>
      <c r="L158" s="121"/>
      <c r="N158" s="122"/>
      <c r="O158" s="168"/>
      <c r="Q158" s="169"/>
      <c r="S158" s="8"/>
      <c r="T158" s="8"/>
      <c r="U158" s="8"/>
      <c r="V158" s="60"/>
      <c r="X158" s="5"/>
      <c r="Y158" s="5"/>
      <c r="Z158" s="39"/>
      <c r="AA158" s="5"/>
      <c r="AE158" s="3"/>
    </row>
    <row r="159" spans="1:32" ht="15">
      <c r="A159" s="4">
        <v>190</v>
      </c>
      <c r="B159" s="125" t="s">
        <v>2160</v>
      </c>
      <c r="C159" s="109" t="s">
        <v>2146</v>
      </c>
      <c r="D159" s="109" t="s">
        <v>2136</v>
      </c>
      <c r="E159" s="126"/>
      <c r="F159" s="121"/>
      <c r="H159" s="122"/>
      <c r="I159" s="121"/>
      <c r="K159" s="122"/>
      <c r="L159" s="121"/>
      <c r="N159" s="122"/>
      <c r="O159" s="168"/>
      <c r="Q159" s="169"/>
      <c r="S159" s="8"/>
      <c r="T159" s="8"/>
      <c r="U159" s="8"/>
      <c r="V159" s="60"/>
      <c r="X159" s="5"/>
      <c r="Y159" s="5"/>
      <c r="Z159" s="39"/>
      <c r="AA159" s="5"/>
      <c r="AE159" s="3"/>
    </row>
    <row r="160" spans="1:32" ht="15">
      <c r="A160" s="4">
        <v>191</v>
      </c>
      <c r="B160" s="125" t="s">
        <v>2160</v>
      </c>
      <c r="C160" s="109" t="s">
        <v>2146</v>
      </c>
      <c r="D160" s="109" t="s">
        <v>2136</v>
      </c>
      <c r="E160" s="126"/>
      <c r="F160" s="121"/>
      <c r="H160" s="122"/>
      <c r="I160" s="121"/>
      <c r="K160" s="122"/>
      <c r="L160" s="121"/>
      <c r="N160" s="122"/>
      <c r="O160" s="168"/>
      <c r="Q160" s="169"/>
      <c r="S160" s="8"/>
      <c r="T160" s="8"/>
      <c r="U160" s="8"/>
      <c r="V160" s="60"/>
      <c r="X160" s="5"/>
      <c r="Y160" s="5"/>
      <c r="Z160" s="39"/>
      <c r="AA160" s="5"/>
      <c r="AE160" s="3"/>
    </row>
    <row r="161" spans="1:31" ht="15">
      <c r="A161" s="4">
        <v>192</v>
      </c>
      <c r="B161" s="125" t="s">
        <v>2160</v>
      </c>
      <c r="C161" s="109" t="s">
        <v>2146</v>
      </c>
      <c r="D161" s="109" t="s">
        <v>2136</v>
      </c>
      <c r="E161" s="126"/>
      <c r="F161" s="121"/>
      <c r="H161" s="122"/>
      <c r="I161" s="121"/>
      <c r="K161" s="122"/>
      <c r="L161" s="121"/>
      <c r="N161" s="122"/>
      <c r="O161" s="168"/>
      <c r="Q161" s="169"/>
      <c r="S161" s="8"/>
      <c r="T161" s="8"/>
      <c r="U161" s="8"/>
      <c r="V161" s="60"/>
      <c r="X161" s="5"/>
      <c r="Y161" s="5"/>
      <c r="Z161" s="39"/>
      <c r="AA161" s="5"/>
      <c r="AE161" s="3"/>
    </row>
    <row r="162" spans="1:31" ht="15">
      <c r="A162" s="4">
        <v>193</v>
      </c>
      <c r="B162" s="125" t="s">
        <v>2160</v>
      </c>
      <c r="C162" s="109" t="s">
        <v>2146</v>
      </c>
      <c r="D162" s="109" t="s">
        <v>2136</v>
      </c>
      <c r="E162" s="126"/>
      <c r="F162" s="121"/>
      <c r="H162" s="122"/>
      <c r="I162" s="121"/>
      <c r="K162" s="122"/>
      <c r="L162" s="121"/>
      <c r="N162" s="122"/>
      <c r="O162" s="168"/>
      <c r="Q162" s="169"/>
      <c r="S162" s="46"/>
      <c r="T162" s="46"/>
      <c r="U162" s="46"/>
      <c r="V162" s="62"/>
      <c r="X162" s="5"/>
      <c r="Y162" s="5"/>
      <c r="Z162" s="5"/>
      <c r="AA162" s="5"/>
      <c r="AE162" s="3"/>
    </row>
    <row r="163" spans="1:31" ht="15">
      <c r="A163" s="4">
        <v>194</v>
      </c>
      <c r="B163" s="125" t="s">
        <v>2160</v>
      </c>
      <c r="C163" s="109" t="s">
        <v>2146</v>
      </c>
      <c r="D163" s="109" t="s">
        <v>2136</v>
      </c>
      <c r="E163" s="126"/>
      <c r="F163" s="121"/>
      <c r="H163" s="122"/>
      <c r="I163" s="121"/>
      <c r="K163" s="122"/>
      <c r="L163" s="121"/>
      <c r="N163" s="122"/>
      <c r="O163" s="168"/>
      <c r="Q163" s="169"/>
      <c r="V163" s="62"/>
      <c r="W163" s="56"/>
      <c r="X163" s="5"/>
      <c r="Y163" s="5"/>
      <c r="Z163" s="39"/>
      <c r="AA163" s="5"/>
      <c r="AB163" s="3"/>
      <c r="AE163" s="3"/>
    </row>
    <row r="164" spans="1:31" ht="15">
      <c r="A164" s="4">
        <v>195</v>
      </c>
      <c r="B164" s="125" t="s">
        <v>2160</v>
      </c>
      <c r="C164" s="109" t="s">
        <v>2146</v>
      </c>
      <c r="D164" s="109" t="s">
        <v>2136</v>
      </c>
      <c r="E164" s="126"/>
      <c r="F164" s="121"/>
      <c r="H164" s="122"/>
      <c r="I164" s="121"/>
      <c r="K164" s="122"/>
      <c r="L164" s="121"/>
      <c r="N164" s="122"/>
      <c r="O164" s="168"/>
      <c r="Q164" s="169"/>
      <c r="V164" s="62"/>
      <c r="W164" s="56"/>
      <c r="X164" s="5"/>
      <c r="Y164" s="5"/>
      <c r="Z164" s="39"/>
      <c r="AA164" s="5"/>
      <c r="AB164" s="3"/>
      <c r="AE164" s="3"/>
    </row>
    <row r="165" spans="1:31" ht="15">
      <c r="A165" s="4">
        <v>196</v>
      </c>
      <c r="B165" s="125" t="s">
        <v>2160</v>
      </c>
      <c r="C165" s="109" t="s">
        <v>2146</v>
      </c>
      <c r="D165" s="109" t="s">
        <v>2136</v>
      </c>
      <c r="E165" s="126"/>
      <c r="F165" s="121"/>
      <c r="H165" s="122"/>
      <c r="I165" s="121"/>
      <c r="K165" s="122"/>
      <c r="L165" s="121"/>
      <c r="N165" s="122"/>
      <c r="O165" s="168"/>
      <c r="Q165" s="169"/>
      <c r="V165" s="62"/>
      <c r="W165" s="56"/>
      <c r="X165" s="5"/>
      <c r="Y165" s="5"/>
      <c r="Z165" s="39"/>
      <c r="AA165" s="5"/>
      <c r="AB165" s="3"/>
      <c r="AE165" s="3"/>
    </row>
    <row r="166" spans="1:31" ht="15">
      <c r="A166" s="4">
        <v>197</v>
      </c>
      <c r="B166" s="125" t="s">
        <v>2160</v>
      </c>
      <c r="C166" s="109" t="s">
        <v>2146</v>
      </c>
      <c r="D166" s="109" t="s">
        <v>2136</v>
      </c>
      <c r="E166" s="126"/>
      <c r="F166" s="121"/>
      <c r="H166" s="122"/>
      <c r="I166" s="121"/>
      <c r="K166" s="122"/>
      <c r="L166" s="121"/>
      <c r="N166" s="122"/>
      <c r="O166" s="168"/>
      <c r="Q166" s="169"/>
      <c r="V166" s="62"/>
      <c r="W166" s="56"/>
      <c r="X166" s="5"/>
      <c r="Y166" s="5"/>
      <c r="Z166" s="39"/>
      <c r="AA166" s="5"/>
      <c r="AB166" s="3"/>
      <c r="AE166" s="3"/>
    </row>
    <row r="167" spans="1:31" ht="15">
      <c r="A167" s="4">
        <v>198</v>
      </c>
      <c r="B167" s="125" t="s">
        <v>2160</v>
      </c>
      <c r="C167" s="109" t="s">
        <v>2146</v>
      </c>
      <c r="D167" s="105" t="s">
        <v>2136</v>
      </c>
      <c r="E167" s="116"/>
      <c r="F167" s="121"/>
      <c r="H167" s="122"/>
      <c r="I167" s="121"/>
      <c r="K167" s="122"/>
      <c r="L167" s="121"/>
      <c r="N167" s="122"/>
      <c r="O167" s="168"/>
      <c r="Q167" s="169"/>
      <c r="W167" s="56"/>
      <c r="X167" s="5"/>
      <c r="Y167" s="5"/>
      <c r="Z167" s="39"/>
      <c r="AA167" s="5"/>
      <c r="AB167" s="3"/>
      <c r="AE167" s="3"/>
    </row>
    <row r="168" spans="1:31" ht="15">
      <c r="A168" s="4">
        <v>199</v>
      </c>
      <c r="B168" s="125" t="s">
        <v>2160</v>
      </c>
      <c r="C168" s="109" t="s">
        <v>2146</v>
      </c>
      <c r="D168" s="105" t="s">
        <v>2136</v>
      </c>
      <c r="E168" s="116"/>
      <c r="F168" s="121"/>
      <c r="H168" s="122"/>
      <c r="I168" s="121"/>
      <c r="K168" s="122"/>
      <c r="L168" s="121"/>
      <c r="N168" s="122"/>
      <c r="O168" s="168"/>
      <c r="Q168" s="169"/>
      <c r="W168" s="56"/>
      <c r="X168" s="5"/>
      <c r="Y168" s="5"/>
      <c r="Z168" s="39"/>
      <c r="AA168" s="5"/>
      <c r="AB168" s="3"/>
      <c r="AE168" s="3"/>
    </row>
    <row r="169" spans="1:31" ht="15">
      <c r="A169" s="4">
        <v>200</v>
      </c>
      <c r="B169" s="125" t="s">
        <v>2160</v>
      </c>
      <c r="C169" s="109" t="s">
        <v>2146</v>
      </c>
      <c r="D169" s="105" t="s">
        <v>2136</v>
      </c>
      <c r="E169" s="116"/>
      <c r="F169" s="121"/>
      <c r="H169" s="122"/>
      <c r="I169" s="121"/>
      <c r="K169" s="122"/>
      <c r="L169" s="121"/>
      <c r="N169" s="122"/>
      <c r="O169" s="168"/>
      <c r="Q169" s="169"/>
      <c r="W169" s="56"/>
      <c r="X169" s="5"/>
      <c r="Y169" s="5"/>
      <c r="Z169" s="39"/>
      <c r="AA169" s="5"/>
      <c r="AB169" s="3"/>
      <c r="AE169" s="3"/>
    </row>
    <row r="170" spans="1:31" ht="15">
      <c r="A170" s="4">
        <v>201</v>
      </c>
      <c r="B170" s="125" t="s">
        <v>2160</v>
      </c>
      <c r="C170" s="109" t="s">
        <v>2146</v>
      </c>
      <c r="D170" s="105" t="s">
        <v>2136</v>
      </c>
      <c r="E170" s="116"/>
      <c r="F170" s="121"/>
      <c r="H170" s="122"/>
      <c r="I170" s="121"/>
      <c r="K170" s="122"/>
      <c r="L170" s="121"/>
      <c r="N170" s="122"/>
      <c r="O170" s="168"/>
      <c r="Q170" s="169"/>
      <c r="W170" s="56"/>
      <c r="X170" s="5"/>
      <c r="Y170" s="5"/>
      <c r="Z170" s="39"/>
      <c r="AA170" s="5"/>
      <c r="AB170" s="3"/>
      <c r="AE170" s="3"/>
    </row>
    <row r="171" spans="1:31" ht="15">
      <c r="A171" s="4">
        <v>202</v>
      </c>
      <c r="B171" s="125" t="s">
        <v>2160</v>
      </c>
      <c r="C171" s="109" t="s">
        <v>2146</v>
      </c>
      <c r="D171" s="109" t="s">
        <v>2136</v>
      </c>
      <c r="E171" s="126"/>
      <c r="F171" s="121"/>
      <c r="H171" s="122"/>
      <c r="I171" s="121"/>
      <c r="K171" s="122"/>
      <c r="L171" s="121"/>
      <c r="N171" s="122"/>
      <c r="O171" s="168"/>
      <c r="Q171" s="169"/>
      <c r="W171" s="56"/>
      <c r="X171" s="5"/>
      <c r="Y171" s="5"/>
      <c r="Z171" s="39"/>
      <c r="AA171" s="5"/>
      <c r="AB171" s="3"/>
      <c r="AE171" s="3"/>
    </row>
    <row r="172" spans="1:31" ht="15">
      <c r="A172" s="4">
        <v>203</v>
      </c>
      <c r="B172" s="125" t="s">
        <v>2160</v>
      </c>
      <c r="C172" s="109" t="s">
        <v>2146</v>
      </c>
      <c r="D172" s="109" t="s">
        <v>2136</v>
      </c>
      <c r="E172" s="126"/>
      <c r="F172" s="121"/>
      <c r="H172" s="122"/>
      <c r="I172" s="121"/>
      <c r="K172" s="122"/>
      <c r="L172" s="121"/>
      <c r="N172" s="122"/>
      <c r="O172" s="168"/>
      <c r="Q172" s="169"/>
      <c r="W172" s="56"/>
      <c r="X172" s="5"/>
      <c r="Y172" s="5"/>
      <c r="Z172" s="39"/>
      <c r="AA172" s="5"/>
      <c r="AB172" s="3"/>
      <c r="AE172" s="3"/>
    </row>
    <row r="173" spans="1:31">
      <c r="A173" s="4">
        <v>204</v>
      </c>
      <c r="B173" s="119" t="s">
        <v>2161</v>
      </c>
      <c r="C173" s="107" t="s">
        <v>2146</v>
      </c>
      <c r="D173" s="107" t="s">
        <v>2136</v>
      </c>
      <c r="E173" s="120"/>
      <c r="F173" s="121"/>
      <c r="H173" s="122"/>
      <c r="I173" s="121"/>
      <c r="K173" s="122"/>
      <c r="L173" s="121"/>
      <c r="N173" s="122"/>
      <c r="O173" s="168"/>
      <c r="Q173" s="169"/>
      <c r="V173" s="11"/>
      <c r="W173" s="50"/>
      <c r="X173" s="5"/>
      <c r="Y173" s="5"/>
      <c r="Z173" s="39"/>
      <c r="AA173" s="29"/>
      <c r="AE173" s="3"/>
    </row>
    <row r="174" spans="1:31">
      <c r="A174" s="4">
        <v>205</v>
      </c>
      <c r="B174" s="119" t="s">
        <v>2161</v>
      </c>
      <c r="C174" s="107" t="s">
        <v>2146</v>
      </c>
      <c r="D174" s="107" t="s">
        <v>2136</v>
      </c>
      <c r="E174" s="120"/>
      <c r="F174" s="121"/>
      <c r="H174" s="122"/>
      <c r="I174" s="121"/>
      <c r="K174" s="122"/>
      <c r="L174" s="121"/>
      <c r="N174" s="122"/>
      <c r="O174" s="168"/>
      <c r="Q174" s="169"/>
      <c r="V174" s="11"/>
      <c r="X174" s="5"/>
      <c r="Y174" s="5"/>
      <c r="Z174" s="39"/>
      <c r="AA174" s="29"/>
      <c r="AE174" s="3"/>
    </row>
    <row r="175" spans="1:31">
      <c r="A175" s="4">
        <v>206</v>
      </c>
      <c r="B175" s="119" t="s">
        <v>2161</v>
      </c>
      <c r="C175" s="107" t="s">
        <v>2146</v>
      </c>
      <c r="D175" s="107" t="s">
        <v>2136</v>
      </c>
      <c r="E175" s="120"/>
      <c r="F175" s="121"/>
      <c r="H175" s="122"/>
      <c r="I175" s="121"/>
      <c r="K175" s="122"/>
      <c r="L175" s="121"/>
      <c r="N175" s="122"/>
      <c r="O175" s="168"/>
      <c r="Q175" s="169"/>
      <c r="V175" s="11"/>
      <c r="X175" s="5"/>
      <c r="Y175" s="5"/>
      <c r="Z175" s="39"/>
      <c r="AA175" s="29"/>
      <c r="AE175" s="3"/>
    </row>
    <row r="176" spans="1:31">
      <c r="A176" s="4">
        <v>207</v>
      </c>
      <c r="B176" s="119" t="s">
        <v>2161</v>
      </c>
      <c r="C176" s="107" t="s">
        <v>2146</v>
      </c>
      <c r="D176" s="107" t="s">
        <v>2136</v>
      </c>
      <c r="E176" s="120"/>
      <c r="F176" s="121"/>
      <c r="H176" s="122"/>
      <c r="I176" s="121"/>
      <c r="K176" s="122"/>
      <c r="L176" s="121"/>
      <c r="N176" s="122"/>
      <c r="O176" s="168"/>
      <c r="Q176" s="169"/>
      <c r="V176" s="11"/>
      <c r="X176" s="5"/>
      <c r="Y176" s="5"/>
      <c r="Z176" s="39"/>
      <c r="AA176" s="29"/>
      <c r="AE176" s="3"/>
    </row>
    <row r="177" spans="1:32">
      <c r="A177" s="4">
        <v>208</v>
      </c>
      <c r="B177" s="119" t="s">
        <v>2161</v>
      </c>
      <c r="C177" s="107" t="s">
        <v>2146</v>
      </c>
      <c r="D177" s="107" t="s">
        <v>2136</v>
      </c>
      <c r="E177" s="120"/>
      <c r="F177" s="121"/>
      <c r="H177" s="122"/>
      <c r="I177" s="121"/>
      <c r="K177" s="122"/>
      <c r="L177" s="121"/>
      <c r="N177" s="122"/>
      <c r="O177" s="168"/>
      <c r="Q177" s="169"/>
      <c r="V177" s="11"/>
      <c r="X177" s="5"/>
      <c r="Y177" s="5"/>
      <c r="Z177" s="39"/>
      <c r="AA177" s="29"/>
      <c r="AE177" s="3"/>
    </row>
    <row r="178" spans="1:32">
      <c r="A178" s="4">
        <v>209</v>
      </c>
      <c r="B178" s="125" t="s">
        <v>2162</v>
      </c>
      <c r="C178" s="109" t="s">
        <v>2146</v>
      </c>
      <c r="D178" s="109" t="s">
        <v>2136</v>
      </c>
      <c r="E178" s="126"/>
      <c r="F178" s="119" t="s">
        <v>2163</v>
      </c>
      <c r="G178" s="107"/>
      <c r="H178" s="120"/>
      <c r="I178" s="121"/>
      <c r="K178" s="122"/>
      <c r="L178" s="121"/>
      <c r="N178" s="122"/>
      <c r="O178" s="168"/>
      <c r="Q178" s="169"/>
      <c r="V178" s="11"/>
      <c r="X178" s="5"/>
      <c r="Y178" s="5"/>
      <c r="Z178" s="39"/>
      <c r="AA178" s="29"/>
      <c r="AE178" s="3"/>
    </row>
    <row r="179" spans="1:32">
      <c r="A179" s="4">
        <v>210</v>
      </c>
      <c r="B179" s="125" t="s">
        <v>2164</v>
      </c>
      <c r="C179" s="109" t="s">
        <v>2146</v>
      </c>
      <c r="D179" s="109" t="s">
        <v>2136</v>
      </c>
      <c r="E179" s="126"/>
      <c r="F179" s="119" t="s">
        <v>2163</v>
      </c>
      <c r="G179" s="107"/>
      <c r="H179" s="120"/>
      <c r="I179" s="121"/>
      <c r="K179" s="122"/>
      <c r="L179" s="121"/>
      <c r="N179" s="122"/>
      <c r="O179" s="168"/>
      <c r="Q179" s="169"/>
      <c r="V179" s="11"/>
      <c r="X179" s="5"/>
      <c r="Y179" s="5"/>
      <c r="Z179" s="39"/>
      <c r="AA179" s="29"/>
      <c r="AE179" s="3"/>
    </row>
    <row r="180" spans="1:32">
      <c r="A180" s="4">
        <v>211</v>
      </c>
      <c r="B180" s="125" t="s">
        <v>2162</v>
      </c>
      <c r="C180" s="109" t="s">
        <v>2146</v>
      </c>
      <c r="D180" s="109" t="s">
        <v>2136</v>
      </c>
      <c r="E180" s="126"/>
      <c r="F180" s="119" t="s">
        <v>2163</v>
      </c>
      <c r="G180" s="107"/>
      <c r="H180" s="120"/>
      <c r="I180" s="121"/>
      <c r="K180" s="122"/>
      <c r="L180" s="121"/>
      <c r="N180" s="122"/>
      <c r="O180" s="168"/>
      <c r="Q180" s="169"/>
      <c r="V180" s="11"/>
      <c r="X180" s="5"/>
      <c r="Y180" s="5"/>
      <c r="Z180" s="39"/>
      <c r="AA180" s="29"/>
      <c r="AE180" s="3"/>
    </row>
    <row r="181" spans="1:32">
      <c r="A181" s="46">
        <v>212</v>
      </c>
      <c r="B181" s="119" t="s">
        <v>2161</v>
      </c>
      <c r="C181" s="107" t="s">
        <v>2146</v>
      </c>
      <c r="D181" s="107" t="s">
        <v>2136</v>
      </c>
      <c r="E181" s="120"/>
      <c r="F181" s="121"/>
      <c r="H181" s="122"/>
      <c r="I181" s="135"/>
      <c r="J181" s="46"/>
      <c r="K181" s="136"/>
      <c r="L181" s="121"/>
      <c r="N181" s="122"/>
      <c r="O181" s="168"/>
      <c r="Q181" s="169"/>
      <c r="V181" s="11"/>
      <c r="X181" s="5"/>
      <c r="Y181" s="5"/>
      <c r="Z181" s="39"/>
      <c r="AA181" s="29"/>
      <c r="AE181" s="3"/>
    </row>
    <row r="182" spans="1:32">
      <c r="A182" s="4">
        <v>213</v>
      </c>
      <c r="B182" s="119" t="s">
        <v>2161</v>
      </c>
      <c r="C182" s="107" t="s">
        <v>2146</v>
      </c>
      <c r="D182" s="107" t="s">
        <v>2136</v>
      </c>
      <c r="E182" s="120"/>
      <c r="F182" s="121"/>
      <c r="H182" s="122"/>
      <c r="I182" s="121"/>
      <c r="K182" s="122"/>
      <c r="L182" s="121"/>
      <c r="N182" s="122"/>
      <c r="O182" s="168"/>
      <c r="Q182" s="169"/>
      <c r="V182" s="11"/>
      <c r="X182" s="5"/>
      <c r="Y182" s="5"/>
      <c r="Z182" s="39"/>
      <c r="AA182" s="29"/>
      <c r="AE182" s="3"/>
    </row>
    <row r="183" spans="1:32" ht="15">
      <c r="A183" s="4">
        <v>214</v>
      </c>
      <c r="B183" s="119" t="s">
        <v>2165</v>
      </c>
      <c r="C183" s="107" t="s">
        <v>2146</v>
      </c>
      <c r="D183" s="105" t="s">
        <v>2136</v>
      </c>
      <c r="E183" s="116"/>
      <c r="F183" s="121"/>
      <c r="H183" s="122"/>
      <c r="I183" s="121"/>
      <c r="K183" s="122"/>
      <c r="L183" s="121"/>
      <c r="N183" s="122"/>
      <c r="O183" s="168"/>
      <c r="Q183" s="169"/>
      <c r="V183" s="11"/>
      <c r="X183" s="5"/>
      <c r="Y183" s="5"/>
      <c r="Z183" s="39"/>
      <c r="AA183" s="29"/>
      <c r="AE183" s="3"/>
    </row>
    <row r="184" spans="1:32" ht="15">
      <c r="A184" s="4">
        <v>215</v>
      </c>
      <c r="B184" s="119" t="s">
        <v>2165</v>
      </c>
      <c r="C184" s="107" t="s">
        <v>2146</v>
      </c>
      <c r="D184" s="107" t="s">
        <v>2136</v>
      </c>
      <c r="E184" s="120"/>
      <c r="F184" s="121"/>
      <c r="H184" s="122"/>
      <c r="I184" s="121"/>
      <c r="K184" s="122"/>
      <c r="L184" s="121"/>
      <c r="N184" s="122"/>
      <c r="O184" s="168"/>
      <c r="Q184" s="169"/>
      <c r="V184" s="11"/>
      <c r="X184" s="5"/>
      <c r="Y184" s="5"/>
      <c r="Z184" s="39"/>
      <c r="AA184" s="29"/>
      <c r="AE184" s="3"/>
    </row>
    <row r="185" spans="1:32" ht="15">
      <c r="A185" s="4">
        <v>216</v>
      </c>
      <c r="B185" s="119" t="s">
        <v>2165</v>
      </c>
      <c r="C185" s="107" t="s">
        <v>2146</v>
      </c>
      <c r="D185" s="107" t="s">
        <v>2136</v>
      </c>
      <c r="E185" s="120"/>
      <c r="F185" s="121"/>
      <c r="H185" s="122"/>
      <c r="I185" s="121"/>
      <c r="K185" s="122"/>
      <c r="L185" s="121"/>
      <c r="N185" s="122"/>
      <c r="O185" s="168"/>
      <c r="Q185" s="169"/>
      <c r="V185" s="11"/>
      <c r="X185" s="5"/>
      <c r="Y185" s="5"/>
      <c r="Z185" s="39"/>
      <c r="AA185" s="29"/>
      <c r="AE185" s="3"/>
    </row>
    <row r="186" spans="1:32" ht="15">
      <c r="A186" s="4">
        <v>217</v>
      </c>
      <c r="B186" s="119" t="s">
        <v>2165</v>
      </c>
      <c r="C186" s="107" t="s">
        <v>2146</v>
      </c>
      <c r="D186" s="107" t="s">
        <v>2136</v>
      </c>
      <c r="E186" s="120"/>
      <c r="F186" s="121"/>
      <c r="H186" s="122"/>
      <c r="I186" s="121"/>
      <c r="K186" s="122"/>
      <c r="L186" s="121"/>
      <c r="N186" s="122"/>
      <c r="O186" s="168"/>
      <c r="Q186" s="169"/>
      <c r="V186" s="11"/>
      <c r="X186" s="5"/>
      <c r="Y186" s="5"/>
      <c r="Z186" s="39"/>
      <c r="AA186" s="29"/>
      <c r="AE186" s="3"/>
    </row>
    <row r="187" spans="1:32" ht="15">
      <c r="A187" s="4">
        <v>218</v>
      </c>
      <c r="B187" s="119" t="s">
        <v>2165</v>
      </c>
      <c r="C187" s="107" t="s">
        <v>2146</v>
      </c>
      <c r="D187" s="107" t="s">
        <v>2136</v>
      </c>
      <c r="E187" s="120"/>
      <c r="F187" s="121"/>
      <c r="H187" s="122"/>
      <c r="I187" s="121"/>
      <c r="K187" s="122"/>
      <c r="L187" s="121"/>
      <c r="N187" s="122"/>
      <c r="O187" s="168"/>
      <c r="Q187" s="169"/>
      <c r="V187" s="11"/>
      <c r="X187" s="5"/>
      <c r="Y187" s="5"/>
      <c r="Z187" s="39"/>
      <c r="AA187" s="29"/>
      <c r="AE187" s="3"/>
    </row>
    <row r="188" spans="1:32" ht="15">
      <c r="A188" s="4">
        <v>219</v>
      </c>
      <c r="B188" s="119" t="s">
        <v>2165</v>
      </c>
      <c r="C188" s="107" t="s">
        <v>2146</v>
      </c>
      <c r="D188" s="107" t="s">
        <v>2136</v>
      </c>
      <c r="E188" s="120"/>
      <c r="F188" s="121"/>
      <c r="H188" s="122"/>
      <c r="I188" s="121"/>
      <c r="K188" s="122"/>
      <c r="L188" s="121"/>
      <c r="N188" s="122"/>
      <c r="O188" s="168"/>
      <c r="Q188" s="169"/>
      <c r="V188" s="11"/>
      <c r="X188" s="5"/>
      <c r="Y188" s="5"/>
      <c r="Z188" s="39"/>
      <c r="AA188" s="29"/>
      <c r="AE188" s="3"/>
    </row>
    <row r="189" spans="1:32" ht="15">
      <c r="A189" s="4">
        <v>220</v>
      </c>
      <c r="B189" s="119" t="s">
        <v>2165</v>
      </c>
      <c r="C189" s="107" t="s">
        <v>2146</v>
      </c>
      <c r="D189" s="105" t="s">
        <v>2136</v>
      </c>
      <c r="E189" s="116"/>
      <c r="F189" s="121"/>
      <c r="H189" s="122"/>
      <c r="I189" s="121"/>
      <c r="K189" s="122"/>
      <c r="L189" s="121"/>
      <c r="N189" s="122"/>
      <c r="O189" s="168"/>
      <c r="Q189" s="169"/>
      <c r="V189" s="11"/>
      <c r="X189" s="5"/>
      <c r="Y189" s="5"/>
      <c r="Z189" s="39"/>
      <c r="AA189" s="29"/>
      <c r="AE189" s="3"/>
    </row>
    <row r="190" spans="1:32" s="28" customFormat="1">
      <c r="A190" s="24">
        <v>221</v>
      </c>
      <c r="B190" s="127"/>
      <c r="C190" s="24"/>
      <c r="D190" s="24"/>
      <c r="E190" s="128"/>
      <c r="F190" s="127"/>
      <c r="G190" s="24"/>
      <c r="H190" s="128"/>
      <c r="I190" s="127"/>
      <c r="J190" s="24"/>
      <c r="K190" s="128"/>
      <c r="L190" s="127"/>
      <c r="M190" s="24"/>
      <c r="N190" s="128"/>
      <c r="O190" s="172"/>
      <c r="Q190" s="173"/>
      <c r="S190" s="63"/>
      <c r="T190" s="63"/>
      <c r="U190" s="63"/>
      <c r="V190" s="11"/>
      <c r="X190" s="27"/>
      <c r="Y190" s="27"/>
      <c r="Z190" s="27"/>
      <c r="AA190" s="38"/>
      <c r="AB190" s="24"/>
      <c r="AE190" s="3"/>
      <c r="AF190" s="24"/>
    </row>
    <row r="191" spans="1:32" ht="15">
      <c r="A191" s="4">
        <v>222</v>
      </c>
      <c r="B191" s="125" t="s">
        <v>2160</v>
      </c>
      <c r="C191" s="109" t="s">
        <v>2146</v>
      </c>
      <c r="D191" s="109" t="s">
        <v>2136</v>
      </c>
      <c r="E191" s="126"/>
      <c r="F191" s="121"/>
      <c r="H191" s="122"/>
      <c r="I191" s="121"/>
      <c r="K191" s="122"/>
      <c r="L191" s="121"/>
      <c r="N191" s="122"/>
      <c r="O191" s="168"/>
      <c r="Q191" s="169"/>
      <c r="S191" s="46"/>
      <c r="T191" s="46"/>
      <c r="U191" s="46"/>
      <c r="V191" s="11"/>
      <c r="W191" s="52"/>
      <c r="X191" s="5"/>
      <c r="Y191" s="5"/>
      <c r="Z191" s="5"/>
      <c r="AA191" s="5"/>
      <c r="AE191" s="3"/>
    </row>
    <row r="192" spans="1:32" ht="15">
      <c r="A192" s="4">
        <v>223</v>
      </c>
      <c r="B192" s="125" t="s">
        <v>2160</v>
      </c>
      <c r="C192" s="109" t="s">
        <v>2146</v>
      </c>
      <c r="D192" s="105" t="s">
        <v>2136</v>
      </c>
      <c r="E192" s="116"/>
      <c r="F192" s="121"/>
      <c r="H192" s="122"/>
      <c r="I192" s="121"/>
      <c r="K192" s="122"/>
      <c r="L192" s="121"/>
      <c r="N192" s="122"/>
      <c r="O192" s="168"/>
      <c r="Q192" s="169"/>
      <c r="V192" s="11"/>
      <c r="W192" s="52"/>
      <c r="X192" s="5"/>
      <c r="Y192" s="5"/>
      <c r="Z192" s="39"/>
      <c r="AA192" s="5"/>
      <c r="AE192" s="3"/>
    </row>
    <row r="193" spans="1:31" ht="15">
      <c r="A193" s="4">
        <v>224</v>
      </c>
      <c r="B193" s="118" t="s">
        <v>2160</v>
      </c>
      <c r="C193" s="105" t="s">
        <v>2146</v>
      </c>
      <c r="D193" s="105" t="s">
        <v>2136</v>
      </c>
      <c r="E193" s="116"/>
      <c r="F193" s="118" t="s">
        <v>2156</v>
      </c>
      <c r="G193" s="110" t="s">
        <v>2146</v>
      </c>
      <c r="H193" s="116" t="s">
        <v>2136</v>
      </c>
      <c r="I193" s="121"/>
      <c r="K193" s="122"/>
      <c r="L193" s="121"/>
      <c r="N193" s="122"/>
      <c r="O193" s="168"/>
      <c r="Q193" s="169"/>
      <c r="V193" s="11"/>
      <c r="W193" s="52"/>
      <c r="X193" s="5"/>
      <c r="Y193" s="5"/>
      <c r="Z193" s="39"/>
      <c r="AA193" s="5"/>
      <c r="AE193" s="3"/>
    </row>
    <row r="194" spans="1:31" ht="15">
      <c r="A194" s="4">
        <v>225</v>
      </c>
      <c r="B194" s="125" t="s">
        <v>2160</v>
      </c>
      <c r="C194" s="109" t="s">
        <v>2146</v>
      </c>
      <c r="D194" s="105" t="s">
        <v>2136</v>
      </c>
      <c r="E194" s="116"/>
      <c r="F194" s="121"/>
      <c r="H194" s="122"/>
      <c r="I194" s="121"/>
      <c r="K194" s="122"/>
      <c r="L194" s="121"/>
      <c r="N194" s="122"/>
      <c r="O194" s="168"/>
      <c r="Q194" s="169"/>
      <c r="V194" s="11"/>
      <c r="W194" s="52"/>
      <c r="X194" s="5"/>
      <c r="Y194" s="5"/>
      <c r="Z194" s="39"/>
      <c r="AA194" s="5"/>
      <c r="AE194" s="3"/>
    </row>
    <row r="195" spans="1:31" ht="15">
      <c r="A195" s="4">
        <v>226</v>
      </c>
      <c r="B195" s="119" t="s">
        <v>2165</v>
      </c>
      <c r="C195" s="107" t="s">
        <v>2146</v>
      </c>
      <c r="D195" s="107" t="s">
        <v>2136</v>
      </c>
      <c r="E195" s="120"/>
      <c r="F195" s="121"/>
      <c r="H195" s="122"/>
      <c r="I195" s="121"/>
      <c r="K195" s="122"/>
      <c r="L195" s="121"/>
      <c r="N195" s="122"/>
      <c r="O195" s="168"/>
      <c r="Q195" s="169"/>
      <c r="V195" s="11"/>
      <c r="X195" s="3"/>
      <c r="Y195" s="5"/>
      <c r="Z195" s="4"/>
      <c r="AA195" s="29"/>
      <c r="AE195" s="3"/>
    </row>
    <row r="196" spans="1:31" ht="15">
      <c r="A196" s="4">
        <v>227</v>
      </c>
      <c r="B196" s="119" t="s">
        <v>2165</v>
      </c>
      <c r="C196" s="107" t="s">
        <v>2146</v>
      </c>
      <c r="D196" s="107" t="s">
        <v>2136</v>
      </c>
      <c r="E196" s="120"/>
      <c r="F196" s="121"/>
      <c r="H196" s="122"/>
      <c r="I196" s="121"/>
      <c r="K196" s="122"/>
      <c r="L196" s="121"/>
      <c r="N196" s="122"/>
      <c r="O196" s="168"/>
      <c r="Q196" s="169"/>
      <c r="V196" s="11"/>
      <c r="X196" s="3"/>
      <c r="Y196" s="5"/>
      <c r="Z196" s="4"/>
      <c r="AA196" s="29"/>
      <c r="AE196" s="3"/>
    </row>
    <row r="197" spans="1:31" ht="15">
      <c r="A197" s="4">
        <v>228</v>
      </c>
      <c r="B197" s="119" t="s">
        <v>2165</v>
      </c>
      <c r="C197" s="107" t="s">
        <v>2146</v>
      </c>
      <c r="D197" s="105" t="s">
        <v>2136</v>
      </c>
      <c r="E197" s="116"/>
      <c r="F197" s="121"/>
      <c r="H197" s="122"/>
      <c r="I197" s="121"/>
      <c r="K197" s="122"/>
      <c r="L197" s="121"/>
      <c r="N197" s="122"/>
      <c r="O197" s="168"/>
      <c r="Q197" s="169"/>
      <c r="V197" s="11"/>
      <c r="X197" s="3"/>
      <c r="Y197" s="5"/>
      <c r="Z197" s="4"/>
      <c r="AA197" s="29"/>
      <c r="AE197" s="3"/>
    </row>
    <row r="198" spans="1:31" ht="15">
      <c r="A198" s="4">
        <v>229</v>
      </c>
      <c r="B198" s="119" t="s">
        <v>2165</v>
      </c>
      <c r="C198" s="107" t="s">
        <v>2146</v>
      </c>
      <c r="D198" s="105" t="s">
        <v>2136</v>
      </c>
      <c r="E198" s="116"/>
      <c r="F198" s="121"/>
      <c r="H198" s="122"/>
      <c r="I198" s="121"/>
      <c r="K198" s="122"/>
      <c r="L198" s="121"/>
      <c r="N198" s="122"/>
      <c r="O198" s="168"/>
      <c r="Q198" s="169"/>
      <c r="V198" s="11"/>
      <c r="X198" s="3"/>
      <c r="Y198" s="5"/>
      <c r="Z198" s="4"/>
      <c r="AA198" s="29"/>
      <c r="AE198" s="3"/>
    </row>
    <row r="199" spans="1:31" ht="15">
      <c r="A199" s="4">
        <v>230</v>
      </c>
      <c r="B199" s="119" t="s">
        <v>2165</v>
      </c>
      <c r="C199" s="107" t="s">
        <v>2146</v>
      </c>
      <c r="D199" s="105" t="s">
        <v>2136</v>
      </c>
      <c r="E199" s="116"/>
      <c r="F199" s="121"/>
      <c r="H199" s="122"/>
      <c r="I199" s="121"/>
      <c r="K199" s="122"/>
      <c r="L199" s="121"/>
      <c r="N199" s="122"/>
      <c r="O199" s="168"/>
      <c r="Q199" s="169"/>
      <c r="V199" s="11"/>
      <c r="X199" s="3"/>
      <c r="Y199" s="5"/>
      <c r="Z199" s="4"/>
      <c r="AA199" s="29"/>
      <c r="AE199" s="3"/>
    </row>
    <row r="200" spans="1:31" ht="15">
      <c r="A200" s="4">
        <v>231</v>
      </c>
      <c r="B200" s="119" t="s">
        <v>2165</v>
      </c>
      <c r="C200" s="107" t="s">
        <v>2146</v>
      </c>
      <c r="D200" s="105" t="s">
        <v>2136</v>
      </c>
      <c r="E200" s="116"/>
      <c r="F200" s="121"/>
      <c r="H200" s="122"/>
      <c r="I200" s="121"/>
      <c r="K200" s="122"/>
      <c r="L200" s="121"/>
      <c r="N200" s="122"/>
      <c r="O200" s="168"/>
      <c r="Q200" s="169"/>
      <c r="V200" s="11"/>
      <c r="X200" s="3"/>
      <c r="Y200" s="5"/>
      <c r="Z200" s="4"/>
      <c r="AA200" s="29"/>
      <c r="AE200" s="3"/>
    </row>
    <row r="201" spans="1:31" ht="15">
      <c r="A201" s="4">
        <v>232</v>
      </c>
      <c r="B201" s="119" t="s">
        <v>2165</v>
      </c>
      <c r="C201" s="107" t="s">
        <v>2146</v>
      </c>
      <c r="D201" s="107" t="s">
        <v>2136</v>
      </c>
      <c r="E201" s="120"/>
      <c r="F201" s="121"/>
      <c r="H201" s="122"/>
      <c r="I201" s="121"/>
      <c r="K201" s="122"/>
      <c r="L201" s="121"/>
      <c r="N201" s="122"/>
      <c r="O201" s="168"/>
      <c r="Q201" s="169"/>
      <c r="V201" s="11"/>
      <c r="X201" s="3"/>
      <c r="Y201" s="5"/>
      <c r="Z201" s="4"/>
      <c r="AA201" s="29"/>
      <c r="AE201" s="3"/>
    </row>
    <row r="202" spans="1:31" ht="15">
      <c r="A202" s="4">
        <v>233</v>
      </c>
      <c r="B202" s="119" t="s">
        <v>2165</v>
      </c>
      <c r="C202" s="107" t="s">
        <v>2146</v>
      </c>
      <c r="D202" s="105" t="s">
        <v>2136</v>
      </c>
      <c r="E202" s="116"/>
      <c r="F202" s="121"/>
      <c r="H202" s="122"/>
      <c r="I202" s="121"/>
      <c r="K202" s="122"/>
      <c r="L202" s="121"/>
      <c r="N202" s="122"/>
      <c r="O202" s="168"/>
      <c r="Q202" s="169"/>
      <c r="V202" s="11"/>
      <c r="X202" s="3"/>
      <c r="Y202" s="5"/>
      <c r="Z202" s="4"/>
      <c r="AA202" s="29"/>
      <c r="AE202" s="3"/>
    </row>
    <row r="203" spans="1:31" ht="15">
      <c r="A203" s="4">
        <v>234</v>
      </c>
      <c r="B203" s="119" t="s">
        <v>2165</v>
      </c>
      <c r="C203" s="107" t="s">
        <v>2146</v>
      </c>
      <c r="D203" s="105" t="s">
        <v>2136</v>
      </c>
      <c r="E203" s="116"/>
      <c r="F203" s="121"/>
      <c r="H203" s="122"/>
      <c r="I203" s="121"/>
      <c r="K203" s="122"/>
      <c r="L203" s="121"/>
      <c r="N203" s="122"/>
      <c r="O203" s="168"/>
      <c r="Q203" s="169"/>
      <c r="V203" s="11"/>
      <c r="X203" s="3"/>
      <c r="Y203" s="5"/>
      <c r="Z203" s="4"/>
      <c r="AA203" s="29"/>
      <c r="AE203" s="3"/>
    </row>
    <row r="204" spans="1:31" ht="15">
      <c r="A204" s="4">
        <v>235</v>
      </c>
      <c r="B204" s="119" t="s">
        <v>2165</v>
      </c>
      <c r="C204" s="107" t="s">
        <v>2146</v>
      </c>
      <c r="D204" s="107" t="s">
        <v>2136</v>
      </c>
      <c r="E204" s="120"/>
      <c r="F204" s="121"/>
      <c r="H204" s="122"/>
      <c r="I204" s="121"/>
      <c r="K204" s="122"/>
      <c r="L204" s="121"/>
      <c r="N204" s="122"/>
      <c r="O204" s="174"/>
      <c r="P204" s="40"/>
      <c r="Q204" s="175"/>
      <c r="R204" s="40"/>
      <c r="V204" s="43"/>
      <c r="X204" s="41"/>
      <c r="Y204" s="39"/>
      <c r="Z204" s="39"/>
      <c r="AA204" s="5"/>
      <c r="AE204" s="3"/>
    </row>
    <row r="205" spans="1:31" ht="15">
      <c r="A205" s="4">
        <v>236</v>
      </c>
      <c r="B205" s="119" t="s">
        <v>2165</v>
      </c>
      <c r="C205" s="107" t="s">
        <v>2146</v>
      </c>
      <c r="D205" s="107" t="s">
        <v>2136</v>
      </c>
      <c r="E205" s="120"/>
      <c r="F205" s="121"/>
      <c r="H205" s="122"/>
      <c r="I205" s="121"/>
      <c r="K205" s="122"/>
      <c r="L205" s="121"/>
      <c r="N205" s="122"/>
      <c r="O205" s="174"/>
      <c r="P205" s="40"/>
      <c r="Q205" s="175"/>
      <c r="R205" s="40"/>
      <c r="V205" s="43"/>
      <c r="X205" s="42"/>
      <c r="Y205" s="39"/>
      <c r="Z205" s="39"/>
      <c r="AA205" s="5"/>
      <c r="AE205" s="3"/>
    </row>
    <row r="206" spans="1:31" ht="15">
      <c r="A206" s="4">
        <v>237</v>
      </c>
      <c r="B206" s="119" t="s">
        <v>2165</v>
      </c>
      <c r="C206" s="107" t="s">
        <v>2146</v>
      </c>
      <c r="D206" s="107" t="s">
        <v>2136</v>
      </c>
      <c r="E206" s="120"/>
      <c r="F206" s="121"/>
      <c r="H206" s="122"/>
      <c r="I206" s="121"/>
      <c r="K206" s="122"/>
      <c r="L206" s="121"/>
      <c r="N206" s="122"/>
      <c r="O206" s="174"/>
      <c r="P206" s="40"/>
      <c r="Q206" s="175"/>
      <c r="R206" s="40"/>
      <c r="V206" s="43"/>
      <c r="X206" s="42"/>
      <c r="Y206" s="39"/>
      <c r="Z206" s="39"/>
      <c r="AA206" s="5"/>
      <c r="AE206" s="3"/>
    </row>
    <row r="207" spans="1:31" ht="15">
      <c r="A207" s="4">
        <v>238</v>
      </c>
      <c r="B207" s="119" t="s">
        <v>2165</v>
      </c>
      <c r="C207" s="107" t="s">
        <v>2146</v>
      </c>
      <c r="D207" s="107" t="s">
        <v>2136</v>
      </c>
      <c r="E207" s="120"/>
      <c r="F207" s="121"/>
      <c r="H207" s="122"/>
      <c r="I207" s="121"/>
      <c r="K207" s="122"/>
      <c r="L207" s="121"/>
      <c r="N207" s="122"/>
      <c r="O207" s="174"/>
      <c r="P207" s="40"/>
      <c r="Q207" s="175"/>
      <c r="R207" s="40"/>
      <c r="V207" s="43"/>
      <c r="X207" s="41"/>
      <c r="Y207" s="39"/>
      <c r="Z207" s="39"/>
      <c r="AA207" s="5"/>
      <c r="AE207" s="3"/>
    </row>
    <row r="208" spans="1:31" ht="15">
      <c r="A208" s="4">
        <v>239</v>
      </c>
      <c r="B208" s="119" t="s">
        <v>2165</v>
      </c>
      <c r="C208" s="107" t="s">
        <v>2146</v>
      </c>
      <c r="D208" s="107" t="s">
        <v>2136</v>
      </c>
      <c r="E208" s="120"/>
      <c r="F208" s="121"/>
      <c r="H208" s="122"/>
      <c r="I208" s="121"/>
      <c r="K208" s="122"/>
      <c r="L208" s="121"/>
      <c r="N208" s="122"/>
      <c r="O208" s="174"/>
      <c r="P208" s="40"/>
      <c r="Q208" s="175"/>
      <c r="R208" s="40"/>
      <c r="V208" s="43"/>
      <c r="X208" s="41"/>
      <c r="Y208" s="39"/>
      <c r="Z208" s="39"/>
      <c r="AA208" s="5"/>
      <c r="AE208" s="3"/>
    </row>
    <row r="209" spans="1:31" ht="15">
      <c r="A209" s="4">
        <v>240</v>
      </c>
      <c r="B209" s="119" t="s">
        <v>2165</v>
      </c>
      <c r="C209" s="107" t="s">
        <v>2146</v>
      </c>
      <c r="D209" s="105" t="s">
        <v>2136</v>
      </c>
      <c r="E209" s="116"/>
      <c r="F209" s="121"/>
      <c r="H209" s="122"/>
      <c r="I209" s="121"/>
      <c r="K209" s="122"/>
      <c r="L209" s="121"/>
      <c r="N209" s="122"/>
      <c r="O209" s="174"/>
      <c r="P209" s="40"/>
      <c r="Q209" s="175"/>
      <c r="R209" s="40"/>
      <c r="V209" s="43"/>
      <c r="X209" s="41"/>
      <c r="Y209" s="39"/>
      <c r="Z209" s="39"/>
      <c r="AA209" s="5"/>
      <c r="AE209" s="3"/>
    </row>
    <row r="210" spans="1:31" ht="15">
      <c r="A210" s="4">
        <v>241</v>
      </c>
      <c r="B210" s="119" t="s">
        <v>2165</v>
      </c>
      <c r="C210" s="107" t="s">
        <v>2146</v>
      </c>
      <c r="D210" s="107" t="s">
        <v>2136</v>
      </c>
      <c r="E210" s="120"/>
      <c r="F210" s="121"/>
      <c r="H210" s="122"/>
      <c r="I210" s="121"/>
      <c r="K210" s="122"/>
      <c r="L210" s="121"/>
      <c r="N210" s="122"/>
      <c r="O210" s="174"/>
      <c r="P210" s="40"/>
      <c r="Q210" s="175"/>
      <c r="R210" s="40"/>
      <c r="V210" s="43"/>
      <c r="X210" s="41"/>
      <c r="Y210" s="39"/>
      <c r="Z210" s="39"/>
      <c r="AA210" s="5"/>
      <c r="AE210" s="3"/>
    </row>
    <row r="211" spans="1:31" ht="15">
      <c r="A211" s="4">
        <v>242</v>
      </c>
      <c r="B211" s="119" t="s">
        <v>2165</v>
      </c>
      <c r="C211" s="107" t="s">
        <v>2146</v>
      </c>
      <c r="D211" s="107" t="s">
        <v>2136</v>
      </c>
      <c r="E211" s="120"/>
      <c r="F211" s="121"/>
      <c r="H211" s="122"/>
      <c r="I211" s="121"/>
      <c r="K211" s="122"/>
      <c r="L211" s="121"/>
      <c r="N211" s="122"/>
      <c r="O211" s="174"/>
      <c r="P211" s="40"/>
      <c r="Q211" s="175"/>
      <c r="R211" s="40"/>
      <c r="V211" s="43"/>
      <c r="X211" s="42"/>
      <c r="Y211" s="39"/>
      <c r="Z211" s="39"/>
      <c r="AA211" s="5"/>
      <c r="AE211" s="3"/>
    </row>
    <row r="212" spans="1:31" ht="15">
      <c r="A212" s="4">
        <v>243</v>
      </c>
      <c r="B212" s="119" t="s">
        <v>2165</v>
      </c>
      <c r="C212" s="107" t="s">
        <v>2146</v>
      </c>
      <c r="D212" s="107" t="s">
        <v>2136</v>
      </c>
      <c r="E212" s="120"/>
      <c r="F212" s="121"/>
      <c r="H212" s="122"/>
      <c r="I212" s="121"/>
      <c r="K212" s="122"/>
      <c r="L212" s="121"/>
      <c r="N212" s="122"/>
      <c r="O212" s="174"/>
      <c r="P212" s="40"/>
      <c r="Q212" s="175"/>
      <c r="R212" s="40"/>
      <c r="V212" s="43"/>
      <c r="X212" s="41"/>
      <c r="Y212" s="39"/>
      <c r="Z212" s="39"/>
      <c r="AA212" s="5"/>
      <c r="AE212" s="3"/>
    </row>
    <row r="213" spans="1:31" ht="15">
      <c r="A213" s="4">
        <v>244</v>
      </c>
      <c r="B213" s="119" t="s">
        <v>2165</v>
      </c>
      <c r="C213" s="107" t="s">
        <v>2146</v>
      </c>
      <c r="D213" s="107" t="s">
        <v>2136</v>
      </c>
      <c r="E213" s="120"/>
      <c r="F213" s="121"/>
      <c r="H213" s="122"/>
      <c r="I213" s="121"/>
      <c r="K213" s="122"/>
      <c r="L213" s="121"/>
      <c r="N213" s="122"/>
      <c r="O213" s="174"/>
      <c r="P213" s="40"/>
      <c r="Q213" s="175"/>
      <c r="R213" s="40"/>
      <c r="V213" s="43"/>
      <c r="X213" s="41"/>
      <c r="Y213" s="39"/>
      <c r="Z213" s="39"/>
      <c r="AA213" s="5"/>
      <c r="AE213" s="3"/>
    </row>
    <row r="214" spans="1:31">
      <c r="A214" s="4" t="s">
        <v>587</v>
      </c>
      <c r="B214" s="121"/>
      <c r="E214" s="122"/>
      <c r="F214" s="121"/>
      <c r="H214" s="122"/>
      <c r="I214" s="121"/>
      <c r="K214" s="122"/>
      <c r="L214" s="121"/>
      <c r="N214" s="122"/>
      <c r="O214" s="168"/>
      <c r="Q214" s="169"/>
      <c r="V214" s="11"/>
      <c r="Y214" s="39"/>
      <c r="Z214" s="39"/>
      <c r="AE214" s="3"/>
    </row>
    <row r="215" spans="1:31" ht="15">
      <c r="A215" s="4">
        <v>255</v>
      </c>
      <c r="B215" s="119" t="s">
        <v>2165</v>
      </c>
      <c r="C215" s="107" t="s">
        <v>2146</v>
      </c>
      <c r="D215" s="105" t="s">
        <v>2136</v>
      </c>
      <c r="E215" s="116"/>
      <c r="F215" s="121"/>
      <c r="H215" s="122"/>
      <c r="I215" s="121"/>
      <c r="K215" s="122"/>
      <c r="L215" s="121"/>
      <c r="N215" s="122"/>
      <c r="O215" s="174"/>
      <c r="P215" s="40"/>
      <c r="Q215" s="175"/>
      <c r="R215" s="40"/>
      <c r="V215" s="43"/>
      <c r="X215" s="41"/>
      <c r="Y215" s="39"/>
      <c r="Z215" s="39"/>
      <c r="AA215" s="5"/>
      <c r="AE215" s="3"/>
    </row>
    <row r="216" spans="1:31" ht="15">
      <c r="A216" s="4">
        <v>256</v>
      </c>
      <c r="B216" s="119" t="s">
        <v>2165</v>
      </c>
      <c r="C216" s="107" t="s">
        <v>2146</v>
      </c>
      <c r="D216" s="105" t="s">
        <v>2136</v>
      </c>
      <c r="E216" s="116"/>
      <c r="F216" s="121"/>
      <c r="H216" s="122"/>
      <c r="I216" s="121"/>
      <c r="K216" s="122"/>
      <c r="L216" s="121"/>
      <c r="N216" s="122"/>
      <c r="O216" s="174"/>
      <c r="P216" s="40"/>
      <c r="Q216" s="175"/>
      <c r="R216" s="40"/>
      <c r="V216" s="43"/>
      <c r="X216" s="41"/>
      <c r="Y216" s="39"/>
      <c r="Z216" s="39"/>
      <c r="AA216" s="5"/>
      <c r="AE216" s="3"/>
    </row>
    <row r="217" spans="1:31" ht="15">
      <c r="A217" s="4">
        <v>257</v>
      </c>
      <c r="B217" s="119" t="s">
        <v>2165</v>
      </c>
      <c r="C217" s="107" t="s">
        <v>2146</v>
      </c>
      <c r="D217" s="107" t="s">
        <v>2136</v>
      </c>
      <c r="E217" s="120"/>
      <c r="F217" s="121"/>
      <c r="H217" s="122"/>
      <c r="I217" s="121"/>
      <c r="K217" s="122"/>
      <c r="L217" s="121"/>
      <c r="N217" s="122"/>
      <c r="O217" s="174"/>
      <c r="P217" s="40"/>
      <c r="Q217" s="175"/>
      <c r="R217" s="40"/>
      <c r="V217" s="43"/>
      <c r="X217" s="42"/>
      <c r="Y217" s="39"/>
      <c r="Z217" s="39"/>
      <c r="AA217" s="5"/>
      <c r="AE217" s="3"/>
    </row>
    <row r="218" spans="1:31" ht="15">
      <c r="A218" s="4">
        <v>258</v>
      </c>
      <c r="B218" s="119" t="s">
        <v>2165</v>
      </c>
      <c r="C218" s="107" t="s">
        <v>2146</v>
      </c>
      <c r="D218" s="107" t="s">
        <v>2136</v>
      </c>
      <c r="E218" s="120"/>
      <c r="F218" s="121"/>
      <c r="H218" s="122"/>
      <c r="I218" s="121"/>
      <c r="K218" s="122"/>
      <c r="L218" s="121"/>
      <c r="N218" s="122"/>
      <c r="O218" s="174"/>
      <c r="P218" s="40"/>
      <c r="Q218" s="175"/>
      <c r="R218" s="40"/>
      <c r="V218" s="43"/>
      <c r="X218" s="41"/>
      <c r="Y218" s="39"/>
      <c r="Z218" s="39"/>
      <c r="AA218" s="5"/>
      <c r="AE218" s="3"/>
    </row>
    <row r="219" spans="1:31" ht="15">
      <c r="A219" s="4">
        <v>259</v>
      </c>
      <c r="B219" s="119" t="s">
        <v>2165</v>
      </c>
      <c r="C219" s="107" t="s">
        <v>2146</v>
      </c>
      <c r="D219" s="107" t="s">
        <v>2136</v>
      </c>
      <c r="E219" s="120"/>
      <c r="F219" s="121"/>
      <c r="H219" s="122"/>
      <c r="I219" s="121"/>
      <c r="K219" s="122"/>
      <c r="L219" s="121"/>
      <c r="N219" s="122"/>
      <c r="O219" s="174"/>
      <c r="P219" s="40"/>
      <c r="Q219" s="175"/>
      <c r="R219" s="40"/>
      <c r="V219" s="43"/>
      <c r="X219" s="41"/>
      <c r="Y219" s="39"/>
      <c r="Z219" s="39"/>
      <c r="AA219" s="5"/>
      <c r="AE219" s="3"/>
    </row>
    <row r="220" spans="1:31" ht="15">
      <c r="A220" s="4">
        <v>260</v>
      </c>
      <c r="B220" s="119" t="s">
        <v>2165</v>
      </c>
      <c r="C220" s="107" t="s">
        <v>2146</v>
      </c>
      <c r="D220" s="107" t="s">
        <v>2136</v>
      </c>
      <c r="E220" s="120"/>
      <c r="F220" s="121"/>
      <c r="H220" s="122"/>
      <c r="I220" s="121"/>
      <c r="K220" s="122"/>
      <c r="L220" s="121"/>
      <c r="N220" s="122"/>
      <c r="O220" s="174"/>
      <c r="P220" s="40"/>
      <c r="Q220" s="175"/>
      <c r="R220" s="40"/>
      <c r="V220" s="43"/>
      <c r="X220" s="41"/>
      <c r="Y220" s="39"/>
      <c r="Z220" s="39"/>
      <c r="AA220" s="5"/>
      <c r="AE220" s="3"/>
    </row>
    <row r="221" spans="1:31" ht="15">
      <c r="A221" s="4">
        <v>261</v>
      </c>
      <c r="B221" s="119" t="s">
        <v>2165</v>
      </c>
      <c r="C221" s="107" t="s">
        <v>2146</v>
      </c>
      <c r="D221" s="107" t="s">
        <v>2136</v>
      </c>
      <c r="E221" s="120"/>
      <c r="F221" s="121"/>
      <c r="H221" s="122"/>
      <c r="I221" s="121"/>
      <c r="K221" s="122"/>
      <c r="L221" s="121"/>
      <c r="N221" s="122"/>
      <c r="O221" s="174"/>
      <c r="P221" s="40"/>
      <c r="Q221" s="175"/>
      <c r="R221" s="40"/>
      <c r="V221" s="43"/>
      <c r="W221" s="51"/>
      <c r="X221" s="41"/>
      <c r="Y221" s="39"/>
      <c r="Z221" s="39"/>
      <c r="AA221" s="5"/>
      <c r="AE221" s="3"/>
    </row>
    <row r="222" spans="1:31" ht="15">
      <c r="A222" s="4">
        <v>262</v>
      </c>
      <c r="B222" s="119" t="s">
        <v>2165</v>
      </c>
      <c r="C222" s="107" t="s">
        <v>2146</v>
      </c>
      <c r="D222" s="105" t="s">
        <v>2136</v>
      </c>
      <c r="E222" s="116"/>
      <c r="F222" s="121"/>
      <c r="H222" s="122"/>
      <c r="I222" s="121"/>
      <c r="K222" s="122"/>
      <c r="L222" s="121"/>
      <c r="N222" s="122"/>
      <c r="O222" s="174"/>
      <c r="P222" s="40"/>
      <c r="Q222" s="175"/>
      <c r="R222" s="40"/>
      <c r="V222" s="43"/>
      <c r="X222" s="41"/>
      <c r="Y222" s="39"/>
      <c r="Z222" s="39"/>
      <c r="AA222" s="5"/>
      <c r="AE222" s="3"/>
    </row>
    <row r="223" spans="1:31" ht="15">
      <c r="A223" s="4">
        <v>263</v>
      </c>
      <c r="B223" s="119" t="s">
        <v>2165</v>
      </c>
      <c r="C223" s="107" t="s">
        <v>2146</v>
      </c>
      <c r="D223" s="105" t="s">
        <v>2136</v>
      </c>
      <c r="E223" s="116"/>
      <c r="F223" s="121"/>
      <c r="H223" s="122"/>
      <c r="I223" s="121"/>
      <c r="K223" s="122"/>
      <c r="L223" s="121"/>
      <c r="N223" s="122"/>
      <c r="O223" s="174"/>
      <c r="P223" s="40"/>
      <c r="Q223" s="175"/>
      <c r="R223" s="40"/>
      <c r="V223" s="43"/>
      <c r="X223" s="41"/>
      <c r="Y223" s="39"/>
      <c r="Z223" s="39"/>
      <c r="AA223" s="5"/>
      <c r="AE223" s="3"/>
    </row>
    <row r="224" spans="1:31" ht="15">
      <c r="A224" s="4">
        <v>264</v>
      </c>
      <c r="B224" s="119" t="s">
        <v>2165</v>
      </c>
      <c r="C224" s="107" t="s">
        <v>2146</v>
      </c>
      <c r="D224" s="107" t="s">
        <v>2136</v>
      </c>
      <c r="E224" s="120"/>
      <c r="F224" s="121"/>
      <c r="H224" s="122"/>
      <c r="I224" s="121"/>
      <c r="K224" s="122"/>
      <c r="L224" s="121"/>
      <c r="N224" s="122"/>
      <c r="O224" s="174"/>
      <c r="P224" s="40"/>
      <c r="Q224" s="175"/>
      <c r="R224" s="40"/>
      <c r="V224" s="43"/>
      <c r="X224" s="41"/>
      <c r="Y224" s="39"/>
      <c r="Z224" s="39"/>
      <c r="AA224" s="5"/>
      <c r="AE224" s="3"/>
    </row>
    <row r="225" spans="1:31" ht="15">
      <c r="A225" s="4">
        <v>265</v>
      </c>
      <c r="B225" s="119" t="s">
        <v>2165</v>
      </c>
      <c r="C225" s="107" t="s">
        <v>2146</v>
      </c>
      <c r="D225" s="107" t="s">
        <v>2136</v>
      </c>
      <c r="E225" s="120"/>
      <c r="F225" s="121"/>
      <c r="H225" s="122"/>
      <c r="I225" s="121"/>
      <c r="K225" s="122"/>
      <c r="L225" s="121"/>
      <c r="N225" s="122"/>
      <c r="O225" s="174"/>
      <c r="P225" s="40"/>
      <c r="Q225" s="175"/>
      <c r="R225" s="40"/>
      <c r="V225" s="43"/>
      <c r="X225" s="41"/>
      <c r="Y225" s="39"/>
      <c r="Z225" s="39"/>
      <c r="AA225" s="5"/>
      <c r="AE225" s="3"/>
    </row>
    <row r="226" spans="1:31" ht="15">
      <c r="A226" s="4">
        <v>266</v>
      </c>
      <c r="B226" s="119" t="s">
        <v>2165</v>
      </c>
      <c r="C226" s="107" t="s">
        <v>2146</v>
      </c>
      <c r="D226" s="105" t="s">
        <v>2136</v>
      </c>
      <c r="E226" s="116"/>
      <c r="F226" s="121"/>
      <c r="H226" s="122"/>
      <c r="I226" s="121"/>
      <c r="K226" s="122"/>
      <c r="L226" s="121"/>
      <c r="N226" s="122"/>
      <c r="O226" s="174"/>
      <c r="P226" s="40"/>
      <c r="Q226" s="175"/>
      <c r="R226" s="40"/>
      <c r="V226" s="43"/>
      <c r="X226" s="41"/>
      <c r="Y226" s="39"/>
      <c r="Z226" s="39"/>
      <c r="AA226" s="5"/>
      <c r="AE226" s="3"/>
    </row>
    <row r="227" spans="1:31" ht="15">
      <c r="A227" s="4">
        <v>267</v>
      </c>
      <c r="B227" s="119" t="s">
        <v>2165</v>
      </c>
      <c r="C227" s="107" t="s">
        <v>2146</v>
      </c>
      <c r="D227" s="107" t="s">
        <v>2136</v>
      </c>
      <c r="E227" s="120"/>
      <c r="F227" s="121"/>
      <c r="H227" s="122"/>
      <c r="I227" s="121"/>
      <c r="K227" s="122"/>
      <c r="L227" s="121"/>
      <c r="N227" s="122"/>
      <c r="O227" s="174"/>
      <c r="P227" s="40"/>
      <c r="Q227" s="175"/>
      <c r="R227" s="40"/>
      <c r="V227" s="43"/>
      <c r="X227" s="41"/>
      <c r="Y227" s="39"/>
      <c r="Z227" s="39"/>
      <c r="AA227" s="5"/>
      <c r="AE227" s="3"/>
    </row>
    <row r="228" spans="1:31" ht="15">
      <c r="A228" s="4">
        <v>268</v>
      </c>
      <c r="B228" s="119" t="s">
        <v>2165</v>
      </c>
      <c r="C228" s="107" t="s">
        <v>2146</v>
      </c>
      <c r="D228" s="105" t="s">
        <v>2136</v>
      </c>
      <c r="E228" s="116"/>
      <c r="F228" s="121"/>
      <c r="H228" s="122"/>
      <c r="I228" s="121"/>
      <c r="K228" s="122"/>
      <c r="L228" s="121"/>
      <c r="N228" s="122"/>
      <c r="O228" s="174"/>
      <c r="P228" s="40"/>
      <c r="Q228" s="175"/>
      <c r="R228" s="40"/>
      <c r="V228" s="43"/>
      <c r="X228" s="41"/>
      <c r="Y228" s="39"/>
      <c r="Z228" s="39"/>
      <c r="AA228" s="5"/>
      <c r="AE228" s="3"/>
    </row>
    <row r="229" spans="1:31" ht="15">
      <c r="A229" s="44">
        <v>269</v>
      </c>
      <c r="B229" s="119" t="s">
        <v>2165</v>
      </c>
      <c r="C229" s="107" t="s">
        <v>2146</v>
      </c>
      <c r="D229" s="107" t="s">
        <v>2136</v>
      </c>
      <c r="E229" s="120"/>
      <c r="F229" s="121"/>
      <c r="H229" s="122"/>
      <c r="I229" s="121"/>
      <c r="K229" s="122"/>
      <c r="L229" s="121"/>
      <c r="N229" s="122"/>
      <c r="O229" s="168"/>
      <c r="Q229" s="169"/>
      <c r="V229" s="11"/>
      <c r="X229" s="5"/>
      <c r="Y229" s="39"/>
      <c r="Z229" s="39"/>
      <c r="AA229" s="5"/>
      <c r="AE229" s="3"/>
    </row>
    <row r="230" spans="1:31" ht="15">
      <c r="A230" s="4">
        <v>270</v>
      </c>
      <c r="B230" s="119" t="s">
        <v>2165</v>
      </c>
      <c r="C230" s="105" t="s">
        <v>2146</v>
      </c>
      <c r="D230" s="105" t="s">
        <v>2136</v>
      </c>
      <c r="E230" s="116"/>
      <c r="F230" s="121"/>
      <c r="H230" s="122"/>
      <c r="I230" s="121"/>
      <c r="K230" s="122"/>
      <c r="L230" s="121"/>
      <c r="N230" s="122"/>
      <c r="O230" s="174"/>
      <c r="P230" s="40"/>
      <c r="Q230" s="175"/>
      <c r="R230" s="40"/>
      <c r="V230" s="43"/>
      <c r="X230" s="41"/>
      <c r="Y230" s="39"/>
      <c r="Z230" s="39"/>
      <c r="AA230" s="5"/>
      <c r="AE230" s="3"/>
    </row>
    <row r="231" spans="1:31" ht="15" customHeight="1">
      <c r="A231" s="4">
        <v>271</v>
      </c>
      <c r="B231" s="119" t="s">
        <v>2165</v>
      </c>
      <c r="C231" s="107" t="s">
        <v>2146</v>
      </c>
      <c r="D231" s="107" t="s">
        <v>2136</v>
      </c>
      <c r="E231" s="120"/>
      <c r="F231" s="121"/>
      <c r="H231" s="122"/>
      <c r="I231" s="121"/>
      <c r="K231" s="122"/>
      <c r="L231" s="121"/>
      <c r="N231" s="122"/>
      <c r="O231" s="174"/>
      <c r="P231" s="40"/>
      <c r="Q231" s="175"/>
      <c r="R231" s="40"/>
      <c r="V231" s="43"/>
      <c r="X231" s="41"/>
      <c r="Y231" s="39"/>
      <c r="Z231" s="39"/>
      <c r="AA231" s="5"/>
      <c r="AE231" s="3"/>
    </row>
    <row r="232" spans="1:31" ht="15">
      <c r="A232" s="4">
        <v>272</v>
      </c>
      <c r="B232" s="119" t="s">
        <v>2165</v>
      </c>
      <c r="C232" s="107" t="s">
        <v>2146</v>
      </c>
      <c r="D232" s="107" t="s">
        <v>2136</v>
      </c>
      <c r="E232" s="120"/>
      <c r="F232" s="121"/>
      <c r="H232" s="122"/>
      <c r="I232" s="121"/>
      <c r="K232" s="122"/>
      <c r="L232" s="121"/>
      <c r="N232" s="122"/>
      <c r="O232" s="174"/>
      <c r="P232" s="40"/>
      <c r="Q232" s="175"/>
      <c r="R232" s="40"/>
      <c r="V232" s="43"/>
      <c r="X232" s="41"/>
      <c r="Y232" s="39"/>
      <c r="Z232" s="39"/>
      <c r="AA232" s="5"/>
      <c r="AE232" s="3"/>
    </row>
    <row r="233" spans="1:31" ht="15">
      <c r="A233" s="4">
        <v>273</v>
      </c>
      <c r="B233" s="119" t="s">
        <v>2165</v>
      </c>
      <c r="C233" s="107" t="s">
        <v>2146</v>
      </c>
      <c r="D233" s="105" t="s">
        <v>2136</v>
      </c>
      <c r="E233" s="116"/>
      <c r="F233" s="121"/>
      <c r="H233" s="122"/>
      <c r="I233" s="121"/>
      <c r="K233" s="122"/>
      <c r="L233" s="121"/>
      <c r="N233" s="122"/>
      <c r="O233" s="174"/>
      <c r="P233" s="40"/>
      <c r="Q233" s="175"/>
      <c r="R233" s="40"/>
      <c r="V233" s="43"/>
      <c r="X233" s="41"/>
      <c r="Y233" s="39"/>
      <c r="Z233" s="39"/>
      <c r="AA233" s="5"/>
      <c r="AE233" s="3"/>
    </row>
    <row r="234" spans="1:31" ht="15">
      <c r="A234" s="4">
        <v>274</v>
      </c>
      <c r="B234" s="119" t="s">
        <v>2165</v>
      </c>
      <c r="C234" s="107" t="s">
        <v>2146</v>
      </c>
      <c r="D234" s="107" t="s">
        <v>2136</v>
      </c>
      <c r="E234" s="120"/>
      <c r="F234" s="121"/>
      <c r="H234" s="122"/>
      <c r="I234" s="121"/>
      <c r="K234" s="122"/>
      <c r="L234" s="121"/>
      <c r="N234" s="122"/>
      <c r="O234" s="174"/>
      <c r="P234" s="40"/>
      <c r="Q234" s="175"/>
      <c r="R234" s="40"/>
      <c r="V234" s="43"/>
      <c r="X234" s="41"/>
      <c r="Y234" s="39"/>
      <c r="Z234" s="39"/>
      <c r="AA234" s="5"/>
      <c r="AE234" s="3"/>
    </row>
    <row r="235" spans="1:31" ht="15">
      <c r="A235" s="4">
        <v>275</v>
      </c>
      <c r="B235" s="119" t="s">
        <v>2165</v>
      </c>
      <c r="C235" s="107" t="s">
        <v>2146</v>
      </c>
      <c r="D235" s="105" t="s">
        <v>2136</v>
      </c>
      <c r="E235" s="116"/>
      <c r="F235" s="121"/>
      <c r="H235" s="122"/>
      <c r="I235" s="121"/>
      <c r="K235" s="122"/>
      <c r="L235" s="121"/>
      <c r="N235" s="122"/>
      <c r="O235" s="168"/>
      <c r="Q235" s="169"/>
      <c r="V235" s="3"/>
      <c r="X235" s="8"/>
      <c r="Y235" s="39"/>
      <c r="Z235" s="4"/>
      <c r="AA235" s="5"/>
      <c r="AE235" s="3"/>
    </row>
    <row r="236" spans="1:31" ht="15">
      <c r="A236" s="4">
        <v>276</v>
      </c>
      <c r="B236" s="119" t="s">
        <v>2165</v>
      </c>
      <c r="C236" s="107" t="s">
        <v>2146</v>
      </c>
      <c r="D236" s="107" t="s">
        <v>2136</v>
      </c>
      <c r="E236" s="120"/>
      <c r="F236" s="121"/>
      <c r="H236" s="122"/>
      <c r="I236" s="121"/>
      <c r="K236" s="122"/>
      <c r="L236" s="121"/>
      <c r="N236" s="122"/>
      <c r="O236" s="168"/>
      <c r="Q236" s="169"/>
      <c r="V236" s="3"/>
      <c r="X236" s="8"/>
      <c r="Y236" s="39"/>
      <c r="Z236" s="4"/>
      <c r="AA236" s="5"/>
      <c r="AE236" s="3"/>
    </row>
    <row r="237" spans="1:31" ht="15">
      <c r="A237" s="4">
        <v>277</v>
      </c>
      <c r="B237" s="119" t="s">
        <v>2165</v>
      </c>
      <c r="C237" s="107" t="s">
        <v>2146</v>
      </c>
      <c r="D237" s="105" t="s">
        <v>2136</v>
      </c>
      <c r="E237" s="116"/>
      <c r="F237" s="121"/>
      <c r="H237" s="122"/>
      <c r="I237" s="121"/>
      <c r="K237" s="122"/>
      <c r="L237" s="121"/>
      <c r="N237" s="122"/>
      <c r="O237" s="168"/>
      <c r="Q237" s="169"/>
      <c r="V237" s="3"/>
      <c r="X237" s="8"/>
      <c r="Y237" s="39"/>
      <c r="Z237" s="4"/>
      <c r="AA237" s="5"/>
      <c r="AE237" s="3"/>
    </row>
    <row r="238" spans="1:31" ht="15">
      <c r="A238" s="4">
        <v>278</v>
      </c>
      <c r="B238" s="119" t="s">
        <v>2165</v>
      </c>
      <c r="C238" s="107" t="s">
        <v>2146</v>
      </c>
      <c r="D238" s="105" t="s">
        <v>2136</v>
      </c>
      <c r="E238" s="116"/>
      <c r="F238" s="121"/>
      <c r="H238" s="122"/>
      <c r="I238" s="121"/>
      <c r="K238" s="122"/>
      <c r="L238" s="121"/>
      <c r="N238" s="122"/>
      <c r="O238" s="168"/>
      <c r="Q238" s="169"/>
      <c r="V238" s="3"/>
      <c r="X238" s="8"/>
      <c r="Y238" s="39"/>
      <c r="Z238" s="4"/>
      <c r="AA238" s="5"/>
      <c r="AE238" s="3"/>
    </row>
    <row r="239" spans="1:31" ht="15">
      <c r="A239" s="4">
        <v>279</v>
      </c>
      <c r="B239" s="119" t="s">
        <v>2165</v>
      </c>
      <c r="C239" s="107" t="s">
        <v>2146</v>
      </c>
      <c r="D239" s="107" t="s">
        <v>2136</v>
      </c>
      <c r="E239" s="120"/>
      <c r="F239" s="121"/>
      <c r="H239" s="122"/>
      <c r="I239" s="121"/>
      <c r="K239" s="122"/>
      <c r="L239" s="121"/>
      <c r="N239" s="122"/>
      <c r="O239" s="168"/>
      <c r="Q239" s="169"/>
      <c r="V239" s="3"/>
      <c r="X239" s="8"/>
      <c r="Y239" s="39"/>
      <c r="Z239" s="4"/>
      <c r="AA239" s="5"/>
      <c r="AE239" s="3"/>
    </row>
    <row r="240" spans="1:31" ht="15">
      <c r="A240" s="4">
        <v>280</v>
      </c>
      <c r="B240" s="119" t="s">
        <v>2165</v>
      </c>
      <c r="C240" s="107" t="s">
        <v>2146</v>
      </c>
      <c r="D240" s="107" t="s">
        <v>2136</v>
      </c>
      <c r="E240" s="120"/>
      <c r="F240" s="121"/>
      <c r="H240" s="122"/>
      <c r="I240" s="121"/>
      <c r="K240" s="122"/>
      <c r="L240" s="121"/>
      <c r="N240" s="122"/>
      <c r="O240" s="168"/>
      <c r="Q240" s="169"/>
      <c r="V240" s="3"/>
      <c r="X240" s="8"/>
      <c r="Y240" s="39"/>
      <c r="Z240" s="4"/>
      <c r="AA240" s="5"/>
      <c r="AE240" s="3"/>
    </row>
    <row r="241" spans="1:31" ht="15">
      <c r="A241" s="4">
        <v>281</v>
      </c>
      <c r="B241" s="119" t="s">
        <v>2165</v>
      </c>
      <c r="C241" s="107" t="s">
        <v>2146</v>
      </c>
      <c r="D241" s="107" t="s">
        <v>2136</v>
      </c>
      <c r="E241" s="120"/>
      <c r="F241" s="121"/>
      <c r="H241" s="122"/>
      <c r="I241" s="121"/>
      <c r="K241" s="122"/>
      <c r="L241" s="121"/>
      <c r="N241" s="122"/>
      <c r="O241" s="168"/>
      <c r="Q241" s="169"/>
      <c r="V241" s="8"/>
      <c r="X241" s="8"/>
      <c r="Y241" s="39"/>
      <c r="Z241" s="4"/>
      <c r="AA241" s="5"/>
      <c r="AE241" s="3"/>
    </row>
    <row r="242" spans="1:31">
      <c r="A242" s="4">
        <v>282</v>
      </c>
      <c r="B242" s="143" t="s">
        <v>2156</v>
      </c>
      <c r="C242" s="110" t="s">
        <v>2146</v>
      </c>
      <c r="D242" s="110" t="s">
        <v>2136</v>
      </c>
      <c r="E242" s="144"/>
      <c r="F242" s="121"/>
      <c r="H242" s="122"/>
      <c r="I242" s="121"/>
      <c r="K242" s="122"/>
      <c r="L242" s="121"/>
      <c r="N242" s="122"/>
      <c r="O242" s="168"/>
      <c r="Q242" s="169"/>
      <c r="V242" s="8"/>
      <c r="X242" s="5"/>
      <c r="Y242" s="39"/>
      <c r="Z242" s="4"/>
      <c r="AA242" s="5"/>
      <c r="AE242" s="3"/>
    </row>
    <row r="243" spans="1:31">
      <c r="A243" s="4">
        <v>283</v>
      </c>
      <c r="B243" s="143" t="s">
        <v>2156</v>
      </c>
      <c r="C243" s="110" t="s">
        <v>2146</v>
      </c>
      <c r="D243" s="105" t="s">
        <v>2136</v>
      </c>
      <c r="E243" s="116"/>
      <c r="F243" s="121"/>
      <c r="H243" s="122"/>
      <c r="I243" s="121"/>
      <c r="K243" s="122"/>
      <c r="L243" s="121"/>
      <c r="N243" s="122"/>
      <c r="O243" s="168"/>
      <c r="Q243" s="169"/>
      <c r="V243" s="8"/>
      <c r="X243" s="5"/>
      <c r="Y243" s="39"/>
      <c r="Z243" s="4"/>
      <c r="AA243" s="5"/>
      <c r="AE243" s="3"/>
    </row>
    <row r="244" spans="1:31" ht="15">
      <c r="A244" s="4">
        <v>284</v>
      </c>
      <c r="B244" s="143" t="s">
        <v>2166</v>
      </c>
      <c r="C244" s="110" t="s">
        <v>2146</v>
      </c>
      <c r="D244" s="110" t="s">
        <v>2136</v>
      </c>
      <c r="E244" s="144"/>
      <c r="F244" s="121"/>
      <c r="H244" s="122"/>
      <c r="I244" s="121"/>
      <c r="K244" s="122"/>
      <c r="L244" s="121"/>
      <c r="N244" s="122"/>
      <c r="O244" s="168"/>
      <c r="Q244" s="169"/>
      <c r="V244" s="8"/>
      <c r="X244" s="5"/>
      <c r="Y244" s="39"/>
      <c r="Z244" s="4"/>
      <c r="AA244" s="5"/>
      <c r="AE244" s="3"/>
    </row>
    <row r="245" spans="1:31" ht="15">
      <c r="A245" s="4">
        <v>285</v>
      </c>
      <c r="B245" s="143" t="s">
        <v>2166</v>
      </c>
      <c r="C245" s="110" t="s">
        <v>2146</v>
      </c>
      <c r="D245" s="110" t="s">
        <v>2136</v>
      </c>
      <c r="E245" s="144"/>
      <c r="F245" s="121"/>
      <c r="H245" s="122"/>
      <c r="I245" s="121"/>
      <c r="K245" s="122"/>
      <c r="L245" s="121"/>
      <c r="N245" s="122"/>
      <c r="O245" s="168"/>
      <c r="Q245" s="169"/>
      <c r="V245" s="8"/>
      <c r="X245" s="5"/>
      <c r="Y245" s="39"/>
      <c r="Z245" s="4"/>
      <c r="AA245" s="5"/>
      <c r="AE245" s="3"/>
    </row>
    <row r="246" spans="1:31" ht="15">
      <c r="A246" s="4">
        <v>286</v>
      </c>
      <c r="B246" s="143" t="s">
        <v>2166</v>
      </c>
      <c r="C246" s="110" t="s">
        <v>2146</v>
      </c>
      <c r="D246" s="110" t="s">
        <v>2136</v>
      </c>
      <c r="E246" s="144"/>
      <c r="F246" s="121"/>
      <c r="H246" s="122"/>
      <c r="I246" s="121"/>
      <c r="K246" s="122"/>
      <c r="L246" s="121"/>
      <c r="N246" s="122"/>
      <c r="O246" s="168"/>
      <c r="Q246" s="169"/>
      <c r="V246" s="8"/>
      <c r="X246" s="5"/>
      <c r="Y246" s="39"/>
      <c r="Z246" s="4"/>
      <c r="AA246" s="5"/>
      <c r="AE246" s="3"/>
    </row>
    <row r="247" spans="1:31" ht="15">
      <c r="A247" s="4">
        <v>287</v>
      </c>
      <c r="B247" s="143" t="s">
        <v>2166</v>
      </c>
      <c r="C247" s="110" t="s">
        <v>2146</v>
      </c>
      <c r="D247" s="110" t="s">
        <v>2136</v>
      </c>
      <c r="E247" s="144"/>
      <c r="F247" s="121"/>
      <c r="H247" s="122"/>
      <c r="I247" s="121"/>
      <c r="K247" s="122"/>
      <c r="L247" s="121"/>
      <c r="N247" s="122"/>
      <c r="O247" s="168"/>
      <c r="Q247" s="169"/>
      <c r="V247" s="8"/>
      <c r="X247" s="5"/>
      <c r="Y247" s="39"/>
      <c r="Z247" s="4"/>
      <c r="AA247" s="5"/>
      <c r="AE247" s="3"/>
    </row>
    <row r="248" spans="1:31" ht="15">
      <c r="A248" s="4">
        <v>288</v>
      </c>
      <c r="B248" s="143" t="s">
        <v>2166</v>
      </c>
      <c r="C248" s="110" t="s">
        <v>2146</v>
      </c>
      <c r="D248" s="110" t="s">
        <v>2136</v>
      </c>
      <c r="E248" s="144"/>
      <c r="F248" s="121"/>
      <c r="H248" s="122"/>
      <c r="I248" s="121"/>
      <c r="K248" s="122"/>
      <c r="L248" s="121"/>
      <c r="N248" s="122"/>
      <c r="O248" s="168"/>
      <c r="Q248" s="169"/>
      <c r="V248" s="8"/>
      <c r="X248" s="5"/>
      <c r="Y248" s="39"/>
      <c r="Z248" s="4"/>
      <c r="AA248" s="5"/>
      <c r="AE248" s="3"/>
    </row>
    <row r="249" spans="1:31" ht="15">
      <c r="A249" s="4">
        <v>289</v>
      </c>
      <c r="B249" s="143" t="s">
        <v>2166</v>
      </c>
      <c r="C249" s="110" t="s">
        <v>2146</v>
      </c>
      <c r="D249" s="110" t="s">
        <v>2136</v>
      </c>
      <c r="E249" s="144"/>
      <c r="F249" s="121"/>
      <c r="H249" s="122"/>
      <c r="I249" s="121"/>
      <c r="K249" s="122"/>
      <c r="L249" s="121"/>
      <c r="N249" s="122"/>
      <c r="O249" s="168"/>
      <c r="Q249" s="169"/>
      <c r="V249" s="8"/>
      <c r="X249" s="5"/>
      <c r="Y249" s="39"/>
      <c r="Z249" s="4"/>
      <c r="AA249" s="5"/>
      <c r="AE249" s="3"/>
    </row>
    <row r="250" spans="1:31" ht="15">
      <c r="A250" s="4">
        <v>290</v>
      </c>
      <c r="B250" s="143" t="s">
        <v>2166</v>
      </c>
      <c r="C250" s="110" t="s">
        <v>2146</v>
      </c>
      <c r="D250" s="110" t="s">
        <v>2136</v>
      </c>
      <c r="E250" s="144"/>
      <c r="F250" s="121"/>
      <c r="H250" s="122"/>
      <c r="I250" s="121"/>
      <c r="K250" s="122"/>
      <c r="L250" s="121"/>
      <c r="N250" s="122"/>
      <c r="O250" s="168"/>
      <c r="Q250" s="169"/>
      <c r="V250" s="8"/>
      <c r="X250" s="5"/>
      <c r="Y250" s="39"/>
      <c r="Z250" s="4"/>
      <c r="AA250" s="5"/>
      <c r="AE250" s="3"/>
    </row>
    <row r="251" spans="1:31" ht="15">
      <c r="A251" s="4">
        <v>291</v>
      </c>
      <c r="B251" s="143" t="s">
        <v>2166</v>
      </c>
      <c r="C251" s="110" t="s">
        <v>2146</v>
      </c>
      <c r="D251" s="110" t="s">
        <v>2136</v>
      </c>
      <c r="E251" s="144"/>
      <c r="F251" s="121"/>
      <c r="H251" s="122"/>
      <c r="I251" s="121"/>
      <c r="K251" s="122"/>
      <c r="L251" s="121"/>
      <c r="N251" s="122"/>
      <c r="O251" s="168"/>
      <c r="Q251" s="169"/>
      <c r="V251" s="8"/>
      <c r="X251" s="5"/>
      <c r="Y251" s="39"/>
      <c r="Z251" s="4"/>
      <c r="AA251" s="5"/>
      <c r="AE251" s="3"/>
    </row>
    <row r="252" spans="1:31" ht="15">
      <c r="A252" s="4">
        <v>292</v>
      </c>
      <c r="B252" s="143" t="s">
        <v>2166</v>
      </c>
      <c r="C252" s="110" t="s">
        <v>2146</v>
      </c>
      <c r="D252" s="110" t="s">
        <v>2136</v>
      </c>
      <c r="E252" s="144"/>
      <c r="F252" s="121"/>
      <c r="H252" s="122"/>
      <c r="I252" s="121"/>
      <c r="K252" s="122"/>
      <c r="L252" s="121"/>
      <c r="N252" s="122"/>
      <c r="O252" s="168"/>
      <c r="Q252" s="169"/>
      <c r="S252" s="3"/>
      <c r="T252" s="3"/>
      <c r="U252" s="3"/>
      <c r="V252" s="3"/>
      <c r="X252" s="5"/>
      <c r="Y252" s="39"/>
      <c r="Z252" s="4"/>
      <c r="AA252" s="5"/>
      <c r="AE252" s="3"/>
    </row>
    <row r="253" spans="1:31" ht="15">
      <c r="A253" s="4">
        <v>293</v>
      </c>
      <c r="B253" s="143" t="s">
        <v>2166</v>
      </c>
      <c r="C253" s="110" t="s">
        <v>2146</v>
      </c>
      <c r="D253" s="110" t="s">
        <v>2136</v>
      </c>
      <c r="E253" s="144"/>
      <c r="F253" s="121"/>
      <c r="H253" s="122"/>
      <c r="I253" s="121"/>
      <c r="K253" s="122"/>
      <c r="L253" s="121"/>
      <c r="N253" s="122"/>
      <c r="O253" s="168"/>
      <c r="Q253" s="169"/>
      <c r="S253" s="3"/>
      <c r="T253" s="3"/>
      <c r="U253" s="3"/>
      <c r="V253" s="3"/>
      <c r="X253" s="5"/>
      <c r="Y253" s="39"/>
      <c r="Z253" s="4"/>
      <c r="AA253" s="5"/>
      <c r="AE253" s="3"/>
    </row>
    <row r="254" spans="1:31" ht="15">
      <c r="A254" s="4">
        <v>294</v>
      </c>
      <c r="B254" s="143" t="s">
        <v>2166</v>
      </c>
      <c r="C254" s="110" t="s">
        <v>2146</v>
      </c>
      <c r="D254" s="105" t="s">
        <v>2136</v>
      </c>
      <c r="E254" s="116"/>
      <c r="F254" s="121"/>
      <c r="H254" s="122"/>
      <c r="I254" s="121"/>
      <c r="K254" s="122"/>
      <c r="L254" s="121"/>
      <c r="N254" s="122"/>
      <c r="O254" s="168"/>
      <c r="Q254" s="169"/>
      <c r="S254" s="3"/>
      <c r="T254" s="3"/>
      <c r="U254" s="3"/>
      <c r="V254" s="3"/>
      <c r="X254" s="5"/>
      <c r="Y254" s="39"/>
      <c r="Z254" s="4"/>
      <c r="AA254" s="5"/>
      <c r="AE254" s="3"/>
    </row>
    <row r="255" spans="1:31" ht="15">
      <c r="A255" s="4">
        <v>295</v>
      </c>
      <c r="B255" s="143" t="s">
        <v>2166</v>
      </c>
      <c r="C255" s="110" t="s">
        <v>2146</v>
      </c>
      <c r="D255" s="110" t="s">
        <v>2136</v>
      </c>
      <c r="E255" s="144"/>
      <c r="F255" s="121"/>
      <c r="H255" s="122"/>
      <c r="I255" s="121"/>
      <c r="K255" s="122"/>
      <c r="L255" s="121"/>
      <c r="N255" s="122"/>
      <c r="O255" s="168"/>
      <c r="Q255" s="169"/>
      <c r="S255" s="3"/>
      <c r="T255" s="3"/>
      <c r="U255" s="3"/>
      <c r="V255" s="3"/>
      <c r="X255" s="29"/>
      <c r="Y255" s="39"/>
      <c r="Z255" s="4"/>
      <c r="AA255" s="5"/>
      <c r="AE255" s="3"/>
    </row>
    <row r="256" spans="1:31" ht="15">
      <c r="A256" s="4">
        <v>296</v>
      </c>
      <c r="B256" s="143" t="s">
        <v>2166</v>
      </c>
      <c r="C256" s="110" t="s">
        <v>2146</v>
      </c>
      <c r="D256" s="110" t="s">
        <v>2136</v>
      </c>
      <c r="E256" s="144"/>
      <c r="F256" s="121"/>
      <c r="H256" s="122"/>
      <c r="I256" s="121"/>
      <c r="K256" s="122"/>
      <c r="L256" s="121"/>
      <c r="N256" s="122"/>
      <c r="O256" s="168"/>
      <c r="Q256" s="169"/>
      <c r="R256" s="9"/>
      <c r="S256" s="3"/>
      <c r="T256" s="3"/>
      <c r="U256" s="3"/>
      <c r="V256" s="3"/>
      <c r="X256" s="5"/>
      <c r="Y256" s="39"/>
      <c r="Z256" s="4"/>
      <c r="AA256" s="5"/>
      <c r="AE256" s="3"/>
    </row>
    <row r="257" spans="1:31" ht="15">
      <c r="A257" s="4">
        <v>297</v>
      </c>
      <c r="B257" s="143" t="s">
        <v>2166</v>
      </c>
      <c r="C257" s="110" t="s">
        <v>2146</v>
      </c>
      <c r="D257" s="110" t="s">
        <v>2136</v>
      </c>
      <c r="E257" s="144"/>
      <c r="F257" s="121"/>
      <c r="H257" s="122"/>
      <c r="I257" s="121"/>
      <c r="K257" s="122"/>
      <c r="L257" s="121"/>
      <c r="N257" s="122"/>
      <c r="O257" s="170"/>
      <c r="P257" s="9"/>
      <c r="Q257" s="171"/>
      <c r="S257" s="3"/>
      <c r="T257" s="3"/>
      <c r="U257" s="3"/>
      <c r="V257" s="3"/>
      <c r="X257" s="5"/>
      <c r="Y257" s="39"/>
      <c r="Z257" s="4"/>
      <c r="AA257" s="5"/>
      <c r="AE257" s="3"/>
    </row>
    <row r="258" spans="1:31" ht="15">
      <c r="A258" s="4">
        <v>298</v>
      </c>
      <c r="B258" s="143" t="s">
        <v>2166</v>
      </c>
      <c r="C258" s="110" t="s">
        <v>2146</v>
      </c>
      <c r="D258" s="105" t="s">
        <v>2136</v>
      </c>
      <c r="E258" s="116"/>
      <c r="F258" s="121"/>
      <c r="H258" s="122"/>
      <c r="I258" s="121"/>
      <c r="K258" s="122"/>
      <c r="L258" s="121"/>
      <c r="N258" s="122"/>
      <c r="O258" s="168"/>
      <c r="Q258" s="169"/>
      <c r="S258" s="3"/>
      <c r="T258" s="3"/>
      <c r="U258" s="3"/>
      <c r="V258" s="3"/>
      <c r="X258" s="5"/>
      <c r="Y258" s="39"/>
      <c r="Z258" s="4"/>
      <c r="AA258" s="5"/>
      <c r="AE258" s="3"/>
    </row>
    <row r="259" spans="1:31" ht="15">
      <c r="A259" s="4">
        <v>299</v>
      </c>
      <c r="B259" s="143" t="s">
        <v>2166</v>
      </c>
      <c r="C259" s="110" t="s">
        <v>2146</v>
      </c>
      <c r="D259" s="110" t="s">
        <v>2136</v>
      </c>
      <c r="E259" s="144"/>
      <c r="F259" s="121"/>
      <c r="H259" s="122"/>
      <c r="I259" s="121"/>
      <c r="K259" s="122"/>
      <c r="L259" s="121"/>
      <c r="N259" s="122"/>
      <c r="O259" s="170"/>
      <c r="P259" s="9"/>
      <c r="Q259" s="171"/>
      <c r="S259" s="3"/>
      <c r="T259" s="3"/>
      <c r="U259" s="3"/>
      <c r="V259" s="3"/>
      <c r="X259" s="5"/>
      <c r="Y259" s="39"/>
      <c r="Z259" s="4"/>
      <c r="AA259" s="5"/>
      <c r="AE259" s="3"/>
    </row>
    <row r="260" spans="1:31" ht="15">
      <c r="A260" s="4">
        <v>300</v>
      </c>
      <c r="B260" s="143" t="s">
        <v>2166</v>
      </c>
      <c r="C260" s="110" t="s">
        <v>2146</v>
      </c>
      <c r="D260" s="105" t="s">
        <v>2136</v>
      </c>
      <c r="E260" s="116"/>
      <c r="F260" s="121"/>
      <c r="H260" s="122"/>
      <c r="I260" s="121"/>
      <c r="K260" s="122"/>
      <c r="L260" s="121"/>
      <c r="N260" s="122"/>
      <c r="O260" s="168"/>
      <c r="Q260" s="169"/>
      <c r="S260" s="3"/>
      <c r="T260" s="3"/>
      <c r="U260" s="3"/>
      <c r="V260" s="3"/>
      <c r="X260" s="5"/>
      <c r="Y260" s="39"/>
      <c r="Z260" s="4"/>
      <c r="AA260" s="5"/>
      <c r="AE260" s="3"/>
    </row>
    <row r="261" spans="1:31" ht="15">
      <c r="A261" s="4">
        <v>301</v>
      </c>
      <c r="B261" s="143" t="s">
        <v>2166</v>
      </c>
      <c r="C261" s="110" t="s">
        <v>2146</v>
      </c>
      <c r="D261" s="105" t="s">
        <v>2136</v>
      </c>
      <c r="E261" s="116"/>
      <c r="F261" s="121"/>
      <c r="H261" s="122"/>
      <c r="I261" s="121"/>
      <c r="K261" s="122"/>
      <c r="L261" s="121"/>
      <c r="N261" s="122"/>
      <c r="O261" s="168"/>
      <c r="Q261" s="169"/>
      <c r="S261" s="3"/>
      <c r="T261" s="3"/>
      <c r="U261" s="3"/>
      <c r="V261" s="3"/>
      <c r="X261" s="5"/>
      <c r="Y261" s="39"/>
      <c r="Z261" s="4"/>
      <c r="AA261" s="5"/>
      <c r="AE261" s="3"/>
    </row>
    <row r="262" spans="1:31" ht="15">
      <c r="A262" s="4">
        <v>302</v>
      </c>
      <c r="B262" s="143" t="s">
        <v>2166</v>
      </c>
      <c r="C262" s="110" t="s">
        <v>2146</v>
      </c>
      <c r="D262" s="110" t="s">
        <v>2136</v>
      </c>
      <c r="E262" s="144"/>
      <c r="F262" s="121"/>
      <c r="H262" s="122"/>
      <c r="I262" s="121"/>
      <c r="K262" s="122"/>
      <c r="L262" s="121"/>
      <c r="N262" s="122"/>
      <c r="O262" s="168"/>
      <c r="Q262" s="169"/>
      <c r="S262" s="3"/>
      <c r="T262" s="3"/>
      <c r="U262" s="3"/>
      <c r="V262" s="3"/>
      <c r="X262" s="5"/>
      <c r="Y262" s="39"/>
      <c r="Z262" s="4"/>
      <c r="AA262" s="5"/>
      <c r="AE262" s="3"/>
    </row>
    <row r="263" spans="1:31" ht="15">
      <c r="A263" s="4">
        <v>303</v>
      </c>
      <c r="B263" s="143" t="s">
        <v>2166</v>
      </c>
      <c r="C263" s="105" t="s">
        <v>2146</v>
      </c>
      <c r="D263" s="105" t="s">
        <v>2136</v>
      </c>
      <c r="E263" s="116"/>
      <c r="F263" s="121"/>
      <c r="H263" s="122"/>
      <c r="I263" s="121"/>
      <c r="K263" s="122"/>
      <c r="L263" s="121"/>
      <c r="N263" s="122"/>
      <c r="O263" s="168"/>
      <c r="Q263" s="169"/>
      <c r="S263" s="3"/>
      <c r="T263" s="3"/>
      <c r="U263" s="3"/>
      <c r="V263" s="3"/>
      <c r="X263" s="5"/>
      <c r="Y263" s="39"/>
      <c r="Z263" s="4"/>
      <c r="AA263" s="5"/>
      <c r="AE263" s="3"/>
    </row>
    <row r="264" spans="1:31" ht="15">
      <c r="A264" s="4">
        <v>304</v>
      </c>
      <c r="B264" s="143" t="s">
        <v>2166</v>
      </c>
      <c r="C264" s="110" t="s">
        <v>2146</v>
      </c>
      <c r="D264" s="110" t="s">
        <v>2136</v>
      </c>
      <c r="E264" s="144"/>
      <c r="F264" s="121"/>
      <c r="H264" s="122"/>
      <c r="I264" s="121"/>
      <c r="K264" s="122"/>
      <c r="L264" s="121"/>
      <c r="N264" s="122"/>
      <c r="O264" s="168"/>
      <c r="Q264" s="169"/>
      <c r="S264" s="3"/>
      <c r="T264" s="3"/>
      <c r="U264" s="3"/>
      <c r="V264" s="3"/>
      <c r="X264" s="5"/>
      <c r="Y264" s="39"/>
      <c r="Z264" s="4"/>
      <c r="AA264" s="5"/>
      <c r="AE264" s="3"/>
    </row>
    <row r="265" spans="1:31" ht="15">
      <c r="A265" s="4">
        <v>305</v>
      </c>
      <c r="B265" s="143" t="s">
        <v>2166</v>
      </c>
      <c r="C265" s="110" t="s">
        <v>2146</v>
      </c>
      <c r="D265" s="110" t="s">
        <v>2136</v>
      </c>
      <c r="E265" s="144"/>
      <c r="F265" s="121"/>
      <c r="H265" s="122"/>
      <c r="I265" s="121"/>
      <c r="K265" s="122"/>
      <c r="L265" s="121"/>
      <c r="N265" s="122"/>
      <c r="O265" s="168"/>
      <c r="Q265" s="169"/>
      <c r="S265" s="3"/>
      <c r="T265" s="3"/>
      <c r="U265" s="3"/>
      <c r="V265" s="3"/>
      <c r="X265" s="5"/>
      <c r="Y265" s="39"/>
      <c r="Z265" s="4"/>
      <c r="AA265" s="5"/>
      <c r="AE265" s="3"/>
    </row>
    <row r="266" spans="1:31" ht="15">
      <c r="A266" s="4">
        <v>306</v>
      </c>
      <c r="B266" s="143" t="s">
        <v>2166</v>
      </c>
      <c r="C266" s="110" t="s">
        <v>2146</v>
      </c>
      <c r="D266" s="110" t="s">
        <v>2136</v>
      </c>
      <c r="E266" s="144"/>
      <c r="F266" s="121"/>
      <c r="H266" s="122"/>
      <c r="I266" s="121"/>
      <c r="K266" s="122"/>
      <c r="L266" s="121"/>
      <c r="N266" s="122"/>
      <c r="O266" s="168"/>
      <c r="Q266" s="169"/>
      <c r="S266" s="3"/>
      <c r="T266" s="3"/>
      <c r="U266" s="3"/>
      <c r="V266" s="3"/>
      <c r="X266" s="5"/>
      <c r="Y266" s="39"/>
      <c r="Z266" s="4"/>
      <c r="AA266" s="5"/>
      <c r="AE266" s="3"/>
    </row>
    <row r="267" spans="1:31" ht="15">
      <c r="A267" s="4">
        <v>307</v>
      </c>
      <c r="B267" s="143" t="s">
        <v>2166</v>
      </c>
      <c r="C267" s="110" t="s">
        <v>2146</v>
      </c>
      <c r="D267" s="110" t="s">
        <v>2136</v>
      </c>
      <c r="E267" s="144"/>
      <c r="F267" s="121"/>
      <c r="H267" s="122"/>
      <c r="I267" s="121"/>
      <c r="K267" s="122"/>
      <c r="L267" s="121"/>
      <c r="N267" s="122"/>
      <c r="O267" s="168"/>
      <c r="Q267" s="169"/>
      <c r="S267" s="3"/>
      <c r="T267" s="3"/>
      <c r="U267" s="3"/>
      <c r="V267" s="3"/>
      <c r="X267" s="5"/>
      <c r="Y267" s="39"/>
      <c r="Z267" s="4"/>
      <c r="AA267" s="5"/>
      <c r="AE267" s="3"/>
    </row>
    <row r="268" spans="1:31">
      <c r="A268" s="4">
        <v>308</v>
      </c>
      <c r="B268" s="145" t="s">
        <v>2167</v>
      </c>
      <c r="C268" s="146" t="s">
        <v>2146</v>
      </c>
      <c r="D268" s="146" t="s">
        <v>2136</v>
      </c>
      <c r="E268" s="147"/>
      <c r="F268" s="121"/>
      <c r="H268" s="122"/>
      <c r="I268" s="121"/>
      <c r="K268" s="122"/>
      <c r="L268" s="121"/>
      <c r="N268" s="122"/>
      <c r="O268" s="168"/>
      <c r="Q268" s="169"/>
      <c r="S268" s="3"/>
      <c r="T268" s="3"/>
      <c r="U268" s="3"/>
      <c r="V268" s="3"/>
      <c r="X268" s="5"/>
      <c r="Y268" s="39"/>
      <c r="Z268" s="4"/>
      <c r="AA268" s="5"/>
      <c r="AE268" s="3"/>
    </row>
    <row r="269" spans="1:31">
      <c r="A269" s="47">
        <v>309</v>
      </c>
      <c r="B269" s="145" t="s">
        <v>2167</v>
      </c>
      <c r="C269" s="146" t="s">
        <v>2146</v>
      </c>
      <c r="D269" s="146" t="s">
        <v>2136</v>
      </c>
      <c r="E269" s="147"/>
      <c r="F269" s="129"/>
      <c r="G269" s="47"/>
      <c r="H269" s="130"/>
      <c r="I269" s="129"/>
      <c r="J269" s="47"/>
      <c r="K269" s="130"/>
      <c r="L269" s="129"/>
      <c r="M269" s="47"/>
      <c r="N269" s="130"/>
      <c r="O269" s="168"/>
      <c r="Q269" s="169"/>
      <c r="S269" s="3"/>
      <c r="T269" s="3"/>
      <c r="U269" s="3"/>
      <c r="V269" s="3"/>
      <c r="X269" s="5"/>
      <c r="Y269" s="39"/>
      <c r="Z269" s="4"/>
      <c r="AA269" s="5"/>
      <c r="AE269" s="3"/>
    </row>
    <row r="270" spans="1:31" ht="15">
      <c r="A270" s="4">
        <v>310</v>
      </c>
      <c r="B270" s="145" t="s">
        <v>2168</v>
      </c>
      <c r="C270" s="146" t="s">
        <v>2146</v>
      </c>
      <c r="D270" s="146" t="s">
        <v>2136</v>
      </c>
      <c r="E270" s="147"/>
      <c r="F270" s="121"/>
      <c r="H270" s="122"/>
      <c r="I270" s="121"/>
      <c r="K270" s="122"/>
      <c r="L270" s="121"/>
      <c r="N270" s="122"/>
      <c r="O270" s="174"/>
      <c r="P270" s="40"/>
      <c r="Q270" s="175"/>
      <c r="R270" s="40"/>
      <c r="V270" s="3"/>
      <c r="X270" s="41"/>
      <c r="Y270" s="5"/>
      <c r="Z270" s="4"/>
      <c r="AA270" s="5"/>
      <c r="AE270" s="3"/>
    </row>
    <row r="271" spans="1:31" ht="15">
      <c r="A271" s="4">
        <v>311</v>
      </c>
      <c r="B271" s="145" t="s">
        <v>2168</v>
      </c>
      <c r="C271" s="146" t="s">
        <v>2146</v>
      </c>
      <c r="D271" s="146" t="s">
        <v>2136</v>
      </c>
      <c r="E271" s="147"/>
      <c r="F271" s="121"/>
      <c r="H271" s="122"/>
      <c r="I271" s="121"/>
      <c r="K271" s="122"/>
      <c r="L271" s="121"/>
      <c r="N271" s="122"/>
      <c r="O271" s="174"/>
      <c r="P271" s="40"/>
      <c r="Q271" s="175"/>
      <c r="R271" s="40"/>
      <c r="V271" s="3"/>
      <c r="X271" s="41"/>
      <c r="Y271" s="5"/>
      <c r="Z271" s="4"/>
      <c r="AA271" s="5"/>
      <c r="AE271" s="3"/>
    </row>
    <row r="272" spans="1:31" ht="15">
      <c r="A272" s="4">
        <v>312</v>
      </c>
      <c r="B272" s="145" t="s">
        <v>2168</v>
      </c>
      <c r="C272" s="146" t="s">
        <v>2146</v>
      </c>
      <c r="D272" s="146" t="s">
        <v>2136</v>
      </c>
      <c r="E272" s="147"/>
      <c r="F272" s="121"/>
      <c r="H272" s="122"/>
      <c r="I272" s="121"/>
      <c r="K272" s="122"/>
      <c r="L272" s="121"/>
      <c r="N272" s="122"/>
      <c r="O272" s="174"/>
      <c r="P272" s="40"/>
      <c r="Q272" s="175"/>
      <c r="R272" s="40"/>
      <c r="V272" s="3"/>
      <c r="X272" s="41"/>
      <c r="Y272" s="5"/>
      <c r="Z272" s="4"/>
      <c r="AA272" s="5"/>
      <c r="AE272" s="3"/>
    </row>
    <row r="273" spans="1:31" ht="15">
      <c r="A273" s="4">
        <v>313</v>
      </c>
      <c r="B273" s="145" t="s">
        <v>2168</v>
      </c>
      <c r="C273" s="146" t="s">
        <v>2146</v>
      </c>
      <c r="D273" s="146" t="s">
        <v>2136</v>
      </c>
      <c r="E273" s="147"/>
      <c r="F273" s="121"/>
      <c r="H273" s="122"/>
      <c r="I273" s="121"/>
      <c r="K273" s="122"/>
      <c r="L273" s="121"/>
      <c r="N273" s="122"/>
      <c r="O273" s="174"/>
      <c r="P273" s="40"/>
      <c r="Q273" s="175"/>
      <c r="R273" s="40"/>
      <c r="V273" s="3"/>
      <c r="X273" s="41"/>
      <c r="Y273" s="5"/>
      <c r="Z273" s="4"/>
      <c r="AA273" s="5"/>
      <c r="AE273" s="3"/>
    </row>
    <row r="274" spans="1:31" ht="15">
      <c r="A274" s="4">
        <v>314</v>
      </c>
      <c r="B274" s="145" t="s">
        <v>2168</v>
      </c>
      <c r="C274" s="146" t="s">
        <v>2146</v>
      </c>
      <c r="D274" s="146" t="s">
        <v>2136</v>
      </c>
      <c r="E274" s="147"/>
      <c r="F274" s="121"/>
      <c r="H274" s="122"/>
      <c r="I274" s="121"/>
      <c r="K274" s="122"/>
      <c r="L274" s="121"/>
      <c r="N274" s="122"/>
      <c r="O274" s="174"/>
      <c r="P274" s="40"/>
      <c r="Q274" s="175"/>
      <c r="R274" s="40"/>
      <c r="V274" s="3"/>
      <c r="X274" s="41"/>
      <c r="Y274" s="5"/>
      <c r="Z274" s="4"/>
      <c r="AA274" s="5"/>
      <c r="AE274" s="3"/>
    </row>
    <row r="275" spans="1:31" ht="15">
      <c r="A275" s="4">
        <v>315</v>
      </c>
      <c r="B275" s="145" t="s">
        <v>2168</v>
      </c>
      <c r="C275" s="146" t="s">
        <v>2146</v>
      </c>
      <c r="D275" s="146" t="s">
        <v>2136</v>
      </c>
      <c r="E275" s="147"/>
      <c r="F275" s="121"/>
      <c r="H275" s="122"/>
      <c r="I275" s="121"/>
      <c r="K275" s="122"/>
      <c r="L275" s="121"/>
      <c r="N275" s="122"/>
      <c r="O275" s="174"/>
      <c r="P275" s="40"/>
      <c r="Q275" s="175"/>
      <c r="R275" s="40"/>
      <c r="V275" s="3"/>
      <c r="X275" s="41"/>
      <c r="Y275" s="5"/>
      <c r="Z275" s="4"/>
      <c r="AA275" s="5"/>
      <c r="AE275" s="3"/>
    </row>
    <row r="276" spans="1:31" ht="15">
      <c r="A276" s="4">
        <v>316</v>
      </c>
      <c r="B276" s="145" t="s">
        <v>2168</v>
      </c>
      <c r="C276" s="146" t="s">
        <v>2146</v>
      </c>
      <c r="D276" s="105" t="s">
        <v>2136</v>
      </c>
      <c r="E276" s="116"/>
      <c r="F276" s="121"/>
      <c r="H276" s="122"/>
      <c r="I276" s="121"/>
      <c r="K276" s="122"/>
      <c r="L276" s="121"/>
      <c r="N276" s="122"/>
      <c r="O276" s="174"/>
      <c r="P276" s="40"/>
      <c r="Q276" s="175"/>
      <c r="R276" s="40"/>
      <c r="V276" s="3"/>
      <c r="X276" s="41"/>
      <c r="Y276" s="5"/>
      <c r="Z276" s="4"/>
      <c r="AA276" s="5"/>
      <c r="AE276" s="3"/>
    </row>
    <row r="277" spans="1:31" ht="15">
      <c r="A277" s="4">
        <v>317</v>
      </c>
      <c r="B277" s="145" t="s">
        <v>2168</v>
      </c>
      <c r="C277" s="146" t="s">
        <v>2146</v>
      </c>
      <c r="D277" s="105" t="s">
        <v>2136</v>
      </c>
      <c r="E277" s="116"/>
      <c r="F277" s="121"/>
      <c r="H277" s="122"/>
      <c r="I277" s="121"/>
      <c r="K277" s="122"/>
      <c r="L277" s="121"/>
      <c r="N277" s="122"/>
      <c r="O277" s="174"/>
      <c r="P277" s="40"/>
      <c r="Q277" s="175"/>
      <c r="R277" s="40"/>
      <c r="V277" s="3"/>
      <c r="X277" s="41"/>
      <c r="Y277" s="5"/>
      <c r="Z277" s="4"/>
      <c r="AA277" s="5"/>
      <c r="AE277" s="3"/>
    </row>
    <row r="278" spans="1:31" ht="15">
      <c r="A278" s="4">
        <v>318</v>
      </c>
      <c r="B278" s="145" t="s">
        <v>2168</v>
      </c>
      <c r="C278" s="146" t="s">
        <v>2146</v>
      </c>
      <c r="D278" s="105" t="s">
        <v>2136</v>
      </c>
      <c r="E278" s="116"/>
      <c r="F278" s="121"/>
      <c r="H278" s="122"/>
      <c r="I278" s="121"/>
      <c r="K278" s="122"/>
      <c r="L278" s="121"/>
      <c r="N278" s="122"/>
      <c r="O278" s="174"/>
      <c r="P278" s="40"/>
      <c r="Q278" s="175"/>
      <c r="R278" s="40"/>
      <c r="V278" s="3"/>
      <c r="X278" s="41"/>
      <c r="Y278" s="5"/>
      <c r="Z278" s="4"/>
      <c r="AA278" s="5"/>
      <c r="AE278" s="3"/>
    </row>
    <row r="279" spans="1:31" ht="15">
      <c r="A279" s="4">
        <v>319</v>
      </c>
      <c r="B279" s="145" t="s">
        <v>2168</v>
      </c>
      <c r="C279" s="146" t="s">
        <v>2146</v>
      </c>
      <c r="D279" s="105" t="s">
        <v>2136</v>
      </c>
      <c r="E279" s="116"/>
      <c r="F279" s="121"/>
      <c r="H279" s="122"/>
      <c r="I279" s="121"/>
      <c r="K279" s="122"/>
      <c r="L279" s="121"/>
      <c r="N279" s="122"/>
      <c r="O279" s="174"/>
      <c r="P279" s="40"/>
      <c r="Q279" s="175"/>
      <c r="R279" s="40"/>
      <c r="V279" s="3"/>
      <c r="X279" s="41"/>
      <c r="Y279" s="5"/>
      <c r="Z279" s="4"/>
      <c r="AA279" s="5"/>
      <c r="AE279" s="3"/>
    </row>
    <row r="280" spans="1:31" ht="15">
      <c r="A280" s="4">
        <v>320</v>
      </c>
      <c r="B280" s="145" t="s">
        <v>2168</v>
      </c>
      <c r="C280" s="146" t="s">
        <v>2146</v>
      </c>
      <c r="D280" s="105" t="s">
        <v>2136</v>
      </c>
      <c r="E280" s="116"/>
      <c r="F280" s="121"/>
      <c r="H280" s="122"/>
      <c r="I280" s="121"/>
      <c r="K280" s="122"/>
      <c r="L280" s="121"/>
      <c r="N280" s="122"/>
      <c r="O280" s="174"/>
      <c r="P280" s="40"/>
      <c r="Q280" s="175"/>
      <c r="R280" s="40"/>
      <c r="V280" s="3"/>
      <c r="X280" s="41"/>
      <c r="Y280" s="5"/>
      <c r="Z280" s="4"/>
      <c r="AA280" s="5"/>
      <c r="AE280" s="3"/>
    </row>
    <row r="281" spans="1:31" ht="15">
      <c r="A281" s="4">
        <v>321</v>
      </c>
      <c r="B281" s="145" t="s">
        <v>2168</v>
      </c>
      <c r="C281" s="146" t="s">
        <v>2146</v>
      </c>
      <c r="D281" s="105" t="s">
        <v>2136</v>
      </c>
      <c r="E281" s="116"/>
      <c r="F281" s="121"/>
      <c r="H281" s="122"/>
      <c r="I281" s="121"/>
      <c r="K281" s="122"/>
      <c r="L281" s="121"/>
      <c r="N281" s="122"/>
      <c r="O281" s="174"/>
      <c r="P281" s="40"/>
      <c r="Q281" s="175"/>
      <c r="R281" s="40"/>
      <c r="V281" s="3"/>
      <c r="X281" s="41"/>
      <c r="Y281" s="5"/>
      <c r="Z281" s="4"/>
      <c r="AA281" s="5"/>
      <c r="AE281" s="3"/>
    </row>
    <row r="282" spans="1:31" ht="15">
      <c r="A282" s="4">
        <v>322</v>
      </c>
      <c r="B282" s="145" t="s">
        <v>2168</v>
      </c>
      <c r="C282" s="146" t="s">
        <v>2146</v>
      </c>
      <c r="D282" s="105" t="s">
        <v>2136</v>
      </c>
      <c r="E282" s="116"/>
      <c r="F282" s="121"/>
      <c r="H282" s="122"/>
      <c r="I282" s="121"/>
      <c r="K282" s="122"/>
      <c r="L282" s="121"/>
      <c r="N282" s="122"/>
      <c r="O282" s="174"/>
      <c r="P282" s="40"/>
      <c r="Q282" s="175"/>
      <c r="R282" s="40"/>
      <c r="V282" s="3"/>
      <c r="X282" s="41"/>
      <c r="Y282" s="5"/>
      <c r="Z282" s="4"/>
      <c r="AA282" s="5"/>
      <c r="AE282" s="3"/>
    </row>
    <row r="283" spans="1:31" ht="15">
      <c r="A283" s="4">
        <v>323</v>
      </c>
      <c r="B283" s="145" t="s">
        <v>2168</v>
      </c>
      <c r="C283" s="105" t="s">
        <v>2146</v>
      </c>
      <c r="D283" s="105" t="s">
        <v>2136</v>
      </c>
      <c r="E283" s="116"/>
      <c r="F283" s="121"/>
      <c r="H283" s="122"/>
      <c r="I283" s="121"/>
      <c r="K283" s="122"/>
      <c r="L283" s="121"/>
      <c r="N283" s="122"/>
      <c r="O283" s="174"/>
      <c r="P283" s="40"/>
      <c r="Q283" s="175"/>
      <c r="R283" s="40"/>
      <c r="V283" s="3"/>
      <c r="X283" s="41"/>
      <c r="Y283" s="5"/>
      <c r="Z283" s="4"/>
      <c r="AA283" s="5"/>
      <c r="AE283" s="3"/>
    </row>
    <row r="284" spans="1:31" ht="15">
      <c r="A284" s="4">
        <v>324</v>
      </c>
      <c r="B284" s="145" t="s">
        <v>2168</v>
      </c>
      <c r="C284" s="146" t="s">
        <v>2146</v>
      </c>
      <c r="D284" s="105" t="s">
        <v>2136</v>
      </c>
      <c r="E284" s="116"/>
      <c r="F284" s="121"/>
      <c r="H284" s="122"/>
      <c r="I284" s="121"/>
      <c r="K284" s="122"/>
      <c r="L284" s="121"/>
      <c r="N284" s="122"/>
      <c r="O284" s="174"/>
      <c r="P284" s="40"/>
      <c r="Q284" s="175"/>
      <c r="R284" s="40"/>
      <c r="V284" s="3"/>
      <c r="X284" s="41"/>
      <c r="Y284" s="5"/>
      <c r="Z284" s="4"/>
      <c r="AA284" s="5"/>
      <c r="AE284" s="3"/>
    </row>
    <row r="285" spans="1:31" ht="15">
      <c r="A285" s="4">
        <v>325</v>
      </c>
      <c r="B285" s="145" t="s">
        <v>2168</v>
      </c>
      <c r="C285" s="146" t="s">
        <v>2146</v>
      </c>
      <c r="D285" s="105" t="s">
        <v>2136</v>
      </c>
      <c r="E285" s="116"/>
      <c r="F285" s="121"/>
      <c r="H285" s="122"/>
      <c r="I285" s="121"/>
      <c r="K285" s="122"/>
      <c r="L285" s="121"/>
      <c r="N285" s="122"/>
      <c r="O285" s="174"/>
      <c r="P285" s="40"/>
      <c r="Q285" s="175"/>
      <c r="R285" s="40"/>
      <c r="V285" s="3"/>
      <c r="X285" s="41"/>
      <c r="Y285" s="5"/>
      <c r="Z285" s="4"/>
      <c r="AA285" s="5"/>
      <c r="AE285" s="3"/>
    </row>
    <row r="286" spans="1:31" ht="15">
      <c r="A286" s="4">
        <v>326</v>
      </c>
      <c r="B286" s="145" t="s">
        <v>2168</v>
      </c>
      <c r="C286" s="146" t="s">
        <v>2146</v>
      </c>
      <c r="D286" s="105" t="s">
        <v>2136</v>
      </c>
      <c r="E286" s="116"/>
      <c r="F286" s="121"/>
      <c r="H286" s="122"/>
      <c r="I286" s="121"/>
      <c r="K286" s="122"/>
      <c r="L286" s="121"/>
      <c r="N286" s="122"/>
      <c r="O286" s="174"/>
      <c r="P286" s="40"/>
      <c r="Q286" s="175"/>
      <c r="R286" s="40"/>
      <c r="V286" s="3"/>
      <c r="X286" s="41"/>
      <c r="Y286" s="5"/>
      <c r="Z286" s="4"/>
      <c r="AA286" s="5"/>
      <c r="AE286" s="3"/>
    </row>
    <row r="287" spans="1:31" ht="15">
      <c r="A287" s="4">
        <v>327</v>
      </c>
      <c r="B287" s="145" t="s">
        <v>2168</v>
      </c>
      <c r="C287" s="146" t="s">
        <v>2146</v>
      </c>
      <c r="D287" s="105" t="s">
        <v>2136</v>
      </c>
      <c r="E287" s="116"/>
      <c r="F287" s="121"/>
      <c r="H287" s="122"/>
      <c r="I287" s="121"/>
      <c r="K287" s="122"/>
      <c r="L287" s="121"/>
      <c r="N287" s="122"/>
      <c r="O287" s="174"/>
      <c r="P287" s="40"/>
      <c r="Q287" s="175"/>
      <c r="R287" s="40"/>
      <c r="V287" s="3"/>
      <c r="X287" s="41"/>
      <c r="Y287" s="5"/>
      <c r="Z287" s="4"/>
      <c r="AA287" s="5"/>
      <c r="AE287" s="3"/>
    </row>
    <row r="288" spans="1:31" ht="15">
      <c r="A288" s="4">
        <v>328</v>
      </c>
      <c r="B288" s="145" t="s">
        <v>2168</v>
      </c>
      <c r="C288" s="146" t="s">
        <v>2146</v>
      </c>
      <c r="D288" s="105" t="s">
        <v>2136</v>
      </c>
      <c r="E288" s="116"/>
      <c r="F288" s="121"/>
      <c r="H288" s="122"/>
      <c r="I288" s="121"/>
      <c r="K288" s="122"/>
      <c r="L288" s="121"/>
      <c r="N288" s="122"/>
      <c r="O288" s="174"/>
      <c r="P288" s="40"/>
      <c r="Q288" s="175"/>
      <c r="R288" s="40"/>
      <c r="V288" s="3"/>
      <c r="X288" s="41"/>
      <c r="Y288" s="5"/>
      <c r="Z288" s="4"/>
      <c r="AA288" s="5"/>
      <c r="AE288" s="3"/>
    </row>
    <row r="289" spans="1:31" ht="15">
      <c r="A289" s="4">
        <v>329</v>
      </c>
      <c r="B289" s="145" t="s">
        <v>2168</v>
      </c>
      <c r="C289" s="146" t="s">
        <v>2146</v>
      </c>
      <c r="D289" s="105" t="s">
        <v>2136</v>
      </c>
      <c r="E289" s="116"/>
      <c r="F289" s="121"/>
      <c r="H289" s="122"/>
      <c r="I289" s="121"/>
      <c r="K289" s="122"/>
      <c r="L289" s="121"/>
      <c r="N289" s="122"/>
      <c r="O289" s="174"/>
      <c r="P289" s="40"/>
      <c r="Q289" s="175"/>
      <c r="R289" s="40"/>
      <c r="V289" s="3"/>
      <c r="X289" s="41"/>
      <c r="Y289" s="5"/>
      <c r="Z289" s="4"/>
      <c r="AA289" s="5"/>
      <c r="AE289" s="3"/>
    </row>
    <row r="290" spans="1:31" ht="15">
      <c r="A290" s="4">
        <v>330</v>
      </c>
      <c r="B290" s="145" t="s">
        <v>2168</v>
      </c>
      <c r="C290" s="146" t="s">
        <v>2146</v>
      </c>
      <c r="D290" s="146" t="s">
        <v>2136</v>
      </c>
      <c r="E290" s="147"/>
      <c r="F290" s="121"/>
      <c r="H290" s="122"/>
      <c r="I290" s="121"/>
      <c r="K290" s="122"/>
      <c r="L290" s="121"/>
      <c r="N290" s="122"/>
      <c r="O290" s="174"/>
      <c r="P290" s="40"/>
      <c r="Q290" s="175"/>
      <c r="R290" s="40"/>
      <c r="V290" s="3"/>
      <c r="X290" s="41"/>
      <c r="Y290" s="5"/>
      <c r="Z290" s="4"/>
      <c r="AA290" s="5"/>
      <c r="AE290" s="3"/>
    </row>
    <row r="291" spans="1:31" ht="15">
      <c r="A291" s="4">
        <v>331</v>
      </c>
      <c r="B291" s="145" t="s">
        <v>2168</v>
      </c>
      <c r="C291" s="146" t="s">
        <v>2146</v>
      </c>
      <c r="D291" s="105" t="s">
        <v>2136</v>
      </c>
      <c r="E291" s="116"/>
      <c r="F291" s="121"/>
      <c r="H291" s="122"/>
      <c r="I291" s="121"/>
      <c r="K291" s="122"/>
      <c r="L291" s="121"/>
      <c r="N291" s="122"/>
      <c r="O291" s="174"/>
      <c r="P291" s="40"/>
      <c r="Q291" s="175"/>
      <c r="R291" s="40"/>
      <c r="V291" s="3"/>
      <c r="X291" s="41"/>
      <c r="Y291" s="5"/>
      <c r="Z291" s="4"/>
      <c r="AA291" s="5"/>
      <c r="AE291" s="3"/>
    </row>
    <row r="292" spans="1:31" ht="15">
      <c r="A292" s="4">
        <v>332</v>
      </c>
      <c r="B292" s="145" t="s">
        <v>2168</v>
      </c>
      <c r="C292" s="146" t="s">
        <v>2146</v>
      </c>
      <c r="D292" s="105" t="s">
        <v>2136</v>
      </c>
      <c r="E292" s="116"/>
      <c r="F292" s="121"/>
      <c r="H292" s="122"/>
      <c r="I292" s="121"/>
      <c r="K292" s="122"/>
      <c r="L292" s="121"/>
      <c r="N292" s="122"/>
      <c r="O292" s="174"/>
      <c r="P292" s="40"/>
      <c r="Q292" s="175"/>
      <c r="R292" s="40"/>
      <c r="V292" s="3"/>
      <c r="X292" s="41"/>
      <c r="Y292" s="5"/>
      <c r="Z292" s="4"/>
      <c r="AA292" s="5"/>
      <c r="AE292" s="3"/>
    </row>
    <row r="293" spans="1:31" ht="13.5" customHeight="1">
      <c r="A293" s="4">
        <v>333</v>
      </c>
      <c r="B293" s="145" t="s">
        <v>2168</v>
      </c>
      <c r="C293" s="146" t="s">
        <v>2146</v>
      </c>
      <c r="D293" s="105" t="s">
        <v>2136</v>
      </c>
      <c r="E293" s="116"/>
      <c r="F293" s="121"/>
      <c r="H293" s="122"/>
      <c r="I293" s="121"/>
      <c r="K293" s="122"/>
      <c r="L293" s="121"/>
      <c r="N293" s="122"/>
      <c r="O293" s="174"/>
      <c r="P293" s="40"/>
      <c r="Q293" s="175"/>
      <c r="R293" s="40"/>
      <c r="V293" s="3"/>
      <c r="X293" s="41"/>
      <c r="Y293" s="5"/>
      <c r="Z293" s="4"/>
      <c r="AA293" s="5"/>
      <c r="AE293" s="3"/>
    </row>
    <row r="294" spans="1:31" ht="15">
      <c r="A294" s="4">
        <v>334</v>
      </c>
      <c r="B294" s="145" t="s">
        <v>2168</v>
      </c>
      <c r="C294" s="146" t="s">
        <v>2146</v>
      </c>
      <c r="D294" s="146" t="s">
        <v>2136</v>
      </c>
      <c r="E294" s="147"/>
      <c r="F294" s="131" t="s">
        <v>2169</v>
      </c>
      <c r="G294" s="111" t="s">
        <v>2170</v>
      </c>
      <c r="H294" s="132"/>
      <c r="I294" s="121"/>
      <c r="K294" s="122"/>
      <c r="L294" s="121"/>
      <c r="N294" s="122"/>
      <c r="O294" s="174"/>
      <c r="P294" s="40"/>
      <c r="Q294" s="175"/>
      <c r="R294" s="40"/>
      <c r="V294" s="3"/>
      <c r="X294" s="41"/>
      <c r="Y294" s="5"/>
      <c r="Z294" s="4"/>
      <c r="AA294" s="5"/>
      <c r="AE294" s="3"/>
    </row>
    <row r="295" spans="1:31" ht="15">
      <c r="A295" s="4">
        <v>335</v>
      </c>
      <c r="B295" s="145" t="s">
        <v>2168</v>
      </c>
      <c r="C295" s="146" t="s">
        <v>2146</v>
      </c>
      <c r="D295" s="105" t="s">
        <v>2136</v>
      </c>
      <c r="E295" s="116"/>
      <c r="F295" s="131" t="s">
        <v>2169</v>
      </c>
      <c r="G295" s="111" t="s">
        <v>2170</v>
      </c>
      <c r="H295" s="132"/>
      <c r="I295" s="121"/>
      <c r="K295" s="122"/>
      <c r="L295" s="121"/>
      <c r="N295" s="122"/>
      <c r="O295" s="174"/>
      <c r="P295" s="40"/>
      <c r="Q295" s="175"/>
      <c r="R295" s="40"/>
      <c r="V295" s="3"/>
      <c r="X295" s="41"/>
      <c r="Y295" s="5"/>
      <c r="Z295" s="4"/>
      <c r="AA295" s="5"/>
      <c r="AE295" s="3"/>
    </row>
    <row r="296" spans="1:31" ht="15">
      <c r="A296" s="4">
        <v>336</v>
      </c>
      <c r="B296" s="145" t="s">
        <v>2168</v>
      </c>
      <c r="C296" s="146" t="s">
        <v>2146</v>
      </c>
      <c r="D296" s="105" t="s">
        <v>2136</v>
      </c>
      <c r="E296" s="116"/>
      <c r="F296" s="131" t="s">
        <v>2171</v>
      </c>
      <c r="G296" s="111" t="s">
        <v>2170</v>
      </c>
      <c r="H296" s="132"/>
      <c r="I296" s="121"/>
      <c r="K296" s="122"/>
      <c r="L296" s="121"/>
      <c r="N296" s="122"/>
      <c r="O296" s="174"/>
      <c r="P296" s="40"/>
      <c r="Q296" s="175"/>
      <c r="R296" s="40"/>
      <c r="V296" s="3"/>
      <c r="X296" s="41"/>
      <c r="Y296" s="5"/>
      <c r="Z296" s="4"/>
      <c r="AA296" s="5"/>
      <c r="AE296" s="3"/>
    </row>
    <row r="297" spans="1:31" ht="15">
      <c r="A297" s="4">
        <v>337</v>
      </c>
      <c r="B297" s="145" t="s">
        <v>2168</v>
      </c>
      <c r="C297" s="146" t="s">
        <v>2146</v>
      </c>
      <c r="D297" s="105" t="s">
        <v>2136</v>
      </c>
      <c r="E297" s="116"/>
      <c r="F297" s="131" t="s">
        <v>2171</v>
      </c>
      <c r="G297" s="111" t="s">
        <v>2170</v>
      </c>
      <c r="H297" s="132"/>
      <c r="I297" s="121"/>
      <c r="K297" s="122"/>
      <c r="L297" s="121"/>
      <c r="N297" s="122"/>
      <c r="O297" s="174"/>
      <c r="P297" s="40"/>
      <c r="Q297" s="175"/>
      <c r="R297" s="40"/>
      <c r="V297" s="3"/>
      <c r="X297" s="41"/>
      <c r="Y297" s="5"/>
      <c r="Z297" s="4"/>
      <c r="AA297" s="5"/>
      <c r="AE297" s="3"/>
    </row>
    <row r="298" spans="1:31" ht="15">
      <c r="A298" s="4">
        <v>338</v>
      </c>
      <c r="B298" s="145" t="s">
        <v>2168</v>
      </c>
      <c r="C298" s="146" t="s">
        <v>2146</v>
      </c>
      <c r="D298" s="146" t="s">
        <v>2136</v>
      </c>
      <c r="E298" s="147"/>
      <c r="F298" s="131" t="s">
        <v>2171</v>
      </c>
      <c r="G298" s="111" t="s">
        <v>2170</v>
      </c>
      <c r="H298" s="132"/>
      <c r="I298" s="121"/>
      <c r="K298" s="122"/>
      <c r="L298" s="121"/>
      <c r="N298" s="122"/>
      <c r="O298" s="174"/>
      <c r="P298" s="40"/>
      <c r="Q298" s="175"/>
      <c r="R298" s="40"/>
      <c r="V298" s="3"/>
      <c r="X298" s="41"/>
      <c r="Y298" s="5"/>
      <c r="Z298" s="4"/>
      <c r="AA298" s="5"/>
      <c r="AE298" s="3"/>
    </row>
    <row r="299" spans="1:31" ht="15">
      <c r="A299" s="4">
        <v>339</v>
      </c>
      <c r="B299" s="145" t="s">
        <v>2168</v>
      </c>
      <c r="C299" s="146" t="s">
        <v>2146</v>
      </c>
      <c r="D299" s="105" t="s">
        <v>2136</v>
      </c>
      <c r="E299" s="116"/>
      <c r="F299" s="131" t="s">
        <v>2171</v>
      </c>
      <c r="G299" s="111" t="s">
        <v>2170</v>
      </c>
      <c r="H299" s="132"/>
      <c r="I299" s="121"/>
      <c r="K299" s="122"/>
      <c r="L299" s="121"/>
      <c r="N299" s="122"/>
      <c r="O299" s="174"/>
      <c r="P299" s="40"/>
      <c r="Q299" s="175"/>
      <c r="R299" s="40"/>
      <c r="V299" s="3"/>
      <c r="X299" s="41"/>
      <c r="Y299" s="5"/>
      <c r="Z299" s="4"/>
      <c r="AA299" s="5"/>
      <c r="AE299" s="3"/>
    </row>
    <row r="300" spans="1:31" ht="15">
      <c r="A300" s="4">
        <v>340</v>
      </c>
      <c r="B300" s="145" t="s">
        <v>2168</v>
      </c>
      <c r="C300" s="146" t="s">
        <v>2146</v>
      </c>
      <c r="D300" s="105" t="s">
        <v>2136</v>
      </c>
      <c r="E300" s="116"/>
      <c r="F300" s="131" t="s">
        <v>2171</v>
      </c>
      <c r="G300" s="111" t="s">
        <v>2170</v>
      </c>
      <c r="H300" s="132"/>
      <c r="I300" s="121"/>
      <c r="K300" s="122"/>
      <c r="L300" s="121"/>
      <c r="N300" s="122"/>
      <c r="O300" s="174"/>
      <c r="P300" s="40"/>
      <c r="Q300" s="175"/>
      <c r="R300" s="40"/>
      <c r="V300" s="3"/>
      <c r="X300" s="41"/>
      <c r="Y300" s="5"/>
      <c r="Z300" s="4"/>
      <c r="AA300" s="5"/>
      <c r="AE300" s="3"/>
    </row>
    <row r="301" spans="1:31" ht="15">
      <c r="A301" s="4">
        <v>341</v>
      </c>
      <c r="B301" s="145" t="s">
        <v>2168</v>
      </c>
      <c r="C301" s="146" t="s">
        <v>2146</v>
      </c>
      <c r="D301" s="105" t="s">
        <v>2136</v>
      </c>
      <c r="E301" s="116"/>
      <c r="F301" s="131" t="s">
        <v>2171</v>
      </c>
      <c r="G301" s="111" t="s">
        <v>2170</v>
      </c>
      <c r="H301" s="132"/>
      <c r="I301" s="121"/>
      <c r="K301" s="122"/>
      <c r="L301" s="121"/>
      <c r="N301" s="122"/>
      <c r="O301" s="174"/>
      <c r="P301" s="40"/>
      <c r="Q301" s="175"/>
      <c r="R301" s="40"/>
      <c r="V301" s="3"/>
      <c r="X301" s="41"/>
      <c r="Y301" s="5"/>
      <c r="Z301" s="4"/>
      <c r="AA301" s="5"/>
      <c r="AE301" s="3"/>
    </row>
    <row r="302" spans="1:31" ht="15">
      <c r="A302" s="4">
        <v>342</v>
      </c>
      <c r="B302" s="145" t="s">
        <v>2168</v>
      </c>
      <c r="C302" s="146" t="s">
        <v>2146</v>
      </c>
      <c r="D302" s="146" t="s">
        <v>2136</v>
      </c>
      <c r="E302" s="147"/>
      <c r="F302" s="131" t="s">
        <v>2171</v>
      </c>
      <c r="G302" s="111" t="s">
        <v>2170</v>
      </c>
      <c r="H302" s="132"/>
      <c r="I302" s="121"/>
      <c r="K302" s="122"/>
      <c r="L302" s="121"/>
      <c r="N302" s="122"/>
      <c r="O302" s="174"/>
      <c r="P302" s="40"/>
      <c r="Q302" s="175"/>
      <c r="R302" s="40"/>
      <c r="V302" s="3"/>
      <c r="X302" s="41"/>
      <c r="Y302" s="5"/>
      <c r="Z302" s="4"/>
      <c r="AA302" s="5"/>
      <c r="AE302" s="3"/>
    </row>
    <row r="303" spans="1:31" ht="15">
      <c r="A303" s="4">
        <v>343</v>
      </c>
      <c r="B303" s="145" t="s">
        <v>2168</v>
      </c>
      <c r="C303" s="146" t="s">
        <v>2146</v>
      </c>
      <c r="D303" s="105" t="s">
        <v>2136</v>
      </c>
      <c r="E303" s="116"/>
      <c r="F303" s="131" t="s">
        <v>2171</v>
      </c>
      <c r="G303" s="111" t="s">
        <v>2170</v>
      </c>
      <c r="H303" s="132"/>
      <c r="I303" s="121"/>
      <c r="K303" s="122"/>
      <c r="L303" s="121"/>
      <c r="N303" s="122"/>
      <c r="O303" s="174"/>
      <c r="P303" s="40"/>
      <c r="Q303" s="175"/>
      <c r="R303" s="40"/>
      <c r="V303" s="3"/>
      <c r="X303" s="41"/>
      <c r="Y303" s="5"/>
      <c r="Z303" s="4"/>
      <c r="AA303" s="5"/>
      <c r="AE303" s="3"/>
    </row>
    <row r="304" spans="1:31" ht="15">
      <c r="A304" s="4">
        <v>344</v>
      </c>
      <c r="B304" s="145" t="s">
        <v>2168</v>
      </c>
      <c r="C304" s="146" t="s">
        <v>2146</v>
      </c>
      <c r="D304" s="146" t="s">
        <v>2136</v>
      </c>
      <c r="E304" s="147"/>
      <c r="F304" s="131" t="s">
        <v>2171</v>
      </c>
      <c r="G304" s="111" t="s">
        <v>2170</v>
      </c>
      <c r="H304" s="132"/>
      <c r="I304" s="121"/>
      <c r="K304" s="122"/>
      <c r="L304" s="121"/>
      <c r="N304" s="122"/>
      <c r="O304" s="168"/>
      <c r="Q304" s="169"/>
      <c r="W304" s="50"/>
      <c r="X304" s="5"/>
      <c r="Y304" s="5"/>
      <c r="Z304" s="4"/>
      <c r="AA304" s="5"/>
      <c r="AE304" s="3"/>
    </row>
    <row r="305" spans="1:31" ht="15">
      <c r="A305" s="4">
        <v>345</v>
      </c>
      <c r="B305" s="145" t="s">
        <v>2168</v>
      </c>
      <c r="C305" s="146" t="s">
        <v>2146</v>
      </c>
      <c r="D305" s="105" t="s">
        <v>2136</v>
      </c>
      <c r="E305" s="116"/>
      <c r="F305" s="131" t="s">
        <v>2171</v>
      </c>
      <c r="G305" s="111" t="s">
        <v>2170</v>
      </c>
      <c r="H305" s="132"/>
      <c r="I305" s="121"/>
      <c r="K305" s="122"/>
      <c r="L305" s="121"/>
      <c r="N305" s="122"/>
      <c r="O305" s="168"/>
      <c r="Q305" s="169"/>
      <c r="W305" s="50"/>
      <c r="X305" s="5"/>
      <c r="Y305" s="5"/>
      <c r="Z305" s="4"/>
      <c r="AA305" s="5"/>
      <c r="AE305" s="3"/>
    </row>
    <row r="306" spans="1:31" ht="15">
      <c r="A306" s="4">
        <v>346</v>
      </c>
      <c r="B306" s="145" t="s">
        <v>2168</v>
      </c>
      <c r="C306" s="146" t="s">
        <v>2146</v>
      </c>
      <c r="D306" s="146" t="s">
        <v>2136</v>
      </c>
      <c r="E306" s="147"/>
      <c r="F306" s="131" t="s">
        <v>2171</v>
      </c>
      <c r="G306" s="111" t="s">
        <v>2170</v>
      </c>
      <c r="H306" s="132"/>
      <c r="I306" s="121"/>
      <c r="K306" s="122"/>
      <c r="L306" s="121"/>
      <c r="N306" s="122"/>
      <c r="O306" s="168"/>
      <c r="Q306" s="169"/>
      <c r="W306" s="50"/>
      <c r="X306" s="5"/>
      <c r="Y306" s="5"/>
      <c r="Z306" s="4"/>
      <c r="AA306" s="5"/>
      <c r="AE306" s="3"/>
    </row>
    <row r="307" spans="1:31" ht="15">
      <c r="A307" s="4">
        <v>347</v>
      </c>
      <c r="B307" s="148" t="s">
        <v>2172</v>
      </c>
      <c r="C307" s="149" t="s">
        <v>2136</v>
      </c>
      <c r="D307" s="149"/>
      <c r="E307" s="150"/>
      <c r="F307" s="131" t="s">
        <v>2171</v>
      </c>
      <c r="G307" s="111" t="s">
        <v>2170</v>
      </c>
      <c r="H307" s="132"/>
      <c r="I307" s="121"/>
      <c r="K307" s="122"/>
      <c r="L307" s="121"/>
      <c r="N307" s="122"/>
      <c r="O307" s="168"/>
      <c r="Q307" s="169"/>
      <c r="W307" s="25"/>
      <c r="X307" s="5"/>
      <c r="Y307" s="5"/>
      <c r="Z307" s="4"/>
      <c r="AA307" s="5"/>
      <c r="AE307" s="3"/>
    </row>
    <row r="308" spans="1:31" ht="15">
      <c r="A308" s="4">
        <v>348</v>
      </c>
      <c r="B308" s="118" t="s">
        <v>2172</v>
      </c>
      <c r="C308" s="149" t="s">
        <v>2136</v>
      </c>
      <c r="D308" s="149"/>
      <c r="E308" s="150"/>
      <c r="F308" s="131" t="s">
        <v>2171</v>
      </c>
      <c r="G308" s="111" t="s">
        <v>2170</v>
      </c>
      <c r="H308" s="132"/>
      <c r="I308" s="121"/>
      <c r="K308" s="122"/>
      <c r="L308" s="121"/>
      <c r="N308" s="122"/>
      <c r="O308" s="168"/>
      <c r="Q308" s="169"/>
      <c r="W308" s="25"/>
      <c r="X308" s="5"/>
      <c r="Y308" s="5"/>
      <c r="Z308" s="4"/>
      <c r="AA308" s="5"/>
      <c r="AE308" s="3"/>
    </row>
    <row r="309" spans="1:31" ht="15">
      <c r="A309" s="4">
        <v>349</v>
      </c>
      <c r="B309" s="148" t="s">
        <v>2172</v>
      </c>
      <c r="C309" s="149" t="s">
        <v>2136</v>
      </c>
      <c r="D309" s="149"/>
      <c r="E309" s="150"/>
      <c r="F309" s="131" t="s">
        <v>2171</v>
      </c>
      <c r="G309" s="111" t="s">
        <v>2170</v>
      </c>
      <c r="H309" s="132"/>
      <c r="I309" s="121"/>
      <c r="K309" s="122"/>
      <c r="L309" s="121"/>
      <c r="N309" s="122"/>
      <c r="O309" s="168"/>
      <c r="Q309" s="169"/>
      <c r="W309" s="25"/>
      <c r="X309" s="5"/>
      <c r="Y309" s="5"/>
      <c r="Z309" s="4"/>
      <c r="AA309" s="5"/>
      <c r="AE309" s="3"/>
    </row>
    <row r="310" spans="1:31" ht="15">
      <c r="A310" s="4">
        <v>350</v>
      </c>
      <c r="B310" s="118" t="s">
        <v>2172</v>
      </c>
      <c r="C310" s="105" t="s">
        <v>2136</v>
      </c>
      <c r="D310" s="149"/>
      <c r="E310" s="150"/>
      <c r="F310" s="118" t="s">
        <v>2171</v>
      </c>
      <c r="G310" s="111" t="s">
        <v>2170</v>
      </c>
      <c r="H310" s="132"/>
      <c r="I310" s="121"/>
      <c r="K310" s="122"/>
      <c r="L310" s="121"/>
      <c r="N310" s="122"/>
      <c r="O310" s="168"/>
      <c r="Q310" s="169"/>
      <c r="W310" s="25"/>
      <c r="X310" s="5"/>
      <c r="Y310" s="5"/>
      <c r="Z310" s="4"/>
      <c r="AA310" s="5"/>
      <c r="AE310" s="3"/>
    </row>
    <row r="311" spans="1:31">
      <c r="A311" s="4">
        <v>351</v>
      </c>
      <c r="B311" s="148" t="s">
        <v>2172</v>
      </c>
      <c r="C311" s="149" t="s">
        <v>2136</v>
      </c>
      <c r="D311" s="149"/>
      <c r="E311" s="150"/>
      <c r="F311" s="121"/>
      <c r="H311" s="122"/>
      <c r="I311" s="121"/>
      <c r="K311" s="122"/>
      <c r="L311" s="121"/>
      <c r="N311" s="122"/>
      <c r="O311" s="168"/>
      <c r="Q311" s="169"/>
      <c r="W311" s="25"/>
      <c r="X311" s="5"/>
      <c r="Y311" s="5"/>
      <c r="Z311" s="4"/>
      <c r="AA311" s="5"/>
      <c r="AE311" s="3"/>
    </row>
    <row r="312" spans="1:31">
      <c r="A312" s="4">
        <v>352</v>
      </c>
      <c r="B312" s="148" t="s">
        <v>2172</v>
      </c>
      <c r="C312" s="105" t="s">
        <v>2136</v>
      </c>
      <c r="D312" s="149"/>
      <c r="E312" s="150"/>
      <c r="F312" s="121"/>
      <c r="H312" s="122"/>
      <c r="I312" s="121"/>
      <c r="K312" s="122"/>
      <c r="L312" s="121"/>
      <c r="N312" s="122"/>
      <c r="O312" s="168"/>
      <c r="Q312" s="169"/>
      <c r="W312" s="25"/>
      <c r="X312" s="5"/>
      <c r="Y312" s="5"/>
      <c r="Z312" s="4"/>
      <c r="AA312" s="5"/>
      <c r="AE312" s="3"/>
    </row>
    <row r="313" spans="1:31" ht="16">
      <c r="A313" s="4">
        <v>353</v>
      </c>
      <c r="B313" s="151" t="s">
        <v>2173</v>
      </c>
      <c r="C313" s="152" t="s">
        <v>2136</v>
      </c>
      <c r="D313" s="152"/>
      <c r="E313" s="153"/>
      <c r="F313" s="131" t="s">
        <v>2171</v>
      </c>
      <c r="G313" s="111" t="s">
        <v>2170</v>
      </c>
      <c r="H313" s="132"/>
      <c r="I313" s="121"/>
      <c r="K313" s="122"/>
      <c r="L313" s="121"/>
      <c r="N313" s="122"/>
      <c r="O313" s="168"/>
      <c r="Q313" s="169"/>
      <c r="W313" s="32"/>
      <c r="X313" s="5"/>
      <c r="Y313" s="5"/>
      <c r="Z313" s="4"/>
      <c r="AA313" s="5"/>
      <c r="AE313" s="3"/>
    </row>
    <row r="314" spans="1:31" ht="16">
      <c r="A314" s="4">
        <v>354</v>
      </c>
      <c r="B314" s="151" t="s">
        <v>2173</v>
      </c>
      <c r="C314" s="152" t="s">
        <v>2136</v>
      </c>
      <c r="D314" s="152"/>
      <c r="E314" s="153"/>
      <c r="F314" s="131" t="s">
        <v>2171</v>
      </c>
      <c r="G314" s="111" t="s">
        <v>2170</v>
      </c>
      <c r="H314" s="132"/>
      <c r="I314" s="121"/>
      <c r="K314" s="122"/>
      <c r="L314" s="121"/>
      <c r="N314" s="122"/>
      <c r="O314" s="176"/>
      <c r="P314" s="14"/>
      <c r="Q314" s="177"/>
      <c r="W314" s="32"/>
      <c r="X314" s="5"/>
      <c r="Y314" s="5"/>
      <c r="Z314" s="4"/>
      <c r="AA314" s="5"/>
      <c r="AE314" s="3"/>
    </row>
    <row r="315" spans="1:31" ht="16">
      <c r="A315" s="4">
        <v>355</v>
      </c>
      <c r="B315" s="151" t="s">
        <v>2174</v>
      </c>
      <c r="C315" s="152" t="s">
        <v>2136</v>
      </c>
      <c r="D315" s="152"/>
      <c r="E315" s="153"/>
      <c r="F315" s="131" t="s">
        <v>2171</v>
      </c>
      <c r="G315" s="111" t="s">
        <v>2170</v>
      </c>
      <c r="H315" s="132"/>
      <c r="I315" s="121"/>
      <c r="K315" s="122"/>
      <c r="L315" s="121"/>
      <c r="N315" s="122"/>
      <c r="O315" s="176"/>
      <c r="P315" s="14"/>
      <c r="Q315" s="177"/>
      <c r="W315" s="32"/>
      <c r="X315" s="5"/>
      <c r="Y315" s="5"/>
      <c r="Z315" s="4"/>
      <c r="AA315" s="5"/>
      <c r="AE315" s="3"/>
    </row>
    <row r="316" spans="1:31" ht="16">
      <c r="A316" s="4">
        <v>356</v>
      </c>
      <c r="B316" s="151" t="s">
        <v>2174</v>
      </c>
      <c r="C316" s="152" t="s">
        <v>2136</v>
      </c>
      <c r="D316" s="152"/>
      <c r="E316" s="153"/>
      <c r="F316" s="131" t="s">
        <v>2171</v>
      </c>
      <c r="G316" s="111" t="s">
        <v>2170</v>
      </c>
      <c r="H316" s="132"/>
      <c r="I316" s="121"/>
      <c r="K316" s="122"/>
      <c r="L316" s="121"/>
      <c r="N316" s="122"/>
      <c r="O316" s="176"/>
      <c r="P316" s="14"/>
      <c r="Q316" s="177"/>
      <c r="W316" s="32"/>
      <c r="X316" s="5"/>
      <c r="Y316" s="5"/>
      <c r="Z316" s="4"/>
      <c r="AA316" s="5"/>
      <c r="AE316" s="3"/>
    </row>
    <row r="317" spans="1:31" ht="15">
      <c r="A317" s="4">
        <v>357</v>
      </c>
      <c r="B317" s="151" t="s">
        <v>2174</v>
      </c>
      <c r="C317" s="152" t="s">
        <v>2136</v>
      </c>
      <c r="D317" s="152"/>
      <c r="E317" s="153"/>
      <c r="F317" s="131" t="s">
        <v>2171</v>
      </c>
      <c r="G317" s="111" t="s">
        <v>2170</v>
      </c>
      <c r="H317" s="132"/>
      <c r="I317" s="121"/>
      <c r="K317" s="122"/>
      <c r="L317" s="121"/>
      <c r="N317" s="122"/>
      <c r="O317" s="178"/>
      <c r="P317" s="65"/>
      <c r="Q317" s="179"/>
      <c r="V317" s="66"/>
      <c r="W317" s="25"/>
      <c r="X317" s="5"/>
      <c r="Y317" s="5"/>
      <c r="Z317" s="4"/>
      <c r="AA317" s="5"/>
      <c r="AE317" s="3"/>
    </row>
    <row r="318" spans="1:31" ht="15">
      <c r="A318" s="4">
        <v>358</v>
      </c>
      <c r="B318" s="151" t="s">
        <v>2174</v>
      </c>
      <c r="C318" s="105" t="s">
        <v>2136</v>
      </c>
      <c r="D318" s="152"/>
      <c r="E318" s="153"/>
      <c r="F318" s="131" t="s">
        <v>2171</v>
      </c>
      <c r="G318" s="111" t="s">
        <v>2170</v>
      </c>
      <c r="H318" s="132"/>
      <c r="I318" s="121"/>
      <c r="K318" s="122"/>
      <c r="L318" s="121"/>
      <c r="N318" s="122"/>
      <c r="O318" s="178"/>
      <c r="P318" s="65"/>
      <c r="Q318" s="179"/>
      <c r="V318" s="66"/>
      <c r="W318" s="25"/>
      <c r="X318" s="5"/>
      <c r="Y318" s="5"/>
      <c r="Z318" s="4"/>
      <c r="AA318" s="5"/>
      <c r="AE318" s="3"/>
    </row>
    <row r="319" spans="1:31" ht="16">
      <c r="A319" s="4">
        <v>359</v>
      </c>
      <c r="B319" s="151" t="s">
        <v>2174</v>
      </c>
      <c r="C319" s="152" t="s">
        <v>2136</v>
      </c>
      <c r="D319" s="152"/>
      <c r="E319" s="153"/>
      <c r="F319" s="131" t="s">
        <v>2171</v>
      </c>
      <c r="G319" s="111" t="s">
        <v>2170</v>
      </c>
      <c r="H319" s="132"/>
      <c r="I319" s="121"/>
      <c r="K319" s="122"/>
      <c r="L319" s="121"/>
      <c r="N319" s="122"/>
      <c r="O319" s="178"/>
      <c r="P319" s="65"/>
      <c r="Q319" s="179"/>
      <c r="V319" s="66"/>
      <c r="W319" s="32"/>
      <c r="X319" s="5"/>
      <c r="Y319" s="5"/>
      <c r="Z319" s="4"/>
      <c r="AA319" s="5"/>
      <c r="AE319" s="3"/>
    </row>
    <row r="320" spans="1:31" ht="15">
      <c r="A320" s="4">
        <v>360</v>
      </c>
      <c r="B320" s="118" t="s">
        <v>2174</v>
      </c>
      <c r="C320" s="105" t="s">
        <v>2136</v>
      </c>
      <c r="D320" s="152"/>
      <c r="E320" s="153"/>
      <c r="F320" s="131" t="s">
        <v>2171</v>
      </c>
      <c r="G320" s="111" t="s">
        <v>2170</v>
      </c>
      <c r="H320" s="132"/>
      <c r="I320" s="121"/>
      <c r="K320" s="122"/>
      <c r="L320" s="121"/>
      <c r="N320" s="122"/>
      <c r="O320" s="168"/>
      <c r="Q320" s="169"/>
      <c r="V320" s="3"/>
      <c r="Y320" s="5"/>
      <c r="Z320" s="4"/>
      <c r="AA320" s="5"/>
      <c r="AE320" s="3"/>
    </row>
    <row r="321" spans="1:31" ht="15">
      <c r="A321" s="4">
        <v>361</v>
      </c>
      <c r="B321" s="151" t="s">
        <v>2174</v>
      </c>
      <c r="C321" s="152" t="s">
        <v>2136</v>
      </c>
      <c r="D321" s="152"/>
      <c r="E321" s="153"/>
      <c r="F321" s="131" t="s">
        <v>2171</v>
      </c>
      <c r="G321" s="111" t="s">
        <v>2170</v>
      </c>
      <c r="H321" s="132"/>
      <c r="I321" s="121"/>
      <c r="K321" s="122"/>
      <c r="L321" s="121"/>
      <c r="N321" s="122"/>
      <c r="O321" s="176"/>
      <c r="P321" s="14"/>
      <c r="Q321" s="177"/>
      <c r="V321" s="3"/>
      <c r="Y321" s="5"/>
      <c r="Z321" s="4"/>
      <c r="AA321" s="5"/>
      <c r="AE321" s="3"/>
    </row>
    <row r="322" spans="1:31" ht="15">
      <c r="A322" s="4">
        <v>362</v>
      </c>
      <c r="B322" s="151" t="s">
        <v>2174</v>
      </c>
      <c r="C322" s="152" t="s">
        <v>2136</v>
      </c>
      <c r="D322" s="152"/>
      <c r="E322" s="153"/>
      <c r="F322" s="131" t="s">
        <v>2171</v>
      </c>
      <c r="G322" s="111" t="s">
        <v>2170</v>
      </c>
      <c r="H322" s="132"/>
      <c r="I322" s="121"/>
      <c r="K322" s="122"/>
      <c r="L322" s="121"/>
      <c r="N322" s="122"/>
      <c r="O322" s="176"/>
      <c r="P322" s="14"/>
      <c r="Q322" s="177"/>
      <c r="V322" s="3"/>
      <c r="Y322" s="5"/>
      <c r="Z322" s="4"/>
      <c r="AA322" s="5"/>
      <c r="AE322" s="3"/>
    </row>
    <row r="323" spans="1:31" ht="15">
      <c r="A323" s="4">
        <v>363</v>
      </c>
      <c r="B323" s="151" t="s">
        <v>2174</v>
      </c>
      <c r="C323" s="152" t="s">
        <v>2136</v>
      </c>
      <c r="D323" s="152"/>
      <c r="E323" s="153"/>
      <c r="F323" s="131" t="s">
        <v>2171</v>
      </c>
      <c r="G323" s="111" t="s">
        <v>2170</v>
      </c>
      <c r="H323" s="132"/>
      <c r="I323" s="121"/>
      <c r="K323" s="122"/>
      <c r="L323" s="121"/>
      <c r="N323" s="122"/>
      <c r="O323" s="176"/>
      <c r="P323" s="14"/>
      <c r="Q323" s="177"/>
      <c r="V323" s="3"/>
      <c r="Y323" s="5"/>
      <c r="Z323" s="4"/>
      <c r="AA323" s="5"/>
      <c r="AE323" s="3"/>
    </row>
    <row r="324" spans="1:31" ht="15">
      <c r="A324" s="4">
        <v>364</v>
      </c>
      <c r="B324" s="151" t="s">
        <v>2174</v>
      </c>
      <c r="C324" s="152" t="s">
        <v>2136</v>
      </c>
      <c r="D324" s="152"/>
      <c r="E324" s="153"/>
      <c r="F324" s="131" t="s">
        <v>2171</v>
      </c>
      <c r="G324" s="111" t="s">
        <v>2170</v>
      </c>
      <c r="H324" s="132"/>
      <c r="I324" s="121"/>
      <c r="K324" s="122"/>
      <c r="L324" s="121"/>
      <c r="N324" s="122"/>
      <c r="O324" s="176"/>
      <c r="P324" s="14"/>
      <c r="Q324" s="177"/>
      <c r="V324" s="3"/>
      <c r="Y324" s="5"/>
      <c r="Z324" s="4"/>
      <c r="AA324" s="5"/>
      <c r="AE324" s="3"/>
    </row>
    <row r="325" spans="1:31" ht="15">
      <c r="A325" s="4">
        <v>365</v>
      </c>
      <c r="B325" s="151" t="s">
        <v>2174</v>
      </c>
      <c r="C325" s="152" t="s">
        <v>2136</v>
      </c>
      <c r="D325" s="152"/>
      <c r="E325" s="153"/>
      <c r="F325" s="131" t="s">
        <v>2171</v>
      </c>
      <c r="G325" s="111" t="s">
        <v>2170</v>
      </c>
      <c r="H325" s="132"/>
      <c r="I325" s="121"/>
      <c r="K325" s="122"/>
      <c r="L325" s="121"/>
      <c r="N325" s="122"/>
      <c r="O325" s="176"/>
      <c r="P325" s="14"/>
      <c r="Q325" s="177"/>
      <c r="V325" s="3"/>
      <c r="Y325" s="5"/>
      <c r="Z325" s="4"/>
      <c r="AA325" s="5"/>
      <c r="AE325" s="3"/>
    </row>
    <row r="326" spans="1:31" ht="15">
      <c r="A326" s="4">
        <v>366</v>
      </c>
      <c r="B326" s="151" t="s">
        <v>2174</v>
      </c>
      <c r="C326" s="152" t="s">
        <v>2136</v>
      </c>
      <c r="D326" s="152"/>
      <c r="E326" s="153"/>
      <c r="F326" s="131" t="s">
        <v>2171</v>
      </c>
      <c r="G326" s="111" t="s">
        <v>2170</v>
      </c>
      <c r="H326" s="132"/>
      <c r="I326" s="121"/>
      <c r="K326" s="122"/>
      <c r="L326" s="121"/>
      <c r="N326" s="122"/>
      <c r="O326" s="176"/>
      <c r="P326" s="14"/>
      <c r="Q326" s="177"/>
      <c r="V326" s="3"/>
      <c r="Y326" s="5"/>
      <c r="Z326" s="4"/>
      <c r="AA326" s="5"/>
      <c r="AE326" s="3"/>
    </row>
    <row r="327" spans="1:31" ht="15">
      <c r="A327" s="4">
        <v>367</v>
      </c>
      <c r="B327" s="151" t="s">
        <v>2174</v>
      </c>
      <c r="C327" s="152" t="s">
        <v>2136</v>
      </c>
      <c r="D327" s="152"/>
      <c r="E327" s="153"/>
      <c r="F327" s="131" t="s">
        <v>2171</v>
      </c>
      <c r="G327" s="111" t="s">
        <v>2170</v>
      </c>
      <c r="H327" s="132"/>
      <c r="I327" s="121"/>
      <c r="K327" s="122"/>
      <c r="L327" s="121"/>
      <c r="N327" s="122"/>
      <c r="O327" s="168"/>
      <c r="Q327" s="169"/>
      <c r="V327" s="3"/>
      <c r="Y327" s="5"/>
      <c r="Z327" s="4"/>
      <c r="AA327" s="5"/>
      <c r="AE327" s="3"/>
    </row>
    <row r="328" spans="1:31" ht="15">
      <c r="A328" s="4">
        <v>368</v>
      </c>
      <c r="B328" s="151" t="s">
        <v>2174</v>
      </c>
      <c r="C328" s="152" t="s">
        <v>2136</v>
      </c>
      <c r="D328" s="152"/>
      <c r="E328" s="153"/>
      <c r="F328" s="131" t="s">
        <v>2171</v>
      </c>
      <c r="G328" s="111" t="s">
        <v>2170</v>
      </c>
      <c r="H328" s="132"/>
      <c r="I328" s="121"/>
      <c r="K328" s="122"/>
      <c r="L328" s="121"/>
      <c r="N328" s="122"/>
      <c r="O328" s="168"/>
      <c r="Q328" s="169"/>
      <c r="V328" s="3"/>
      <c r="Y328" s="5"/>
      <c r="Z328" s="4"/>
      <c r="AA328" s="5"/>
      <c r="AE328" s="3"/>
    </row>
    <row r="329" spans="1:31" ht="15">
      <c r="A329" s="4">
        <v>369</v>
      </c>
      <c r="B329" s="151" t="s">
        <v>2174</v>
      </c>
      <c r="C329" s="105" t="s">
        <v>2136</v>
      </c>
      <c r="D329" s="152"/>
      <c r="E329" s="153"/>
      <c r="F329" s="131" t="s">
        <v>2171</v>
      </c>
      <c r="G329" s="111" t="s">
        <v>2170</v>
      </c>
      <c r="H329" s="132"/>
      <c r="I329" s="121"/>
      <c r="K329" s="122"/>
      <c r="L329" s="121"/>
      <c r="N329" s="122"/>
      <c r="O329" s="168"/>
      <c r="Q329" s="169"/>
      <c r="V329" s="3"/>
      <c r="Y329" s="5"/>
      <c r="Z329" s="4"/>
      <c r="AA329" s="5"/>
      <c r="AE329" s="3"/>
    </row>
    <row r="330" spans="1:31" ht="15">
      <c r="A330" s="4">
        <v>370</v>
      </c>
      <c r="B330" s="151" t="s">
        <v>2174</v>
      </c>
      <c r="C330" s="152" t="s">
        <v>2136</v>
      </c>
      <c r="D330" s="152"/>
      <c r="E330" s="153"/>
      <c r="F330" s="131" t="s">
        <v>2171</v>
      </c>
      <c r="G330" s="111" t="s">
        <v>2170</v>
      </c>
      <c r="H330" s="132"/>
      <c r="I330" s="121"/>
      <c r="K330" s="122"/>
      <c r="L330" s="121"/>
      <c r="N330" s="122"/>
      <c r="O330" s="168"/>
      <c r="Q330" s="169"/>
      <c r="V330" s="3"/>
      <c r="Y330" s="5"/>
      <c r="Z330" s="4"/>
      <c r="AA330" s="5"/>
      <c r="AE330" s="3"/>
    </row>
    <row r="331" spans="1:31" ht="15">
      <c r="A331" s="4">
        <v>371</v>
      </c>
      <c r="B331" s="151" t="s">
        <v>2174</v>
      </c>
      <c r="C331" s="152" t="s">
        <v>2136</v>
      </c>
      <c r="D331" s="152"/>
      <c r="E331" s="153"/>
      <c r="F331" s="131" t="s">
        <v>2171</v>
      </c>
      <c r="G331" s="111" t="s">
        <v>2170</v>
      </c>
      <c r="H331" s="132"/>
      <c r="I331" s="121"/>
      <c r="K331" s="122"/>
      <c r="L331" s="121"/>
      <c r="N331" s="122"/>
      <c r="O331" s="168"/>
      <c r="Q331" s="169"/>
      <c r="V331" s="3"/>
      <c r="Y331" s="5"/>
      <c r="Z331" s="4"/>
      <c r="AA331" s="5"/>
      <c r="AE331" s="3"/>
    </row>
    <row r="332" spans="1:31" ht="15">
      <c r="A332" s="4">
        <v>372</v>
      </c>
      <c r="B332" s="151" t="s">
        <v>2174</v>
      </c>
      <c r="C332" s="152" t="s">
        <v>2136</v>
      </c>
      <c r="D332" s="152"/>
      <c r="E332" s="153"/>
      <c r="F332" s="131" t="s">
        <v>2171</v>
      </c>
      <c r="G332" s="111" t="s">
        <v>2170</v>
      </c>
      <c r="H332" s="132"/>
      <c r="I332" s="121"/>
      <c r="K332" s="122"/>
      <c r="L332" s="121"/>
      <c r="N332" s="122"/>
      <c r="O332" s="168"/>
      <c r="Q332" s="169"/>
      <c r="V332" s="3"/>
      <c r="Y332" s="5"/>
      <c r="Z332" s="4"/>
      <c r="AA332" s="5"/>
      <c r="AE332" s="3"/>
    </row>
    <row r="333" spans="1:31" ht="15">
      <c r="A333" s="4">
        <v>373</v>
      </c>
      <c r="B333" s="151" t="s">
        <v>2174</v>
      </c>
      <c r="C333" s="152" t="s">
        <v>2136</v>
      </c>
      <c r="D333" s="152"/>
      <c r="E333" s="153"/>
      <c r="F333" s="131" t="s">
        <v>2171</v>
      </c>
      <c r="G333" s="111" t="s">
        <v>2170</v>
      </c>
      <c r="H333" s="132"/>
      <c r="I333" s="121"/>
      <c r="K333" s="122"/>
      <c r="L333" s="121"/>
      <c r="N333" s="122"/>
      <c r="O333" s="168"/>
      <c r="Q333" s="169"/>
      <c r="V333" s="3"/>
      <c r="Y333" s="5"/>
      <c r="Z333" s="4"/>
      <c r="AA333" s="5"/>
      <c r="AE333" s="3"/>
    </row>
    <row r="334" spans="1:31" ht="15">
      <c r="A334" s="4">
        <v>374</v>
      </c>
      <c r="B334" s="151" t="s">
        <v>2174</v>
      </c>
      <c r="C334" s="152" t="s">
        <v>2136</v>
      </c>
      <c r="D334" s="152"/>
      <c r="E334" s="153"/>
      <c r="F334" s="131" t="s">
        <v>2171</v>
      </c>
      <c r="G334" s="111" t="s">
        <v>2170</v>
      </c>
      <c r="H334" s="132"/>
      <c r="I334" s="121"/>
      <c r="K334" s="122"/>
      <c r="L334" s="121"/>
      <c r="N334" s="122"/>
      <c r="O334" s="168"/>
      <c r="Q334" s="169"/>
      <c r="V334" s="3"/>
      <c r="Y334" s="5"/>
      <c r="Z334" s="4"/>
      <c r="AA334" s="5"/>
      <c r="AE334" s="3"/>
    </row>
    <row r="335" spans="1:31" ht="15">
      <c r="A335" s="4">
        <v>375</v>
      </c>
      <c r="B335" s="151" t="s">
        <v>2174</v>
      </c>
      <c r="C335" s="105" t="s">
        <v>2136</v>
      </c>
      <c r="D335" s="152"/>
      <c r="E335" s="153"/>
      <c r="F335" s="131" t="s">
        <v>2171</v>
      </c>
      <c r="G335" s="111" t="s">
        <v>2170</v>
      </c>
      <c r="H335" s="132"/>
      <c r="I335" s="121"/>
      <c r="K335" s="122"/>
      <c r="L335" s="121"/>
      <c r="N335" s="122"/>
      <c r="O335" s="168"/>
      <c r="Q335" s="169"/>
      <c r="V335" s="3"/>
      <c r="Y335" s="5"/>
      <c r="Z335" s="4"/>
      <c r="AA335" s="5"/>
      <c r="AE335" s="3"/>
    </row>
    <row r="336" spans="1:31" ht="15">
      <c r="A336" s="4">
        <v>376</v>
      </c>
      <c r="B336" s="151" t="s">
        <v>2174</v>
      </c>
      <c r="C336" s="152" t="s">
        <v>2136</v>
      </c>
      <c r="D336" s="152"/>
      <c r="E336" s="153"/>
      <c r="F336" s="131" t="s">
        <v>2171</v>
      </c>
      <c r="G336" s="111" t="s">
        <v>2170</v>
      </c>
      <c r="H336" s="132"/>
      <c r="I336" s="121"/>
      <c r="K336" s="122"/>
      <c r="L336" s="121"/>
      <c r="N336" s="122"/>
      <c r="O336" s="168"/>
      <c r="Q336" s="169"/>
      <c r="V336" s="3"/>
      <c r="Y336" s="5"/>
      <c r="Z336" s="4"/>
      <c r="AA336" s="5"/>
      <c r="AE336" s="3"/>
    </row>
    <row r="337" spans="1:32" ht="15">
      <c r="A337" s="4">
        <v>377</v>
      </c>
      <c r="B337" s="151" t="s">
        <v>2174</v>
      </c>
      <c r="C337" s="152" t="s">
        <v>2136</v>
      </c>
      <c r="D337" s="152"/>
      <c r="E337" s="153"/>
      <c r="F337" s="131" t="s">
        <v>2171</v>
      </c>
      <c r="G337" s="111" t="s">
        <v>2170</v>
      </c>
      <c r="H337" s="132"/>
      <c r="I337" s="121"/>
      <c r="K337" s="122"/>
      <c r="L337" s="121"/>
      <c r="N337" s="122"/>
      <c r="O337" s="180"/>
      <c r="P337" s="21"/>
      <c r="Q337" s="181"/>
      <c r="V337" s="8"/>
      <c r="W337" s="50"/>
      <c r="X337" s="29"/>
      <c r="Y337" s="29"/>
      <c r="Z337" s="4"/>
      <c r="AA337" s="29"/>
      <c r="AE337" s="3"/>
      <c r="AF337" s="8"/>
    </row>
    <row r="338" spans="1:32" ht="15">
      <c r="A338" s="4">
        <v>378</v>
      </c>
      <c r="B338" s="151" t="s">
        <v>2174</v>
      </c>
      <c r="C338" s="152" t="s">
        <v>2136</v>
      </c>
      <c r="D338" s="152"/>
      <c r="E338" s="153"/>
      <c r="F338" s="131" t="s">
        <v>2171</v>
      </c>
      <c r="G338" s="111" t="s">
        <v>2170</v>
      </c>
      <c r="H338" s="132"/>
      <c r="I338" s="121"/>
      <c r="K338" s="122"/>
      <c r="L338" s="121"/>
      <c r="N338" s="122"/>
      <c r="O338" s="170"/>
      <c r="P338" s="9"/>
      <c r="Q338" s="171"/>
      <c r="V338" s="8"/>
      <c r="W338" s="50"/>
      <c r="X338" s="29"/>
      <c r="Y338" s="29"/>
      <c r="Z338" s="4"/>
      <c r="AA338" s="29"/>
      <c r="AE338" s="3"/>
      <c r="AF338" s="8"/>
    </row>
    <row r="339" spans="1:32" ht="15">
      <c r="A339" s="4">
        <v>379</v>
      </c>
      <c r="B339" s="151" t="s">
        <v>2174</v>
      </c>
      <c r="C339" s="152" t="s">
        <v>2136</v>
      </c>
      <c r="D339" s="152"/>
      <c r="E339" s="153"/>
      <c r="F339" s="131" t="s">
        <v>2171</v>
      </c>
      <c r="G339" s="111" t="s">
        <v>2170</v>
      </c>
      <c r="H339" s="132"/>
      <c r="I339" s="121"/>
      <c r="K339" s="122"/>
      <c r="L339" s="121"/>
      <c r="N339" s="122"/>
      <c r="O339" s="170"/>
      <c r="P339" s="9"/>
      <c r="Q339" s="171"/>
      <c r="V339" s="8"/>
      <c r="W339" s="50"/>
      <c r="X339" s="29"/>
      <c r="Y339" s="29"/>
      <c r="Z339" s="4"/>
      <c r="AA339" s="29"/>
      <c r="AE339" s="3"/>
      <c r="AF339" s="8"/>
    </row>
    <row r="340" spans="1:32" ht="15">
      <c r="A340" s="4">
        <v>380</v>
      </c>
      <c r="B340" s="151" t="s">
        <v>2174</v>
      </c>
      <c r="C340" s="152" t="s">
        <v>2136</v>
      </c>
      <c r="D340" s="152"/>
      <c r="E340" s="153"/>
      <c r="F340" s="131" t="s">
        <v>2171</v>
      </c>
      <c r="G340" s="111" t="s">
        <v>2170</v>
      </c>
      <c r="H340" s="132"/>
      <c r="I340" s="121"/>
      <c r="K340" s="122"/>
      <c r="L340" s="121"/>
      <c r="N340" s="122"/>
      <c r="O340" s="170"/>
      <c r="P340" s="9"/>
      <c r="Q340" s="171"/>
      <c r="V340" s="8"/>
      <c r="W340" s="50"/>
      <c r="X340" s="29"/>
      <c r="Y340" s="29"/>
      <c r="Z340" s="4"/>
      <c r="AA340" s="29"/>
      <c r="AE340" s="3"/>
      <c r="AF340" s="8"/>
    </row>
    <row r="341" spans="1:32" ht="15">
      <c r="A341" s="4">
        <v>381</v>
      </c>
      <c r="B341" s="151" t="s">
        <v>2174</v>
      </c>
      <c r="C341" s="152" t="s">
        <v>2136</v>
      </c>
      <c r="D341" s="152"/>
      <c r="E341" s="153"/>
      <c r="F341" s="131" t="s">
        <v>2171</v>
      </c>
      <c r="G341" s="111" t="s">
        <v>2170</v>
      </c>
      <c r="H341" s="132"/>
      <c r="I341" s="121"/>
      <c r="K341" s="122"/>
      <c r="L341" s="121"/>
      <c r="N341" s="122"/>
      <c r="O341" s="170"/>
      <c r="P341" s="9"/>
      <c r="Q341" s="171"/>
      <c r="V341" s="8"/>
      <c r="W341" s="50"/>
      <c r="X341" s="29"/>
      <c r="Y341" s="29"/>
      <c r="Z341" s="4"/>
      <c r="AA341" s="29"/>
      <c r="AE341" s="3"/>
      <c r="AF341" s="8"/>
    </row>
    <row r="342" spans="1:32" ht="15">
      <c r="A342" s="4">
        <v>382</v>
      </c>
      <c r="B342" s="151" t="s">
        <v>2174</v>
      </c>
      <c r="C342" s="152" t="s">
        <v>2136</v>
      </c>
      <c r="D342" s="152"/>
      <c r="E342" s="153"/>
      <c r="F342" s="131" t="s">
        <v>2171</v>
      </c>
      <c r="G342" s="111" t="s">
        <v>2170</v>
      </c>
      <c r="H342" s="132"/>
      <c r="I342" s="121"/>
      <c r="K342" s="122"/>
      <c r="L342" s="121"/>
      <c r="N342" s="122"/>
      <c r="O342" s="170"/>
      <c r="P342" s="9"/>
      <c r="Q342" s="171"/>
      <c r="V342" s="8"/>
      <c r="W342" s="50"/>
      <c r="X342" s="29"/>
      <c r="Y342" s="29"/>
      <c r="Z342" s="4"/>
      <c r="AA342" s="29"/>
      <c r="AE342" s="3"/>
      <c r="AF342" s="8"/>
    </row>
    <row r="343" spans="1:32" ht="15">
      <c r="A343" s="4">
        <v>383</v>
      </c>
      <c r="B343" s="151" t="s">
        <v>2174</v>
      </c>
      <c r="C343" s="152" t="s">
        <v>2136</v>
      </c>
      <c r="D343" s="152"/>
      <c r="E343" s="153"/>
      <c r="F343" s="131" t="s">
        <v>2171</v>
      </c>
      <c r="G343" s="111" t="s">
        <v>2170</v>
      </c>
      <c r="H343" s="132"/>
      <c r="I343" s="121"/>
      <c r="K343" s="122"/>
      <c r="L343" s="121"/>
      <c r="N343" s="122"/>
      <c r="O343" s="170"/>
      <c r="P343" s="9"/>
      <c r="Q343" s="171"/>
      <c r="V343" s="8"/>
      <c r="W343" s="50"/>
      <c r="X343" s="29"/>
      <c r="Y343" s="29"/>
      <c r="Z343" s="4"/>
      <c r="AA343" s="29"/>
      <c r="AE343" s="3"/>
      <c r="AF343" s="8"/>
    </row>
    <row r="344" spans="1:32" ht="15">
      <c r="A344" s="4">
        <v>384</v>
      </c>
      <c r="B344" s="151" t="s">
        <v>2174</v>
      </c>
      <c r="C344" s="152" t="s">
        <v>2136</v>
      </c>
      <c r="D344" s="152"/>
      <c r="E344" s="153"/>
      <c r="F344" s="131" t="s">
        <v>2171</v>
      </c>
      <c r="G344" s="111" t="s">
        <v>2170</v>
      </c>
      <c r="H344" s="132"/>
      <c r="I344" s="121"/>
      <c r="K344" s="122"/>
      <c r="L344" s="121"/>
      <c r="N344" s="122"/>
      <c r="O344" s="170"/>
      <c r="P344" s="9"/>
      <c r="Q344" s="171"/>
      <c r="V344" s="8"/>
      <c r="W344" s="50"/>
      <c r="X344" s="29"/>
      <c r="Y344" s="29"/>
      <c r="Z344" s="4"/>
      <c r="AA344" s="29"/>
      <c r="AE344" s="3"/>
      <c r="AF344" s="8"/>
    </row>
    <row r="345" spans="1:32" ht="15">
      <c r="A345" s="4">
        <v>385</v>
      </c>
      <c r="B345" s="151" t="s">
        <v>2174</v>
      </c>
      <c r="C345" s="152" t="s">
        <v>2136</v>
      </c>
      <c r="D345" s="152"/>
      <c r="E345" s="153"/>
      <c r="F345" s="131" t="s">
        <v>2171</v>
      </c>
      <c r="G345" s="111" t="s">
        <v>2170</v>
      </c>
      <c r="H345" s="132"/>
      <c r="I345" s="121"/>
      <c r="K345" s="122"/>
      <c r="L345" s="121"/>
      <c r="N345" s="122"/>
      <c r="O345" s="170"/>
      <c r="P345" s="9"/>
      <c r="Q345" s="171"/>
      <c r="V345" s="8"/>
      <c r="W345" s="50"/>
      <c r="X345" s="29"/>
      <c r="Y345" s="29"/>
      <c r="Z345" s="4"/>
      <c r="AA345" s="29"/>
      <c r="AE345" s="3"/>
      <c r="AF345" s="8"/>
    </row>
    <row r="346" spans="1:32" ht="15">
      <c r="A346" s="4">
        <v>386</v>
      </c>
      <c r="B346" s="151" t="s">
        <v>2174</v>
      </c>
      <c r="C346" s="152" t="s">
        <v>2136</v>
      </c>
      <c r="D346" s="152"/>
      <c r="E346" s="153"/>
      <c r="F346" s="131" t="s">
        <v>2171</v>
      </c>
      <c r="G346" s="111" t="s">
        <v>2170</v>
      </c>
      <c r="H346" s="132"/>
      <c r="I346" s="121"/>
      <c r="K346" s="122"/>
      <c r="L346" s="121"/>
      <c r="N346" s="122"/>
      <c r="O346" s="170"/>
      <c r="P346" s="9"/>
      <c r="Q346" s="171"/>
      <c r="V346" s="8"/>
      <c r="W346" s="50"/>
      <c r="X346" s="29"/>
      <c r="Y346" s="29"/>
      <c r="Z346" s="4"/>
      <c r="AA346" s="29"/>
      <c r="AE346" s="3"/>
      <c r="AF346" s="8"/>
    </row>
    <row r="347" spans="1:32" ht="15">
      <c r="A347" s="4">
        <v>387</v>
      </c>
      <c r="B347" s="118" t="s">
        <v>2142</v>
      </c>
      <c r="C347" s="154" t="s">
        <v>2136</v>
      </c>
      <c r="D347" s="154"/>
      <c r="E347" s="155"/>
      <c r="F347" s="131" t="s">
        <v>2171</v>
      </c>
      <c r="G347" s="111" t="s">
        <v>2170</v>
      </c>
      <c r="H347" s="132"/>
      <c r="I347" s="121"/>
      <c r="K347" s="122"/>
      <c r="L347" s="121"/>
      <c r="N347" s="122"/>
      <c r="O347" s="168"/>
      <c r="Q347" s="169"/>
      <c r="S347" s="8"/>
      <c r="T347" s="8"/>
      <c r="U347" s="8"/>
      <c r="X347" s="5"/>
      <c r="Y347" s="5"/>
      <c r="Z347" s="4"/>
      <c r="AA347" s="5"/>
      <c r="AE347" s="3"/>
    </row>
    <row r="348" spans="1:32" ht="15">
      <c r="A348" s="4">
        <v>388</v>
      </c>
      <c r="B348" s="118" t="s">
        <v>2142</v>
      </c>
      <c r="C348" s="105" t="s">
        <v>2136</v>
      </c>
      <c r="D348" s="154"/>
      <c r="E348" s="155"/>
      <c r="F348" s="131" t="s">
        <v>2171</v>
      </c>
      <c r="G348" s="111" t="s">
        <v>2170</v>
      </c>
      <c r="H348" s="132"/>
      <c r="I348" s="121"/>
      <c r="K348" s="122"/>
      <c r="L348" s="121"/>
      <c r="N348" s="122"/>
      <c r="O348" s="168"/>
      <c r="Q348" s="169"/>
      <c r="S348" s="8"/>
      <c r="T348" s="8"/>
      <c r="U348" s="8"/>
      <c r="X348" s="5"/>
      <c r="Y348" s="5"/>
      <c r="Z348" s="4"/>
      <c r="AA348" s="5"/>
      <c r="AE348" s="3"/>
    </row>
    <row r="349" spans="1:32" ht="15">
      <c r="A349" s="4">
        <v>389</v>
      </c>
      <c r="B349" s="118" t="s">
        <v>2142</v>
      </c>
      <c r="C349" s="105" t="s">
        <v>2136</v>
      </c>
      <c r="D349" s="154"/>
      <c r="E349" s="155"/>
      <c r="F349" s="131" t="s">
        <v>2171</v>
      </c>
      <c r="G349" s="111" t="s">
        <v>2170</v>
      </c>
      <c r="H349" s="132"/>
      <c r="I349" s="121"/>
      <c r="K349" s="122"/>
      <c r="L349" s="121"/>
      <c r="N349" s="122"/>
      <c r="O349" s="168"/>
      <c r="Q349" s="169"/>
      <c r="S349" s="8"/>
      <c r="T349" s="8"/>
      <c r="U349" s="8"/>
      <c r="X349" s="5"/>
      <c r="Y349" s="5"/>
      <c r="Z349" s="4"/>
      <c r="AA349" s="5"/>
      <c r="AE349" s="3"/>
    </row>
    <row r="350" spans="1:32" ht="15">
      <c r="A350" s="4">
        <v>390</v>
      </c>
      <c r="B350" s="118" t="s">
        <v>2175</v>
      </c>
      <c r="C350" s="105" t="s">
        <v>2136</v>
      </c>
      <c r="D350" s="154"/>
      <c r="E350" s="155"/>
      <c r="F350" s="131" t="s">
        <v>2171</v>
      </c>
      <c r="G350" s="111" t="s">
        <v>2170</v>
      </c>
      <c r="H350" s="132"/>
      <c r="I350" s="121"/>
      <c r="K350" s="122"/>
      <c r="L350" s="121"/>
      <c r="N350" s="122"/>
      <c r="O350" s="168"/>
      <c r="Q350" s="169"/>
      <c r="S350" s="8"/>
      <c r="T350" s="8"/>
      <c r="U350" s="8"/>
      <c r="X350" s="5"/>
      <c r="Y350" s="5"/>
      <c r="Z350" s="4"/>
      <c r="AA350" s="5"/>
      <c r="AE350" s="3"/>
    </row>
    <row r="351" spans="1:32" ht="15">
      <c r="A351" s="4">
        <v>391</v>
      </c>
      <c r="B351" s="156" t="s">
        <v>2175</v>
      </c>
      <c r="C351" s="105" t="s">
        <v>2136</v>
      </c>
      <c r="D351" s="154"/>
      <c r="E351" s="155"/>
      <c r="F351" s="131" t="s">
        <v>2171</v>
      </c>
      <c r="G351" s="111" t="s">
        <v>2170</v>
      </c>
      <c r="H351" s="132"/>
      <c r="I351" s="121"/>
      <c r="K351" s="122"/>
      <c r="L351" s="121"/>
      <c r="N351" s="122"/>
      <c r="O351" s="168"/>
      <c r="Q351" s="169"/>
      <c r="S351" s="8"/>
      <c r="T351" s="8"/>
      <c r="U351" s="8"/>
      <c r="X351" s="5"/>
      <c r="Y351" s="5"/>
      <c r="Z351" s="4"/>
      <c r="AA351" s="5"/>
      <c r="AE351" s="3"/>
    </row>
    <row r="352" spans="1:32" ht="15">
      <c r="A352" s="4">
        <v>392</v>
      </c>
      <c r="B352" s="156" t="s">
        <v>2175</v>
      </c>
      <c r="C352" s="105" t="s">
        <v>2136</v>
      </c>
      <c r="D352" s="154"/>
      <c r="E352" s="155"/>
      <c r="F352" s="131" t="s">
        <v>2171</v>
      </c>
      <c r="G352" s="111" t="s">
        <v>2170</v>
      </c>
      <c r="H352" s="132"/>
      <c r="I352" s="121"/>
      <c r="K352" s="122"/>
      <c r="L352" s="121"/>
      <c r="N352" s="122"/>
      <c r="O352" s="168"/>
      <c r="Q352" s="169"/>
      <c r="S352" s="8"/>
      <c r="T352" s="8"/>
      <c r="U352" s="8"/>
      <c r="X352" s="5"/>
      <c r="Y352" s="5"/>
      <c r="Z352" s="4"/>
      <c r="AA352" s="5"/>
      <c r="AE352" s="3"/>
    </row>
    <row r="353" spans="1:31" ht="15">
      <c r="A353" s="4">
        <v>393</v>
      </c>
      <c r="B353" s="156" t="s">
        <v>2175</v>
      </c>
      <c r="C353" s="105" t="s">
        <v>2136</v>
      </c>
      <c r="D353" s="154"/>
      <c r="E353" s="155"/>
      <c r="F353" s="131" t="s">
        <v>2171</v>
      </c>
      <c r="G353" s="111" t="s">
        <v>2170</v>
      </c>
      <c r="H353" s="132"/>
      <c r="I353" s="121"/>
      <c r="K353" s="122"/>
      <c r="L353" s="121"/>
      <c r="N353" s="122"/>
      <c r="O353" s="168"/>
      <c r="Q353" s="169"/>
      <c r="S353" s="8"/>
      <c r="T353" s="8"/>
      <c r="U353" s="8"/>
      <c r="X353" s="5"/>
      <c r="Y353" s="5"/>
      <c r="Z353" s="4"/>
      <c r="AA353" s="5"/>
      <c r="AE353" s="3"/>
    </row>
    <row r="354" spans="1:31" ht="15">
      <c r="A354" s="4">
        <v>394</v>
      </c>
      <c r="B354" s="156" t="s">
        <v>2175</v>
      </c>
      <c r="C354" s="105" t="s">
        <v>2136</v>
      </c>
      <c r="D354" s="154"/>
      <c r="E354" s="155"/>
      <c r="F354" s="131" t="s">
        <v>2171</v>
      </c>
      <c r="G354" s="111" t="s">
        <v>2170</v>
      </c>
      <c r="H354" s="132"/>
      <c r="I354" s="121"/>
      <c r="K354" s="122"/>
      <c r="L354" s="121"/>
      <c r="N354" s="122"/>
      <c r="O354" s="168"/>
      <c r="Q354" s="169"/>
      <c r="S354" s="8"/>
      <c r="T354" s="8"/>
      <c r="U354" s="8"/>
      <c r="X354" s="5"/>
      <c r="Y354" s="5"/>
      <c r="Z354" s="4"/>
      <c r="AA354" s="5"/>
      <c r="AE354" s="3"/>
    </row>
    <row r="355" spans="1:31" ht="15">
      <c r="A355" s="4">
        <v>395</v>
      </c>
      <c r="B355" s="156" t="s">
        <v>2175</v>
      </c>
      <c r="C355" s="154" t="s">
        <v>2136</v>
      </c>
      <c r="D355" s="154"/>
      <c r="E355" s="155"/>
      <c r="F355" s="131" t="s">
        <v>2171</v>
      </c>
      <c r="G355" s="111" t="s">
        <v>2170</v>
      </c>
      <c r="H355" s="132"/>
      <c r="I355" s="121"/>
      <c r="K355" s="122"/>
      <c r="L355" s="121"/>
      <c r="N355" s="122"/>
      <c r="O355" s="168"/>
      <c r="Q355" s="169"/>
      <c r="S355" s="8"/>
      <c r="T355" s="8"/>
      <c r="U355" s="8"/>
      <c r="X355" s="5"/>
      <c r="Y355" s="5"/>
      <c r="Z355" s="4"/>
      <c r="AA355" s="5"/>
      <c r="AE355" s="3"/>
    </row>
    <row r="356" spans="1:31" ht="15">
      <c r="A356" s="4">
        <v>396</v>
      </c>
      <c r="B356" s="156" t="s">
        <v>2175</v>
      </c>
      <c r="C356" s="154" t="s">
        <v>2136</v>
      </c>
      <c r="D356" s="154"/>
      <c r="E356" s="155"/>
      <c r="F356" s="131" t="s">
        <v>2171</v>
      </c>
      <c r="G356" s="111" t="s">
        <v>2170</v>
      </c>
      <c r="H356" s="132"/>
      <c r="I356" s="121"/>
      <c r="K356" s="122"/>
      <c r="L356" s="121"/>
      <c r="N356" s="122"/>
      <c r="O356" s="168"/>
      <c r="Q356" s="169"/>
      <c r="S356" s="8"/>
      <c r="T356" s="8"/>
      <c r="U356" s="8"/>
      <c r="V356" s="3"/>
      <c r="X356" s="5"/>
      <c r="Y356" s="5"/>
      <c r="Z356" s="4"/>
      <c r="AA356" s="5"/>
      <c r="AE356" s="3"/>
    </row>
    <row r="357" spans="1:31" ht="15">
      <c r="A357" s="4">
        <v>397</v>
      </c>
      <c r="B357" s="156" t="s">
        <v>2175</v>
      </c>
      <c r="C357" s="154" t="s">
        <v>2136</v>
      </c>
      <c r="D357" s="154"/>
      <c r="E357" s="155"/>
      <c r="F357" s="131" t="s">
        <v>2171</v>
      </c>
      <c r="G357" s="111" t="s">
        <v>2170</v>
      </c>
      <c r="H357" s="132"/>
      <c r="I357" s="121"/>
      <c r="K357" s="122"/>
      <c r="L357" s="121"/>
      <c r="N357" s="122"/>
      <c r="O357" s="168"/>
      <c r="Q357" s="169"/>
      <c r="S357" s="8"/>
      <c r="T357" s="8"/>
      <c r="U357" s="8"/>
      <c r="V357" s="3"/>
      <c r="X357" s="5"/>
      <c r="Y357" s="5"/>
      <c r="Z357" s="4"/>
      <c r="AA357" s="5"/>
      <c r="AE357" s="3"/>
    </row>
    <row r="358" spans="1:31" ht="15">
      <c r="A358" s="4">
        <v>398</v>
      </c>
      <c r="B358" s="156" t="s">
        <v>2175</v>
      </c>
      <c r="C358" s="105" t="s">
        <v>2136</v>
      </c>
      <c r="D358" s="154"/>
      <c r="E358" s="155"/>
      <c r="F358" s="131" t="s">
        <v>2171</v>
      </c>
      <c r="G358" s="111" t="s">
        <v>2170</v>
      </c>
      <c r="H358" s="132"/>
      <c r="I358" s="121"/>
      <c r="K358" s="122"/>
      <c r="L358" s="121"/>
      <c r="N358" s="122"/>
      <c r="O358" s="168"/>
      <c r="Q358" s="169"/>
      <c r="S358" s="8"/>
      <c r="T358" s="8"/>
      <c r="U358" s="8"/>
      <c r="V358" s="3"/>
      <c r="X358" s="5"/>
      <c r="Y358" s="5"/>
      <c r="Z358" s="4"/>
      <c r="AA358" s="5"/>
      <c r="AE358" s="3"/>
    </row>
    <row r="359" spans="1:31" ht="15">
      <c r="A359" s="4">
        <v>399</v>
      </c>
      <c r="B359" s="156" t="s">
        <v>2175</v>
      </c>
      <c r="C359" s="154" t="s">
        <v>2136</v>
      </c>
      <c r="D359" s="154"/>
      <c r="E359" s="155"/>
      <c r="F359" s="131" t="s">
        <v>2171</v>
      </c>
      <c r="G359" s="111" t="s">
        <v>2170</v>
      </c>
      <c r="H359" s="132"/>
      <c r="I359" s="121"/>
      <c r="K359" s="122"/>
      <c r="L359" s="121"/>
      <c r="N359" s="122"/>
      <c r="O359" s="168"/>
      <c r="Q359" s="169"/>
      <c r="S359" s="8"/>
      <c r="T359" s="8"/>
      <c r="U359" s="8"/>
      <c r="V359" s="3"/>
      <c r="X359" s="5"/>
      <c r="Y359" s="5"/>
      <c r="Z359" s="4"/>
      <c r="AA359" s="5"/>
      <c r="AE359" s="3"/>
    </row>
    <row r="360" spans="1:31" ht="15">
      <c r="A360" s="4">
        <v>400</v>
      </c>
      <c r="B360" s="156" t="s">
        <v>2175</v>
      </c>
      <c r="C360" s="154" t="s">
        <v>2136</v>
      </c>
      <c r="D360" s="154"/>
      <c r="E360" s="155"/>
      <c r="F360" s="131" t="s">
        <v>2171</v>
      </c>
      <c r="G360" s="111" t="s">
        <v>2170</v>
      </c>
      <c r="H360" s="132"/>
      <c r="I360" s="121"/>
      <c r="K360" s="122"/>
      <c r="L360" s="121"/>
      <c r="N360" s="122"/>
      <c r="O360" s="168"/>
      <c r="Q360" s="169"/>
      <c r="S360" s="8"/>
      <c r="T360" s="8"/>
      <c r="U360" s="8"/>
      <c r="V360" s="3"/>
      <c r="X360" s="5"/>
      <c r="Y360" s="5"/>
      <c r="Z360" s="4"/>
      <c r="AA360" s="5"/>
      <c r="AE360" s="3"/>
    </row>
    <row r="361" spans="1:31" ht="15">
      <c r="A361" s="4">
        <v>401</v>
      </c>
      <c r="B361" s="156" t="s">
        <v>2175</v>
      </c>
      <c r="C361" s="154" t="s">
        <v>2136</v>
      </c>
      <c r="D361" s="154"/>
      <c r="E361" s="155"/>
      <c r="F361" s="131" t="s">
        <v>2171</v>
      </c>
      <c r="G361" s="111" t="s">
        <v>2170</v>
      </c>
      <c r="H361" s="132"/>
      <c r="I361" s="121"/>
      <c r="K361" s="122"/>
      <c r="L361" s="121"/>
      <c r="N361" s="122"/>
      <c r="O361" s="168"/>
      <c r="Q361" s="169"/>
      <c r="S361" s="8"/>
      <c r="T361" s="8"/>
      <c r="U361" s="8"/>
      <c r="V361" s="3"/>
      <c r="X361" s="5"/>
      <c r="Y361" s="5"/>
      <c r="Z361" s="4"/>
      <c r="AA361" s="5"/>
      <c r="AE361" s="3"/>
    </row>
    <row r="362" spans="1:31" ht="15">
      <c r="A362" s="4">
        <v>402</v>
      </c>
      <c r="B362" s="156" t="s">
        <v>2175</v>
      </c>
      <c r="C362" s="154" t="s">
        <v>2136</v>
      </c>
      <c r="D362" s="154"/>
      <c r="E362" s="155"/>
      <c r="F362" s="131" t="s">
        <v>2171</v>
      </c>
      <c r="G362" s="111" t="s">
        <v>2170</v>
      </c>
      <c r="H362" s="132"/>
      <c r="I362" s="121"/>
      <c r="K362" s="122"/>
      <c r="L362" s="121"/>
      <c r="N362" s="122"/>
      <c r="O362" s="168"/>
      <c r="Q362" s="169"/>
      <c r="S362" s="8"/>
      <c r="T362" s="8"/>
      <c r="U362" s="8"/>
      <c r="V362" s="3"/>
      <c r="X362" s="5"/>
      <c r="Y362" s="5"/>
      <c r="Z362" s="4"/>
      <c r="AA362" s="5"/>
      <c r="AE362" s="3"/>
    </row>
    <row r="363" spans="1:31" ht="15">
      <c r="A363" s="4">
        <v>403</v>
      </c>
      <c r="B363" s="156" t="s">
        <v>2175</v>
      </c>
      <c r="C363" s="105" t="s">
        <v>2136</v>
      </c>
      <c r="D363" s="154"/>
      <c r="E363" s="155"/>
      <c r="F363" s="131" t="s">
        <v>2171</v>
      </c>
      <c r="G363" s="111" t="s">
        <v>2170</v>
      </c>
      <c r="H363" s="132"/>
      <c r="I363" s="121"/>
      <c r="K363" s="122"/>
      <c r="L363" s="121"/>
      <c r="N363" s="122"/>
      <c r="O363" s="168"/>
      <c r="Q363" s="169"/>
      <c r="S363" s="8"/>
      <c r="T363" s="8"/>
      <c r="U363" s="8"/>
      <c r="V363" s="3"/>
      <c r="X363" s="5"/>
      <c r="Y363" s="5"/>
      <c r="Z363" s="4"/>
      <c r="AA363" s="5"/>
      <c r="AE363" s="3"/>
    </row>
    <row r="364" spans="1:31" ht="15">
      <c r="A364" s="4">
        <v>404</v>
      </c>
      <c r="B364" s="156" t="s">
        <v>2175</v>
      </c>
      <c r="C364" s="154" t="s">
        <v>2136</v>
      </c>
      <c r="D364" s="154"/>
      <c r="E364" s="155"/>
      <c r="F364" s="131" t="s">
        <v>2171</v>
      </c>
      <c r="G364" s="111" t="s">
        <v>2170</v>
      </c>
      <c r="H364" s="132"/>
      <c r="I364" s="121"/>
      <c r="K364" s="122"/>
      <c r="L364" s="121"/>
      <c r="N364" s="122"/>
      <c r="O364" s="168"/>
      <c r="Q364" s="169"/>
      <c r="S364" s="8"/>
      <c r="T364" s="8"/>
      <c r="U364" s="8"/>
      <c r="V364" s="3"/>
      <c r="X364" s="5"/>
      <c r="Y364" s="5"/>
      <c r="Z364" s="4"/>
      <c r="AA364" s="5"/>
      <c r="AE364" s="3"/>
    </row>
    <row r="365" spans="1:31" ht="16">
      <c r="A365" s="4">
        <v>405</v>
      </c>
      <c r="B365" s="121"/>
      <c r="E365" s="122"/>
      <c r="F365" s="131" t="s">
        <v>2171</v>
      </c>
      <c r="G365" s="111" t="s">
        <v>2170</v>
      </c>
      <c r="H365" s="132"/>
      <c r="I365" s="202" t="s">
        <v>2151</v>
      </c>
      <c r="J365" s="35" t="s">
        <v>2152</v>
      </c>
      <c r="K365" s="199"/>
      <c r="L365" s="202" t="s">
        <v>2153</v>
      </c>
      <c r="M365" s="35" t="s">
        <v>2154</v>
      </c>
      <c r="N365" s="199"/>
      <c r="O365" s="168"/>
      <c r="Q365" s="169"/>
      <c r="W365" s="32"/>
      <c r="X365" s="5"/>
      <c r="Y365" s="5"/>
      <c r="Z365" s="4"/>
      <c r="AA365" s="5"/>
      <c r="AE365" s="3"/>
    </row>
    <row r="366" spans="1:31" ht="16">
      <c r="A366" s="4">
        <v>406</v>
      </c>
      <c r="B366" s="121"/>
      <c r="E366" s="122"/>
      <c r="F366" s="131" t="s">
        <v>2171</v>
      </c>
      <c r="G366" s="111" t="s">
        <v>2170</v>
      </c>
      <c r="H366" s="132"/>
      <c r="I366" s="202" t="s">
        <v>2151</v>
      </c>
      <c r="J366" s="212" t="s">
        <v>2152</v>
      </c>
      <c r="K366" s="199"/>
      <c r="L366" s="202" t="s">
        <v>2153</v>
      </c>
      <c r="M366" s="35" t="s">
        <v>2154</v>
      </c>
      <c r="N366" s="199"/>
      <c r="O366" s="168"/>
      <c r="Q366" s="169"/>
      <c r="W366" s="32"/>
      <c r="X366" s="5"/>
      <c r="Y366" s="5"/>
      <c r="Z366" s="4"/>
      <c r="AA366" s="5"/>
      <c r="AE366" s="3"/>
    </row>
    <row r="367" spans="1:31" ht="16">
      <c r="A367" s="4">
        <v>407</v>
      </c>
      <c r="B367" s="121"/>
      <c r="E367" s="122"/>
      <c r="F367" s="131" t="s">
        <v>2171</v>
      </c>
      <c r="G367" s="111" t="s">
        <v>2170</v>
      </c>
      <c r="H367" s="132"/>
      <c r="I367" s="202" t="s">
        <v>2151</v>
      </c>
      <c r="J367" s="35" t="s">
        <v>2152</v>
      </c>
      <c r="K367" s="199"/>
      <c r="L367" s="202" t="s">
        <v>2153</v>
      </c>
      <c r="M367" s="35" t="s">
        <v>2154</v>
      </c>
      <c r="N367" s="199"/>
      <c r="O367" s="168"/>
      <c r="Q367" s="169"/>
      <c r="W367" s="32"/>
      <c r="X367" s="5"/>
      <c r="Y367" s="5"/>
      <c r="Z367" s="4"/>
      <c r="AA367" s="5"/>
      <c r="AE367" s="3"/>
    </row>
    <row r="368" spans="1:31" ht="15">
      <c r="A368" s="4">
        <v>408</v>
      </c>
      <c r="B368" s="121"/>
      <c r="E368" s="122"/>
      <c r="F368" s="131" t="s">
        <v>2171</v>
      </c>
      <c r="G368" s="111" t="s">
        <v>2170</v>
      </c>
      <c r="H368" s="132"/>
      <c r="I368" s="202" t="s">
        <v>2151</v>
      </c>
      <c r="J368" s="35" t="s">
        <v>2152</v>
      </c>
      <c r="K368" s="199"/>
      <c r="L368" s="202" t="s">
        <v>2153</v>
      </c>
      <c r="M368" s="35" t="s">
        <v>2154</v>
      </c>
      <c r="N368" s="199"/>
      <c r="O368" s="168"/>
      <c r="Q368" s="169"/>
      <c r="X368" s="5"/>
      <c r="Y368" s="5"/>
      <c r="Z368" s="4"/>
      <c r="AA368" s="5"/>
      <c r="AE368" s="3"/>
    </row>
    <row r="369" spans="1:31" ht="15">
      <c r="A369" s="4">
        <v>409</v>
      </c>
      <c r="B369" s="121"/>
      <c r="E369" s="122"/>
      <c r="F369" s="131" t="s">
        <v>2171</v>
      </c>
      <c r="G369" s="111" t="s">
        <v>2170</v>
      </c>
      <c r="H369" s="132"/>
      <c r="I369" s="202" t="s">
        <v>2151</v>
      </c>
      <c r="J369" s="212" t="s">
        <v>2152</v>
      </c>
      <c r="K369" s="199"/>
      <c r="L369" s="202" t="s">
        <v>2153</v>
      </c>
      <c r="M369" s="35" t="s">
        <v>2154</v>
      </c>
      <c r="N369" s="199"/>
      <c r="O369" s="168"/>
      <c r="Q369" s="169"/>
      <c r="X369" s="5"/>
      <c r="Y369" s="5"/>
      <c r="Z369" s="4"/>
      <c r="AA369" s="5"/>
      <c r="AE369" s="3"/>
    </row>
    <row r="370" spans="1:31" ht="15">
      <c r="A370" s="4">
        <v>410</v>
      </c>
      <c r="B370" s="121"/>
      <c r="E370" s="122"/>
      <c r="F370" s="131" t="s">
        <v>2171</v>
      </c>
      <c r="G370" s="111" t="s">
        <v>2170</v>
      </c>
      <c r="H370" s="132"/>
      <c r="I370" s="202" t="s">
        <v>2151</v>
      </c>
      <c r="J370" s="35" t="s">
        <v>2152</v>
      </c>
      <c r="K370" s="199"/>
      <c r="L370" s="202" t="s">
        <v>2153</v>
      </c>
      <c r="M370" s="35" t="s">
        <v>2154</v>
      </c>
      <c r="N370" s="199"/>
      <c r="O370" s="168"/>
      <c r="Q370" s="169"/>
      <c r="X370" s="5"/>
      <c r="Y370" s="5"/>
      <c r="Z370" s="4"/>
      <c r="AA370" s="5"/>
      <c r="AE370" s="3"/>
    </row>
    <row r="371" spans="1:31" ht="15">
      <c r="A371" s="4">
        <v>411</v>
      </c>
      <c r="B371" s="121"/>
      <c r="E371" s="122"/>
      <c r="F371" s="131" t="s">
        <v>2171</v>
      </c>
      <c r="G371" s="111" t="s">
        <v>2170</v>
      </c>
      <c r="H371" s="132"/>
      <c r="I371" s="202" t="s">
        <v>2151</v>
      </c>
      <c r="J371" s="35" t="s">
        <v>2152</v>
      </c>
      <c r="K371" s="199"/>
      <c r="L371" s="213" t="s">
        <v>2153</v>
      </c>
      <c r="M371" s="35" t="s">
        <v>2154</v>
      </c>
      <c r="N371" s="199"/>
      <c r="O371" s="168"/>
      <c r="Q371" s="169"/>
      <c r="X371" s="5"/>
      <c r="Y371" s="5"/>
      <c r="Z371" s="4"/>
      <c r="AA371" s="5"/>
      <c r="AE371" s="3"/>
    </row>
    <row r="372" spans="1:31" ht="15">
      <c r="A372" s="4">
        <v>412</v>
      </c>
      <c r="B372" s="157" t="s">
        <v>2176</v>
      </c>
      <c r="C372" s="105" t="s">
        <v>2136</v>
      </c>
      <c r="D372" s="158"/>
      <c r="E372" s="159"/>
      <c r="F372" s="133" t="s">
        <v>2177</v>
      </c>
      <c r="G372" s="112" t="s">
        <v>2178</v>
      </c>
      <c r="H372" s="134"/>
      <c r="I372" s="131" t="s">
        <v>2171</v>
      </c>
      <c r="J372" s="111" t="s">
        <v>2170</v>
      </c>
      <c r="K372" s="132"/>
      <c r="L372" s="214"/>
      <c r="M372" s="8"/>
      <c r="N372" s="122"/>
      <c r="O372" s="176"/>
      <c r="P372" s="14"/>
      <c r="Q372" s="177"/>
      <c r="X372" s="5"/>
      <c r="Y372" s="5"/>
      <c r="Z372" s="4"/>
      <c r="AE372" s="3"/>
    </row>
    <row r="373" spans="1:31" ht="15">
      <c r="A373" s="4">
        <v>413</v>
      </c>
      <c r="B373" s="118" t="s">
        <v>2176</v>
      </c>
      <c r="C373" s="105" t="s">
        <v>2136</v>
      </c>
      <c r="D373" s="158"/>
      <c r="E373" s="159"/>
      <c r="F373" s="133" t="s">
        <v>2177</v>
      </c>
      <c r="G373" s="112" t="s">
        <v>2178</v>
      </c>
      <c r="H373" s="134"/>
      <c r="I373" s="131" t="s">
        <v>2171</v>
      </c>
      <c r="J373" s="111" t="s">
        <v>2170</v>
      </c>
      <c r="K373" s="132"/>
      <c r="L373" s="121"/>
      <c r="N373" s="122"/>
      <c r="O373" s="176"/>
      <c r="P373" s="14"/>
      <c r="Q373" s="177"/>
      <c r="X373" s="5"/>
      <c r="Y373" s="5"/>
      <c r="Z373" s="4"/>
      <c r="AE373" s="3"/>
    </row>
    <row r="374" spans="1:31" ht="15">
      <c r="A374" s="4">
        <v>414</v>
      </c>
      <c r="B374" s="118" t="s">
        <v>2179</v>
      </c>
      <c r="C374" s="105" t="s">
        <v>2136</v>
      </c>
      <c r="D374" s="158"/>
      <c r="E374" s="159"/>
      <c r="F374" s="133" t="s">
        <v>2177</v>
      </c>
      <c r="G374" s="112" t="s">
        <v>2178</v>
      </c>
      <c r="H374" s="134"/>
      <c r="I374" s="131" t="s">
        <v>2171</v>
      </c>
      <c r="J374" s="111" t="s">
        <v>2170</v>
      </c>
      <c r="K374" s="132"/>
      <c r="L374" s="121"/>
      <c r="N374" s="122"/>
      <c r="O374" s="176"/>
      <c r="P374" s="14"/>
      <c r="Q374" s="177"/>
      <c r="X374" s="5"/>
      <c r="Y374" s="5"/>
      <c r="Z374" s="4"/>
      <c r="AE374" s="3"/>
    </row>
    <row r="375" spans="1:31" ht="15">
      <c r="A375" s="4">
        <v>415</v>
      </c>
      <c r="B375" s="118" t="s">
        <v>2179</v>
      </c>
      <c r="C375" s="105" t="s">
        <v>2136</v>
      </c>
      <c r="D375" s="158"/>
      <c r="E375" s="159"/>
      <c r="F375" s="133" t="s">
        <v>2180</v>
      </c>
      <c r="G375" s="112" t="s">
        <v>2178</v>
      </c>
      <c r="H375" s="134"/>
      <c r="I375" s="121"/>
      <c r="K375" s="122"/>
      <c r="L375" s="121"/>
      <c r="N375" s="122"/>
      <c r="O375" s="176"/>
      <c r="P375" s="14"/>
      <c r="Q375" s="177"/>
      <c r="X375" s="5"/>
      <c r="Y375" s="5"/>
      <c r="Z375" s="4"/>
      <c r="AA375" s="5"/>
      <c r="AE375" s="3"/>
    </row>
    <row r="376" spans="1:31" ht="15">
      <c r="A376" s="4">
        <v>416</v>
      </c>
      <c r="B376" s="118" t="s">
        <v>2179</v>
      </c>
      <c r="C376" s="105" t="s">
        <v>2136</v>
      </c>
      <c r="D376" s="158"/>
      <c r="E376" s="159"/>
      <c r="F376" s="133" t="s">
        <v>2180</v>
      </c>
      <c r="G376" s="112" t="s">
        <v>2178</v>
      </c>
      <c r="H376" s="134"/>
      <c r="I376" s="121"/>
      <c r="K376" s="122"/>
      <c r="L376" s="121"/>
      <c r="N376" s="122"/>
      <c r="O376" s="176"/>
      <c r="P376" s="14"/>
      <c r="Q376" s="177"/>
      <c r="X376" s="5"/>
      <c r="Y376" s="5"/>
      <c r="Z376" s="4"/>
      <c r="AA376" s="5"/>
      <c r="AE376" s="3"/>
    </row>
    <row r="377" spans="1:31" ht="15">
      <c r="A377" s="4">
        <v>417</v>
      </c>
      <c r="B377" s="118" t="s">
        <v>2179</v>
      </c>
      <c r="C377" s="105" t="s">
        <v>2136</v>
      </c>
      <c r="D377" s="158"/>
      <c r="E377" s="159"/>
      <c r="F377" s="133" t="s">
        <v>2180</v>
      </c>
      <c r="G377" s="112" t="s">
        <v>2178</v>
      </c>
      <c r="H377" s="134"/>
      <c r="I377" s="121"/>
      <c r="K377" s="122"/>
      <c r="L377" s="121"/>
      <c r="N377" s="122"/>
      <c r="O377" s="176"/>
      <c r="P377" s="14"/>
      <c r="Q377" s="177"/>
      <c r="X377" s="5"/>
      <c r="Y377" s="5"/>
      <c r="Z377" s="4"/>
      <c r="AA377" s="5"/>
      <c r="AE377" s="3"/>
    </row>
    <row r="378" spans="1:31" ht="15">
      <c r="A378" s="4">
        <v>418</v>
      </c>
      <c r="B378" s="157" t="s">
        <v>2179</v>
      </c>
      <c r="C378" s="105" t="s">
        <v>2136</v>
      </c>
      <c r="D378" s="158"/>
      <c r="E378" s="159"/>
      <c r="F378" s="133" t="s">
        <v>2180</v>
      </c>
      <c r="G378" s="112" t="s">
        <v>2178</v>
      </c>
      <c r="H378" s="134"/>
      <c r="I378" s="121"/>
      <c r="K378" s="122"/>
      <c r="L378" s="121"/>
      <c r="N378" s="122"/>
      <c r="O378" s="176"/>
      <c r="P378" s="14"/>
      <c r="Q378" s="177"/>
      <c r="X378" s="5"/>
      <c r="Y378" s="5"/>
      <c r="Z378" s="4"/>
      <c r="AE378" s="3"/>
    </row>
    <row r="379" spans="1:31" ht="15">
      <c r="A379" s="4">
        <v>419</v>
      </c>
      <c r="B379" s="118" t="s">
        <v>2179</v>
      </c>
      <c r="C379" s="105" t="s">
        <v>2136</v>
      </c>
      <c r="D379" s="158"/>
      <c r="E379" s="159"/>
      <c r="F379" s="133" t="s">
        <v>2180</v>
      </c>
      <c r="G379" s="112" t="s">
        <v>2178</v>
      </c>
      <c r="H379" s="134"/>
      <c r="I379" s="121"/>
      <c r="K379" s="122"/>
      <c r="L379" s="121"/>
      <c r="N379" s="122"/>
      <c r="O379" s="176"/>
      <c r="P379" s="14"/>
      <c r="Q379" s="177"/>
      <c r="X379" s="5"/>
      <c r="Y379" s="5"/>
      <c r="Z379" s="4"/>
      <c r="AE379" s="3"/>
    </row>
    <row r="380" spans="1:31" ht="15">
      <c r="A380" s="4">
        <v>420</v>
      </c>
      <c r="B380" s="118" t="s">
        <v>2179</v>
      </c>
      <c r="C380" s="105" t="s">
        <v>2136</v>
      </c>
      <c r="D380" s="158"/>
      <c r="E380" s="159"/>
      <c r="F380" s="133" t="s">
        <v>2180</v>
      </c>
      <c r="G380" s="112" t="s">
        <v>2178</v>
      </c>
      <c r="H380" s="134"/>
      <c r="I380" s="121"/>
      <c r="K380" s="122"/>
      <c r="L380" s="121"/>
      <c r="N380" s="122"/>
      <c r="O380" s="176"/>
      <c r="P380" s="14"/>
      <c r="Q380" s="177"/>
      <c r="X380" s="5"/>
      <c r="Y380" s="5"/>
      <c r="Z380" s="4"/>
      <c r="AE380" s="3"/>
    </row>
    <row r="381" spans="1:31" ht="15">
      <c r="A381" s="4" t="s">
        <v>881</v>
      </c>
      <c r="B381" s="118" t="s">
        <v>2179</v>
      </c>
      <c r="C381" s="105" t="s">
        <v>2136</v>
      </c>
      <c r="D381" s="158"/>
      <c r="E381" s="159"/>
      <c r="F381" s="133" t="s">
        <v>2180</v>
      </c>
      <c r="G381" s="112" t="s">
        <v>2178</v>
      </c>
      <c r="H381" s="134"/>
      <c r="I381" s="121"/>
      <c r="K381" s="122"/>
      <c r="L381" s="121"/>
      <c r="N381" s="122"/>
      <c r="O381" s="176"/>
      <c r="P381" s="14"/>
      <c r="Q381" s="177"/>
      <c r="X381" s="5"/>
      <c r="Y381" s="5"/>
      <c r="Z381" s="4"/>
      <c r="AE381" s="3"/>
    </row>
    <row r="382" spans="1:31" ht="15">
      <c r="A382" s="4" t="s">
        <v>884</v>
      </c>
      <c r="B382" s="118" t="s">
        <v>2179</v>
      </c>
      <c r="C382" s="105" t="s">
        <v>2136</v>
      </c>
      <c r="D382" s="158"/>
      <c r="E382" s="159"/>
      <c r="F382" s="133" t="s">
        <v>2180</v>
      </c>
      <c r="G382" s="112" t="s">
        <v>2178</v>
      </c>
      <c r="H382" s="134"/>
      <c r="I382" s="121"/>
      <c r="K382" s="122"/>
      <c r="L382" s="121"/>
      <c r="N382" s="122"/>
      <c r="O382" s="176"/>
      <c r="P382" s="14"/>
      <c r="Q382" s="177"/>
      <c r="X382" s="5"/>
      <c r="Y382" s="5"/>
      <c r="Z382" s="4"/>
      <c r="AE382" s="3"/>
    </row>
    <row r="383" spans="1:31" ht="15">
      <c r="A383" s="4" t="s">
        <v>887</v>
      </c>
      <c r="B383" s="118" t="s">
        <v>2179</v>
      </c>
      <c r="C383" s="105" t="s">
        <v>2136</v>
      </c>
      <c r="D383" s="158"/>
      <c r="E383" s="159"/>
      <c r="F383" s="133" t="s">
        <v>2180</v>
      </c>
      <c r="G383" s="112" t="s">
        <v>2178</v>
      </c>
      <c r="H383" s="134"/>
      <c r="I383" s="121"/>
      <c r="K383" s="122"/>
      <c r="L383" s="121"/>
      <c r="N383" s="122"/>
      <c r="O383" s="176"/>
      <c r="P383" s="14"/>
      <c r="Q383" s="177"/>
      <c r="X383" s="5"/>
      <c r="Y383" s="5"/>
      <c r="Z383" s="4"/>
      <c r="AE383" s="3"/>
    </row>
    <row r="384" spans="1:31" ht="15">
      <c r="A384" s="4">
        <v>421</v>
      </c>
      <c r="B384" s="160" t="s">
        <v>2181</v>
      </c>
      <c r="C384" s="161" t="s">
        <v>2146</v>
      </c>
      <c r="D384" s="161" t="s">
        <v>2139</v>
      </c>
      <c r="E384" s="162" t="s">
        <v>2182</v>
      </c>
      <c r="F384" s="133" t="s">
        <v>2180</v>
      </c>
      <c r="G384" s="112" t="s">
        <v>2178</v>
      </c>
      <c r="H384" s="134"/>
      <c r="I384" s="131" t="s">
        <v>2171</v>
      </c>
      <c r="J384" s="111" t="s">
        <v>2170</v>
      </c>
      <c r="K384" s="132"/>
      <c r="L384" s="204" t="s">
        <v>2183</v>
      </c>
      <c r="M384" s="198" t="s">
        <v>2184</v>
      </c>
      <c r="N384" s="205"/>
      <c r="O384" s="168"/>
      <c r="Q384" s="169"/>
      <c r="Y384" s="5"/>
      <c r="Z384" s="4"/>
      <c r="AA384" s="5"/>
      <c r="AE384" s="3"/>
    </row>
    <row r="385" spans="1:31" ht="15">
      <c r="A385" s="4">
        <v>422</v>
      </c>
      <c r="B385" s="118" t="s">
        <v>2181</v>
      </c>
      <c r="C385" s="105" t="s">
        <v>2146</v>
      </c>
      <c r="D385" s="105" t="s">
        <v>2139</v>
      </c>
      <c r="E385" s="116" t="s">
        <v>2182</v>
      </c>
      <c r="F385" s="133" t="s">
        <v>2180</v>
      </c>
      <c r="G385" s="112" t="s">
        <v>2178</v>
      </c>
      <c r="H385" s="134"/>
      <c r="I385" s="118" t="s">
        <v>2171</v>
      </c>
      <c r="J385" s="111" t="s">
        <v>2170</v>
      </c>
      <c r="K385" s="132"/>
      <c r="L385" s="204" t="s">
        <v>2183</v>
      </c>
      <c r="M385" s="198" t="s">
        <v>2184</v>
      </c>
      <c r="N385" s="205"/>
      <c r="O385" s="168"/>
      <c r="Q385" s="169"/>
      <c r="Y385" s="5"/>
      <c r="Z385" s="4"/>
      <c r="AA385" s="5"/>
      <c r="AE385" s="3"/>
    </row>
    <row r="386" spans="1:31" ht="15">
      <c r="A386" s="4">
        <v>423</v>
      </c>
      <c r="B386" s="160" t="s">
        <v>2185</v>
      </c>
      <c r="C386" s="161" t="s">
        <v>2146</v>
      </c>
      <c r="D386" s="161" t="s">
        <v>2139</v>
      </c>
      <c r="E386" s="162" t="s">
        <v>2182</v>
      </c>
      <c r="F386" s="133" t="s">
        <v>2180</v>
      </c>
      <c r="G386" s="112" t="s">
        <v>2178</v>
      </c>
      <c r="H386" s="134"/>
      <c r="I386" s="131" t="s">
        <v>2171</v>
      </c>
      <c r="J386" s="111" t="s">
        <v>2170</v>
      </c>
      <c r="K386" s="132"/>
      <c r="L386" s="204" t="s">
        <v>2183</v>
      </c>
      <c r="M386" s="198" t="s">
        <v>2184</v>
      </c>
      <c r="N386" s="205"/>
      <c r="O386" s="168"/>
      <c r="Q386" s="169"/>
      <c r="X386" s="5"/>
      <c r="Y386" s="5"/>
      <c r="Z386" s="4"/>
      <c r="AA386" s="5"/>
      <c r="AE386" s="3"/>
    </row>
    <row r="387" spans="1:31" ht="15">
      <c r="A387" s="4">
        <v>424</v>
      </c>
      <c r="B387" s="160" t="s">
        <v>2185</v>
      </c>
      <c r="C387" s="161" t="s">
        <v>2146</v>
      </c>
      <c r="D387" s="161" t="s">
        <v>2139</v>
      </c>
      <c r="E387" s="162" t="s">
        <v>2182</v>
      </c>
      <c r="F387" s="133" t="s">
        <v>2180</v>
      </c>
      <c r="G387" s="112" t="s">
        <v>2178</v>
      </c>
      <c r="H387" s="134"/>
      <c r="I387" s="131" t="s">
        <v>2171</v>
      </c>
      <c r="J387" s="111" t="s">
        <v>2170</v>
      </c>
      <c r="K387" s="132"/>
      <c r="L387" s="204" t="s">
        <v>2183</v>
      </c>
      <c r="M387" s="198" t="s">
        <v>2184</v>
      </c>
      <c r="N387" s="205"/>
      <c r="O387" s="168"/>
      <c r="Q387" s="169"/>
      <c r="X387" s="5"/>
      <c r="Y387" s="5"/>
      <c r="Z387" s="4"/>
      <c r="AA387" s="5"/>
      <c r="AE387" s="3"/>
    </row>
    <row r="388" spans="1:31" ht="15">
      <c r="A388" s="4">
        <v>425</v>
      </c>
      <c r="B388" s="160" t="s">
        <v>2185</v>
      </c>
      <c r="C388" s="161" t="s">
        <v>2146</v>
      </c>
      <c r="D388" s="161" t="s">
        <v>2139</v>
      </c>
      <c r="E388" s="162" t="s">
        <v>2182</v>
      </c>
      <c r="F388" s="133" t="s">
        <v>2180</v>
      </c>
      <c r="G388" s="112" t="s">
        <v>2178</v>
      </c>
      <c r="H388" s="134"/>
      <c r="I388" s="118" t="s">
        <v>2171</v>
      </c>
      <c r="J388" s="111" t="s">
        <v>2170</v>
      </c>
      <c r="K388" s="132"/>
      <c r="L388" s="204" t="s">
        <v>2183</v>
      </c>
      <c r="M388" s="198" t="s">
        <v>2184</v>
      </c>
      <c r="N388" s="205"/>
      <c r="O388" s="168"/>
      <c r="Q388" s="169"/>
      <c r="X388" s="5"/>
      <c r="Y388" s="5"/>
      <c r="Z388" s="4"/>
      <c r="AA388" s="5"/>
      <c r="AE388" s="3"/>
    </row>
    <row r="389" spans="1:31" ht="15">
      <c r="A389" s="4">
        <v>426</v>
      </c>
      <c r="B389" s="160" t="s">
        <v>2185</v>
      </c>
      <c r="C389" s="161" t="s">
        <v>2146</v>
      </c>
      <c r="D389" s="161" t="s">
        <v>2139</v>
      </c>
      <c r="E389" s="162" t="s">
        <v>2182</v>
      </c>
      <c r="F389" s="133" t="s">
        <v>2180</v>
      </c>
      <c r="G389" s="112" t="s">
        <v>2178</v>
      </c>
      <c r="H389" s="134"/>
      <c r="I389" s="131" t="s">
        <v>2171</v>
      </c>
      <c r="J389" s="111" t="s">
        <v>2170</v>
      </c>
      <c r="K389" s="132"/>
      <c r="L389" s="204" t="s">
        <v>2183</v>
      </c>
      <c r="M389" s="198" t="s">
        <v>2184</v>
      </c>
      <c r="N389" s="205"/>
      <c r="O389" s="168"/>
      <c r="Q389" s="169"/>
      <c r="X389" s="5"/>
      <c r="Y389" s="5"/>
      <c r="Z389" s="4"/>
      <c r="AA389" s="5"/>
      <c r="AE389" s="3"/>
    </row>
    <row r="390" spans="1:31" ht="15">
      <c r="A390" s="4">
        <v>427</v>
      </c>
      <c r="B390" s="160" t="s">
        <v>2185</v>
      </c>
      <c r="C390" s="161" t="s">
        <v>2146</v>
      </c>
      <c r="D390" s="161" t="s">
        <v>2139</v>
      </c>
      <c r="E390" s="162" t="s">
        <v>2182</v>
      </c>
      <c r="F390" s="133" t="s">
        <v>2180</v>
      </c>
      <c r="G390" s="112" t="s">
        <v>2178</v>
      </c>
      <c r="H390" s="134"/>
      <c r="I390" s="131" t="s">
        <v>2171</v>
      </c>
      <c r="J390" s="111" t="s">
        <v>2170</v>
      </c>
      <c r="K390" s="132"/>
      <c r="L390" s="204" t="s">
        <v>2183</v>
      </c>
      <c r="M390" s="198" t="s">
        <v>2184</v>
      </c>
      <c r="N390" s="205"/>
      <c r="O390" s="168"/>
      <c r="Q390" s="169"/>
      <c r="X390" s="5"/>
      <c r="Y390" s="5"/>
      <c r="Z390" s="4"/>
      <c r="AA390" s="5"/>
      <c r="AE390" s="3"/>
    </row>
    <row r="391" spans="1:31" ht="15">
      <c r="A391" s="4">
        <v>428</v>
      </c>
      <c r="B391" s="160" t="s">
        <v>2185</v>
      </c>
      <c r="C391" s="161" t="s">
        <v>2146</v>
      </c>
      <c r="D391" s="161" t="s">
        <v>2139</v>
      </c>
      <c r="E391" s="162" t="s">
        <v>2182</v>
      </c>
      <c r="F391" s="133" t="s">
        <v>2180</v>
      </c>
      <c r="G391" s="112" t="s">
        <v>2178</v>
      </c>
      <c r="H391" s="134"/>
      <c r="I391" s="131" t="s">
        <v>2171</v>
      </c>
      <c r="J391" s="111" t="s">
        <v>2170</v>
      </c>
      <c r="K391" s="132"/>
      <c r="L391" s="204" t="s">
        <v>2183</v>
      </c>
      <c r="M391" s="198" t="s">
        <v>2184</v>
      </c>
      <c r="N391" s="205"/>
      <c r="O391" s="168"/>
      <c r="Q391" s="169"/>
      <c r="X391" s="5"/>
      <c r="Y391" s="5"/>
      <c r="Z391" s="4"/>
      <c r="AA391" s="5"/>
      <c r="AE391" s="3"/>
    </row>
    <row r="392" spans="1:31" ht="15">
      <c r="A392" s="4">
        <v>429</v>
      </c>
      <c r="B392" s="160" t="s">
        <v>2185</v>
      </c>
      <c r="C392" s="161" t="s">
        <v>2146</v>
      </c>
      <c r="D392" s="161" t="s">
        <v>2139</v>
      </c>
      <c r="E392" s="162" t="s">
        <v>2182</v>
      </c>
      <c r="F392" s="133" t="s">
        <v>2180</v>
      </c>
      <c r="G392" s="112" t="s">
        <v>2178</v>
      </c>
      <c r="H392" s="134"/>
      <c r="I392" s="131" t="s">
        <v>2171</v>
      </c>
      <c r="J392" s="111" t="s">
        <v>2170</v>
      </c>
      <c r="K392" s="132"/>
      <c r="L392" s="204" t="s">
        <v>2183</v>
      </c>
      <c r="M392" s="198" t="s">
        <v>2184</v>
      </c>
      <c r="N392" s="205"/>
      <c r="O392" s="168"/>
      <c r="Q392" s="169"/>
      <c r="X392" s="5"/>
      <c r="Y392" s="5"/>
      <c r="Z392" s="4"/>
      <c r="AA392" s="5"/>
      <c r="AE392" s="3"/>
    </row>
    <row r="393" spans="1:31" ht="15">
      <c r="A393" s="4">
        <v>430</v>
      </c>
      <c r="B393" s="160" t="s">
        <v>2185</v>
      </c>
      <c r="C393" s="161" t="s">
        <v>2146</v>
      </c>
      <c r="D393" s="161" t="s">
        <v>2139</v>
      </c>
      <c r="E393" s="162" t="s">
        <v>2182</v>
      </c>
      <c r="F393" s="133" t="s">
        <v>2180</v>
      </c>
      <c r="G393" s="112" t="s">
        <v>2178</v>
      </c>
      <c r="H393" s="134"/>
      <c r="I393" s="131" t="s">
        <v>2171</v>
      </c>
      <c r="J393" s="111" t="s">
        <v>2170</v>
      </c>
      <c r="K393" s="132"/>
      <c r="L393" s="204" t="s">
        <v>2183</v>
      </c>
      <c r="M393" s="198" t="s">
        <v>2184</v>
      </c>
      <c r="N393" s="205"/>
      <c r="O393" s="168"/>
      <c r="Q393" s="169"/>
      <c r="Y393" s="5"/>
      <c r="Z393" s="4"/>
      <c r="AA393" s="5"/>
      <c r="AE393" s="3"/>
    </row>
    <row r="394" spans="1:31" ht="15">
      <c r="A394" s="4">
        <v>431</v>
      </c>
      <c r="B394" s="160" t="s">
        <v>2185</v>
      </c>
      <c r="C394" s="161" t="s">
        <v>2146</v>
      </c>
      <c r="D394" s="161" t="s">
        <v>2139</v>
      </c>
      <c r="E394" s="162" t="s">
        <v>2182</v>
      </c>
      <c r="F394" s="133" t="s">
        <v>2180</v>
      </c>
      <c r="G394" s="112" t="s">
        <v>2178</v>
      </c>
      <c r="H394" s="134"/>
      <c r="I394" s="131" t="s">
        <v>2171</v>
      </c>
      <c r="J394" s="111" t="s">
        <v>2170</v>
      </c>
      <c r="K394" s="132"/>
      <c r="L394" s="204" t="s">
        <v>2183</v>
      </c>
      <c r="M394" s="198" t="s">
        <v>2184</v>
      </c>
      <c r="N394" s="205"/>
      <c r="O394" s="168"/>
      <c r="Q394" s="169"/>
      <c r="X394" s="5"/>
      <c r="Y394" s="5"/>
      <c r="Z394" s="4"/>
      <c r="AA394" s="5"/>
      <c r="AE394" s="3"/>
    </row>
    <row r="395" spans="1:31" ht="15">
      <c r="A395" s="4">
        <v>432</v>
      </c>
      <c r="B395" s="160" t="s">
        <v>2185</v>
      </c>
      <c r="C395" s="161" t="s">
        <v>2146</v>
      </c>
      <c r="D395" s="161" t="s">
        <v>2139</v>
      </c>
      <c r="E395" s="162" t="s">
        <v>2182</v>
      </c>
      <c r="F395" s="133" t="s">
        <v>2180</v>
      </c>
      <c r="G395" s="112" t="s">
        <v>2178</v>
      </c>
      <c r="H395" s="134"/>
      <c r="I395" s="131" t="s">
        <v>2171</v>
      </c>
      <c r="J395" s="111" t="s">
        <v>2170</v>
      </c>
      <c r="K395" s="132"/>
      <c r="L395" s="204" t="s">
        <v>2183</v>
      </c>
      <c r="M395" s="198" t="s">
        <v>2184</v>
      </c>
      <c r="N395" s="205"/>
      <c r="O395" s="168"/>
      <c r="Q395" s="169"/>
      <c r="X395" s="5"/>
      <c r="Y395" s="5"/>
      <c r="Z395" s="4"/>
      <c r="AA395" s="5"/>
      <c r="AE395" s="3"/>
    </row>
    <row r="396" spans="1:31" ht="15">
      <c r="A396" s="4">
        <v>433</v>
      </c>
      <c r="B396" s="160" t="s">
        <v>2185</v>
      </c>
      <c r="C396" s="161" t="s">
        <v>2146</v>
      </c>
      <c r="D396" s="161" t="s">
        <v>2139</v>
      </c>
      <c r="E396" s="162" t="s">
        <v>2182</v>
      </c>
      <c r="F396" s="133" t="s">
        <v>2180</v>
      </c>
      <c r="G396" s="112" t="s">
        <v>2178</v>
      </c>
      <c r="H396" s="134"/>
      <c r="I396" s="131" t="s">
        <v>2171</v>
      </c>
      <c r="J396" s="111" t="s">
        <v>2170</v>
      </c>
      <c r="K396" s="132"/>
      <c r="L396" s="204" t="s">
        <v>2183</v>
      </c>
      <c r="M396" s="198" t="s">
        <v>2184</v>
      </c>
      <c r="N396" s="205"/>
      <c r="O396" s="168"/>
      <c r="Q396" s="169"/>
      <c r="X396" s="5"/>
      <c r="Y396" s="5"/>
      <c r="Z396" s="4"/>
      <c r="AA396" s="5"/>
      <c r="AE396" s="3"/>
    </row>
    <row r="397" spans="1:31" ht="15">
      <c r="A397" s="4">
        <v>434</v>
      </c>
      <c r="B397" s="160" t="s">
        <v>2185</v>
      </c>
      <c r="C397" s="161" t="s">
        <v>2146</v>
      </c>
      <c r="D397" s="161" t="s">
        <v>2139</v>
      </c>
      <c r="E397" s="162" t="s">
        <v>2182</v>
      </c>
      <c r="F397" s="133" t="s">
        <v>2180</v>
      </c>
      <c r="G397" s="112" t="s">
        <v>2178</v>
      </c>
      <c r="H397" s="134"/>
      <c r="I397" s="131" t="s">
        <v>2171</v>
      </c>
      <c r="J397" s="111" t="s">
        <v>2170</v>
      </c>
      <c r="K397" s="132"/>
      <c r="L397" s="204" t="s">
        <v>2183</v>
      </c>
      <c r="M397" s="198" t="s">
        <v>2184</v>
      </c>
      <c r="N397" s="205"/>
      <c r="O397" s="168"/>
      <c r="Q397" s="169"/>
      <c r="X397" s="5"/>
      <c r="Y397" s="5"/>
      <c r="Z397" s="4"/>
      <c r="AA397" s="5"/>
      <c r="AE397" s="3"/>
    </row>
    <row r="398" spans="1:31" ht="15">
      <c r="A398" s="4">
        <v>435</v>
      </c>
      <c r="B398" s="160" t="s">
        <v>2185</v>
      </c>
      <c r="C398" s="105" t="s">
        <v>2146</v>
      </c>
      <c r="D398" s="161" t="s">
        <v>2139</v>
      </c>
      <c r="E398" s="162" t="s">
        <v>2182</v>
      </c>
      <c r="F398" s="133" t="s">
        <v>2180</v>
      </c>
      <c r="G398" s="112" t="s">
        <v>2178</v>
      </c>
      <c r="H398" s="134"/>
      <c r="I398" s="118" t="s">
        <v>2171</v>
      </c>
      <c r="J398" s="111" t="s">
        <v>2170</v>
      </c>
      <c r="K398" s="132"/>
      <c r="L398" s="204" t="s">
        <v>2183</v>
      </c>
      <c r="M398" s="198" t="s">
        <v>2184</v>
      </c>
      <c r="N398" s="205"/>
      <c r="O398" s="168"/>
      <c r="Q398" s="169"/>
      <c r="X398" s="5"/>
      <c r="Y398" s="5"/>
      <c r="Z398" s="4"/>
      <c r="AA398" s="5"/>
      <c r="AE398" s="3"/>
    </row>
    <row r="399" spans="1:31" ht="15">
      <c r="A399" s="4">
        <v>436</v>
      </c>
      <c r="B399" s="160" t="s">
        <v>2185</v>
      </c>
      <c r="C399" s="161" t="s">
        <v>2146</v>
      </c>
      <c r="D399" s="161" t="s">
        <v>2139</v>
      </c>
      <c r="E399" s="162" t="s">
        <v>2182</v>
      </c>
      <c r="F399" s="133" t="s">
        <v>2180</v>
      </c>
      <c r="G399" s="112" t="s">
        <v>2178</v>
      </c>
      <c r="H399" s="134"/>
      <c r="I399" s="131" t="s">
        <v>2171</v>
      </c>
      <c r="J399" s="111" t="s">
        <v>2170</v>
      </c>
      <c r="K399" s="132"/>
      <c r="L399" s="204" t="s">
        <v>2183</v>
      </c>
      <c r="M399" s="198" t="s">
        <v>2184</v>
      </c>
      <c r="N399" s="205"/>
      <c r="O399" s="168"/>
      <c r="Q399" s="169"/>
      <c r="X399" s="5"/>
      <c r="Y399" s="5"/>
      <c r="Z399" s="4"/>
      <c r="AA399" s="5"/>
      <c r="AE399" s="3"/>
    </row>
    <row r="400" spans="1:31" ht="15">
      <c r="A400" s="4">
        <v>437</v>
      </c>
      <c r="B400" s="160" t="s">
        <v>2185</v>
      </c>
      <c r="C400" s="161" t="s">
        <v>2146</v>
      </c>
      <c r="D400" s="161" t="s">
        <v>2139</v>
      </c>
      <c r="E400" s="162" t="s">
        <v>2182</v>
      </c>
      <c r="F400" s="133" t="s">
        <v>2180</v>
      </c>
      <c r="G400" s="112" t="s">
        <v>2178</v>
      </c>
      <c r="H400" s="134"/>
      <c r="I400" s="131" t="s">
        <v>2171</v>
      </c>
      <c r="J400" s="111" t="s">
        <v>2170</v>
      </c>
      <c r="K400" s="132"/>
      <c r="L400" s="204" t="s">
        <v>2183</v>
      </c>
      <c r="M400" s="198" t="s">
        <v>2184</v>
      </c>
      <c r="N400" s="205"/>
      <c r="O400" s="168"/>
      <c r="Q400" s="169"/>
      <c r="X400" s="5"/>
      <c r="Y400" s="5"/>
      <c r="Z400" s="4"/>
      <c r="AA400" s="5"/>
      <c r="AE400" s="3"/>
    </row>
    <row r="401" spans="1:31" ht="15">
      <c r="A401" s="4">
        <v>438</v>
      </c>
      <c r="B401" s="160" t="s">
        <v>2185</v>
      </c>
      <c r="C401" s="161" t="s">
        <v>2146</v>
      </c>
      <c r="D401" s="161" t="s">
        <v>2139</v>
      </c>
      <c r="E401" s="162" t="s">
        <v>2182</v>
      </c>
      <c r="F401" s="133" t="s">
        <v>2180</v>
      </c>
      <c r="G401" s="112" t="s">
        <v>2178</v>
      </c>
      <c r="H401" s="134"/>
      <c r="I401" s="118" t="s">
        <v>2171</v>
      </c>
      <c r="J401" s="111" t="s">
        <v>2170</v>
      </c>
      <c r="K401" s="132"/>
      <c r="L401" s="204" t="s">
        <v>2183</v>
      </c>
      <c r="M401" s="198" t="s">
        <v>2184</v>
      </c>
      <c r="N401" s="205"/>
      <c r="O401" s="168"/>
      <c r="Q401" s="169"/>
      <c r="X401" s="5"/>
      <c r="Y401" s="5"/>
      <c r="Z401" s="4"/>
      <c r="AA401" s="5"/>
      <c r="AE401" s="3"/>
    </row>
    <row r="402" spans="1:31" ht="15">
      <c r="A402" s="4">
        <v>439</v>
      </c>
      <c r="B402" s="160" t="s">
        <v>2185</v>
      </c>
      <c r="C402" s="105" t="s">
        <v>2146</v>
      </c>
      <c r="D402" s="161" t="s">
        <v>2139</v>
      </c>
      <c r="E402" s="116" t="s">
        <v>2182</v>
      </c>
      <c r="F402" s="133" t="s">
        <v>2180</v>
      </c>
      <c r="G402" s="112" t="s">
        <v>2178</v>
      </c>
      <c r="H402" s="134"/>
      <c r="I402" s="131" t="s">
        <v>2171</v>
      </c>
      <c r="J402" s="111" t="s">
        <v>2170</v>
      </c>
      <c r="K402" s="132"/>
      <c r="L402" s="204" t="s">
        <v>2183</v>
      </c>
      <c r="M402" s="198" t="s">
        <v>2184</v>
      </c>
      <c r="N402" s="205"/>
      <c r="O402" s="168"/>
      <c r="Q402" s="169"/>
      <c r="X402" s="5"/>
      <c r="Y402" s="5"/>
      <c r="Z402" s="4"/>
      <c r="AA402" s="5"/>
      <c r="AE402" s="3"/>
    </row>
    <row r="403" spans="1:31" ht="15">
      <c r="A403" s="4">
        <v>440</v>
      </c>
      <c r="B403" s="160" t="s">
        <v>2185</v>
      </c>
      <c r="C403" s="161" t="s">
        <v>2146</v>
      </c>
      <c r="D403" s="161" t="s">
        <v>2139</v>
      </c>
      <c r="E403" s="162" t="s">
        <v>2182</v>
      </c>
      <c r="F403" s="133" t="s">
        <v>2180</v>
      </c>
      <c r="G403" s="112" t="s">
        <v>2178</v>
      </c>
      <c r="H403" s="134"/>
      <c r="I403" s="131" t="s">
        <v>2171</v>
      </c>
      <c r="J403" s="111" t="s">
        <v>2170</v>
      </c>
      <c r="K403" s="132"/>
      <c r="L403" s="204" t="s">
        <v>2183</v>
      </c>
      <c r="M403" s="198" t="s">
        <v>2184</v>
      </c>
      <c r="N403" s="205"/>
      <c r="O403" s="168"/>
      <c r="Q403" s="169"/>
      <c r="X403" s="5"/>
      <c r="Y403" s="5"/>
      <c r="Z403" s="4"/>
      <c r="AA403" s="5"/>
      <c r="AE403" s="3"/>
    </row>
    <row r="404" spans="1:31" ht="15">
      <c r="A404" s="4">
        <v>441</v>
      </c>
      <c r="B404" s="160" t="s">
        <v>2185</v>
      </c>
      <c r="C404" s="161" t="s">
        <v>2146</v>
      </c>
      <c r="D404" s="161" t="s">
        <v>2139</v>
      </c>
      <c r="E404" s="162" t="s">
        <v>2182</v>
      </c>
      <c r="F404" s="133" t="s">
        <v>2180</v>
      </c>
      <c r="G404" s="112" t="s">
        <v>2178</v>
      </c>
      <c r="H404" s="134"/>
      <c r="I404" s="131" t="s">
        <v>2171</v>
      </c>
      <c r="J404" s="111" t="s">
        <v>2170</v>
      </c>
      <c r="K404" s="132"/>
      <c r="L404" s="204" t="s">
        <v>2183</v>
      </c>
      <c r="M404" s="198" t="s">
        <v>2184</v>
      </c>
      <c r="N404" s="205"/>
      <c r="O404" s="168"/>
      <c r="Q404" s="169"/>
      <c r="X404" s="5"/>
      <c r="Y404" s="5"/>
      <c r="Z404" s="4"/>
      <c r="AA404" s="5"/>
      <c r="AE404" s="3"/>
    </row>
    <row r="405" spans="1:31" ht="15">
      <c r="A405" s="4">
        <v>442</v>
      </c>
      <c r="B405" s="160" t="s">
        <v>2185</v>
      </c>
      <c r="C405" s="161" t="s">
        <v>2146</v>
      </c>
      <c r="D405" s="161" t="s">
        <v>2139</v>
      </c>
      <c r="E405" s="162" t="s">
        <v>2182</v>
      </c>
      <c r="F405" s="133" t="s">
        <v>2180</v>
      </c>
      <c r="G405" s="112" t="s">
        <v>2178</v>
      </c>
      <c r="H405" s="134"/>
      <c r="I405" s="118" t="s">
        <v>2171</v>
      </c>
      <c r="J405" s="111" t="s">
        <v>2170</v>
      </c>
      <c r="K405" s="132"/>
      <c r="L405" s="204" t="s">
        <v>2183</v>
      </c>
      <c r="M405" s="198" t="s">
        <v>2184</v>
      </c>
      <c r="N405" s="205"/>
      <c r="O405" s="168"/>
      <c r="Q405" s="169"/>
      <c r="X405" s="5"/>
      <c r="Y405" s="5"/>
      <c r="Z405" s="4"/>
      <c r="AA405" s="5"/>
      <c r="AE405" s="3"/>
    </row>
    <row r="406" spans="1:31" ht="15">
      <c r="A406" s="4">
        <v>443</v>
      </c>
      <c r="B406" s="160" t="s">
        <v>2185</v>
      </c>
      <c r="C406" s="161" t="s">
        <v>2146</v>
      </c>
      <c r="D406" s="161" t="s">
        <v>2139</v>
      </c>
      <c r="E406" s="162" t="s">
        <v>2182</v>
      </c>
      <c r="F406" s="133" t="s">
        <v>2180</v>
      </c>
      <c r="G406" s="112" t="s">
        <v>2178</v>
      </c>
      <c r="H406" s="134"/>
      <c r="I406" s="118" t="s">
        <v>2171</v>
      </c>
      <c r="J406" s="111" t="s">
        <v>2170</v>
      </c>
      <c r="K406" s="132"/>
      <c r="L406" s="204" t="s">
        <v>2183</v>
      </c>
      <c r="M406" s="198" t="s">
        <v>2184</v>
      </c>
      <c r="N406" s="205"/>
      <c r="O406" s="168"/>
      <c r="Q406" s="169"/>
      <c r="X406" s="5"/>
      <c r="Y406" s="5"/>
      <c r="Z406" s="4"/>
      <c r="AA406" s="5"/>
      <c r="AE406" s="3"/>
    </row>
    <row r="407" spans="1:31" ht="15">
      <c r="A407" s="4">
        <v>444</v>
      </c>
      <c r="B407" s="160" t="s">
        <v>2185</v>
      </c>
      <c r="C407" s="161" t="s">
        <v>2146</v>
      </c>
      <c r="D407" s="161" t="s">
        <v>2139</v>
      </c>
      <c r="E407" s="116" t="s">
        <v>2182</v>
      </c>
      <c r="F407" s="133" t="s">
        <v>2180</v>
      </c>
      <c r="G407" s="112" t="s">
        <v>2178</v>
      </c>
      <c r="H407" s="134"/>
      <c r="I407" s="131" t="s">
        <v>2171</v>
      </c>
      <c r="J407" s="105" t="s">
        <v>2170</v>
      </c>
      <c r="K407" s="132"/>
      <c r="L407" s="204" t="s">
        <v>2183</v>
      </c>
      <c r="M407" s="198" t="s">
        <v>2184</v>
      </c>
      <c r="N407" s="205"/>
      <c r="O407" s="168"/>
      <c r="Q407" s="169"/>
      <c r="X407" s="5"/>
      <c r="Y407" s="5"/>
      <c r="Z407" s="4"/>
      <c r="AA407" s="5"/>
      <c r="AE407" s="3"/>
    </row>
    <row r="408" spans="1:31" ht="14" customHeight="1">
      <c r="A408" s="4">
        <v>445</v>
      </c>
      <c r="B408" s="160" t="s">
        <v>2185</v>
      </c>
      <c r="C408" s="161" t="s">
        <v>2146</v>
      </c>
      <c r="D408" s="161" t="s">
        <v>2139</v>
      </c>
      <c r="E408" s="162" t="s">
        <v>2182</v>
      </c>
      <c r="F408" s="133" t="s">
        <v>2180</v>
      </c>
      <c r="G408" s="112" t="s">
        <v>2178</v>
      </c>
      <c r="H408" s="134"/>
      <c r="I408" s="131" t="s">
        <v>2171</v>
      </c>
      <c r="J408" s="111" t="s">
        <v>2170</v>
      </c>
      <c r="K408" s="132"/>
      <c r="L408" s="204" t="s">
        <v>2183</v>
      </c>
      <c r="M408" s="198" t="s">
        <v>2184</v>
      </c>
      <c r="N408" s="205"/>
      <c r="O408" s="174"/>
      <c r="P408" s="40"/>
      <c r="Q408" s="175"/>
      <c r="T408" s="8"/>
      <c r="U408" s="80"/>
      <c r="W408" s="40"/>
      <c r="X408" s="42"/>
      <c r="Y408" s="5"/>
      <c r="Z408" s="4"/>
      <c r="AA408" s="5"/>
      <c r="AE408" s="3"/>
    </row>
    <row r="409" spans="1:31" ht="15">
      <c r="A409" s="4">
        <v>446</v>
      </c>
      <c r="B409" s="160" t="s">
        <v>2185</v>
      </c>
      <c r="C409" s="161" t="s">
        <v>2146</v>
      </c>
      <c r="D409" s="161" t="s">
        <v>2139</v>
      </c>
      <c r="E409" s="162" t="s">
        <v>2182</v>
      </c>
      <c r="F409" s="133" t="s">
        <v>2180</v>
      </c>
      <c r="G409" s="112" t="s">
        <v>2178</v>
      </c>
      <c r="H409" s="134"/>
      <c r="I409" s="131" t="s">
        <v>2171</v>
      </c>
      <c r="J409" s="111" t="s">
        <v>2170</v>
      </c>
      <c r="K409" s="132"/>
      <c r="L409" s="204" t="s">
        <v>2183</v>
      </c>
      <c r="M409" s="198" t="s">
        <v>2184</v>
      </c>
      <c r="N409" s="205"/>
      <c r="O409" s="174"/>
      <c r="P409" s="40"/>
      <c r="Q409" s="175"/>
      <c r="T409" s="8"/>
      <c r="U409" s="80"/>
      <c r="W409" s="40"/>
      <c r="X409" s="42"/>
      <c r="Y409" s="5"/>
      <c r="Z409" s="4"/>
      <c r="AA409" s="5"/>
      <c r="AE409" s="3"/>
    </row>
    <row r="410" spans="1:31" ht="15">
      <c r="A410" s="4">
        <v>447</v>
      </c>
      <c r="B410" s="160" t="s">
        <v>2185</v>
      </c>
      <c r="C410" s="161" t="s">
        <v>2146</v>
      </c>
      <c r="D410" s="161" t="s">
        <v>2139</v>
      </c>
      <c r="E410" s="162" t="s">
        <v>2182</v>
      </c>
      <c r="F410" s="133" t="s">
        <v>2180</v>
      </c>
      <c r="G410" s="112" t="s">
        <v>2178</v>
      </c>
      <c r="H410" s="134"/>
      <c r="I410" s="131" t="s">
        <v>2171</v>
      </c>
      <c r="J410" s="111" t="s">
        <v>2170</v>
      </c>
      <c r="K410" s="132"/>
      <c r="L410" s="204" t="s">
        <v>2183</v>
      </c>
      <c r="M410" s="198" t="s">
        <v>2184</v>
      </c>
      <c r="N410" s="205"/>
      <c r="O410" s="174"/>
      <c r="P410" s="40"/>
      <c r="Q410" s="175"/>
      <c r="T410" s="8"/>
      <c r="U410" s="80"/>
      <c r="W410" s="40"/>
      <c r="X410" s="42"/>
      <c r="Y410" s="5"/>
      <c r="Z410" s="4"/>
      <c r="AA410" s="5"/>
      <c r="AE410" s="3"/>
    </row>
    <row r="411" spans="1:31" ht="15">
      <c r="A411" s="4">
        <v>448</v>
      </c>
      <c r="B411" s="160" t="s">
        <v>2185</v>
      </c>
      <c r="C411" s="161" t="s">
        <v>2146</v>
      </c>
      <c r="D411" s="161" t="s">
        <v>2139</v>
      </c>
      <c r="E411" s="162" t="s">
        <v>2182</v>
      </c>
      <c r="F411" s="133" t="s">
        <v>2180</v>
      </c>
      <c r="G411" s="112" t="s">
        <v>2178</v>
      </c>
      <c r="H411" s="134"/>
      <c r="I411" s="131" t="s">
        <v>2171</v>
      </c>
      <c r="J411" s="105" t="s">
        <v>2170</v>
      </c>
      <c r="K411" s="132"/>
      <c r="L411" s="204" t="s">
        <v>2183</v>
      </c>
      <c r="M411" s="198" t="s">
        <v>2184</v>
      </c>
      <c r="N411" s="205"/>
      <c r="O411" s="174"/>
      <c r="P411" s="40"/>
      <c r="Q411" s="175"/>
      <c r="T411" s="8"/>
      <c r="U411" s="80"/>
      <c r="W411" s="40"/>
      <c r="X411" s="42"/>
      <c r="Y411" s="5"/>
      <c r="Z411" s="4"/>
      <c r="AA411" s="5"/>
      <c r="AE411" s="3"/>
    </row>
    <row r="412" spans="1:31" ht="15">
      <c r="A412" s="4">
        <v>449</v>
      </c>
      <c r="B412" s="160" t="s">
        <v>2185</v>
      </c>
      <c r="C412" s="161" t="s">
        <v>2146</v>
      </c>
      <c r="D412" s="161" t="s">
        <v>2139</v>
      </c>
      <c r="E412" s="162" t="s">
        <v>2182</v>
      </c>
      <c r="F412" s="133" t="s">
        <v>2180</v>
      </c>
      <c r="G412" s="112" t="s">
        <v>2178</v>
      </c>
      <c r="H412" s="134"/>
      <c r="I412" s="131" t="s">
        <v>2171</v>
      </c>
      <c r="J412" s="111" t="s">
        <v>2170</v>
      </c>
      <c r="K412" s="132"/>
      <c r="L412" s="204" t="s">
        <v>2183</v>
      </c>
      <c r="M412" s="198" t="s">
        <v>2184</v>
      </c>
      <c r="N412" s="205"/>
      <c r="O412" s="174"/>
      <c r="P412" s="40"/>
      <c r="Q412" s="175"/>
      <c r="T412" s="40"/>
      <c r="U412" s="80"/>
      <c r="W412" s="40"/>
      <c r="X412" s="42"/>
      <c r="Y412" s="5"/>
      <c r="Z412" s="4"/>
      <c r="AA412" s="5"/>
      <c r="AE412" s="3"/>
    </row>
    <row r="413" spans="1:31" ht="15">
      <c r="A413" s="4">
        <v>450</v>
      </c>
      <c r="B413" s="160" t="s">
        <v>2185</v>
      </c>
      <c r="C413" s="161" t="s">
        <v>2146</v>
      </c>
      <c r="D413" s="161" t="s">
        <v>2139</v>
      </c>
      <c r="E413" s="162" t="s">
        <v>2182</v>
      </c>
      <c r="F413" s="133" t="s">
        <v>2180</v>
      </c>
      <c r="G413" s="112" t="s">
        <v>2178</v>
      </c>
      <c r="H413" s="134"/>
      <c r="I413" s="131" t="s">
        <v>2171</v>
      </c>
      <c r="J413" s="111" t="s">
        <v>2170</v>
      </c>
      <c r="K413" s="132"/>
      <c r="L413" s="204" t="s">
        <v>2183</v>
      </c>
      <c r="M413" s="198" t="s">
        <v>2184</v>
      </c>
      <c r="N413" s="205"/>
      <c r="O413" s="174"/>
      <c r="P413" s="40"/>
      <c r="Q413" s="175"/>
      <c r="T413" s="40"/>
      <c r="U413" s="80"/>
      <c r="W413" s="40"/>
      <c r="X413" s="42"/>
      <c r="Y413" s="5"/>
      <c r="Z413" s="4"/>
      <c r="AA413" s="5"/>
      <c r="AE413" s="3"/>
    </row>
    <row r="414" spans="1:31" ht="15">
      <c r="A414" s="4">
        <v>451</v>
      </c>
      <c r="B414" s="160" t="s">
        <v>2185</v>
      </c>
      <c r="C414" s="161" t="s">
        <v>2146</v>
      </c>
      <c r="D414" s="161" t="s">
        <v>2139</v>
      </c>
      <c r="E414" s="162" t="s">
        <v>2182</v>
      </c>
      <c r="F414" s="133" t="s">
        <v>2180</v>
      </c>
      <c r="G414" s="112" t="s">
        <v>2178</v>
      </c>
      <c r="H414" s="134"/>
      <c r="I414" s="131" t="s">
        <v>2171</v>
      </c>
      <c r="J414" s="111" t="s">
        <v>2170</v>
      </c>
      <c r="K414" s="132"/>
      <c r="L414" s="204" t="s">
        <v>2183</v>
      </c>
      <c r="M414" s="198" t="s">
        <v>2184</v>
      </c>
      <c r="N414" s="205"/>
      <c r="O414" s="174"/>
      <c r="P414" s="40"/>
      <c r="Q414" s="175"/>
      <c r="T414" s="40"/>
      <c r="U414" s="80"/>
      <c r="W414" s="40"/>
      <c r="X414" s="42"/>
      <c r="Y414" s="5"/>
      <c r="Z414" s="4"/>
      <c r="AA414" s="5"/>
      <c r="AE414" s="3"/>
    </row>
    <row r="415" spans="1:31" ht="15">
      <c r="A415" s="4">
        <v>452</v>
      </c>
      <c r="B415" s="160" t="s">
        <v>2185</v>
      </c>
      <c r="C415" s="161" t="s">
        <v>2146</v>
      </c>
      <c r="D415" s="161" t="s">
        <v>2139</v>
      </c>
      <c r="E415" s="162" t="s">
        <v>2182</v>
      </c>
      <c r="F415" s="133" t="s">
        <v>2180</v>
      </c>
      <c r="G415" s="112" t="s">
        <v>2178</v>
      </c>
      <c r="H415" s="134"/>
      <c r="I415" s="131" t="s">
        <v>2171</v>
      </c>
      <c r="J415" s="111" t="s">
        <v>2170</v>
      </c>
      <c r="K415" s="132"/>
      <c r="L415" s="204" t="s">
        <v>2183</v>
      </c>
      <c r="M415" s="198" t="s">
        <v>2184</v>
      </c>
      <c r="N415" s="205"/>
      <c r="O415" s="174"/>
      <c r="P415" s="40"/>
      <c r="Q415" s="175"/>
      <c r="T415" s="40"/>
      <c r="U415" s="80"/>
      <c r="W415" s="40"/>
      <c r="X415" s="42"/>
      <c r="Y415" s="5"/>
      <c r="Z415" s="4"/>
      <c r="AA415" s="5"/>
      <c r="AE415" s="3"/>
    </row>
    <row r="416" spans="1:31" ht="15">
      <c r="A416" s="4">
        <v>453</v>
      </c>
      <c r="B416" s="160" t="s">
        <v>2185</v>
      </c>
      <c r="C416" s="161" t="s">
        <v>2146</v>
      </c>
      <c r="D416" s="161" t="s">
        <v>2139</v>
      </c>
      <c r="E416" s="162" t="s">
        <v>2182</v>
      </c>
      <c r="F416" s="133" t="s">
        <v>2180</v>
      </c>
      <c r="G416" s="112" t="s">
        <v>2178</v>
      </c>
      <c r="H416" s="134"/>
      <c r="I416" s="131" t="s">
        <v>2171</v>
      </c>
      <c r="J416" s="111" t="s">
        <v>2170</v>
      </c>
      <c r="K416" s="132"/>
      <c r="L416" s="204" t="s">
        <v>2183</v>
      </c>
      <c r="M416" s="198" t="s">
        <v>2184</v>
      </c>
      <c r="N416" s="205"/>
      <c r="O416" s="174"/>
      <c r="P416" s="40"/>
      <c r="Q416" s="175"/>
      <c r="T416" s="40"/>
      <c r="U416" s="80"/>
      <c r="W416" s="40"/>
      <c r="X416" s="42"/>
      <c r="Y416" s="5"/>
      <c r="Z416" s="4"/>
      <c r="AA416" s="5"/>
      <c r="AE416" s="3"/>
    </row>
    <row r="417" spans="1:31" ht="15">
      <c r="A417" s="4">
        <v>454</v>
      </c>
      <c r="B417" s="160" t="s">
        <v>2185</v>
      </c>
      <c r="C417" s="161" t="s">
        <v>2146</v>
      </c>
      <c r="D417" s="161" t="s">
        <v>2139</v>
      </c>
      <c r="E417" s="162" t="s">
        <v>2182</v>
      </c>
      <c r="F417" s="133" t="s">
        <v>2180</v>
      </c>
      <c r="G417" s="112" t="s">
        <v>2178</v>
      </c>
      <c r="H417" s="134"/>
      <c r="I417" s="131" t="s">
        <v>2171</v>
      </c>
      <c r="J417" s="111" t="s">
        <v>2170</v>
      </c>
      <c r="K417" s="132"/>
      <c r="L417" s="204" t="s">
        <v>2183</v>
      </c>
      <c r="M417" s="198" t="s">
        <v>2184</v>
      </c>
      <c r="N417" s="205"/>
      <c r="O417" s="174"/>
      <c r="P417" s="40"/>
      <c r="Q417" s="175"/>
      <c r="T417" s="40"/>
      <c r="U417" s="80"/>
      <c r="W417" s="40"/>
      <c r="X417" s="42"/>
      <c r="Y417" s="5"/>
      <c r="Z417" s="4"/>
      <c r="AA417" s="5"/>
      <c r="AE417" s="3"/>
    </row>
    <row r="418" spans="1:31" ht="15">
      <c r="A418" s="4">
        <v>455</v>
      </c>
      <c r="B418" s="160" t="s">
        <v>2185</v>
      </c>
      <c r="C418" s="161" t="s">
        <v>2146</v>
      </c>
      <c r="D418" s="161" t="s">
        <v>2139</v>
      </c>
      <c r="E418" s="162" t="s">
        <v>2182</v>
      </c>
      <c r="F418" s="133" t="s">
        <v>2180</v>
      </c>
      <c r="G418" s="112" t="s">
        <v>2178</v>
      </c>
      <c r="H418" s="134"/>
      <c r="I418" s="131" t="s">
        <v>2171</v>
      </c>
      <c r="J418" s="111" t="s">
        <v>2170</v>
      </c>
      <c r="K418" s="132"/>
      <c r="L418" s="204" t="s">
        <v>2183</v>
      </c>
      <c r="M418" s="198" t="s">
        <v>2184</v>
      </c>
      <c r="N418" s="205"/>
      <c r="O418" s="174"/>
      <c r="P418" s="40"/>
      <c r="Q418" s="175"/>
      <c r="T418" s="40"/>
      <c r="U418" s="80"/>
      <c r="W418" s="40"/>
      <c r="X418" s="42"/>
      <c r="Y418" s="5"/>
      <c r="Z418" s="4"/>
      <c r="AA418" s="5"/>
      <c r="AE418" s="3"/>
    </row>
    <row r="419" spans="1:31" ht="14.75" customHeight="1">
      <c r="A419" s="4">
        <v>456</v>
      </c>
      <c r="B419" s="160" t="s">
        <v>2185</v>
      </c>
      <c r="C419" s="161" t="s">
        <v>2146</v>
      </c>
      <c r="D419" s="161" t="s">
        <v>2139</v>
      </c>
      <c r="E419" s="162" t="s">
        <v>2182</v>
      </c>
      <c r="F419" s="133" t="s">
        <v>2180</v>
      </c>
      <c r="G419" s="112" t="s">
        <v>2178</v>
      </c>
      <c r="H419" s="134"/>
      <c r="I419" s="131" t="s">
        <v>2171</v>
      </c>
      <c r="J419" s="111" t="s">
        <v>2170</v>
      </c>
      <c r="K419" s="132"/>
      <c r="L419" s="204" t="s">
        <v>2183</v>
      </c>
      <c r="M419" s="198" t="s">
        <v>2184</v>
      </c>
      <c r="N419" s="205"/>
      <c r="O419" s="174"/>
      <c r="P419" s="40"/>
      <c r="Q419" s="175"/>
      <c r="T419" s="8"/>
      <c r="U419" s="80"/>
      <c r="W419" s="40"/>
      <c r="X419" s="42"/>
      <c r="Y419" s="5"/>
      <c r="Z419" s="4"/>
      <c r="AA419" s="5"/>
      <c r="AE419" s="3"/>
    </row>
    <row r="420" spans="1:31" ht="14.75" customHeight="1">
      <c r="A420" s="4">
        <v>457</v>
      </c>
      <c r="B420" s="160" t="s">
        <v>2185</v>
      </c>
      <c r="C420" s="161" t="s">
        <v>2146</v>
      </c>
      <c r="D420" s="161" t="s">
        <v>2139</v>
      </c>
      <c r="E420" s="162" t="s">
        <v>2182</v>
      </c>
      <c r="F420" s="133" t="s">
        <v>2180</v>
      </c>
      <c r="G420" s="112" t="s">
        <v>2178</v>
      </c>
      <c r="H420" s="134"/>
      <c r="I420" s="131" t="s">
        <v>2171</v>
      </c>
      <c r="J420" s="111" t="s">
        <v>2170</v>
      </c>
      <c r="K420" s="132"/>
      <c r="L420" s="204" t="s">
        <v>2183</v>
      </c>
      <c r="M420" s="198" t="s">
        <v>2184</v>
      </c>
      <c r="N420" s="205"/>
      <c r="O420" s="174"/>
      <c r="P420" s="40"/>
      <c r="Q420" s="175"/>
      <c r="T420" s="40"/>
      <c r="U420" s="80"/>
      <c r="W420" s="40"/>
      <c r="X420" s="42"/>
      <c r="Y420" s="5"/>
      <c r="Z420" s="4"/>
      <c r="AA420" s="5"/>
      <c r="AE420" s="3"/>
    </row>
    <row r="421" spans="1:31" ht="15">
      <c r="A421" s="4">
        <v>458</v>
      </c>
      <c r="B421" s="160" t="s">
        <v>2185</v>
      </c>
      <c r="C421" s="161" t="s">
        <v>2146</v>
      </c>
      <c r="D421" s="161" t="s">
        <v>2139</v>
      </c>
      <c r="E421" s="162" t="s">
        <v>2182</v>
      </c>
      <c r="F421" s="133" t="s">
        <v>2180</v>
      </c>
      <c r="G421" s="112" t="s">
        <v>2178</v>
      </c>
      <c r="H421" s="134"/>
      <c r="I421" s="131" t="s">
        <v>2171</v>
      </c>
      <c r="J421" s="111" t="s">
        <v>2170</v>
      </c>
      <c r="K421" s="132"/>
      <c r="L421" s="204" t="s">
        <v>2183</v>
      </c>
      <c r="M421" s="198" t="s">
        <v>2184</v>
      </c>
      <c r="N421" s="205"/>
      <c r="O421" s="174"/>
      <c r="P421" s="40"/>
      <c r="Q421" s="175"/>
      <c r="R421" s="40"/>
      <c r="T421" s="40"/>
      <c r="V421" s="40"/>
      <c r="W421" s="76"/>
      <c r="X421" s="5"/>
      <c r="Y421" s="5"/>
      <c r="Z421" s="4"/>
      <c r="AA421" s="5"/>
      <c r="AE421" s="3"/>
    </row>
    <row r="422" spans="1:31" ht="14.75" customHeight="1">
      <c r="A422" s="4">
        <v>459</v>
      </c>
      <c r="B422" s="160" t="s">
        <v>2185</v>
      </c>
      <c r="C422" s="161" t="s">
        <v>2146</v>
      </c>
      <c r="D422" s="161" t="s">
        <v>2139</v>
      </c>
      <c r="E422" s="162" t="s">
        <v>2182</v>
      </c>
      <c r="F422" s="133" t="s">
        <v>2180</v>
      </c>
      <c r="G422" s="112" t="s">
        <v>2178</v>
      </c>
      <c r="H422" s="134"/>
      <c r="I422" s="131" t="s">
        <v>2171</v>
      </c>
      <c r="J422" s="111" t="s">
        <v>2170</v>
      </c>
      <c r="K422" s="132"/>
      <c r="L422" s="204" t="s">
        <v>2183</v>
      </c>
      <c r="M422" s="198" t="s">
        <v>2184</v>
      </c>
      <c r="N422" s="205"/>
      <c r="O422" s="174"/>
      <c r="P422" s="40"/>
      <c r="Q422" s="175"/>
      <c r="R422" s="40"/>
      <c r="T422" s="40"/>
      <c r="V422" s="40"/>
      <c r="W422" s="76"/>
      <c r="X422" s="5"/>
      <c r="Y422" s="5"/>
      <c r="Z422" s="4"/>
      <c r="AA422" s="5"/>
      <c r="AE422" s="3"/>
    </row>
    <row r="423" spans="1:31" ht="14.75" customHeight="1">
      <c r="A423" s="4">
        <v>460</v>
      </c>
      <c r="B423" s="160" t="s">
        <v>2185</v>
      </c>
      <c r="C423" s="161" t="s">
        <v>2146</v>
      </c>
      <c r="D423" s="161" t="s">
        <v>2139</v>
      </c>
      <c r="E423" s="162" t="s">
        <v>2182</v>
      </c>
      <c r="F423" s="133" t="s">
        <v>2180</v>
      </c>
      <c r="G423" s="112" t="s">
        <v>2178</v>
      </c>
      <c r="H423" s="134"/>
      <c r="I423" s="131" t="s">
        <v>2171</v>
      </c>
      <c r="J423" s="111" t="s">
        <v>2170</v>
      </c>
      <c r="K423" s="132"/>
      <c r="L423" s="204" t="s">
        <v>2183</v>
      </c>
      <c r="M423" s="198" t="s">
        <v>2184</v>
      </c>
      <c r="N423" s="205"/>
      <c r="O423" s="174"/>
      <c r="P423" s="40"/>
      <c r="Q423" s="175"/>
      <c r="R423" s="40"/>
      <c r="T423" s="40"/>
      <c r="V423" s="40"/>
      <c r="W423" s="40"/>
      <c r="X423" s="5"/>
      <c r="Y423" s="5"/>
      <c r="Z423" s="4"/>
      <c r="AA423" s="5"/>
      <c r="AE423" s="3"/>
    </row>
    <row r="424" spans="1:31" ht="14.75" customHeight="1">
      <c r="A424" s="4">
        <v>461</v>
      </c>
      <c r="B424" s="160" t="s">
        <v>2185</v>
      </c>
      <c r="C424" s="161" t="s">
        <v>2146</v>
      </c>
      <c r="D424" s="161" t="s">
        <v>2139</v>
      </c>
      <c r="E424" s="162" t="s">
        <v>2182</v>
      </c>
      <c r="F424" s="133" t="s">
        <v>2180</v>
      </c>
      <c r="G424" s="112" t="s">
        <v>2178</v>
      </c>
      <c r="H424" s="134"/>
      <c r="I424" s="131" t="s">
        <v>2171</v>
      </c>
      <c r="J424" s="111" t="s">
        <v>2170</v>
      </c>
      <c r="K424" s="132"/>
      <c r="L424" s="204" t="s">
        <v>2183</v>
      </c>
      <c r="M424" s="198" t="s">
        <v>2184</v>
      </c>
      <c r="N424" s="205"/>
      <c r="O424" s="174"/>
      <c r="P424" s="40"/>
      <c r="Q424" s="175"/>
      <c r="R424" s="40"/>
      <c r="T424" s="40"/>
      <c r="V424" s="40"/>
      <c r="W424" s="76"/>
      <c r="X424" s="5"/>
      <c r="Y424" s="5"/>
      <c r="Z424" s="4"/>
      <c r="AA424" s="5"/>
      <c r="AE424" s="3"/>
    </row>
    <row r="425" spans="1:31" ht="14.75" customHeight="1">
      <c r="A425" s="4">
        <v>462</v>
      </c>
      <c r="B425" s="160" t="s">
        <v>2185</v>
      </c>
      <c r="C425" s="161" t="s">
        <v>2146</v>
      </c>
      <c r="D425" s="161" t="s">
        <v>2139</v>
      </c>
      <c r="E425" s="162" t="s">
        <v>2182</v>
      </c>
      <c r="F425" s="133" t="s">
        <v>2180</v>
      </c>
      <c r="G425" s="112" t="s">
        <v>2178</v>
      </c>
      <c r="H425" s="134"/>
      <c r="I425" s="131" t="s">
        <v>2171</v>
      </c>
      <c r="J425" s="111" t="s">
        <v>2170</v>
      </c>
      <c r="K425" s="132"/>
      <c r="L425" s="204" t="s">
        <v>2183</v>
      </c>
      <c r="M425" s="198" t="s">
        <v>2184</v>
      </c>
      <c r="N425" s="205"/>
      <c r="O425" s="174"/>
      <c r="P425" s="40"/>
      <c r="Q425" s="175"/>
      <c r="R425" s="40"/>
      <c r="T425" s="40"/>
      <c r="V425" s="40"/>
      <c r="W425" s="76"/>
      <c r="X425" s="5"/>
      <c r="Y425" s="5"/>
      <c r="Z425" s="4"/>
      <c r="AA425" s="5"/>
      <c r="AE425" s="3"/>
    </row>
    <row r="426" spans="1:31" ht="14.75" customHeight="1">
      <c r="A426" s="4">
        <v>463</v>
      </c>
      <c r="B426" s="160" t="s">
        <v>2185</v>
      </c>
      <c r="C426" s="161" t="s">
        <v>2146</v>
      </c>
      <c r="D426" s="161" t="s">
        <v>2139</v>
      </c>
      <c r="E426" s="116" t="s">
        <v>2182</v>
      </c>
      <c r="F426" s="133" t="s">
        <v>2180</v>
      </c>
      <c r="G426" s="112" t="s">
        <v>2178</v>
      </c>
      <c r="H426" s="134"/>
      <c r="I426" s="131" t="s">
        <v>2171</v>
      </c>
      <c r="J426" s="111" t="s">
        <v>2170</v>
      </c>
      <c r="K426" s="132"/>
      <c r="L426" s="204" t="s">
        <v>2183</v>
      </c>
      <c r="M426" s="198" t="s">
        <v>2184</v>
      </c>
      <c r="N426" s="205"/>
      <c r="O426" s="174"/>
      <c r="P426" s="40"/>
      <c r="Q426" s="175"/>
      <c r="R426" s="40"/>
      <c r="T426" s="40"/>
      <c r="V426" s="40"/>
      <c r="W426" s="76"/>
      <c r="X426" s="5"/>
      <c r="Y426" s="5"/>
      <c r="Z426" s="4"/>
      <c r="AA426" s="5"/>
      <c r="AE426" s="3"/>
    </row>
    <row r="427" spans="1:31" ht="14.75" customHeight="1">
      <c r="A427" s="4">
        <v>464</v>
      </c>
      <c r="B427" s="160" t="s">
        <v>2185</v>
      </c>
      <c r="C427" s="161" t="s">
        <v>2146</v>
      </c>
      <c r="D427" s="161" t="s">
        <v>2139</v>
      </c>
      <c r="E427" s="162" t="s">
        <v>2182</v>
      </c>
      <c r="F427" s="133" t="s">
        <v>2180</v>
      </c>
      <c r="G427" s="112" t="s">
        <v>2178</v>
      </c>
      <c r="H427" s="134"/>
      <c r="I427" s="131" t="s">
        <v>2171</v>
      </c>
      <c r="J427" s="111" t="s">
        <v>2170</v>
      </c>
      <c r="K427" s="132"/>
      <c r="L427" s="204" t="s">
        <v>2183</v>
      </c>
      <c r="M427" s="198" t="s">
        <v>2184</v>
      </c>
      <c r="N427" s="205"/>
      <c r="O427" s="174"/>
      <c r="P427" s="40"/>
      <c r="Q427" s="175"/>
      <c r="R427" s="40"/>
      <c r="T427" s="40"/>
      <c r="V427" s="40"/>
      <c r="W427" s="76"/>
      <c r="X427" s="5"/>
      <c r="Y427" s="5"/>
      <c r="Z427" s="4"/>
      <c r="AA427" s="5"/>
      <c r="AE427" s="3"/>
    </row>
    <row r="428" spans="1:31" ht="15" customHeight="1">
      <c r="A428" s="4">
        <v>465</v>
      </c>
      <c r="B428" s="160" t="s">
        <v>2185</v>
      </c>
      <c r="C428" s="161" t="s">
        <v>2146</v>
      </c>
      <c r="D428" s="161" t="s">
        <v>2139</v>
      </c>
      <c r="E428" s="162" t="s">
        <v>2182</v>
      </c>
      <c r="F428" s="133" t="s">
        <v>2180</v>
      </c>
      <c r="G428" s="112" t="s">
        <v>2178</v>
      </c>
      <c r="H428" s="134"/>
      <c r="I428" s="131" t="s">
        <v>2171</v>
      </c>
      <c r="J428" s="111" t="s">
        <v>2170</v>
      </c>
      <c r="K428" s="132"/>
      <c r="L428" s="204" t="s">
        <v>2183</v>
      </c>
      <c r="M428" s="198" t="s">
        <v>2184</v>
      </c>
      <c r="N428" s="205"/>
      <c r="O428" s="174"/>
      <c r="P428" s="40"/>
      <c r="Q428" s="175"/>
      <c r="R428" s="40"/>
      <c r="T428" s="40"/>
      <c r="V428" s="40"/>
      <c r="W428" s="76"/>
      <c r="X428" s="5"/>
      <c r="Y428" s="5"/>
      <c r="Z428" s="4"/>
      <c r="AA428" s="5"/>
      <c r="AE428" s="3"/>
    </row>
    <row r="429" spans="1:31" ht="15" customHeight="1">
      <c r="A429" s="4">
        <v>466</v>
      </c>
      <c r="B429" s="160" t="s">
        <v>2185</v>
      </c>
      <c r="C429" s="161" t="s">
        <v>2146</v>
      </c>
      <c r="D429" s="161" t="s">
        <v>2139</v>
      </c>
      <c r="E429" s="162" t="s">
        <v>2182</v>
      </c>
      <c r="F429" s="133" t="s">
        <v>2180</v>
      </c>
      <c r="G429" s="112" t="s">
        <v>2178</v>
      </c>
      <c r="H429" s="134"/>
      <c r="I429" s="131" t="s">
        <v>2171</v>
      </c>
      <c r="J429" s="111" t="s">
        <v>2170</v>
      </c>
      <c r="K429" s="132"/>
      <c r="L429" s="204" t="s">
        <v>2183</v>
      </c>
      <c r="M429" s="198" t="s">
        <v>2184</v>
      </c>
      <c r="N429" s="205"/>
      <c r="O429" s="174"/>
      <c r="P429" s="40"/>
      <c r="Q429" s="175"/>
      <c r="R429" s="40"/>
      <c r="T429" s="40"/>
      <c r="V429" s="40"/>
      <c r="W429" s="76"/>
      <c r="X429" s="5"/>
      <c r="Y429" s="5"/>
      <c r="Z429" s="4"/>
      <c r="AA429" s="5"/>
      <c r="AE429" s="3"/>
    </row>
    <row r="430" spans="1:31" ht="14.75" customHeight="1">
      <c r="A430" s="4">
        <v>467</v>
      </c>
      <c r="B430" s="160" t="s">
        <v>2185</v>
      </c>
      <c r="C430" s="161" t="s">
        <v>2146</v>
      </c>
      <c r="D430" s="161" t="s">
        <v>2139</v>
      </c>
      <c r="E430" s="162" t="s">
        <v>2182</v>
      </c>
      <c r="F430" s="133" t="s">
        <v>2180</v>
      </c>
      <c r="G430" s="112" t="s">
        <v>2178</v>
      </c>
      <c r="H430" s="134"/>
      <c r="I430" s="131" t="s">
        <v>2171</v>
      </c>
      <c r="J430" s="111" t="s">
        <v>2170</v>
      </c>
      <c r="K430" s="132"/>
      <c r="L430" s="204" t="s">
        <v>2183</v>
      </c>
      <c r="M430" s="198" t="s">
        <v>2184</v>
      </c>
      <c r="N430" s="205"/>
      <c r="O430" s="174"/>
      <c r="P430" s="40"/>
      <c r="Q430" s="175"/>
      <c r="R430" s="40"/>
      <c r="T430" s="40"/>
      <c r="V430" s="40"/>
      <c r="W430" s="76"/>
      <c r="X430" s="5"/>
      <c r="Y430" s="5"/>
      <c r="Z430" s="4"/>
      <c r="AA430" s="5"/>
      <c r="AE430" s="3"/>
    </row>
    <row r="431" spans="1:31" ht="14.75" customHeight="1">
      <c r="A431" s="4">
        <v>468</v>
      </c>
      <c r="B431" s="160" t="s">
        <v>2185</v>
      </c>
      <c r="C431" s="161" t="s">
        <v>2146</v>
      </c>
      <c r="D431" s="161" t="s">
        <v>2139</v>
      </c>
      <c r="E431" s="162" t="s">
        <v>2182</v>
      </c>
      <c r="F431" s="133" t="s">
        <v>2180</v>
      </c>
      <c r="G431" s="112" t="s">
        <v>2178</v>
      </c>
      <c r="H431" s="134"/>
      <c r="I431" s="131" t="s">
        <v>2171</v>
      </c>
      <c r="J431" s="111" t="s">
        <v>2170</v>
      </c>
      <c r="K431" s="132"/>
      <c r="L431" s="204" t="s">
        <v>2183</v>
      </c>
      <c r="M431" s="198" t="s">
        <v>2184</v>
      </c>
      <c r="N431" s="205"/>
      <c r="O431" s="174"/>
      <c r="P431" s="40"/>
      <c r="Q431" s="175"/>
      <c r="R431" s="40"/>
      <c r="T431" s="40"/>
      <c r="V431" s="40"/>
      <c r="W431" s="76"/>
      <c r="X431" s="5"/>
      <c r="Y431" s="5"/>
      <c r="Z431" s="4"/>
      <c r="AA431" s="5"/>
      <c r="AE431" s="3"/>
    </row>
    <row r="432" spans="1:31" ht="14.75" customHeight="1">
      <c r="A432" s="4">
        <v>469</v>
      </c>
      <c r="B432" s="160" t="s">
        <v>2185</v>
      </c>
      <c r="C432" s="161" t="s">
        <v>2146</v>
      </c>
      <c r="D432" s="161" t="s">
        <v>2139</v>
      </c>
      <c r="E432" s="162" t="s">
        <v>2182</v>
      </c>
      <c r="F432" s="133" t="s">
        <v>2180</v>
      </c>
      <c r="G432" s="112" t="s">
        <v>2178</v>
      </c>
      <c r="H432" s="134"/>
      <c r="I432" s="131" t="s">
        <v>2171</v>
      </c>
      <c r="J432" s="111" t="s">
        <v>2170</v>
      </c>
      <c r="K432" s="132"/>
      <c r="L432" s="204" t="s">
        <v>2183</v>
      </c>
      <c r="M432" s="198" t="s">
        <v>2184</v>
      </c>
      <c r="N432" s="205"/>
      <c r="O432" s="174"/>
      <c r="P432" s="40"/>
      <c r="Q432" s="175"/>
      <c r="R432" s="40"/>
      <c r="T432" s="40"/>
      <c r="V432" s="40"/>
      <c r="W432" s="76"/>
      <c r="X432" s="5"/>
      <c r="Y432" s="5"/>
      <c r="Z432" s="4"/>
      <c r="AA432" s="5"/>
      <c r="AE432" s="3"/>
    </row>
    <row r="433" spans="1:31" ht="15" customHeight="1">
      <c r="A433" s="4">
        <v>470</v>
      </c>
      <c r="B433" s="160" t="s">
        <v>2185</v>
      </c>
      <c r="C433" s="161" t="s">
        <v>2146</v>
      </c>
      <c r="D433" s="161" t="s">
        <v>2139</v>
      </c>
      <c r="E433" s="162" t="s">
        <v>2182</v>
      </c>
      <c r="F433" s="133" t="s">
        <v>2180</v>
      </c>
      <c r="G433" s="112" t="s">
        <v>2178</v>
      </c>
      <c r="H433" s="134"/>
      <c r="I433" s="131" t="s">
        <v>2171</v>
      </c>
      <c r="J433" s="111" t="s">
        <v>2170</v>
      </c>
      <c r="K433" s="132"/>
      <c r="L433" s="204" t="s">
        <v>2183</v>
      </c>
      <c r="M433" s="198" t="s">
        <v>2184</v>
      </c>
      <c r="N433" s="205"/>
      <c r="O433" s="174"/>
      <c r="P433" s="40"/>
      <c r="Q433" s="175"/>
      <c r="R433" s="40"/>
      <c r="T433" s="40"/>
      <c r="V433" s="40"/>
      <c r="W433" s="76"/>
      <c r="X433" s="5"/>
      <c r="Y433" s="5"/>
      <c r="Z433" s="4"/>
      <c r="AA433" s="5"/>
      <c r="AE433" s="3"/>
    </row>
    <row r="434" spans="1:31" ht="14.75" customHeight="1">
      <c r="A434" s="4">
        <v>471</v>
      </c>
      <c r="B434" s="160" t="s">
        <v>2185</v>
      </c>
      <c r="C434" s="161" t="s">
        <v>2146</v>
      </c>
      <c r="D434" s="161" t="s">
        <v>2139</v>
      </c>
      <c r="E434" s="162" t="s">
        <v>2182</v>
      </c>
      <c r="F434" s="133" t="s">
        <v>2180</v>
      </c>
      <c r="G434" s="112" t="s">
        <v>2178</v>
      </c>
      <c r="H434" s="134"/>
      <c r="I434" s="131" t="s">
        <v>2171</v>
      </c>
      <c r="J434" s="111" t="s">
        <v>2170</v>
      </c>
      <c r="K434" s="132"/>
      <c r="L434" s="204" t="s">
        <v>2183</v>
      </c>
      <c r="M434" s="198" t="s">
        <v>2184</v>
      </c>
      <c r="N434" s="205"/>
      <c r="O434" s="174"/>
      <c r="P434" s="40"/>
      <c r="Q434" s="175"/>
      <c r="R434" s="40"/>
      <c r="T434" s="40"/>
      <c r="V434" s="40"/>
      <c r="W434" s="76"/>
      <c r="X434" s="5"/>
      <c r="Y434" s="5"/>
      <c r="Z434" s="4"/>
      <c r="AA434" s="5"/>
      <c r="AE434" s="3"/>
    </row>
    <row r="435" spans="1:31" ht="14.75" customHeight="1">
      <c r="A435" s="4">
        <v>472</v>
      </c>
      <c r="B435" s="160" t="s">
        <v>2185</v>
      </c>
      <c r="C435" s="161" t="s">
        <v>2146</v>
      </c>
      <c r="D435" s="161" t="s">
        <v>2139</v>
      </c>
      <c r="E435" s="162" t="s">
        <v>2182</v>
      </c>
      <c r="F435" s="133" t="s">
        <v>2180</v>
      </c>
      <c r="G435" s="112" t="s">
        <v>2178</v>
      </c>
      <c r="H435" s="134"/>
      <c r="I435" s="131" t="s">
        <v>2171</v>
      </c>
      <c r="J435" s="111" t="s">
        <v>2170</v>
      </c>
      <c r="K435" s="132"/>
      <c r="L435" s="204" t="s">
        <v>2183</v>
      </c>
      <c r="M435" s="198" t="s">
        <v>2184</v>
      </c>
      <c r="N435" s="205"/>
      <c r="O435" s="174"/>
      <c r="P435" s="40"/>
      <c r="Q435" s="175"/>
      <c r="R435" s="40"/>
      <c r="T435" s="40"/>
      <c r="V435" s="40"/>
      <c r="W435" s="76"/>
      <c r="X435" s="5"/>
      <c r="Y435" s="5"/>
      <c r="Z435" s="4"/>
      <c r="AA435" s="5"/>
      <c r="AE435" s="3"/>
    </row>
    <row r="436" spans="1:31" ht="14.75" customHeight="1">
      <c r="A436" s="4">
        <v>473</v>
      </c>
      <c r="B436" s="160" t="s">
        <v>2185</v>
      </c>
      <c r="C436" s="161" t="s">
        <v>2146</v>
      </c>
      <c r="D436" s="161" t="s">
        <v>2139</v>
      </c>
      <c r="E436" s="162" t="s">
        <v>2182</v>
      </c>
      <c r="F436" s="133" t="s">
        <v>2180</v>
      </c>
      <c r="G436" s="112" t="s">
        <v>2178</v>
      </c>
      <c r="H436" s="134"/>
      <c r="I436" s="131" t="s">
        <v>2171</v>
      </c>
      <c r="J436" s="111" t="s">
        <v>2170</v>
      </c>
      <c r="K436" s="132"/>
      <c r="L436" s="204" t="s">
        <v>2183</v>
      </c>
      <c r="M436" s="198" t="s">
        <v>2184</v>
      </c>
      <c r="N436" s="205"/>
      <c r="O436" s="174"/>
      <c r="P436" s="40"/>
      <c r="Q436" s="175"/>
      <c r="R436" s="40"/>
      <c r="T436" s="40"/>
      <c r="V436" s="40"/>
      <c r="W436" s="76"/>
      <c r="X436" s="5"/>
      <c r="Y436" s="5"/>
      <c r="Z436" s="4"/>
      <c r="AA436" s="5"/>
      <c r="AE436" s="3"/>
    </row>
    <row r="437" spans="1:31" ht="15">
      <c r="A437" s="4">
        <v>474</v>
      </c>
      <c r="B437" s="160" t="s">
        <v>2185</v>
      </c>
      <c r="C437" s="161" t="s">
        <v>2146</v>
      </c>
      <c r="D437" s="161" t="s">
        <v>2139</v>
      </c>
      <c r="E437" s="162" t="s">
        <v>2182</v>
      </c>
      <c r="F437" s="133" t="s">
        <v>2180</v>
      </c>
      <c r="G437" s="112" t="s">
        <v>2178</v>
      </c>
      <c r="H437" s="134"/>
      <c r="I437" s="131" t="s">
        <v>2171</v>
      </c>
      <c r="J437" s="111" t="s">
        <v>2170</v>
      </c>
      <c r="K437" s="132"/>
      <c r="L437" s="204" t="s">
        <v>2183</v>
      </c>
      <c r="M437" s="198" t="s">
        <v>2184</v>
      </c>
      <c r="N437" s="205"/>
      <c r="O437" s="174"/>
      <c r="P437" s="40"/>
      <c r="Q437" s="175"/>
      <c r="R437" s="40"/>
      <c r="T437" s="40"/>
      <c r="V437" s="40"/>
      <c r="W437" s="76"/>
      <c r="X437" s="5"/>
      <c r="Y437" s="5"/>
      <c r="Z437" s="4"/>
      <c r="AA437" s="5"/>
      <c r="AE437" s="3"/>
    </row>
    <row r="438" spans="1:31" ht="15">
      <c r="A438" s="4">
        <v>475</v>
      </c>
      <c r="B438" s="160" t="s">
        <v>2185</v>
      </c>
      <c r="C438" s="161" t="s">
        <v>2146</v>
      </c>
      <c r="D438" s="161" t="s">
        <v>2139</v>
      </c>
      <c r="E438" s="162" t="s">
        <v>2182</v>
      </c>
      <c r="F438" s="133" t="s">
        <v>2180</v>
      </c>
      <c r="G438" s="112" t="s">
        <v>2178</v>
      </c>
      <c r="H438" s="134"/>
      <c r="I438" s="131" t="s">
        <v>2171</v>
      </c>
      <c r="J438" s="111" t="s">
        <v>2170</v>
      </c>
      <c r="K438" s="132"/>
      <c r="L438" s="204" t="s">
        <v>2183</v>
      </c>
      <c r="M438" s="198" t="s">
        <v>2184</v>
      </c>
      <c r="N438" s="205"/>
      <c r="O438" s="174"/>
      <c r="P438" s="40"/>
      <c r="Q438" s="175"/>
      <c r="R438" s="40"/>
      <c r="T438" s="40"/>
      <c r="V438" s="40"/>
      <c r="W438" s="76"/>
      <c r="X438" s="5"/>
      <c r="Y438" s="5"/>
      <c r="Z438" s="4"/>
      <c r="AA438" s="5"/>
      <c r="AE438" s="3"/>
    </row>
    <row r="439" spans="1:31" ht="14.75" customHeight="1">
      <c r="A439" s="4">
        <v>476</v>
      </c>
      <c r="B439" s="160" t="s">
        <v>2185</v>
      </c>
      <c r="C439" s="161" t="s">
        <v>2146</v>
      </c>
      <c r="D439" s="161" t="s">
        <v>2139</v>
      </c>
      <c r="E439" s="162" t="s">
        <v>2182</v>
      </c>
      <c r="F439" s="133" t="s">
        <v>2180</v>
      </c>
      <c r="G439" s="112" t="s">
        <v>2178</v>
      </c>
      <c r="H439" s="134"/>
      <c r="I439" s="118" t="s">
        <v>2171</v>
      </c>
      <c r="J439" s="111" t="s">
        <v>2170</v>
      </c>
      <c r="K439" s="132"/>
      <c r="L439" s="204" t="s">
        <v>2183</v>
      </c>
      <c r="M439" s="198" t="s">
        <v>2184</v>
      </c>
      <c r="N439" s="205"/>
      <c r="O439" s="174"/>
      <c r="P439" s="40"/>
      <c r="Q439" s="175"/>
      <c r="R439" s="40"/>
      <c r="T439" s="40"/>
      <c r="V439" s="40"/>
      <c r="W439" s="76"/>
      <c r="X439" s="5"/>
      <c r="Y439" s="5"/>
      <c r="Z439" s="4"/>
      <c r="AA439" s="5"/>
      <c r="AE439" s="3"/>
    </row>
    <row r="440" spans="1:31" ht="15">
      <c r="A440" s="4">
        <v>477</v>
      </c>
      <c r="B440" s="160" t="s">
        <v>2185</v>
      </c>
      <c r="C440" s="161" t="s">
        <v>2146</v>
      </c>
      <c r="D440" s="161" t="s">
        <v>2139</v>
      </c>
      <c r="E440" s="162" t="s">
        <v>2182</v>
      </c>
      <c r="F440" s="133" t="s">
        <v>2180</v>
      </c>
      <c r="G440" s="112" t="s">
        <v>2178</v>
      </c>
      <c r="H440" s="134"/>
      <c r="I440" s="131" t="s">
        <v>2171</v>
      </c>
      <c r="J440" s="111" t="s">
        <v>2170</v>
      </c>
      <c r="K440" s="132"/>
      <c r="L440" s="204" t="s">
        <v>2183</v>
      </c>
      <c r="M440" s="198" t="s">
        <v>2184</v>
      </c>
      <c r="N440" s="205"/>
      <c r="O440" s="174"/>
      <c r="P440" s="40"/>
      <c r="Q440" s="175"/>
      <c r="R440" s="40"/>
      <c r="T440" s="40"/>
      <c r="V440" s="40"/>
      <c r="W440" s="76"/>
      <c r="X440" s="5"/>
      <c r="Y440" s="5"/>
      <c r="Z440" s="4"/>
      <c r="AA440" s="5"/>
      <c r="AE440" s="3"/>
    </row>
    <row r="441" spans="1:31" ht="15">
      <c r="A441" s="4">
        <v>478</v>
      </c>
      <c r="B441" s="160" t="s">
        <v>2185</v>
      </c>
      <c r="C441" s="161" t="s">
        <v>2146</v>
      </c>
      <c r="D441" s="161" t="s">
        <v>2139</v>
      </c>
      <c r="E441" s="162" t="s">
        <v>2182</v>
      </c>
      <c r="F441" s="133" t="s">
        <v>2180</v>
      </c>
      <c r="G441" s="112" t="s">
        <v>2178</v>
      </c>
      <c r="H441" s="134"/>
      <c r="I441" s="131" t="s">
        <v>2171</v>
      </c>
      <c r="J441" s="111" t="s">
        <v>2170</v>
      </c>
      <c r="K441" s="132"/>
      <c r="L441" s="204" t="s">
        <v>2183</v>
      </c>
      <c r="M441" s="198" t="s">
        <v>2184</v>
      </c>
      <c r="N441" s="205"/>
      <c r="O441" s="174"/>
      <c r="P441" s="40"/>
      <c r="Q441" s="175"/>
      <c r="R441" s="40"/>
      <c r="T441" s="40"/>
      <c r="V441" s="40"/>
      <c r="W441" s="76"/>
      <c r="X441" s="5"/>
      <c r="Y441" s="5"/>
      <c r="Z441" s="4"/>
      <c r="AA441" s="5"/>
      <c r="AE441" s="3"/>
    </row>
    <row r="442" spans="1:31" ht="15">
      <c r="A442" s="4">
        <v>479</v>
      </c>
      <c r="B442" s="160" t="s">
        <v>2185</v>
      </c>
      <c r="C442" s="161" t="s">
        <v>2146</v>
      </c>
      <c r="D442" s="161" t="s">
        <v>2139</v>
      </c>
      <c r="E442" s="162" t="s">
        <v>2182</v>
      </c>
      <c r="F442" s="133" t="s">
        <v>2180</v>
      </c>
      <c r="G442" s="112" t="s">
        <v>2178</v>
      </c>
      <c r="H442" s="134"/>
      <c r="I442" s="131" t="s">
        <v>2171</v>
      </c>
      <c r="J442" s="111" t="s">
        <v>2170</v>
      </c>
      <c r="K442" s="132"/>
      <c r="L442" s="204" t="s">
        <v>2183</v>
      </c>
      <c r="M442" s="198" t="s">
        <v>2184</v>
      </c>
      <c r="N442" s="205"/>
      <c r="O442" s="174"/>
      <c r="P442" s="40"/>
      <c r="Q442" s="175"/>
      <c r="R442" s="40"/>
      <c r="T442" s="40"/>
      <c r="V442" s="40"/>
      <c r="W442" s="76"/>
      <c r="X442" s="5"/>
      <c r="Y442" s="5"/>
      <c r="Z442" s="4"/>
      <c r="AA442" s="5"/>
      <c r="AE442" s="3"/>
    </row>
    <row r="443" spans="1:31" ht="15">
      <c r="A443" s="4">
        <v>480</v>
      </c>
      <c r="B443" s="160" t="s">
        <v>2185</v>
      </c>
      <c r="C443" s="161" t="s">
        <v>2146</v>
      </c>
      <c r="D443" s="161" t="s">
        <v>2139</v>
      </c>
      <c r="E443" s="162" t="s">
        <v>2182</v>
      </c>
      <c r="F443" s="133" t="s">
        <v>2180</v>
      </c>
      <c r="G443" s="112" t="s">
        <v>2178</v>
      </c>
      <c r="H443" s="134"/>
      <c r="I443" s="118" t="s">
        <v>2171</v>
      </c>
      <c r="J443" s="111" t="s">
        <v>2170</v>
      </c>
      <c r="K443" s="132"/>
      <c r="L443" s="204" t="s">
        <v>2183</v>
      </c>
      <c r="M443" s="198" t="s">
        <v>2184</v>
      </c>
      <c r="N443" s="205"/>
      <c r="O443" s="174"/>
      <c r="P443" s="40"/>
      <c r="Q443" s="175"/>
      <c r="R443" s="40"/>
      <c r="T443" s="40"/>
      <c r="V443" s="40"/>
      <c r="W443" s="76"/>
      <c r="X443" s="5"/>
      <c r="Y443" s="5"/>
      <c r="Z443" s="4"/>
      <c r="AA443" s="5"/>
      <c r="AE443" s="3"/>
    </row>
    <row r="444" spans="1:31" ht="14.75" customHeight="1">
      <c r="A444" s="4">
        <v>481</v>
      </c>
      <c r="B444" s="160" t="s">
        <v>2185</v>
      </c>
      <c r="C444" s="161" t="s">
        <v>2146</v>
      </c>
      <c r="D444" s="161" t="s">
        <v>2139</v>
      </c>
      <c r="E444" s="162" t="s">
        <v>2182</v>
      </c>
      <c r="F444" s="133" t="s">
        <v>2180</v>
      </c>
      <c r="G444" s="112" t="s">
        <v>2178</v>
      </c>
      <c r="H444" s="134"/>
      <c r="I444" s="131" t="s">
        <v>2171</v>
      </c>
      <c r="J444" s="111" t="s">
        <v>2170</v>
      </c>
      <c r="K444" s="132"/>
      <c r="L444" s="204" t="s">
        <v>2183</v>
      </c>
      <c r="M444" s="198" t="s">
        <v>2184</v>
      </c>
      <c r="N444" s="205"/>
      <c r="O444" s="174"/>
      <c r="P444" s="40"/>
      <c r="Q444" s="175"/>
      <c r="R444" s="40"/>
      <c r="T444" s="40"/>
      <c r="V444" s="40"/>
      <c r="W444" s="76"/>
      <c r="X444" s="5"/>
      <c r="Y444" s="5"/>
      <c r="Z444" s="4"/>
      <c r="AA444" s="5"/>
      <c r="AE444" s="3"/>
    </row>
    <row r="445" spans="1:31" ht="15" customHeight="1">
      <c r="A445" s="4">
        <v>482</v>
      </c>
      <c r="B445" s="160" t="s">
        <v>2185</v>
      </c>
      <c r="C445" s="161" t="s">
        <v>2146</v>
      </c>
      <c r="D445" s="161" t="s">
        <v>2139</v>
      </c>
      <c r="E445" s="162" t="s">
        <v>2182</v>
      </c>
      <c r="F445" s="133" t="s">
        <v>2180</v>
      </c>
      <c r="G445" s="112" t="s">
        <v>2178</v>
      </c>
      <c r="H445" s="134"/>
      <c r="I445" s="131" t="s">
        <v>2171</v>
      </c>
      <c r="J445" s="105" t="s">
        <v>2170</v>
      </c>
      <c r="K445" s="132"/>
      <c r="L445" s="204" t="s">
        <v>2183</v>
      </c>
      <c r="M445" s="198" t="s">
        <v>2184</v>
      </c>
      <c r="N445" s="205"/>
      <c r="O445" s="174"/>
      <c r="P445" s="40"/>
      <c r="Q445" s="175"/>
      <c r="R445" s="40"/>
      <c r="T445" s="40"/>
      <c r="V445" s="40"/>
      <c r="W445" s="76"/>
      <c r="X445" s="5"/>
      <c r="Y445" s="5"/>
      <c r="Z445" s="4"/>
      <c r="AA445" s="5"/>
      <c r="AE445" s="3"/>
    </row>
    <row r="446" spans="1:31" ht="15">
      <c r="A446" s="4">
        <v>483</v>
      </c>
      <c r="B446" s="160" t="s">
        <v>2185</v>
      </c>
      <c r="C446" s="161" t="s">
        <v>2146</v>
      </c>
      <c r="D446" s="161" t="s">
        <v>2139</v>
      </c>
      <c r="E446" s="162" t="s">
        <v>2182</v>
      </c>
      <c r="F446" s="133" t="s">
        <v>2180</v>
      </c>
      <c r="G446" s="112" t="s">
        <v>2178</v>
      </c>
      <c r="H446" s="134"/>
      <c r="I446" s="131" t="s">
        <v>2171</v>
      </c>
      <c r="J446" s="111" t="s">
        <v>2170</v>
      </c>
      <c r="K446" s="132"/>
      <c r="L446" s="204" t="s">
        <v>2183</v>
      </c>
      <c r="M446" s="198" t="s">
        <v>2184</v>
      </c>
      <c r="N446" s="205"/>
      <c r="O446" s="174"/>
      <c r="P446" s="40"/>
      <c r="Q446" s="175"/>
      <c r="R446" s="40"/>
      <c r="T446" s="40"/>
      <c r="V446" s="40"/>
      <c r="W446" s="76"/>
      <c r="X446" s="5"/>
      <c r="Y446" s="5"/>
      <c r="Z446" s="4"/>
      <c r="AA446" s="5"/>
      <c r="AE446" s="3"/>
    </row>
    <row r="447" spans="1:31" ht="15">
      <c r="A447" s="4">
        <v>484</v>
      </c>
      <c r="B447" s="160" t="s">
        <v>2185</v>
      </c>
      <c r="C447" s="161" t="s">
        <v>2146</v>
      </c>
      <c r="D447" s="161" t="s">
        <v>2139</v>
      </c>
      <c r="E447" s="162" t="s">
        <v>2182</v>
      </c>
      <c r="F447" s="133" t="s">
        <v>2180</v>
      </c>
      <c r="G447" s="112" t="s">
        <v>2178</v>
      </c>
      <c r="H447" s="134"/>
      <c r="I447" s="131" t="s">
        <v>2171</v>
      </c>
      <c r="J447" s="111" t="s">
        <v>2170</v>
      </c>
      <c r="K447" s="132"/>
      <c r="L447" s="204" t="s">
        <v>2183</v>
      </c>
      <c r="M447" s="198" t="s">
        <v>2184</v>
      </c>
      <c r="N447" s="205"/>
      <c r="O447" s="174"/>
      <c r="P447" s="40"/>
      <c r="Q447" s="175"/>
      <c r="R447" s="40"/>
      <c r="T447" s="40"/>
      <c r="V447" s="40"/>
      <c r="W447" s="76"/>
      <c r="X447" s="5"/>
      <c r="Y447" s="5"/>
      <c r="Z447" s="4"/>
      <c r="AA447" s="5"/>
      <c r="AE447" s="3"/>
    </row>
    <row r="448" spans="1:31" ht="14.75" customHeight="1">
      <c r="A448" s="4">
        <v>485</v>
      </c>
      <c r="B448" s="160" t="s">
        <v>2185</v>
      </c>
      <c r="C448" s="161" t="s">
        <v>2146</v>
      </c>
      <c r="D448" s="161" t="s">
        <v>2139</v>
      </c>
      <c r="E448" s="162" t="s">
        <v>2182</v>
      </c>
      <c r="F448" s="133" t="s">
        <v>2180</v>
      </c>
      <c r="G448" s="112" t="s">
        <v>2178</v>
      </c>
      <c r="H448" s="134"/>
      <c r="I448" s="131" t="s">
        <v>2171</v>
      </c>
      <c r="J448" s="111" t="s">
        <v>2170</v>
      </c>
      <c r="K448" s="132"/>
      <c r="L448" s="204" t="s">
        <v>2183</v>
      </c>
      <c r="M448" s="198" t="s">
        <v>2184</v>
      </c>
      <c r="N448" s="205"/>
      <c r="O448" s="174"/>
      <c r="P448" s="40"/>
      <c r="Q448" s="175"/>
      <c r="R448" s="40"/>
      <c r="T448" s="40"/>
      <c r="V448" s="40"/>
      <c r="W448" s="76"/>
      <c r="X448" s="5"/>
      <c r="Y448" s="5"/>
      <c r="Z448" s="4"/>
      <c r="AA448" s="5"/>
      <c r="AE448" s="3"/>
    </row>
    <row r="449" spans="1:31" ht="14.75" customHeight="1">
      <c r="A449" s="4">
        <v>486</v>
      </c>
      <c r="B449" s="160" t="s">
        <v>2185</v>
      </c>
      <c r="C449" s="161" t="s">
        <v>2146</v>
      </c>
      <c r="D449" s="161" t="s">
        <v>2139</v>
      </c>
      <c r="E449" s="162" t="s">
        <v>2182</v>
      </c>
      <c r="F449" s="133" t="s">
        <v>2180</v>
      </c>
      <c r="G449" s="112" t="s">
        <v>2178</v>
      </c>
      <c r="H449" s="134"/>
      <c r="I449" s="131" t="s">
        <v>2171</v>
      </c>
      <c r="J449" s="111" t="s">
        <v>2170</v>
      </c>
      <c r="K449" s="132"/>
      <c r="L449" s="204" t="s">
        <v>2183</v>
      </c>
      <c r="M449" s="198" t="s">
        <v>2184</v>
      </c>
      <c r="N449" s="205"/>
      <c r="O449" s="174"/>
      <c r="P449" s="40"/>
      <c r="Q449" s="175"/>
      <c r="R449" s="40"/>
      <c r="T449" s="40"/>
      <c r="V449" s="40"/>
      <c r="W449" s="76"/>
      <c r="X449" s="5"/>
      <c r="Y449" s="5"/>
      <c r="Z449" s="4"/>
      <c r="AA449" s="5"/>
      <c r="AE449" s="3"/>
    </row>
    <row r="450" spans="1:31" ht="15">
      <c r="A450" s="4">
        <v>487</v>
      </c>
      <c r="B450" s="160" t="s">
        <v>2185</v>
      </c>
      <c r="C450" s="161" t="s">
        <v>2146</v>
      </c>
      <c r="D450" s="161" t="s">
        <v>2139</v>
      </c>
      <c r="E450" s="116" t="s">
        <v>2182</v>
      </c>
      <c r="F450" s="133" t="s">
        <v>2180</v>
      </c>
      <c r="G450" s="112" t="s">
        <v>2178</v>
      </c>
      <c r="H450" s="134"/>
      <c r="I450" s="131" t="s">
        <v>2171</v>
      </c>
      <c r="J450" s="111" t="s">
        <v>2170</v>
      </c>
      <c r="K450" s="132"/>
      <c r="L450" s="204" t="s">
        <v>2183</v>
      </c>
      <c r="M450" s="198" t="s">
        <v>2184</v>
      </c>
      <c r="N450" s="205"/>
      <c r="O450" s="168"/>
      <c r="Q450" s="169"/>
      <c r="X450" s="5"/>
      <c r="Y450" s="5"/>
      <c r="Z450" s="4"/>
      <c r="AA450" s="5"/>
      <c r="AE450" s="3"/>
    </row>
    <row r="451" spans="1:31" ht="15">
      <c r="A451" s="4">
        <v>488</v>
      </c>
      <c r="B451" s="160" t="s">
        <v>2185</v>
      </c>
      <c r="C451" s="161" t="s">
        <v>2146</v>
      </c>
      <c r="D451" s="161" t="s">
        <v>2139</v>
      </c>
      <c r="E451" s="162" t="s">
        <v>2182</v>
      </c>
      <c r="F451" s="133" t="s">
        <v>2180</v>
      </c>
      <c r="G451" s="112" t="s">
        <v>2178</v>
      </c>
      <c r="H451" s="134"/>
      <c r="I451" s="131" t="s">
        <v>2171</v>
      </c>
      <c r="J451" s="111" t="s">
        <v>2170</v>
      </c>
      <c r="K451" s="132"/>
      <c r="L451" s="204" t="s">
        <v>2183</v>
      </c>
      <c r="M451" s="198" t="s">
        <v>2184</v>
      </c>
      <c r="N451" s="205"/>
      <c r="O451" s="168"/>
      <c r="Q451" s="169"/>
      <c r="X451" s="5"/>
      <c r="Y451" s="5"/>
      <c r="Z451" s="4"/>
      <c r="AA451" s="5"/>
      <c r="AE451" s="3"/>
    </row>
    <row r="452" spans="1:31" ht="15">
      <c r="A452" s="4">
        <v>489</v>
      </c>
      <c r="B452" s="160" t="s">
        <v>2185</v>
      </c>
      <c r="C452" s="161" t="s">
        <v>2146</v>
      </c>
      <c r="D452" s="161" t="s">
        <v>2139</v>
      </c>
      <c r="E452" s="116" t="s">
        <v>2182</v>
      </c>
      <c r="F452" s="133" t="s">
        <v>2180</v>
      </c>
      <c r="G452" s="112" t="s">
        <v>2178</v>
      </c>
      <c r="H452" s="134"/>
      <c r="I452" s="131" t="s">
        <v>2171</v>
      </c>
      <c r="J452" s="111" t="s">
        <v>2170</v>
      </c>
      <c r="K452" s="132"/>
      <c r="L452" s="204" t="s">
        <v>2183</v>
      </c>
      <c r="M452" s="198" t="s">
        <v>2184</v>
      </c>
      <c r="N452" s="205"/>
      <c r="O452" s="168"/>
      <c r="Q452" s="169"/>
      <c r="X452" s="5"/>
      <c r="Y452" s="5"/>
      <c r="Z452" s="4"/>
      <c r="AA452" s="5"/>
      <c r="AE452" s="3"/>
    </row>
    <row r="453" spans="1:31" ht="15">
      <c r="A453" s="4">
        <v>490</v>
      </c>
      <c r="B453" s="160" t="s">
        <v>2185</v>
      </c>
      <c r="C453" s="161" t="s">
        <v>2146</v>
      </c>
      <c r="D453" s="161" t="s">
        <v>2139</v>
      </c>
      <c r="E453" s="116" t="s">
        <v>2182</v>
      </c>
      <c r="F453" s="133" t="s">
        <v>2180</v>
      </c>
      <c r="G453" s="112" t="s">
        <v>2178</v>
      </c>
      <c r="H453" s="134"/>
      <c r="I453" s="131" t="s">
        <v>2171</v>
      </c>
      <c r="J453" s="111" t="s">
        <v>2170</v>
      </c>
      <c r="K453" s="132"/>
      <c r="L453" s="204" t="s">
        <v>2183</v>
      </c>
      <c r="M453" s="198" t="s">
        <v>2184</v>
      </c>
      <c r="N453" s="205"/>
      <c r="O453" s="168"/>
      <c r="Q453" s="169"/>
      <c r="X453" s="5"/>
      <c r="Y453" s="5"/>
      <c r="Z453" s="4"/>
      <c r="AA453" s="5"/>
      <c r="AE453" s="3"/>
    </row>
    <row r="454" spans="1:31" ht="15">
      <c r="A454" s="4">
        <v>491</v>
      </c>
      <c r="B454" s="160" t="s">
        <v>2185</v>
      </c>
      <c r="C454" s="161" t="s">
        <v>2146</v>
      </c>
      <c r="D454" s="161" t="s">
        <v>2139</v>
      </c>
      <c r="E454" s="116" t="s">
        <v>2182</v>
      </c>
      <c r="F454" s="133" t="s">
        <v>2180</v>
      </c>
      <c r="G454" s="112" t="s">
        <v>2178</v>
      </c>
      <c r="H454" s="134"/>
      <c r="I454" s="131" t="s">
        <v>2171</v>
      </c>
      <c r="J454" s="111" t="s">
        <v>2170</v>
      </c>
      <c r="K454" s="132"/>
      <c r="L454" s="204" t="s">
        <v>2183</v>
      </c>
      <c r="M454" s="198" t="s">
        <v>2184</v>
      </c>
      <c r="N454" s="205"/>
      <c r="O454" s="168"/>
      <c r="Q454" s="169"/>
      <c r="X454" s="5"/>
      <c r="Y454" s="5"/>
      <c r="Z454" s="4"/>
      <c r="AA454" s="5"/>
      <c r="AE454" s="3"/>
    </row>
    <row r="455" spans="1:31" ht="15">
      <c r="A455" s="4">
        <v>492</v>
      </c>
      <c r="B455" s="160" t="s">
        <v>2185</v>
      </c>
      <c r="C455" s="161" t="s">
        <v>2146</v>
      </c>
      <c r="D455" s="161" t="s">
        <v>2139</v>
      </c>
      <c r="E455" s="116" t="s">
        <v>2182</v>
      </c>
      <c r="F455" s="133" t="s">
        <v>2180</v>
      </c>
      <c r="G455" s="112" t="s">
        <v>2178</v>
      </c>
      <c r="H455" s="134"/>
      <c r="I455" s="131" t="s">
        <v>2171</v>
      </c>
      <c r="J455" s="111" t="s">
        <v>2170</v>
      </c>
      <c r="K455" s="132"/>
      <c r="L455" s="204" t="s">
        <v>2183</v>
      </c>
      <c r="M455" s="198" t="s">
        <v>2184</v>
      </c>
      <c r="N455" s="205"/>
      <c r="O455" s="168"/>
      <c r="Q455" s="169"/>
      <c r="X455" s="5"/>
      <c r="Y455" s="5"/>
      <c r="Z455" s="4"/>
      <c r="AA455" s="5"/>
      <c r="AE455" s="3"/>
    </row>
    <row r="456" spans="1:31" ht="15">
      <c r="A456" s="4">
        <v>493</v>
      </c>
      <c r="B456" s="160" t="s">
        <v>2185</v>
      </c>
      <c r="C456" s="161" t="s">
        <v>2146</v>
      </c>
      <c r="D456" s="161" t="s">
        <v>2139</v>
      </c>
      <c r="E456" s="162" t="s">
        <v>2182</v>
      </c>
      <c r="F456" s="133" t="s">
        <v>2180</v>
      </c>
      <c r="G456" s="112" t="s">
        <v>2178</v>
      </c>
      <c r="H456" s="134"/>
      <c r="I456" s="131" t="s">
        <v>2171</v>
      </c>
      <c r="J456" s="111" t="s">
        <v>2170</v>
      </c>
      <c r="K456" s="132"/>
      <c r="L456" s="204" t="s">
        <v>2183</v>
      </c>
      <c r="M456" s="198" t="s">
        <v>2184</v>
      </c>
      <c r="N456" s="205"/>
      <c r="O456" s="168"/>
      <c r="Q456" s="169"/>
      <c r="X456" s="5"/>
      <c r="Y456" s="5"/>
      <c r="Z456" s="4"/>
      <c r="AA456" s="5"/>
      <c r="AE456" s="3"/>
    </row>
    <row r="457" spans="1:31" ht="15">
      <c r="A457" s="4">
        <v>494</v>
      </c>
      <c r="B457" s="160" t="s">
        <v>2185</v>
      </c>
      <c r="C457" s="161" t="s">
        <v>2146</v>
      </c>
      <c r="D457" s="161" t="s">
        <v>2139</v>
      </c>
      <c r="E457" s="162" t="s">
        <v>2182</v>
      </c>
      <c r="F457" s="133" t="s">
        <v>2180</v>
      </c>
      <c r="G457" s="112" t="s">
        <v>2178</v>
      </c>
      <c r="H457" s="134"/>
      <c r="I457" s="131" t="s">
        <v>2171</v>
      </c>
      <c r="J457" s="111" t="s">
        <v>2170</v>
      </c>
      <c r="K457" s="132"/>
      <c r="L457" s="204" t="s">
        <v>2183</v>
      </c>
      <c r="M457" s="198" t="s">
        <v>2184</v>
      </c>
      <c r="N457" s="205"/>
      <c r="O457" s="168"/>
      <c r="Q457" s="169"/>
      <c r="X457" s="5"/>
      <c r="Y457" s="5"/>
      <c r="Z457" s="4"/>
      <c r="AA457" s="5"/>
      <c r="AE457" s="3"/>
    </row>
    <row r="458" spans="1:31" ht="15">
      <c r="A458" s="4">
        <v>495</v>
      </c>
      <c r="B458" s="160" t="s">
        <v>2185</v>
      </c>
      <c r="C458" s="105" t="s">
        <v>2146</v>
      </c>
      <c r="D458" s="161" t="s">
        <v>2139</v>
      </c>
      <c r="E458" s="116" t="s">
        <v>2182</v>
      </c>
      <c r="F458" s="133" t="s">
        <v>2180</v>
      </c>
      <c r="G458" s="112" t="s">
        <v>2178</v>
      </c>
      <c r="H458" s="134"/>
      <c r="I458" s="118" t="s">
        <v>2171</v>
      </c>
      <c r="J458" s="111" t="s">
        <v>2170</v>
      </c>
      <c r="K458" s="132"/>
      <c r="L458" s="204" t="s">
        <v>2183</v>
      </c>
      <c r="M458" s="198" t="s">
        <v>2184</v>
      </c>
      <c r="N458" s="205"/>
      <c r="O458" s="168"/>
      <c r="Q458" s="169"/>
      <c r="X458" s="5"/>
      <c r="Y458" s="5"/>
      <c r="Z458" s="4"/>
      <c r="AA458" s="5"/>
      <c r="AE458" s="3"/>
    </row>
    <row r="459" spans="1:31" ht="15">
      <c r="A459" s="4">
        <v>496</v>
      </c>
      <c r="B459" s="160" t="s">
        <v>2185</v>
      </c>
      <c r="C459" s="161" t="s">
        <v>2146</v>
      </c>
      <c r="D459" s="161" t="s">
        <v>2139</v>
      </c>
      <c r="E459" s="116" t="s">
        <v>2182</v>
      </c>
      <c r="F459" s="133" t="s">
        <v>2180</v>
      </c>
      <c r="G459" s="112" t="s">
        <v>2178</v>
      </c>
      <c r="H459" s="134"/>
      <c r="I459" s="131" t="s">
        <v>2171</v>
      </c>
      <c r="J459" s="111" t="s">
        <v>2170</v>
      </c>
      <c r="K459" s="132"/>
      <c r="L459" s="204" t="s">
        <v>2183</v>
      </c>
      <c r="M459" s="198" t="s">
        <v>2184</v>
      </c>
      <c r="N459" s="205"/>
      <c r="O459" s="168"/>
      <c r="Q459" s="169"/>
      <c r="X459" s="5"/>
      <c r="Y459" s="5"/>
      <c r="Z459" s="4"/>
      <c r="AA459" s="5"/>
      <c r="AE459" s="3"/>
    </row>
    <row r="460" spans="1:31" ht="15">
      <c r="A460" s="4">
        <v>497</v>
      </c>
      <c r="B460" s="160" t="s">
        <v>2185</v>
      </c>
      <c r="C460" s="161" t="s">
        <v>2146</v>
      </c>
      <c r="D460" s="161" t="s">
        <v>2139</v>
      </c>
      <c r="E460" s="116" t="s">
        <v>2182</v>
      </c>
      <c r="F460" s="133" t="s">
        <v>2180</v>
      </c>
      <c r="G460" s="112" t="s">
        <v>2178</v>
      </c>
      <c r="H460" s="134"/>
      <c r="I460" s="131" t="s">
        <v>2171</v>
      </c>
      <c r="J460" s="111" t="s">
        <v>2170</v>
      </c>
      <c r="K460" s="132"/>
      <c r="L460" s="204" t="s">
        <v>2183</v>
      </c>
      <c r="M460" s="198" t="s">
        <v>2184</v>
      </c>
      <c r="N460" s="205"/>
      <c r="O460" s="168"/>
      <c r="Q460" s="169"/>
      <c r="X460" s="5"/>
      <c r="Y460" s="5"/>
      <c r="Z460" s="4"/>
      <c r="AA460" s="5"/>
      <c r="AE460" s="3"/>
    </row>
    <row r="461" spans="1:31" ht="14.75" customHeight="1">
      <c r="A461" s="4">
        <v>498</v>
      </c>
      <c r="B461" s="160" t="s">
        <v>2185</v>
      </c>
      <c r="C461" s="161" t="s">
        <v>2146</v>
      </c>
      <c r="D461" s="161" t="s">
        <v>2139</v>
      </c>
      <c r="E461" s="162" t="s">
        <v>2182</v>
      </c>
      <c r="F461" s="133" t="s">
        <v>2180</v>
      </c>
      <c r="G461" s="112" t="s">
        <v>2178</v>
      </c>
      <c r="H461" s="134"/>
      <c r="I461" s="131" t="s">
        <v>2171</v>
      </c>
      <c r="J461" s="111" t="s">
        <v>2170</v>
      </c>
      <c r="K461" s="132"/>
      <c r="L461" s="204" t="s">
        <v>2183</v>
      </c>
      <c r="M461" s="198" t="s">
        <v>2184</v>
      </c>
      <c r="N461" s="205"/>
      <c r="O461" s="174"/>
      <c r="P461" s="40"/>
      <c r="Q461" s="175"/>
      <c r="R461" s="40"/>
      <c r="V461" s="77"/>
      <c r="W461" s="77"/>
      <c r="X461" s="5"/>
      <c r="Y461" s="5"/>
      <c r="Z461" s="4"/>
      <c r="AA461" s="5"/>
      <c r="AE461" s="3"/>
    </row>
    <row r="462" spans="1:31" ht="15">
      <c r="A462" s="4">
        <v>499</v>
      </c>
      <c r="B462" s="160" t="s">
        <v>2185</v>
      </c>
      <c r="C462" s="161" t="s">
        <v>2146</v>
      </c>
      <c r="D462" s="161" t="s">
        <v>2139</v>
      </c>
      <c r="E462" s="162" t="s">
        <v>2182</v>
      </c>
      <c r="F462" s="133" t="s">
        <v>2180</v>
      </c>
      <c r="G462" s="112" t="s">
        <v>2178</v>
      </c>
      <c r="H462" s="134"/>
      <c r="I462" s="131" t="s">
        <v>2171</v>
      </c>
      <c r="J462" s="111" t="s">
        <v>2170</v>
      </c>
      <c r="K462" s="132"/>
      <c r="L462" s="204" t="s">
        <v>2183</v>
      </c>
      <c r="M462" s="198" t="s">
        <v>2184</v>
      </c>
      <c r="N462" s="205"/>
      <c r="O462" s="174"/>
      <c r="P462" s="40"/>
      <c r="Q462" s="175"/>
      <c r="R462" s="40"/>
      <c r="V462" s="77"/>
      <c r="W462" s="77"/>
      <c r="X462" s="5"/>
      <c r="Y462" s="5"/>
      <c r="Z462" s="4"/>
      <c r="AA462" s="5"/>
      <c r="AE462" s="3"/>
    </row>
    <row r="463" spans="1:31" ht="15">
      <c r="A463" s="4">
        <v>500</v>
      </c>
      <c r="B463" s="160" t="s">
        <v>2185</v>
      </c>
      <c r="C463" s="161" t="s">
        <v>2146</v>
      </c>
      <c r="D463" s="161" t="s">
        <v>2139</v>
      </c>
      <c r="E463" s="162" t="s">
        <v>2182</v>
      </c>
      <c r="F463" s="133" t="s">
        <v>2180</v>
      </c>
      <c r="G463" s="112" t="s">
        <v>2178</v>
      </c>
      <c r="H463" s="134"/>
      <c r="I463" s="131" t="s">
        <v>2171</v>
      </c>
      <c r="J463" s="111" t="s">
        <v>2170</v>
      </c>
      <c r="K463" s="132"/>
      <c r="L463" s="204" t="s">
        <v>2183</v>
      </c>
      <c r="M463" s="198" t="s">
        <v>2184</v>
      </c>
      <c r="N463" s="205"/>
      <c r="O463" s="174"/>
      <c r="P463" s="40"/>
      <c r="Q463" s="175"/>
      <c r="R463" s="40"/>
      <c r="V463" s="77"/>
      <c r="W463" s="77"/>
      <c r="X463" s="5"/>
      <c r="Y463" s="5"/>
      <c r="Z463" s="4"/>
      <c r="AA463" s="5"/>
      <c r="AE463" s="3"/>
    </row>
    <row r="464" spans="1:31" ht="14" customHeight="1">
      <c r="A464" s="4">
        <v>501</v>
      </c>
      <c r="B464" s="160" t="s">
        <v>2185</v>
      </c>
      <c r="C464" s="161" t="s">
        <v>2146</v>
      </c>
      <c r="D464" s="161" t="s">
        <v>2139</v>
      </c>
      <c r="E464" s="162" t="s">
        <v>2182</v>
      </c>
      <c r="F464" s="133" t="s">
        <v>2180</v>
      </c>
      <c r="G464" s="112" t="s">
        <v>2178</v>
      </c>
      <c r="H464" s="134"/>
      <c r="I464" s="131" t="s">
        <v>2171</v>
      </c>
      <c r="J464" s="111" t="s">
        <v>2170</v>
      </c>
      <c r="K464" s="132"/>
      <c r="L464" s="204" t="s">
        <v>2183</v>
      </c>
      <c r="M464" s="198" t="s">
        <v>2184</v>
      </c>
      <c r="N464" s="205"/>
      <c r="O464" s="220" t="s">
        <v>2186</v>
      </c>
      <c r="P464" s="220" t="s">
        <v>2187</v>
      </c>
      <c r="Q464" s="221" t="s">
        <v>2188</v>
      </c>
      <c r="R464" s="40"/>
      <c r="V464" s="77"/>
      <c r="W464" s="77"/>
      <c r="X464" s="5"/>
      <c r="Y464" s="5"/>
      <c r="Z464" s="4"/>
      <c r="AA464" s="5"/>
      <c r="AE464" s="3"/>
    </row>
    <row r="465" spans="1:31" ht="15">
      <c r="A465" s="4">
        <v>502</v>
      </c>
      <c r="B465" s="160" t="s">
        <v>2185</v>
      </c>
      <c r="C465" s="161" t="s">
        <v>2146</v>
      </c>
      <c r="D465" s="161" t="s">
        <v>2139</v>
      </c>
      <c r="E465" s="162" t="s">
        <v>2182</v>
      </c>
      <c r="F465" s="133" t="s">
        <v>2180</v>
      </c>
      <c r="G465" s="112" t="s">
        <v>2178</v>
      </c>
      <c r="H465" s="134"/>
      <c r="I465" s="131" t="s">
        <v>2171</v>
      </c>
      <c r="J465" s="111" t="s">
        <v>2170</v>
      </c>
      <c r="K465" s="132"/>
      <c r="L465" s="204" t="s">
        <v>2183</v>
      </c>
      <c r="M465" s="198" t="s">
        <v>2184</v>
      </c>
      <c r="N465" s="205"/>
      <c r="O465" s="220" t="s">
        <v>2186</v>
      </c>
      <c r="P465" s="220" t="s">
        <v>2187</v>
      </c>
      <c r="Q465" s="221" t="s">
        <v>2189</v>
      </c>
      <c r="R465" s="40"/>
      <c r="V465" s="77"/>
      <c r="W465" s="77"/>
      <c r="X465" s="5"/>
      <c r="Y465" s="5"/>
      <c r="Z465" s="4"/>
      <c r="AA465" s="5"/>
      <c r="AE465" s="3"/>
    </row>
    <row r="466" spans="1:31" ht="13.25" customHeight="1">
      <c r="A466" s="4">
        <v>503</v>
      </c>
      <c r="B466" s="160" t="s">
        <v>2185</v>
      </c>
      <c r="C466" s="161" t="s">
        <v>2146</v>
      </c>
      <c r="D466" s="161" t="s">
        <v>2139</v>
      </c>
      <c r="E466" s="162" t="s">
        <v>2182</v>
      </c>
      <c r="F466" s="133" t="s">
        <v>2180</v>
      </c>
      <c r="G466" s="112" t="s">
        <v>2178</v>
      </c>
      <c r="H466" s="134"/>
      <c r="I466" s="131" t="s">
        <v>2171</v>
      </c>
      <c r="J466" s="111" t="s">
        <v>2170</v>
      </c>
      <c r="K466" s="132"/>
      <c r="L466" s="204" t="s">
        <v>2183</v>
      </c>
      <c r="M466" s="198" t="s">
        <v>2184</v>
      </c>
      <c r="N466" s="205"/>
      <c r="O466" s="220" t="s">
        <v>2186</v>
      </c>
      <c r="P466" s="220" t="s">
        <v>2187</v>
      </c>
      <c r="Q466" s="221" t="s">
        <v>2190</v>
      </c>
      <c r="R466" s="40"/>
      <c r="V466" s="77"/>
      <c r="W466" s="77"/>
      <c r="X466" s="5"/>
      <c r="Y466" s="5"/>
      <c r="Z466" s="4"/>
      <c r="AA466" s="5"/>
      <c r="AE466" s="3"/>
    </row>
    <row r="467" spans="1:31" ht="15">
      <c r="A467" s="4">
        <v>504</v>
      </c>
      <c r="B467" s="160" t="s">
        <v>2185</v>
      </c>
      <c r="C467" s="161" t="s">
        <v>2146</v>
      </c>
      <c r="D467" s="161" t="s">
        <v>2139</v>
      </c>
      <c r="E467" s="162" t="s">
        <v>2182</v>
      </c>
      <c r="F467" s="133" t="s">
        <v>2180</v>
      </c>
      <c r="G467" s="112" t="s">
        <v>2178</v>
      </c>
      <c r="H467" s="134"/>
      <c r="I467" s="131" t="s">
        <v>2171</v>
      </c>
      <c r="J467" s="111" t="s">
        <v>2170</v>
      </c>
      <c r="K467" s="132"/>
      <c r="L467" s="204" t="s">
        <v>2183</v>
      </c>
      <c r="M467" s="198" t="s">
        <v>2184</v>
      </c>
      <c r="N467" s="205"/>
      <c r="O467" s="220" t="s">
        <v>2186</v>
      </c>
      <c r="P467" s="220" t="s">
        <v>2187</v>
      </c>
      <c r="Q467" s="221" t="s">
        <v>2191</v>
      </c>
      <c r="R467" s="40"/>
      <c r="V467" s="77"/>
      <c r="W467" s="77"/>
      <c r="X467" s="5"/>
      <c r="Y467" s="5"/>
      <c r="Z467" s="4"/>
      <c r="AA467" s="5"/>
      <c r="AE467" s="3"/>
    </row>
    <row r="468" spans="1:31" ht="15">
      <c r="A468" s="4">
        <v>505</v>
      </c>
      <c r="B468" s="160" t="s">
        <v>2185</v>
      </c>
      <c r="C468" s="161" t="s">
        <v>2146</v>
      </c>
      <c r="D468" s="161" t="s">
        <v>2139</v>
      </c>
      <c r="E468" s="162" t="s">
        <v>2182</v>
      </c>
      <c r="F468" s="133" t="s">
        <v>2180</v>
      </c>
      <c r="G468" s="112" t="s">
        <v>2178</v>
      </c>
      <c r="H468" s="134"/>
      <c r="I468" s="131" t="s">
        <v>2171</v>
      </c>
      <c r="J468" s="111" t="s">
        <v>2170</v>
      </c>
      <c r="K468" s="132"/>
      <c r="L468" s="204" t="s">
        <v>2183</v>
      </c>
      <c r="M468" s="198" t="s">
        <v>2184</v>
      </c>
      <c r="N468" s="205"/>
      <c r="O468" s="220" t="s">
        <v>2186</v>
      </c>
      <c r="P468" s="220" t="s">
        <v>2187</v>
      </c>
      <c r="Q468" s="221" t="s">
        <v>2192</v>
      </c>
      <c r="R468" s="40"/>
      <c r="V468" s="77"/>
      <c r="W468" s="77"/>
      <c r="X468" s="5"/>
      <c r="Y468" s="5"/>
      <c r="Z468" s="4"/>
      <c r="AA468" s="5"/>
      <c r="AE468" s="3"/>
    </row>
    <row r="469" spans="1:31" ht="15">
      <c r="A469" s="4">
        <v>506</v>
      </c>
      <c r="B469" s="160" t="s">
        <v>2185</v>
      </c>
      <c r="C469" s="161" t="s">
        <v>2146</v>
      </c>
      <c r="D469" s="161" t="s">
        <v>2139</v>
      </c>
      <c r="E469" s="116" t="s">
        <v>2182</v>
      </c>
      <c r="F469" s="131" t="s">
        <v>2171</v>
      </c>
      <c r="G469" s="111" t="s">
        <v>2170</v>
      </c>
      <c r="H469" s="132"/>
      <c r="I469" s="204" t="s">
        <v>2183</v>
      </c>
      <c r="J469" s="198" t="s">
        <v>2184</v>
      </c>
      <c r="K469" s="205"/>
      <c r="L469" s="220" t="s">
        <v>2186</v>
      </c>
      <c r="M469" s="220" t="s">
        <v>2187</v>
      </c>
      <c r="N469" s="221" t="s">
        <v>2193</v>
      </c>
      <c r="O469" s="174"/>
      <c r="P469" s="40"/>
      <c r="Q469" s="175"/>
      <c r="R469" s="40"/>
      <c r="V469" s="77"/>
      <c r="W469" s="77"/>
      <c r="X469" s="5"/>
      <c r="Y469" s="5"/>
      <c r="Z469" s="4"/>
      <c r="AA469" s="5"/>
      <c r="AE469" s="3"/>
    </row>
    <row r="470" spans="1:31" ht="14" customHeight="1">
      <c r="A470" s="4">
        <v>507</v>
      </c>
      <c r="B470" s="160" t="s">
        <v>2185</v>
      </c>
      <c r="C470" s="161" t="s">
        <v>2146</v>
      </c>
      <c r="D470" s="161" t="s">
        <v>2139</v>
      </c>
      <c r="E470" s="162" t="s">
        <v>2182</v>
      </c>
      <c r="F470" s="131" t="s">
        <v>2171</v>
      </c>
      <c r="G470" s="111" t="s">
        <v>2170</v>
      </c>
      <c r="H470" s="132"/>
      <c r="I470" s="204" t="s">
        <v>2183</v>
      </c>
      <c r="J470" s="198" t="s">
        <v>2184</v>
      </c>
      <c r="K470" s="205"/>
      <c r="L470" s="220" t="s">
        <v>2186</v>
      </c>
      <c r="M470" s="220" t="s">
        <v>2187</v>
      </c>
      <c r="N470" s="221" t="s">
        <v>2194</v>
      </c>
      <c r="O470" s="174"/>
      <c r="P470" s="40"/>
      <c r="Q470" s="175"/>
      <c r="R470" s="40"/>
      <c r="V470" s="77"/>
      <c r="W470" s="77"/>
      <c r="X470" s="5"/>
      <c r="Y470" s="5"/>
      <c r="Z470" s="4"/>
      <c r="AA470" s="5"/>
      <c r="AE470" s="3"/>
    </row>
    <row r="471" spans="1:31" ht="15">
      <c r="A471" s="4">
        <v>508</v>
      </c>
      <c r="B471" s="160" t="s">
        <v>2185</v>
      </c>
      <c r="C471" s="161" t="s">
        <v>2146</v>
      </c>
      <c r="D471" s="161" t="s">
        <v>2139</v>
      </c>
      <c r="E471" s="162" t="s">
        <v>2182</v>
      </c>
      <c r="F471" s="131" t="s">
        <v>2171</v>
      </c>
      <c r="G471" s="111" t="s">
        <v>2170</v>
      </c>
      <c r="H471" s="132"/>
      <c r="I471" s="204" t="s">
        <v>2183</v>
      </c>
      <c r="J471" s="198" t="s">
        <v>2184</v>
      </c>
      <c r="K471" s="205"/>
      <c r="L471" s="220" t="s">
        <v>2186</v>
      </c>
      <c r="M471" s="220" t="s">
        <v>2187</v>
      </c>
      <c r="N471" s="221" t="s">
        <v>2195</v>
      </c>
      <c r="O471" s="174"/>
      <c r="P471" s="40"/>
      <c r="Q471" s="175"/>
      <c r="R471" s="40"/>
      <c r="V471" s="77"/>
      <c r="W471" s="78"/>
      <c r="X471" s="5"/>
      <c r="Y471" s="5"/>
      <c r="Z471" s="4"/>
      <c r="AA471" s="5"/>
      <c r="AE471" s="3"/>
    </row>
    <row r="472" spans="1:31" ht="15">
      <c r="A472" s="4">
        <v>509</v>
      </c>
      <c r="B472" s="160" t="s">
        <v>2185</v>
      </c>
      <c r="C472" s="161" t="s">
        <v>2146</v>
      </c>
      <c r="D472" s="161" t="s">
        <v>2139</v>
      </c>
      <c r="E472" s="162" t="s">
        <v>2182</v>
      </c>
      <c r="F472" s="131" t="s">
        <v>2171</v>
      </c>
      <c r="G472" s="111" t="s">
        <v>2170</v>
      </c>
      <c r="H472" s="132"/>
      <c r="I472" s="204" t="s">
        <v>2183</v>
      </c>
      <c r="J472" s="198" t="s">
        <v>2184</v>
      </c>
      <c r="K472" s="205"/>
      <c r="L472" s="220" t="s">
        <v>2186</v>
      </c>
      <c r="M472" s="220" t="s">
        <v>2187</v>
      </c>
      <c r="N472" s="221" t="s">
        <v>2196</v>
      </c>
      <c r="O472" s="174"/>
      <c r="P472" s="40"/>
      <c r="Q472" s="175"/>
      <c r="R472" s="40"/>
      <c r="V472" s="77"/>
      <c r="W472" s="77"/>
      <c r="X472" s="5"/>
      <c r="Y472" s="5"/>
      <c r="Z472" s="4"/>
      <c r="AA472" s="5"/>
      <c r="AE472" s="3"/>
    </row>
    <row r="473" spans="1:31" ht="15">
      <c r="A473" s="4">
        <v>510</v>
      </c>
      <c r="B473" s="160" t="s">
        <v>2185</v>
      </c>
      <c r="C473" s="161" t="s">
        <v>2146</v>
      </c>
      <c r="D473" s="161" t="s">
        <v>2139</v>
      </c>
      <c r="E473" s="162" t="s">
        <v>2182</v>
      </c>
      <c r="F473" s="131" t="s">
        <v>2171</v>
      </c>
      <c r="G473" s="111" t="s">
        <v>2170</v>
      </c>
      <c r="H473" s="132"/>
      <c r="I473" s="204" t="s">
        <v>2183</v>
      </c>
      <c r="J473" s="198" t="s">
        <v>2184</v>
      </c>
      <c r="K473" s="205"/>
      <c r="L473" s="220" t="s">
        <v>2186</v>
      </c>
      <c r="M473" s="220" t="s">
        <v>2187</v>
      </c>
      <c r="N473" s="221" t="s">
        <v>2197</v>
      </c>
      <c r="O473" s="174"/>
      <c r="P473" s="40"/>
      <c r="Q473" s="175"/>
      <c r="R473" s="40"/>
      <c r="V473" s="77"/>
      <c r="W473" s="77"/>
      <c r="X473" s="5"/>
      <c r="Y473" s="5"/>
      <c r="Z473" s="4"/>
      <c r="AA473" s="5"/>
      <c r="AE473" s="3"/>
    </row>
    <row r="474" spans="1:31" ht="14" customHeight="1">
      <c r="A474" s="4">
        <v>511</v>
      </c>
      <c r="B474" s="160" t="s">
        <v>2185</v>
      </c>
      <c r="C474" s="161" t="s">
        <v>2146</v>
      </c>
      <c r="D474" s="161" t="s">
        <v>2139</v>
      </c>
      <c r="E474" s="116" t="s">
        <v>2182</v>
      </c>
      <c r="F474" s="131" t="s">
        <v>2171</v>
      </c>
      <c r="G474" s="111" t="s">
        <v>2170</v>
      </c>
      <c r="H474" s="132"/>
      <c r="I474" s="204" t="s">
        <v>2183</v>
      </c>
      <c r="J474" s="198" t="s">
        <v>2184</v>
      </c>
      <c r="K474" s="205"/>
      <c r="L474" s="220" t="s">
        <v>2186</v>
      </c>
      <c r="M474" s="220" t="s">
        <v>2187</v>
      </c>
      <c r="N474" s="221" t="s">
        <v>2198</v>
      </c>
      <c r="O474" s="174"/>
      <c r="P474" s="40"/>
      <c r="Q474" s="175"/>
      <c r="R474" s="40"/>
      <c r="V474" s="77"/>
      <c r="W474" s="77"/>
      <c r="X474" s="5"/>
      <c r="Y474" s="5"/>
      <c r="Z474" s="4"/>
      <c r="AA474" s="5"/>
      <c r="AE474" s="3"/>
    </row>
    <row r="475" spans="1:31" ht="15">
      <c r="A475" s="4">
        <v>512</v>
      </c>
      <c r="B475" s="160" t="s">
        <v>2185</v>
      </c>
      <c r="C475" s="161" t="s">
        <v>2146</v>
      </c>
      <c r="D475" s="161" t="s">
        <v>2139</v>
      </c>
      <c r="E475" s="116" t="s">
        <v>2182</v>
      </c>
      <c r="F475" s="131" t="s">
        <v>2171</v>
      </c>
      <c r="G475" s="111" t="s">
        <v>2170</v>
      </c>
      <c r="H475" s="132"/>
      <c r="I475" s="204" t="s">
        <v>2183</v>
      </c>
      <c r="J475" s="198" t="s">
        <v>2184</v>
      </c>
      <c r="K475" s="205"/>
      <c r="L475" s="220" t="s">
        <v>2186</v>
      </c>
      <c r="M475" s="220" t="s">
        <v>2187</v>
      </c>
      <c r="N475" s="221" t="s">
        <v>2199</v>
      </c>
      <c r="O475" s="174"/>
      <c r="P475" s="40"/>
      <c r="Q475" s="175"/>
      <c r="R475" s="40"/>
      <c r="V475" s="77"/>
      <c r="W475" s="77"/>
      <c r="X475" s="5"/>
      <c r="Y475" s="5"/>
      <c r="Z475" s="4"/>
      <c r="AA475" s="5"/>
      <c r="AE475" s="3"/>
    </row>
    <row r="476" spans="1:31" ht="15">
      <c r="A476" s="4">
        <v>513</v>
      </c>
      <c r="B476" s="160" t="s">
        <v>2185</v>
      </c>
      <c r="C476" s="161" t="s">
        <v>2146</v>
      </c>
      <c r="D476" s="161" t="s">
        <v>2139</v>
      </c>
      <c r="E476" s="162" t="s">
        <v>2182</v>
      </c>
      <c r="F476" s="131" t="s">
        <v>2171</v>
      </c>
      <c r="G476" s="111" t="s">
        <v>2170</v>
      </c>
      <c r="H476" s="132"/>
      <c r="I476" s="204" t="s">
        <v>2183</v>
      </c>
      <c r="J476" s="198" t="s">
        <v>2184</v>
      </c>
      <c r="K476" s="205"/>
      <c r="L476" s="220" t="s">
        <v>2186</v>
      </c>
      <c r="M476" s="220" t="s">
        <v>2187</v>
      </c>
      <c r="N476" s="221" t="s">
        <v>2200</v>
      </c>
      <c r="O476" s="174"/>
      <c r="P476" s="40"/>
      <c r="Q476" s="175"/>
      <c r="R476" s="40"/>
      <c r="V476" s="77"/>
      <c r="W476" s="77"/>
      <c r="X476" s="5"/>
      <c r="Y476" s="5"/>
      <c r="Z476" s="4"/>
      <c r="AA476" s="5"/>
      <c r="AE476" s="3"/>
    </row>
    <row r="477" spans="1:31" ht="15">
      <c r="A477" s="4">
        <v>514</v>
      </c>
      <c r="B477" s="131" t="s">
        <v>2171</v>
      </c>
      <c r="C477" s="111" t="s">
        <v>2170</v>
      </c>
      <c r="D477" s="111"/>
      <c r="E477" s="132"/>
      <c r="F477" s="202" t="s">
        <v>2151</v>
      </c>
      <c r="G477" s="35" t="s">
        <v>2152</v>
      </c>
      <c r="H477" s="199"/>
      <c r="I477" s="204" t="s">
        <v>2183</v>
      </c>
      <c r="J477" s="198" t="s">
        <v>2184</v>
      </c>
      <c r="K477" s="205"/>
      <c r="L477" s="213" t="s">
        <v>2153</v>
      </c>
      <c r="M477" s="35" t="s">
        <v>2154</v>
      </c>
      <c r="N477" s="199"/>
      <c r="O477" s="220" t="s">
        <v>2186</v>
      </c>
      <c r="P477" s="220" t="s">
        <v>2187</v>
      </c>
      <c r="Q477" s="221" t="s">
        <v>2201</v>
      </c>
      <c r="R477" s="40"/>
      <c r="V477" s="77"/>
      <c r="W477" s="77"/>
      <c r="X477" s="5"/>
      <c r="Y477" s="5"/>
      <c r="Z477" s="4"/>
      <c r="AA477" s="5"/>
      <c r="AE477" s="3"/>
    </row>
    <row r="478" spans="1:31" ht="15">
      <c r="A478" s="4">
        <v>515</v>
      </c>
      <c r="B478" s="131" t="s">
        <v>2171</v>
      </c>
      <c r="C478" s="111" t="s">
        <v>2170</v>
      </c>
      <c r="D478" s="111"/>
      <c r="E478" s="132"/>
      <c r="F478" s="202" t="s">
        <v>2151</v>
      </c>
      <c r="G478" s="35" t="s">
        <v>2152</v>
      </c>
      <c r="H478" s="199"/>
      <c r="I478" s="204" t="s">
        <v>2183</v>
      </c>
      <c r="J478" s="198" t="s">
        <v>2184</v>
      </c>
      <c r="K478" s="205"/>
      <c r="L478" s="202" t="s">
        <v>2153</v>
      </c>
      <c r="M478" s="35" t="s">
        <v>2154</v>
      </c>
      <c r="N478" s="199"/>
      <c r="O478" s="220" t="s">
        <v>2186</v>
      </c>
      <c r="P478" s="220" t="s">
        <v>2187</v>
      </c>
      <c r="Q478" s="221" t="s">
        <v>2202</v>
      </c>
      <c r="R478" s="40"/>
      <c r="V478" s="77"/>
      <c r="W478" s="77"/>
      <c r="X478" s="5"/>
      <c r="Y478" s="5"/>
      <c r="Z478" s="4"/>
      <c r="AA478" s="5"/>
      <c r="AE478" s="3"/>
    </row>
    <row r="479" spans="1:31" ht="15">
      <c r="A479" s="4">
        <v>516</v>
      </c>
      <c r="B479" s="131" t="s">
        <v>2171</v>
      </c>
      <c r="C479" s="111" t="s">
        <v>2170</v>
      </c>
      <c r="D479" s="111"/>
      <c r="E479" s="132"/>
      <c r="F479" s="202" t="s">
        <v>2151</v>
      </c>
      <c r="G479" s="35" t="s">
        <v>2152</v>
      </c>
      <c r="H479" s="199"/>
      <c r="I479" s="204" t="s">
        <v>2183</v>
      </c>
      <c r="J479" s="198" t="s">
        <v>2184</v>
      </c>
      <c r="K479" s="205"/>
      <c r="L479" s="202" t="s">
        <v>2153</v>
      </c>
      <c r="M479" s="35" t="s">
        <v>2154</v>
      </c>
      <c r="N479" s="199"/>
      <c r="O479" s="220" t="s">
        <v>2186</v>
      </c>
      <c r="P479" s="220" t="s">
        <v>2187</v>
      </c>
      <c r="Q479" s="221" t="s">
        <v>2203</v>
      </c>
      <c r="R479" s="40"/>
      <c r="V479" s="77"/>
      <c r="W479" s="77"/>
      <c r="X479" s="5"/>
      <c r="Y479" s="5"/>
      <c r="Z479" s="4"/>
      <c r="AA479" s="5"/>
      <c r="AE479" s="3"/>
    </row>
    <row r="480" spans="1:31" ht="15">
      <c r="A480" s="4">
        <v>517</v>
      </c>
      <c r="B480" s="131" t="s">
        <v>2171</v>
      </c>
      <c r="C480" s="111" t="s">
        <v>2170</v>
      </c>
      <c r="D480" s="111"/>
      <c r="E480" s="132"/>
      <c r="F480" s="202" t="s">
        <v>2151</v>
      </c>
      <c r="G480" s="35" t="s">
        <v>2152</v>
      </c>
      <c r="H480" s="199"/>
      <c r="I480" s="202" t="s">
        <v>2153</v>
      </c>
      <c r="J480" s="35" t="s">
        <v>2154</v>
      </c>
      <c r="K480" s="199"/>
      <c r="L480" s="220" t="s">
        <v>2186</v>
      </c>
      <c r="M480" s="220" t="s">
        <v>2187</v>
      </c>
      <c r="N480" s="221" t="s">
        <v>2204</v>
      </c>
      <c r="O480" s="4"/>
      <c r="P480" s="4"/>
      <c r="Q480" s="4"/>
      <c r="R480" s="40"/>
      <c r="V480" s="77"/>
      <c r="W480" s="77"/>
      <c r="X480" s="5"/>
      <c r="Y480" s="5"/>
      <c r="Z480" s="4"/>
      <c r="AA480" s="5"/>
      <c r="AE480" s="3"/>
    </row>
    <row r="481" spans="1:31" ht="15">
      <c r="A481" s="4">
        <v>518</v>
      </c>
      <c r="B481" s="131" t="s">
        <v>2171</v>
      </c>
      <c r="C481" s="111" t="s">
        <v>2170</v>
      </c>
      <c r="D481" s="111"/>
      <c r="E481" s="132"/>
      <c r="F481" s="202" t="s">
        <v>2151</v>
      </c>
      <c r="G481" s="35" t="s">
        <v>2152</v>
      </c>
      <c r="H481" s="199"/>
      <c r="I481" s="202" t="s">
        <v>2153</v>
      </c>
      <c r="J481" s="35" t="s">
        <v>2154</v>
      </c>
      <c r="K481" s="199"/>
      <c r="L481" s="220" t="s">
        <v>2186</v>
      </c>
      <c r="M481" s="220" t="s">
        <v>2187</v>
      </c>
      <c r="N481" s="221" t="s">
        <v>2205</v>
      </c>
      <c r="O481" s="4"/>
      <c r="P481" s="4"/>
      <c r="Q481" s="4"/>
      <c r="R481" s="40"/>
      <c r="V481" s="77"/>
      <c r="W481" s="77"/>
      <c r="X481" s="5"/>
      <c r="Y481" s="5"/>
      <c r="Z481" s="4"/>
      <c r="AA481" s="5"/>
      <c r="AE481" s="3"/>
    </row>
    <row r="482" spans="1:31" ht="15">
      <c r="A482" s="4">
        <v>519</v>
      </c>
      <c r="B482" s="131" t="s">
        <v>2171</v>
      </c>
      <c r="C482" s="111" t="s">
        <v>2170</v>
      </c>
      <c r="D482" s="111"/>
      <c r="E482" s="132"/>
      <c r="F482" s="202" t="s">
        <v>2151</v>
      </c>
      <c r="G482" s="35" t="s">
        <v>2152</v>
      </c>
      <c r="H482" s="199"/>
      <c r="I482" s="202" t="s">
        <v>2153</v>
      </c>
      <c r="J482" s="35" t="s">
        <v>2154</v>
      </c>
      <c r="K482" s="199"/>
      <c r="L482" s="220" t="s">
        <v>2186</v>
      </c>
      <c r="M482" s="220" t="s">
        <v>2187</v>
      </c>
      <c r="N482" s="221" t="s">
        <v>2206</v>
      </c>
      <c r="O482" s="174"/>
      <c r="P482" s="40"/>
      <c r="Q482" s="175"/>
      <c r="R482" s="40"/>
      <c r="V482" s="77"/>
      <c r="W482" s="79"/>
      <c r="X482" s="5"/>
      <c r="Y482" s="5"/>
      <c r="Z482" s="4"/>
      <c r="AA482" s="5"/>
      <c r="AE482" s="3"/>
    </row>
    <row r="483" spans="1:31" ht="15">
      <c r="A483" s="4">
        <v>520</v>
      </c>
      <c r="B483" s="131" t="s">
        <v>2171</v>
      </c>
      <c r="C483" s="111" t="s">
        <v>2170</v>
      </c>
      <c r="D483" s="111"/>
      <c r="E483" s="132"/>
      <c r="F483" s="202" t="s">
        <v>2151</v>
      </c>
      <c r="G483" s="35" t="s">
        <v>2152</v>
      </c>
      <c r="H483" s="199"/>
      <c r="I483" s="213" t="s">
        <v>2153</v>
      </c>
      <c r="J483" s="35" t="s">
        <v>2154</v>
      </c>
      <c r="K483" s="199"/>
      <c r="L483" s="220" t="s">
        <v>2186</v>
      </c>
      <c r="M483" s="220" t="s">
        <v>2187</v>
      </c>
      <c r="N483" s="221" t="s">
        <v>2207</v>
      </c>
      <c r="O483" s="174"/>
      <c r="P483" s="40"/>
      <c r="Q483" s="175"/>
      <c r="R483" s="40"/>
      <c r="V483" s="77"/>
      <c r="W483" s="77"/>
      <c r="X483" s="5"/>
      <c r="Y483" s="5"/>
      <c r="Z483" s="4"/>
      <c r="AA483" s="5"/>
      <c r="AE483" s="3"/>
    </row>
    <row r="484" spans="1:31" ht="13.25" customHeight="1">
      <c r="A484" s="4">
        <v>521</v>
      </c>
      <c r="B484" s="131" t="s">
        <v>2171</v>
      </c>
      <c r="C484" s="111" t="s">
        <v>2170</v>
      </c>
      <c r="D484" s="111"/>
      <c r="E484" s="132"/>
      <c r="F484" s="202" t="s">
        <v>2151</v>
      </c>
      <c r="G484" s="35" t="s">
        <v>2152</v>
      </c>
      <c r="H484" s="199"/>
      <c r="I484" s="202" t="s">
        <v>2153</v>
      </c>
      <c r="J484" s="35" t="s">
        <v>2154</v>
      </c>
      <c r="K484" s="199"/>
      <c r="L484" s="220" t="s">
        <v>2186</v>
      </c>
      <c r="M484" s="220" t="s">
        <v>2187</v>
      </c>
      <c r="N484" s="221" t="s">
        <v>2208</v>
      </c>
      <c r="O484" s="174"/>
      <c r="P484" s="40"/>
      <c r="Q484" s="175"/>
      <c r="R484" s="40"/>
      <c r="V484" s="77"/>
      <c r="W484" s="77"/>
      <c r="X484" s="5"/>
      <c r="Y484" s="5"/>
      <c r="Z484" s="4"/>
      <c r="AA484" s="5"/>
      <c r="AE484" s="3"/>
    </row>
    <row r="485" spans="1:31" ht="15">
      <c r="A485" s="4">
        <v>522</v>
      </c>
      <c r="B485" s="131" t="s">
        <v>2171</v>
      </c>
      <c r="C485" s="111" t="s">
        <v>2170</v>
      </c>
      <c r="D485" s="111"/>
      <c r="E485" s="132"/>
      <c r="F485" s="202" t="s">
        <v>2151</v>
      </c>
      <c r="G485" s="35" t="s">
        <v>2152</v>
      </c>
      <c r="H485" s="199"/>
      <c r="I485" s="202" t="s">
        <v>2155</v>
      </c>
      <c r="J485" s="35" t="s">
        <v>2154</v>
      </c>
      <c r="K485" s="199"/>
      <c r="L485" s="220" t="s">
        <v>2186</v>
      </c>
      <c r="M485" s="220" t="s">
        <v>2187</v>
      </c>
      <c r="N485" s="221" t="s">
        <v>2209</v>
      </c>
      <c r="O485" s="174"/>
      <c r="P485" s="40"/>
      <c r="Q485" s="175"/>
      <c r="R485" s="40"/>
      <c r="V485" s="77"/>
      <c r="W485" s="77"/>
      <c r="X485" s="5"/>
      <c r="Y485" s="5"/>
      <c r="Z485" s="4"/>
      <c r="AA485" s="5"/>
      <c r="AE485" s="3"/>
    </row>
    <row r="486" spans="1:31" ht="15">
      <c r="A486" s="4">
        <v>523</v>
      </c>
      <c r="B486" s="131" t="s">
        <v>2171</v>
      </c>
      <c r="C486" s="111" t="s">
        <v>2170</v>
      </c>
      <c r="D486" s="111"/>
      <c r="E486" s="132"/>
      <c r="F486" s="202" t="s">
        <v>2151</v>
      </c>
      <c r="G486" s="35" t="s">
        <v>2152</v>
      </c>
      <c r="H486" s="199"/>
      <c r="I486" s="202" t="s">
        <v>2155</v>
      </c>
      <c r="J486" s="212" t="s">
        <v>2154</v>
      </c>
      <c r="K486" s="199"/>
      <c r="L486" s="220" t="s">
        <v>2186</v>
      </c>
      <c r="M486" s="220" t="s">
        <v>2187</v>
      </c>
      <c r="N486" s="221" t="s">
        <v>2210</v>
      </c>
      <c r="O486" s="174"/>
      <c r="P486" s="40"/>
      <c r="Q486" s="175"/>
      <c r="R486" s="40"/>
      <c r="V486" s="77"/>
      <c r="W486" s="77"/>
      <c r="X486" s="5"/>
      <c r="Y486" s="5"/>
      <c r="Z486" s="4"/>
      <c r="AA486" s="5"/>
      <c r="AE486" s="3"/>
    </row>
    <row r="487" spans="1:31" ht="15">
      <c r="A487" s="4">
        <v>524</v>
      </c>
      <c r="B487" s="131" t="s">
        <v>2171</v>
      </c>
      <c r="C487" s="111" t="s">
        <v>2170</v>
      </c>
      <c r="D487" s="111"/>
      <c r="E487" s="132"/>
      <c r="F487" s="202" t="s">
        <v>2151</v>
      </c>
      <c r="G487" s="35" t="s">
        <v>2152</v>
      </c>
      <c r="H487" s="199"/>
      <c r="I487" s="202" t="s">
        <v>2155</v>
      </c>
      <c r="J487" s="35" t="s">
        <v>2154</v>
      </c>
      <c r="K487" s="199"/>
      <c r="L487" s="220" t="s">
        <v>2186</v>
      </c>
      <c r="M487" s="220" t="s">
        <v>2187</v>
      </c>
      <c r="N487" s="221" t="s">
        <v>2211</v>
      </c>
      <c r="O487" s="174"/>
      <c r="P487" s="40"/>
      <c r="Q487" s="175"/>
      <c r="R487" s="40"/>
      <c r="V487" s="77"/>
      <c r="W487" s="77"/>
      <c r="X487" s="5"/>
      <c r="Y487" s="5"/>
      <c r="Z487" s="4"/>
      <c r="AA487" s="5"/>
      <c r="AE487" s="3"/>
    </row>
    <row r="488" spans="1:31" ht="15">
      <c r="A488" s="4">
        <v>525</v>
      </c>
      <c r="B488" s="131" t="s">
        <v>2171</v>
      </c>
      <c r="C488" s="111" t="s">
        <v>2170</v>
      </c>
      <c r="D488" s="111"/>
      <c r="E488" s="132"/>
      <c r="F488" s="202" t="s">
        <v>2151</v>
      </c>
      <c r="G488" s="35" t="s">
        <v>2152</v>
      </c>
      <c r="H488" s="199"/>
      <c r="I488" s="213" t="s">
        <v>2155</v>
      </c>
      <c r="J488" s="35" t="s">
        <v>2154</v>
      </c>
      <c r="K488" s="199"/>
      <c r="L488" s="220" t="s">
        <v>2186</v>
      </c>
      <c r="M488" s="220" t="s">
        <v>2187</v>
      </c>
      <c r="N488" s="221" t="s">
        <v>2212</v>
      </c>
      <c r="O488" s="174"/>
      <c r="P488" s="40"/>
      <c r="Q488" s="175"/>
      <c r="R488" s="40"/>
      <c r="V488" s="77"/>
      <c r="W488" s="77"/>
      <c r="X488" s="5"/>
      <c r="Y488" s="5"/>
      <c r="Z488" s="4"/>
      <c r="AA488" s="5"/>
      <c r="AE488" s="3"/>
    </row>
    <row r="489" spans="1:31" ht="15">
      <c r="A489" s="4">
        <v>526</v>
      </c>
      <c r="B489" s="160" t="s">
        <v>2185</v>
      </c>
      <c r="C489" s="161" t="s">
        <v>2146</v>
      </c>
      <c r="D489" s="161" t="s">
        <v>2139</v>
      </c>
      <c r="E489" s="162" t="s">
        <v>2182</v>
      </c>
      <c r="F489" s="131" t="s">
        <v>2171</v>
      </c>
      <c r="G489" s="111" t="s">
        <v>2170</v>
      </c>
      <c r="H489" s="132"/>
      <c r="I489" s="220" t="s">
        <v>2186</v>
      </c>
      <c r="J489" s="220" t="s">
        <v>2187</v>
      </c>
      <c r="K489" s="221" t="s">
        <v>2213</v>
      </c>
      <c r="L489" s="121"/>
      <c r="N489" s="122"/>
      <c r="O489" s="168"/>
      <c r="Q489" s="169"/>
      <c r="V489" s="3"/>
      <c r="X489" s="5"/>
      <c r="Y489" s="5"/>
      <c r="Z489" s="4"/>
      <c r="AA489" s="5"/>
      <c r="AE489" s="3"/>
    </row>
    <row r="490" spans="1:31" ht="15">
      <c r="A490" s="4">
        <v>527</v>
      </c>
      <c r="B490" s="160" t="s">
        <v>2185</v>
      </c>
      <c r="C490" s="105" t="s">
        <v>2146</v>
      </c>
      <c r="D490" s="161" t="s">
        <v>2139</v>
      </c>
      <c r="E490" s="162" t="s">
        <v>2182</v>
      </c>
      <c r="F490" s="131" t="s">
        <v>2171</v>
      </c>
      <c r="G490" s="111" t="s">
        <v>2170</v>
      </c>
      <c r="H490" s="132"/>
      <c r="I490" s="220" t="s">
        <v>2186</v>
      </c>
      <c r="J490" s="220" t="s">
        <v>2187</v>
      </c>
      <c r="K490" s="221" t="s">
        <v>2214</v>
      </c>
      <c r="L490" s="121"/>
      <c r="N490" s="122"/>
      <c r="O490" s="168"/>
      <c r="Q490" s="169"/>
      <c r="V490" s="3"/>
      <c r="X490" s="5"/>
      <c r="Y490" s="5"/>
      <c r="Z490" s="4"/>
      <c r="AA490" s="5"/>
      <c r="AE490" s="3"/>
    </row>
    <row r="491" spans="1:31" ht="15">
      <c r="A491" s="4">
        <v>528</v>
      </c>
      <c r="B491" s="131" t="s">
        <v>2171</v>
      </c>
      <c r="C491" s="111" t="s">
        <v>2170</v>
      </c>
      <c r="D491" s="111"/>
      <c r="E491" s="132"/>
      <c r="F491" s="202" t="s">
        <v>2151</v>
      </c>
      <c r="G491" s="35" t="s">
        <v>2152</v>
      </c>
      <c r="H491" s="199"/>
      <c r="I491" s="213" t="s">
        <v>2155</v>
      </c>
      <c r="J491" s="212" t="s">
        <v>2154</v>
      </c>
      <c r="K491" s="199"/>
      <c r="L491" s="220" t="s">
        <v>2186</v>
      </c>
      <c r="M491" s="220" t="s">
        <v>2187</v>
      </c>
      <c r="N491" s="221" t="s">
        <v>2215</v>
      </c>
      <c r="O491" s="168"/>
      <c r="Q491" s="169"/>
      <c r="V491" s="3"/>
      <c r="X491" s="5"/>
      <c r="Y491" s="5"/>
      <c r="Z491" s="4"/>
      <c r="AA491" s="5"/>
      <c r="AE491" s="3"/>
    </row>
    <row r="492" spans="1:31" ht="15">
      <c r="A492" s="4">
        <v>529</v>
      </c>
      <c r="B492" s="131" t="s">
        <v>2171</v>
      </c>
      <c r="C492" s="111" t="s">
        <v>2170</v>
      </c>
      <c r="D492" s="111"/>
      <c r="E492" s="132"/>
      <c r="F492" s="202" t="s">
        <v>2151</v>
      </c>
      <c r="G492" s="35" t="s">
        <v>2152</v>
      </c>
      <c r="H492" s="199"/>
      <c r="I492" s="202" t="s">
        <v>2155</v>
      </c>
      <c r="J492" s="35" t="s">
        <v>2154</v>
      </c>
      <c r="K492" s="199"/>
      <c r="L492" s="220" t="s">
        <v>2186</v>
      </c>
      <c r="M492" s="220" t="s">
        <v>2187</v>
      </c>
      <c r="N492" s="221" t="s">
        <v>2216</v>
      </c>
      <c r="O492" s="168"/>
      <c r="Q492" s="169"/>
    </row>
    <row r="493" spans="1:31" ht="15">
      <c r="A493" s="4">
        <v>530</v>
      </c>
      <c r="B493" s="202" t="s">
        <v>2151</v>
      </c>
      <c r="C493" s="35" t="s">
        <v>2152</v>
      </c>
      <c r="D493" s="36"/>
      <c r="E493" s="199"/>
      <c r="F493" s="202" t="s">
        <v>2155</v>
      </c>
      <c r="G493" s="35" t="s">
        <v>2154</v>
      </c>
      <c r="H493" s="199"/>
      <c r="I493" s="220" t="s">
        <v>2186</v>
      </c>
      <c r="J493" s="220" t="s">
        <v>2187</v>
      </c>
      <c r="K493" s="221" t="s">
        <v>2217</v>
      </c>
      <c r="O493" s="168"/>
      <c r="Q493" s="169"/>
    </row>
    <row r="494" spans="1:31">
      <c r="A494" s="4">
        <v>531</v>
      </c>
      <c r="B494" s="220" t="s">
        <v>2186</v>
      </c>
      <c r="C494" s="220" t="s">
        <v>2187</v>
      </c>
      <c r="D494" s="220"/>
      <c r="E494" s="221" t="s">
        <v>2218</v>
      </c>
      <c r="F494" s="121"/>
      <c r="H494" s="122"/>
      <c r="I494" s="121"/>
      <c r="K494" s="122"/>
      <c r="L494" s="121"/>
      <c r="N494" s="122"/>
      <c r="O494" s="168"/>
      <c r="Q494" s="169"/>
    </row>
    <row r="495" spans="1:31" ht="15">
      <c r="A495" s="4">
        <v>532</v>
      </c>
      <c r="B495" s="131" t="s">
        <v>2171</v>
      </c>
      <c r="C495" s="111" t="s">
        <v>2170</v>
      </c>
      <c r="D495" s="111"/>
      <c r="E495" s="132"/>
      <c r="F495" s="121"/>
      <c r="H495" s="122"/>
      <c r="I495" s="121"/>
      <c r="K495" s="122"/>
      <c r="L495" s="121"/>
      <c r="N495" s="122"/>
      <c r="O495" s="168"/>
      <c r="Q495" s="169"/>
    </row>
    <row r="496" spans="1:31" ht="15">
      <c r="A496" s="4">
        <v>533</v>
      </c>
      <c r="B496" s="131" t="s">
        <v>2171</v>
      </c>
      <c r="C496" s="111" t="s">
        <v>2170</v>
      </c>
      <c r="D496" s="111"/>
      <c r="E496" s="132"/>
      <c r="F496" s="202" t="s">
        <v>2151</v>
      </c>
      <c r="G496" s="35" t="s">
        <v>2152</v>
      </c>
      <c r="H496" s="199"/>
      <c r="I496" s="202" t="s">
        <v>2155</v>
      </c>
      <c r="J496" s="35" t="s">
        <v>2154</v>
      </c>
      <c r="K496" s="199"/>
      <c r="L496" s="121"/>
      <c r="N496" s="122"/>
      <c r="O496" s="168"/>
      <c r="Q496" s="169"/>
    </row>
    <row r="497" spans="1:27" ht="15">
      <c r="A497" s="4">
        <v>534</v>
      </c>
      <c r="B497" s="202" t="s">
        <v>2151</v>
      </c>
      <c r="C497" s="35" t="s">
        <v>2152</v>
      </c>
      <c r="D497" s="36"/>
      <c r="E497" s="199"/>
      <c r="F497" s="202" t="s">
        <v>2155</v>
      </c>
      <c r="G497" s="35" t="s">
        <v>2154</v>
      </c>
      <c r="H497" s="199"/>
      <c r="I497" s="220" t="s">
        <v>2186</v>
      </c>
      <c r="J497" s="220" t="s">
        <v>2187</v>
      </c>
      <c r="K497" s="221" t="s">
        <v>2219</v>
      </c>
      <c r="L497" s="121"/>
      <c r="N497" s="122"/>
      <c r="O497" s="168"/>
      <c r="Q497" s="169"/>
    </row>
    <row r="498" spans="1:27" ht="15">
      <c r="A498" s="4">
        <v>535</v>
      </c>
      <c r="B498" s="202" t="s">
        <v>2151</v>
      </c>
      <c r="C498" s="35" t="s">
        <v>2152</v>
      </c>
      <c r="D498" s="36"/>
      <c r="E498" s="199"/>
      <c r="F498" s="202" t="s">
        <v>2155</v>
      </c>
      <c r="G498" s="35" t="s">
        <v>2154</v>
      </c>
      <c r="H498" s="199"/>
      <c r="I498" s="220" t="s">
        <v>2186</v>
      </c>
      <c r="J498" s="220" t="s">
        <v>2187</v>
      </c>
      <c r="K498" s="221" t="s">
        <v>2220</v>
      </c>
      <c r="L498" s="121"/>
      <c r="N498" s="122"/>
      <c r="O498" s="168"/>
      <c r="Q498" s="169"/>
      <c r="Z498" s="8"/>
    </row>
    <row r="499" spans="1:27" ht="15">
      <c r="A499" s="4">
        <v>536</v>
      </c>
      <c r="B499" s="131" t="s">
        <v>2171</v>
      </c>
      <c r="C499" s="111" t="s">
        <v>2170</v>
      </c>
      <c r="D499" s="111"/>
      <c r="E499" s="132"/>
      <c r="F499" s="121"/>
      <c r="H499" s="122"/>
      <c r="I499" s="121"/>
      <c r="K499" s="122"/>
      <c r="L499" s="121"/>
      <c r="N499" s="122"/>
      <c r="O499" s="168"/>
      <c r="Q499" s="169"/>
      <c r="Z499" s="8"/>
    </row>
    <row r="500" spans="1:27" ht="15">
      <c r="A500" s="4">
        <v>537</v>
      </c>
      <c r="B500" s="131" t="s">
        <v>2171</v>
      </c>
      <c r="C500" s="111" t="s">
        <v>2170</v>
      </c>
      <c r="D500" s="111"/>
      <c r="E500" s="132"/>
      <c r="F500" s="121"/>
      <c r="H500" s="122"/>
      <c r="I500" s="121"/>
      <c r="K500" s="122"/>
      <c r="L500" s="121"/>
      <c r="N500" s="122"/>
      <c r="O500" s="168"/>
      <c r="Q500" s="169"/>
      <c r="Z500" s="8"/>
    </row>
    <row r="501" spans="1:27">
      <c r="A501" s="4">
        <v>538</v>
      </c>
      <c r="B501" s="121"/>
      <c r="E501" s="122"/>
      <c r="F501" s="121"/>
      <c r="H501" s="122"/>
      <c r="I501" s="121"/>
      <c r="K501" s="122"/>
      <c r="L501" s="121"/>
      <c r="N501" s="122"/>
      <c r="O501" s="168"/>
      <c r="Q501" s="169"/>
      <c r="Z501" s="8"/>
    </row>
    <row r="502" spans="1:27">
      <c r="A502" s="4">
        <v>539</v>
      </c>
      <c r="B502" s="220" t="s">
        <v>2186</v>
      </c>
      <c r="C502" s="220" t="s">
        <v>2187</v>
      </c>
      <c r="D502" s="220"/>
      <c r="E502" s="221" t="s">
        <v>2221</v>
      </c>
      <c r="F502" s="121"/>
      <c r="H502" s="122"/>
      <c r="I502" s="121"/>
      <c r="K502" s="122"/>
      <c r="L502" s="121"/>
      <c r="N502" s="122"/>
      <c r="O502" s="168"/>
      <c r="Q502" s="169"/>
      <c r="Z502" s="8"/>
    </row>
    <row r="503" spans="1:27" ht="15">
      <c r="A503" s="4">
        <v>540</v>
      </c>
      <c r="B503" s="131" t="s">
        <v>2171</v>
      </c>
      <c r="C503" s="111" t="s">
        <v>2170</v>
      </c>
      <c r="D503" s="111"/>
      <c r="E503" s="132"/>
      <c r="F503" s="202" t="s">
        <v>2151</v>
      </c>
      <c r="G503" s="35" t="s">
        <v>2152</v>
      </c>
      <c r="H503" s="199"/>
      <c r="I503" s="202" t="s">
        <v>2155</v>
      </c>
      <c r="J503" s="35" t="s">
        <v>2154</v>
      </c>
      <c r="K503" s="199"/>
      <c r="L503" s="220" t="s">
        <v>2186</v>
      </c>
      <c r="M503" s="220" t="s">
        <v>2187</v>
      </c>
      <c r="N503" s="221" t="s">
        <v>2222</v>
      </c>
      <c r="O503" s="168"/>
      <c r="Q503" s="169"/>
      <c r="Z503" s="8"/>
    </row>
    <row r="504" spans="1:27" ht="15">
      <c r="A504" s="4">
        <v>541</v>
      </c>
      <c r="B504" s="131" t="s">
        <v>2171</v>
      </c>
      <c r="C504" s="111" t="s">
        <v>2170</v>
      </c>
      <c r="D504" s="111"/>
      <c r="E504" s="132"/>
      <c r="F504" s="202" t="s">
        <v>2151</v>
      </c>
      <c r="G504" s="35" t="s">
        <v>2152</v>
      </c>
      <c r="H504" s="199"/>
      <c r="I504" s="202" t="s">
        <v>2155</v>
      </c>
      <c r="J504" s="35" t="s">
        <v>2154</v>
      </c>
      <c r="K504" s="199"/>
      <c r="L504" s="220" t="s">
        <v>2186</v>
      </c>
      <c r="M504" s="220" t="s">
        <v>2187</v>
      </c>
      <c r="N504" s="221" t="s">
        <v>2223</v>
      </c>
      <c r="O504" s="168"/>
      <c r="Q504" s="169"/>
    </row>
    <row r="505" spans="1:27" ht="15">
      <c r="A505" s="4">
        <v>542</v>
      </c>
      <c r="B505" s="202" t="s">
        <v>2151</v>
      </c>
      <c r="C505" s="35" t="s">
        <v>2152</v>
      </c>
      <c r="D505" s="36"/>
      <c r="E505" s="199"/>
      <c r="F505" s="202" t="s">
        <v>2155</v>
      </c>
      <c r="G505" s="35" t="s">
        <v>2154</v>
      </c>
      <c r="H505" s="199"/>
      <c r="I505" s="220" t="s">
        <v>2186</v>
      </c>
      <c r="J505" s="220" t="s">
        <v>2187</v>
      </c>
      <c r="K505" s="221" t="s">
        <v>2224</v>
      </c>
      <c r="L505" s="121"/>
      <c r="N505" s="122"/>
      <c r="O505" s="168"/>
      <c r="Q505" s="169"/>
      <c r="Y505" s="5"/>
      <c r="Z505" s="8"/>
      <c r="AA505" s="5"/>
    </row>
    <row r="506" spans="1:27" ht="15">
      <c r="A506" s="4">
        <v>543</v>
      </c>
      <c r="B506" s="202" t="s">
        <v>2151</v>
      </c>
      <c r="C506" s="212" t="s">
        <v>2152</v>
      </c>
      <c r="D506" s="36"/>
      <c r="E506" s="199"/>
      <c r="F506" s="213" t="s">
        <v>2155</v>
      </c>
      <c r="G506" s="212" t="s">
        <v>2154</v>
      </c>
      <c r="H506" s="199"/>
      <c r="I506" s="121"/>
      <c r="K506" s="122"/>
      <c r="L506" s="121"/>
      <c r="N506" s="122"/>
      <c r="O506" s="168"/>
      <c r="Q506" s="169"/>
      <c r="Y506" s="5"/>
      <c r="Z506" s="8"/>
      <c r="AA506" s="5"/>
    </row>
    <row r="507" spans="1:27" ht="15">
      <c r="A507" s="4">
        <v>544</v>
      </c>
      <c r="B507" s="202" t="s">
        <v>2151</v>
      </c>
      <c r="C507" s="35" t="s">
        <v>2152</v>
      </c>
      <c r="D507" s="36"/>
      <c r="E507" s="199"/>
      <c r="F507" s="202" t="s">
        <v>2155</v>
      </c>
      <c r="G507" s="35" t="s">
        <v>2154</v>
      </c>
      <c r="H507" s="199"/>
      <c r="I507" s="121"/>
      <c r="K507" s="122"/>
      <c r="L507" s="121"/>
      <c r="N507" s="122"/>
      <c r="O507" s="168"/>
      <c r="Q507" s="169"/>
      <c r="Y507" s="5"/>
      <c r="Z507" s="8"/>
      <c r="AA507" s="5"/>
    </row>
    <row r="508" spans="1:27" ht="15">
      <c r="A508" s="4">
        <v>545</v>
      </c>
      <c r="B508" s="202" t="s">
        <v>2151</v>
      </c>
      <c r="C508" s="212" t="s">
        <v>2152</v>
      </c>
      <c r="D508" s="36"/>
      <c r="E508" s="199"/>
      <c r="F508" s="213" t="s">
        <v>2155</v>
      </c>
      <c r="G508" s="35" t="s">
        <v>2154</v>
      </c>
      <c r="H508" s="199"/>
      <c r="I508" s="121"/>
      <c r="K508" s="122"/>
      <c r="L508" s="121"/>
      <c r="N508" s="122"/>
      <c r="O508" s="168"/>
      <c r="Q508" s="169"/>
      <c r="Y508" s="5"/>
      <c r="Z508" s="8"/>
      <c r="AA508" s="5"/>
    </row>
    <row r="509" spans="1:27" ht="15">
      <c r="A509" s="4">
        <v>546</v>
      </c>
      <c r="B509" s="202" t="s">
        <v>2151</v>
      </c>
      <c r="C509" s="35" t="s">
        <v>2152</v>
      </c>
      <c r="D509" s="36"/>
      <c r="E509" s="199"/>
      <c r="F509" s="213" t="s">
        <v>2155</v>
      </c>
      <c r="G509" s="35" t="s">
        <v>2154</v>
      </c>
      <c r="H509" s="199"/>
      <c r="I509" s="220" t="s">
        <v>2186</v>
      </c>
      <c r="J509" s="220" t="s">
        <v>2187</v>
      </c>
      <c r="K509" s="221" t="s">
        <v>2225</v>
      </c>
      <c r="L509" s="121"/>
      <c r="N509" s="122"/>
      <c r="O509" s="168"/>
      <c r="Q509" s="169"/>
      <c r="Y509" s="5"/>
      <c r="Z509" s="8"/>
      <c r="AA509" s="5"/>
    </row>
    <row r="510" spans="1:27" ht="15">
      <c r="A510" s="4">
        <v>547</v>
      </c>
      <c r="B510" s="202" t="s">
        <v>2151</v>
      </c>
      <c r="C510" s="35" t="s">
        <v>2152</v>
      </c>
      <c r="D510" s="36"/>
      <c r="E510" s="199"/>
      <c r="F510" s="202" t="s">
        <v>2155</v>
      </c>
      <c r="G510" s="35" t="s">
        <v>2154</v>
      </c>
      <c r="H510" s="199"/>
      <c r="I510" s="220" t="s">
        <v>2186</v>
      </c>
      <c r="J510" s="220" t="s">
        <v>2187</v>
      </c>
      <c r="K510" s="221" t="s">
        <v>2226</v>
      </c>
      <c r="L510" s="121"/>
      <c r="N510" s="122"/>
      <c r="O510" s="168"/>
      <c r="Q510" s="169"/>
      <c r="Y510" s="5"/>
      <c r="Z510" s="8"/>
      <c r="AA510" s="5"/>
    </row>
    <row r="511" spans="1:27" ht="15">
      <c r="A511" s="4">
        <v>548</v>
      </c>
      <c r="B511" s="202" t="s">
        <v>2151</v>
      </c>
      <c r="C511" s="35" t="s">
        <v>2152</v>
      </c>
      <c r="D511" s="36"/>
      <c r="E511" s="199"/>
      <c r="F511" s="202" t="s">
        <v>2155</v>
      </c>
      <c r="G511" s="35" t="s">
        <v>2154</v>
      </c>
      <c r="H511" s="199"/>
      <c r="I511" s="220" t="s">
        <v>2186</v>
      </c>
      <c r="J511" s="220" t="s">
        <v>2187</v>
      </c>
      <c r="K511" s="221" t="s">
        <v>2227</v>
      </c>
      <c r="L511" s="121"/>
      <c r="N511" s="122"/>
      <c r="O511" s="168"/>
      <c r="Q511" s="169"/>
    </row>
    <row r="512" spans="1:27" ht="15">
      <c r="A512" s="4">
        <v>549</v>
      </c>
      <c r="B512" s="202" t="s">
        <v>2151</v>
      </c>
      <c r="C512" s="35" t="s">
        <v>2152</v>
      </c>
      <c r="D512" s="200"/>
      <c r="E512" s="201"/>
      <c r="F512" s="202" t="s">
        <v>2155</v>
      </c>
      <c r="G512" s="35" t="s">
        <v>2154</v>
      </c>
      <c r="H512" s="199"/>
      <c r="I512" s="220" t="s">
        <v>2186</v>
      </c>
      <c r="J512" s="220" t="s">
        <v>2187</v>
      </c>
      <c r="K512" s="221" t="s">
        <v>2228</v>
      </c>
      <c r="L512" s="135"/>
      <c r="M512" s="46"/>
      <c r="N512" s="136"/>
      <c r="O512" s="168"/>
      <c r="Q512" s="169"/>
    </row>
    <row r="513" spans="1:17" ht="15">
      <c r="A513" s="4">
        <v>550</v>
      </c>
      <c r="B513" s="202" t="s">
        <v>2151</v>
      </c>
      <c r="C513" s="35" t="s">
        <v>2152</v>
      </c>
      <c r="D513" s="36"/>
      <c r="E513" s="199"/>
      <c r="F513" s="202" t="s">
        <v>2155</v>
      </c>
      <c r="G513" s="35" t="s">
        <v>2154</v>
      </c>
      <c r="H513" s="199"/>
      <c r="I513" s="220" t="s">
        <v>2186</v>
      </c>
      <c r="J513" s="220" t="s">
        <v>2187</v>
      </c>
      <c r="K513" s="221" t="s">
        <v>2229</v>
      </c>
      <c r="L513" s="121"/>
      <c r="N513" s="122"/>
      <c r="O513" s="168"/>
      <c r="Q513" s="169"/>
    </row>
    <row r="514" spans="1:17" ht="15">
      <c r="A514" s="4">
        <v>551</v>
      </c>
      <c r="B514" s="202" t="s">
        <v>2151</v>
      </c>
      <c r="C514" s="35" t="s">
        <v>2152</v>
      </c>
      <c r="D514" s="36"/>
      <c r="E514" s="199"/>
      <c r="F514" s="202" t="s">
        <v>2155</v>
      </c>
      <c r="G514" s="35" t="s">
        <v>2154</v>
      </c>
      <c r="H514" s="199"/>
      <c r="I514" s="220" t="s">
        <v>2186</v>
      </c>
      <c r="J514" s="220" t="s">
        <v>2187</v>
      </c>
      <c r="K514" s="221" t="s">
        <v>2230</v>
      </c>
      <c r="L514" s="121"/>
      <c r="N514" s="122"/>
      <c r="O514" s="168"/>
      <c r="Q514" s="169"/>
    </row>
    <row r="515" spans="1:17" ht="15">
      <c r="A515" s="4">
        <v>552</v>
      </c>
      <c r="B515" s="202" t="s">
        <v>2151</v>
      </c>
      <c r="C515" s="35" t="s">
        <v>2152</v>
      </c>
      <c r="D515" s="36"/>
      <c r="E515" s="199"/>
      <c r="F515" s="202" t="s">
        <v>2155</v>
      </c>
      <c r="G515" s="35" t="s">
        <v>2154</v>
      </c>
      <c r="H515" s="199"/>
      <c r="I515" s="220" t="s">
        <v>2186</v>
      </c>
      <c r="J515" s="220" t="s">
        <v>2187</v>
      </c>
      <c r="K515" s="221" t="s">
        <v>2231</v>
      </c>
      <c r="L515" s="121"/>
      <c r="N515" s="122"/>
      <c r="O515" s="168"/>
      <c r="Q515" s="169"/>
    </row>
    <row r="516" spans="1:17" ht="15">
      <c r="A516" s="4">
        <v>553</v>
      </c>
      <c r="B516" s="202" t="s">
        <v>2151</v>
      </c>
      <c r="C516" s="35" t="s">
        <v>2152</v>
      </c>
      <c r="D516" s="36"/>
      <c r="E516" s="199"/>
      <c r="F516" s="202" t="s">
        <v>2155</v>
      </c>
      <c r="G516" s="35" t="s">
        <v>2154</v>
      </c>
      <c r="H516" s="199"/>
      <c r="I516" s="121"/>
      <c r="K516" s="122"/>
      <c r="L516" s="121"/>
      <c r="N516" s="122"/>
      <c r="O516" s="168"/>
      <c r="Q516" s="169"/>
    </row>
    <row r="517" spans="1:17" ht="15">
      <c r="A517" s="4">
        <v>554</v>
      </c>
      <c r="B517" s="202" t="s">
        <v>2151</v>
      </c>
      <c r="C517" s="35" t="s">
        <v>2152</v>
      </c>
      <c r="D517" s="36"/>
      <c r="E517" s="199"/>
      <c r="F517" s="202" t="s">
        <v>2155</v>
      </c>
      <c r="G517" s="35" t="s">
        <v>2154</v>
      </c>
      <c r="H517" s="199"/>
      <c r="I517" s="220" t="s">
        <v>2186</v>
      </c>
      <c r="J517" s="220" t="s">
        <v>2187</v>
      </c>
      <c r="K517" s="221" t="s">
        <v>2232</v>
      </c>
      <c r="L517" s="121"/>
      <c r="N517" s="122"/>
      <c r="O517" s="168"/>
      <c r="Q517" s="169"/>
    </row>
    <row r="518" spans="1:17" ht="15">
      <c r="A518" s="4">
        <v>555</v>
      </c>
      <c r="B518" s="202" t="s">
        <v>2151</v>
      </c>
      <c r="C518" s="35" t="s">
        <v>2152</v>
      </c>
      <c r="D518" s="36"/>
      <c r="E518" s="199"/>
      <c r="F518" s="202" t="s">
        <v>2155</v>
      </c>
      <c r="G518" s="35" t="s">
        <v>2154</v>
      </c>
      <c r="H518" s="199"/>
      <c r="I518" s="220" t="s">
        <v>2186</v>
      </c>
      <c r="J518" s="220" t="s">
        <v>2187</v>
      </c>
      <c r="K518" s="221" t="s">
        <v>2233</v>
      </c>
      <c r="L518" s="121"/>
      <c r="N518" s="122"/>
      <c r="O518" s="168"/>
      <c r="Q518" s="169"/>
    </row>
    <row r="519" spans="1:17" ht="15">
      <c r="A519" s="4">
        <v>556</v>
      </c>
      <c r="B519" s="202" t="s">
        <v>2151</v>
      </c>
      <c r="C519" s="212" t="s">
        <v>2152</v>
      </c>
      <c r="D519" s="36"/>
      <c r="E519" s="199"/>
      <c r="F519" s="202" t="s">
        <v>2155</v>
      </c>
      <c r="G519" s="35" t="s">
        <v>2154</v>
      </c>
      <c r="H519" s="199"/>
      <c r="I519" s="220" t="s">
        <v>2186</v>
      </c>
      <c r="J519" s="220" t="s">
        <v>2187</v>
      </c>
      <c r="K519" s="221" t="s">
        <v>2234</v>
      </c>
      <c r="L519" s="121"/>
      <c r="N519" s="122"/>
      <c r="O519" s="168"/>
      <c r="Q519" s="169"/>
    </row>
    <row r="520" spans="1:17" ht="15">
      <c r="A520" s="4">
        <v>557</v>
      </c>
      <c r="B520" s="202" t="s">
        <v>2151</v>
      </c>
      <c r="C520" s="212" t="s">
        <v>2152</v>
      </c>
      <c r="D520" s="36"/>
      <c r="E520" s="199"/>
      <c r="F520" s="213" t="s">
        <v>2155</v>
      </c>
      <c r="G520" s="35" t="s">
        <v>2154</v>
      </c>
      <c r="H520" s="199"/>
      <c r="I520" s="220" t="s">
        <v>2186</v>
      </c>
      <c r="J520" s="220" t="s">
        <v>2187</v>
      </c>
      <c r="K520" s="221" t="s">
        <v>2235</v>
      </c>
      <c r="L520" s="121"/>
      <c r="N520" s="122"/>
      <c r="O520" s="168"/>
      <c r="Q520" s="169"/>
    </row>
    <row r="521" spans="1:17" ht="15">
      <c r="A521" s="4">
        <v>558</v>
      </c>
      <c r="B521" s="202" t="s">
        <v>2151</v>
      </c>
      <c r="C521" s="35" t="s">
        <v>2152</v>
      </c>
      <c r="D521" s="36"/>
      <c r="E521" s="199"/>
      <c r="F521" s="213" t="s">
        <v>2155</v>
      </c>
      <c r="G521" s="35" t="s">
        <v>2154</v>
      </c>
      <c r="H521" s="199"/>
      <c r="I521" s="121"/>
      <c r="K521" s="122"/>
      <c r="L521" s="121"/>
      <c r="N521" s="122"/>
      <c r="O521" s="168"/>
      <c r="Q521" s="169"/>
    </row>
    <row r="522" spans="1:17" ht="15">
      <c r="A522" s="4">
        <v>559</v>
      </c>
      <c r="B522" s="202" t="s">
        <v>2151</v>
      </c>
      <c r="C522" s="35" t="s">
        <v>2152</v>
      </c>
      <c r="D522" s="36"/>
      <c r="E522" s="36"/>
      <c r="F522" s="202" t="s">
        <v>2155</v>
      </c>
      <c r="G522" s="35" t="s">
        <v>2154</v>
      </c>
      <c r="H522" s="199"/>
      <c r="I522" s="220" t="s">
        <v>2186</v>
      </c>
      <c r="J522" s="220" t="s">
        <v>2187</v>
      </c>
      <c r="K522" s="221" t="s">
        <v>2236</v>
      </c>
    </row>
    <row r="523" spans="1:17" ht="15">
      <c r="A523" s="4">
        <v>560</v>
      </c>
      <c r="B523" s="202" t="s">
        <v>2151</v>
      </c>
      <c r="C523" s="35" t="s">
        <v>2152</v>
      </c>
      <c r="D523" s="36"/>
      <c r="E523" s="36"/>
      <c r="F523" s="213" t="s">
        <v>2155</v>
      </c>
      <c r="G523" s="35" t="s">
        <v>2154</v>
      </c>
      <c r="H523" s="199"/>
    </row>
    <row r="524" spans="1:17" ht="15">
      <c r="A524" s="4">
        <v>561</v>
      </c>
      <c r="B524" s="202" t="s">
        <v>2151</v>
      </c>
      <c r="C524" s="35" t="s">
        <v>2152</v>
      </c>
      <c r="D524" s="36"/>
      <c r="E524" s="36"/>
      <c r="F524" s="202" t="s">
        <v>2155</v>
      </c>
      <c r="G524" s="35" t="s">
        <v>2154</v>
      </c>
      <c r="H524" s="199"/>
    </row>
    <row r="525" spans="1:17" ht="15">
      <c r="A525" s="4">
        <v>562</v>
      </c>
      <c r="B525" s="202" t="s">
        <v>2151</v>
      </c>
      <c r="C525" s="35" t="s">
        <v>2152</v>
      </c>
      <c r="D525" s="36"/>
      <c r="E525" s="36"/>
      <c r="F525" s="202" t="s">
        <v>2155</v>
      </c>
      <c r="G525" s="35" t="s">
        <v>2154</v>
      </c>
      <c r="H525" s="199"/>
    </row>
    <row r="526" spans="1:17" ht="15">
      <c r="A526" s="4">
        <v>563</v>
      </c>
      <c r="B526" s="202" t="s">
        <v>2151</v>
      </c>
      <c r="C526" s="35" t="s">
        <v>2152</v>
      </c>
      <c r="D526" s="36"/>
      <c r="E526" s="36"/>
      <c r="F526" s="202" t="s">
        <v>2155</v>
      </c>
      <c r="G526" s="35" t="s">
        <v>2154</v>
      </c>
      <c r="H526" s="199"/>
      <c r="I526" s="220" t="s">
        <v>2186</v>
      </c>
      <c r="J526" s="220" t="s">
        <v>2187</v>
      </c>
      <c r="K526" s="221" t="s">
        <v>2237</v>
      </c>
    </row>
    <row r="527" spans="1:17" ht="15">
      <c r="A527" s="4">
        <v>564</v>
      </c>
      <c r="B527" s="202" t="s">
        <v>2151</v>
      </c>
      <c r="C527" s="35" t="s">
        <v>2152</v>
      </c>
      <c r="D527" s="36"/>
      <c r="E527" s="36"/>
      <c r="F527" s="202" t="s">
        <v>2155</v>
      </c>
      <c r="G527" s="35" t="s">
        <v>2154</v>
      </c>
      <c r="H527" s="199"/>
      <c r="I527" s="220" t="s">
        <v>2186</v>
      </c>
      <c r="J527" s="220" t="s">
        <v>2187</v>
      </c>
      <c r="K527" s="221" t="s">
        <v>2238</v>
      </c>
    </row>
    <row r="528" spans="1:17" ht="15">
      <c r="A528" s="4">
        <v>565</v>
      </c>
      <c r="B528" s="202" t="s">
        <v>2151</v>
      </c>
      <c r="C528" s="35" t="s">
        <v>2152</v>
      </c>
      <c r="D528" s="36"/>
      <c r="E528" s="36"/>
      <c r="F528" s="202" t="s">
        <v>2155</v>
      </c>
      <c r="G528" s="35" t="s">
        <v>2154</v>
      </c>
      <c r="H528" s="199"/>
      <c r="I528" s="220" t="s">
        <v>2186</v>
      </c>
      <c r="J528" s="220" t="s">
        <v>2187</v>
      </c>
      <c r="K528" s="221" t="s">
        <v>2239</v>
      </c>
    </row>
    <row r="529" spans="1:11" ht="15">
      <c r="A529" s="4">
        <v>566</v>
      </c>
      <c r="B529" s="121"/>
      <c r="F529" s="202" t="s">
        <v>2155</v>
      </c>
      <c r="G529" s="35" t="s">
        <v>2154</v>
      </c>
      <c r="H529" s="199"/>
      <c r="I529" s="220" t="s">
        <v>2186</v>
      </c>
      <c r="J529" s="220" t="s">
        <v>2187</v>
      </c>
      <c r="K529" s="221" t="s">
        <v>2240</v>
      </c>
    </row>
    <row r="530" spans="1:11" ht="15">
      <c r="A530" s="4">
        <v>567</v>
      </c>
      <c r="B530" s="202" t="s">
        <v>2151</v>
      </c>
      <c r="C530" s="35" t="s">
        <v>2152</v>
      </c>
      <c r="D530" s="36"/>
      <c r="E530" s="36"/>
      <c r="F530" s="213" t="s">
        <v>2155</v>
      </c>
      <c r="G530" s="35" t="s">
        <v>2154</v>
      </c>
      <c r="H530" s="199"/>
      <c r="I530" s="220" t="s">
        <v>2186</v>
      </c>
      <c r="J530" s="220" t="s">
        <v>2187</v>
      </c>
      <c r="K530" s="221" t="s">
        <v>2241</v>
      </c>
    </row>
    <row r="531" spans="1:11" ht="15">
      <c r="A531" s="4">
        <v>568</v>
      </c>
      <c r="B531" s="202" t="s">
        <v>2151</v>
      </c>
      <c r="C531" s="212" t="s">
        <v>2152</v>
      </c>
      <c r="D531" s="36"/>
      <c r="E531" s="36"/>
      <c r="F531" s="202" t="s">
        <v>2155</v>
      </c>
      <c r="G531" s="35" t="s">
        <v>2154</v>
      </c>
      <c r="H531" s="199"/>
    </row>
    <row r="532" spans="1:11" ht="15">
      <c r="A532" s="4">
        <v>569</v>
      </c>
      <c r="B532" s="202" t="s">
        <v>2151</v>
      </c>
      <c r="C532" s="212" t="s">
        <v>2152</v>
      </c>
      <c r="D532" s="36"/>
      <c r="E532" s="36"/>
      <c r="F532" s="213" t="s">
        <v>2155</v>
      </c>
      <c r="G532" s="212" t="s">
        <v>2154</v>
      </c>
      <c r="H532" s="199"/>
      <c r="I532" s="220" t="s">
        <v>2186</v>
      </c>
      <c r="J532" s="220" t="s">
        <v>2187</v>
      </c>
      <c r="K532" s="221" t="s">
        <v>2242</v>
      </c>
    </row>
    <row r="533" spans="1:11" ht="15">
      <c r="A533" s="4">
        <v>570</v>
      </c>
      <c r="B533" s="202" t="s">
        <v>2151</v>
      </c>
      <c r="C533" s="35" t="s">
        <v>2152</v>
      </c>
      <c r="D533" s="36"/>
      <c r="E533" s="36"/>
      <c r="F533" s="202" t="s">
        <v>2155</v>
      </c>
      <c r="G533" s="35" t="s">
        <v>2154</v>
      </c>
      <c r="H533" s="199"/>
    </row>
    <row r="534" spans="1:11" ht="15">
      <c r="A534" s="4">
        <v>571</v>
      </c>
      <c r="B534" s="202" t="s">
        <v>2151</v>
      </c>
      <c r="C534" s="35" t="s">
        <v>2152</v>
      </c>
      <c r="D534" s="36"/>
      <c r="E534" s="36"/>
      <c r="F534" s="202" t="s">
        <v>2155</v>
      </c>
      <c r="G534" s="35" t="s">
        <v>2154</v>
      </c>
      <c r="H534" s="199"/>
      <c r="I534" s="220" t="s">
        <v>2186</v>
      </c>
      <c r="J534" s="220" t="s">
        <v>2187</v>
      </c>
      <c r="K534" s="221" t="s">
        <v>2243</v>
      </c>
    </row>
    <row r="535" spans="1:11" ht="15">
      <c r="A535" s="4">
        <v>572</v>
      </c>
      <c r="B535" s="202" t="s">
        <v>2151</v>
      </c>
      <c r="C535" s="35" t="s">
        <v>2152</v>
      </c>
      <c r="D535" s="36"/>
      <c r="E535" s="36"/>
      <c r="F535" s="213" t="s">
        <v>2155</v>
      </c>
      <c r="G535" s="35" t="s">
        <v>2154</v>
      </c>
      <c r="H535" s="199"/>
      <c r="I535" s="220" t="s">
        <v>2186</v>
      </c>
      <c r="J535" s="220" t="s">
        <v>2187</v>
      </c>
      <c r="K535" s="221" t="s">
        <v>2244</v>
      </c>
    </row>
    <row r="536" spans="1:11" ht="15">
      <c r="A536" s="4">
        <v>573</v>
      </c>
      <c r="B536" s="202" t="s">
        <v>2151</v>
      </c>
      <c r="C536" s="35" t="s">
        <v>2152</v>
      </c>
      <c r="D536" s="36"/>
      <c r="E536" s="36"/>
      <c r="F536" s="202" t="s">
        <v>2155</v>
      </c>
      <c r="G536" s="35" t="s">
        <v>2154</v>
      </c>
      <c r="H536" s="199"/>
      <c r="I536" s="220" t="s">
        <v>2186</v>
      </c>
      <c r="J536" s="220" t="s">
        <v>2187</v>
      </c>
      <c r="K536" s="221" t="s">
        <v>2245</v>
      </c>
    </row>
    <row r="537" spans="1:11" ht="15">
      <c r="A537" s="4">
        <v>574</v>
      </c>
      <c r="B537" s="213" t="s">
        <v>2151</v>
      </c>
      <c r="C537" s="35" t="s">
        <v>2152</v>
      </c>
      <c r="D537" s="36"/>
      <c r="E537" s="36"/>
      <c r="F537" s="202" t="s">
        <v>2155</v>
      </c>
      <c r="G537" s="212" t="s">
        <v>2154</v>
      </c>
      <c r="H537" s="199"/>
      <c r="I537" s="220" t="s">
        <v>2186</v>
      </c>
      <c r="J537" s="220" t="s">
        <v>2187</v>
      </c>
      <c r="K537" s="221" t="s">
        <v>2246</v>
      </c>
    </row>
    <row r="538" spans="1:11" ht="15">
      <c r="A538" s="4">
        <v>575</v>
      </c>
      <c r="B538" s="202" t="s">
        <v>2151</v>
      </c>
      <c r="C538" s="35" t="s">
        <v>2152</v>
      </c>
      <c r="D538" s="36"/>
      <c r="E538" s="36"/>
      <c r="F538" s="202" t="s">
        <v>2155</v>
      </c>
      <c r="G538" s="35" t="s">
        <v>2154</v>
      </c>
      <c r="H538" s="199"/>
      <c r="I538" s="220" t="s">
        <v>2186</v>
      </c>
      <c r="J538" s="220" t="s">
        <v>2187</v>
      </c>
      <c r="K538" s="221" t="s">
        <v>2247</v>
      </c>
    </row>
    <row r="539" spans="1:11" ht="15">
      <c r="A539" s="4">
        <v>576</v>
      </c>
      <c r="B539" s="202" t="s">
        <v>2151</v>
      </c>
      <c r="C539" s="35" t="s">
        <v>2152</v>
      </c>
      <c r="D539" s="36"/>
      <c r="E539" s="36"/>
      <c r="F539" s="202" t="s">
        <v>2155</v>
      </c>
      <c r="G539" s="35" t="s">
        <v>2154</v>
      </c>
      <c r="H539" s="199"/>
      <c r="I539" s="220" t="s">
        <v>2186</v>
      </c>
      <c r="J539" s="220" t="s">
        <v>2187</v>
      </c>
      <c r="K539" s="221" t="s">
        <v>2248</v>
      </c>
    </row>
    <row r="540" spans="1:11" ht="15">
      <c r="A540" s="4">
        <v>577</v>
      </c>
      <c r="B540" s="202" t="s">
        <v>2151</v>
      </c>
      <c r="C540" s="35" t="s">
        <v>2152</v>
      </c>
      <c r="D540" s="36"/>
      <c r="E540" s="36"/>
      <c r="F540" s="202" t="s">
        <v>2155</v>
      </c>
      <c r="G540" s="35" t="s">
        <v>2154</v>
      </c>
      <c r="H540" s="199"/>
      <c r="I540" s="220" t="s">
        <v>2186</v>
      </c>
      <c r="J540" s="220" t="s">
        <v>2187</v>
      </c>
      <c r="K540" s="221" t="s">
        <v>2249</v>
      </c>
    </row>
    <row r="541" spans="1:11" ht="15">
      <c r="A541" s="4">
        <v>578</v>
      </c>
      <c r="B541" s="202" t="s">
        <v>2151</v>
      </c>
      <c r="C541" s="35" t="s">
        <v>2152</v>
      </c>
      <c r="D541" s="36"/>
      <c r="E541" s="36"/>
      <c r="F541" s="213" t="s">
        <v>2155</v>
      </c>
      <c r="G541" s="35" t="s">
        <v>2154</v>
      </c>
      <c r="H541" s="199"/>
      <c r="I541" s="220" t="s">
        <v>2186</v>
      </c>
      <c r="J541" s="220" t="s">
        <v>2187</v>
      </c>
      <c r="K541" s="221" t="s">
        <v>2250</v>
      </c>
    </row>
    <row r="542" spans="1:11" ht="15">
      <c r="A542" s="4">
        <v>579</v>
      </c>
      <c r="B542" s="202" t="s">
        <v>2151</v>
      </c>
      <c r="C542" s="35" t="s">
        <v>2152</v>
      </c>
      <c r="D542" s="36"/>
      <c r="E542" s="36"/>
      <c r="F542" s="202" t="s">
        <v>2155</v>
      </c>
      <c r="G542" s="35" t="s">
        <v>2154</v>
      </c>
      <c r="H542" s="199"/>
      <c r="I542" s="220" t="s">
        <v>2186</v>
      </c>
      <c r="J542" s="220" t="s">
        <v>2187</v>
      </c>
      <c r="K542" s="221" t="s">
        <v>2251</v>
      </c>
    </row>
    <row r="543" spans="1:11" ht="15">
      <c r="A543" s="4">
        <v>580</v>
      </c>
      <c r="B543" s="202" t="s">
        <v>2151</v>
      </c>
      <c r="C543" s="212" t="s">
        <v>2152</v>
      </c>
      <c r="D543" s="36"/>
      <c r="E543" s="36"/>
      <c r="F543" s="202" t="s">
        <v>2155</v>
      </c>
      <c r="G543" s="35" t="s">
        <v>2154</v>
      </c>
      <c r="H543" s="199"/>
      <c r="I543" s="220" t="s">
        <v>2186</v>
      </c>
      <c r="J543" s="220" t="s">
        <v>2187</v>
      </c>
      <c r="K543" s="221" t="s">
        <v>2252</v>
      </c>
    </row>
    <row r="544" spans="1:11">
      <c r="A544" s="4">
        <v>581</v>
      </c>
      <c r="B544" s="220" t="s">
        <v>2186</v>
      </c>
      <c r="C544" s="220" t="s">
        <v>2187</v>
      </c>
      <c r="D544" s="220"/>
      <c r="E544" s="221" t="s">
        <v>2253</v>
      </c>
    </row>
    <row r="545" spans="1:5">
      <c r="A545" s="4">
        <v>582</v>
      </c>
      <c r="B545" s="220" t="s">
        <v>2186</v>
      </c>
      <c r="C545" s="220" t="s">
        <v>2187</v>
      </c>
      <c r="D545" s="220"/>
      <c r="E545" s="221" t="s">
        <v>2254</v>
      </c>
    </row>
    <row r="546" spans="1:5">
      <c r="A546" s="4">
        <v>583</v>
      </c>
      <c r="B546" s="220" t="s">
        <v>2186</v>
      </c>
      <c r="C546" s="220" t="s">
        <v>2187</v>
      </c>
      <c r="D546" s="220"/>
      <c r="E546" s="221" t="s">
        <v>2255</v>
      </c>
    </row>
    <row r="547" spans="1:5">
      <c r="A547" s="4">
        <v>584</v>
      </c>
      <c r="B547" s="220" t="s">
        <v>2186</v>
      </c>
      <c r="C547" s="220" t="s">
        <v>2187</v>
      </c>
      <c r="D547" s="220"/>
      <c r="E547" s="221" t="s">
        <v>2256</v>
      </c>
    </row>
    <row r="548" spans="1:5">
      <c r="A548" s="4">
        <v>585</v>
      </c>
      <c r="B548" s="220" t="s">
        <v>2186</v>
      </c>
      <c r="C548" s="220" t="s">
        <v>2187</v>
      </c>
      <c r="D548" s="220"/>
      <c r="E548" s="221" t="s">
        <v>2257</v>
      </c>
    </row>
    <row r="549" spans="1:5">
      <c r="A549" s="4">
        <v>586</v>
      </c>
      <c r="B549" s="220" t="s">
        <v>2186</v>
      </c>
      <c r="C549" s="220" t="s">
        <v>2187</v>
      </c>
      <c r="D549" s="220"/>
      <c r="E549" s="221" t="s">
        <v>2258</v>
      </c>
    </row>
    <row r="550" spans="1:5">
      <c r="A550" s="4">
        <v>587</v>
      </c>
      <c r="B550" s="220" t="s">
        <v>2186</v>
      </c>
      <c r="C550" s="220" t="s">
        <v>2187</v>
      </c>
      <c r="D550" s="220"/>
      <c r="E550" s="221" t="s">
        <v>2259</v>
      </c>
    </row>
    <row r="551" spans="1:5">
      <c r="A551" s="4">
        <v>588</v>
      </c>
      <c r="B551" s="220" t="s">
        <v>2186</v>
      </c>
      <c r="C551" s="220" t="s">
        <v>2187</v>
      </c>
      <c r="D551" s="220"/>
      <c r="E551" s="221" t="s">
        <v>2260</v>
      </c>
    </row>
    <row r="552" spans="1:5">
      <c r="A552" s="4">
        <v>589</v>
      </c>
      <c r="B552" s="220" t="s">
        <v>2186</v>
      </c>
      <c r="C552" s="220" t="s">
        <v>2187</v>
      </c>
      <c r="D552" s="220"/>
      <c r="E552" s="221" t="s">
        <v>2261</v>
      </c>
    </row>
    <row r="553" spans="1:5">
      <c r="A553" s="4">
        <v>590</v>
      </c>
      <c r="B553" s="220" t="s">
        <v>2186</v>
      </c>
      <c r="C553" s="220" t="s">
        <v>2187</v>
      </c>
      <c r="D553" s="220"/>
      <c r="E553" s="221" t="s">
        <v>2262</v>
      </c>
    </row>
    <row r="554" spans="1:5">
      <c r="A554" s="4">
        <v>591</v>
      </c>
      <c r="B554" s="220" t="s">
        <v>2186</v>
      </c>
      <c r="C554" s="220" t="s">
        <v>2187</v>
      </c>
      <c r="D554" s="220"/>
      <c r="E554" s="221" t="s">
        <v>2263</v>
      </c>
    </row>
    <row r="555" spans="1:5">
      <c r="A555" s="4">
        <v>592</v>
      </c>
      <c r="B555" s="220" t="s">
        <v>2186</v>
      </c>
      <c r="C555" s="220" t="s">
        <v>2187</v>
      </c>
      <c r="D555" s="220"/>
      <c r="E555" s="221" t="s">
        <v>2264</v>
      </c>
    </row>
    <row r="556" spans="1:5">
      <c r="A556" s="4">
        <v>593</v>
      </c>
      <c r="B556" s="220" t="s">
        <v>2186</v>
      </c>
      <c r="C556" s="220" t="s">
        <v>2187</v>
      </c>
      <c r="D556" s="220"/>
      <c r="E556" s="221" t="s">
        <v>2265</v>
      </c>
    </row>
    <row r="557" spans="1:5">
      <c r="A557" s="4">
        <v>594</v>
      </c>
      <c r="B557" s="220" t="s">
        <v>2186</v>
      </c>
      <c r="C557" s="220" t="s">
        <v>2187</v>
      </c>
      <c r="D557" s="220"/>
      <c r="E557" s="221" t="s">
        <v>2266</v>
      </c>
    </row>
    <row r="558" spans="1:5">
      <c r="A558" s="4">
        <v>595</v>
      </c>
      <c r="B558" s="220" t="s">
        <v>2186</v>
      </c>
      <c r="C558" s="220" t="s">
        <v>2187</v>
      </c>
      <c r="D558" s="220"/>
      <c r="E558" s="221" t="s">
        <v>2267</v>
      </c>
    </row>
    <row r="559" spans="1:5">
      <c r="A559" s="4">
        <v>596</v>
      </c>
      <c r="B559" s="220" t="s">
        <v>2186</v>
      </c>
      <c r="C559" s="220" t="s">
        <v>2187</v>
      </c>
      <c r="D559" s="220"/>
      <c r="E559" s="221" t="s">
        <v>2268</v>
      </c>
    </row>
    <row r="560" spans="1:5">
      <c r="A560" s="4">
        <v>597</v>
      </c>
      <c r="B560" s="220" t="s">
        <v>2186</v>
      </c>
      <c r="C560" s="220" t="s">
        <v>2187</v>
      </c>
      <c r="D560" s="220"/>
      <c r="E560" s="221" t="s">
        <v>2269</v>
      </c>
    </row>
    <row r="561" spans="1:5">
      <c r="A561" s="4">
        <v>598</v>
      </c>
      <c r="B561" s="220" t="s">
        <v>2186</v>
      </c>
      <c r="C561" s="220" t="s">
        <v>2187</v>
      </c>
      <c r="D561" s="220"/>
      <c r="E561" s="221" t="s">
        <v>2270</v>
      </c>
    </row>
    <row r="562" spans="1:5">
      <c r="A562" s="4">
        <v>599</v>
      </c>
      <c r="B562" s="220" t="s">
        <v>2186</v>
      </c>
      <c r="C562" s="220" t="s">
        <v>2187</v>
      </c>
      <c r="D562" s="220"/>
      <c r="E562" s="221" t="s">
        <v>2271</v>
      </c>
    </row>
    <row r="563" spans="1:5">
      <c r="A563" s="4">
        <v>600</v>
      </c>
      <c r="B563" s="220" t="s">
        <v>2186</v>
      </c>
      <c r="C563" s="220" t="s">
        <v>2187</v>
      </c>
      <c r="D563" s="220"/>
      <c r="E563" s="221" t="s">
        <v>2272</v>
      </c>
    </row>
    <row r="564" spans="1:5">
      <c r="A564" s="4">
        <v>601</v>
      </c>
      <c r="B564" s="220" t="s">
        <v>2186</v>
      </c>
      <c r="C564" s="220" t="s">
        <v>2187</v>
      </c>
      <c r="D564" s="220"/>
      <c r="E564" s="221" t="s">
        <v>2273</v>
      </c>
    </row>
    <row r="565" spans="1:5">
      <c r="A565" s="4">
        <v>602</v>
      </c>
      <c r="B565" s="220" t="s">
        <v>2186</v>
      </c>
      <c r="C565" s="220" t="s">
        <v>2187</v>
      </c>
      <c r="D565" s="220"/>
      <c r="E565" s="221" t="s">
        <v>2274</v>
      </c>
    </row>
    <row r="566" spans="1:5">
      <c r="A566" s="4">
        <v>603</v>
      </c>
      <c r="B566" s="220" t="s">
        <v>2186</v>
      </c>
      <c r="C566" s="220" t="s">
        <v>2187</v>
      </c>
      <c r="D566" s="220"/>
      <c r="E566" s="221" t="s">
        <v>2275</v>
      </c>
    </row>
    <row r="567" spans="1:5">
      <c r="A567" s="4">
        <v>604</v>
      </c>
      <c r="B567" s="220" t="s">
        <v>2186</v>
      </c>
      <c r="C567" s="220" t="s">
        <v>2187</v>
      </c>
      <c r="D567" s="220"/>
      <c r="E567" s="221" t="s">
        <v>2276</v>
      </c>
    </row>
    <row r="568" spans="1:5">
      <c r="A568" s="4">
        <v>605</v>
      </c>
      <c r="B568" s="220" t="s">
        <v>2186</v>
      </c>
      <c r="C568" s="220" t="s">
        <v>2187</v>
      </c>
      <c r="D568" s="220"/>
      <c r="E568" s="221" t="s">
        <v>2277</v>
      </c>
    </row>
    <row r="569" spans="1:5">
      <c r="A569" s="4">
        <v>606</v>
      </c>
      <c r="B569" s="220" t="s">
        <v>2186</v>
      </c>
      <c r="C569" s="220" t="s">
        <v>2187</v>
      </c>
      <c r="D569" s="220"/>
      <c r="E569" s="221" t="s">
        <v>2278</v>
      </c>
    </row>
    <row r="570" spans="1:5">
      <c r="A570" s="4">
        <v>607</v>
      </c>
      <c r="B570" s="220" t="s">
        <v>2186</v>
      </c>
      <c r="C570" s="220" t="s">
        <v>2187</v>
      </c>
      <c r="D570" s="220"/>
      <c r="E570" s="221" t="s">
        <v>2279</v>
      </c>
    </row>
    <row r="571" spans="1:5">
      <c r="A571" s="4">
        <v>608</v>
      </c>
      <c r="B571" s="220" t="s">
        <v>2186</v>
      </c>
      <c r="C571" s="220" t="s">
        <v>2187</v>
      </c>
      <c r="D571" s="220"/>
      <c r="E571" s="221" t="s">
        <v>2280</v>
      </c>
    </row>
    <row r="572" spans="1:5">
      <c r="A572" s="4">
        <v>609</v>
      </c>
      <c r="B572" s="220" t="s">
        <v>2186</v>
      </c>
      <c r="C572" s="220" t="s">
        <v>2187</v>
      </c>
      <c r="D572" s="220"/>
      <c r="E572" s="221" t="s">
        <v>2281</v>
      </c>
    </row>
    <row r="573" spans="1:5">
      <c r="A573" s="4">
        <v>610</v>
      </c>
      <c r="B573" s="220" t="s">
        <v>2186</v>
      </c>
      <c r="C573" s="220" t="s">
        <v>2187</v>
      </c>
      <c r="D573" s="220"/>
      <c r="E573" s="221" t="s">
        <v>2282</v>
      </c>
    </row>
    <row r="574" spans="1:5">
      <c r="A574" s="4">
        <v>611</v>
      </c>
    </row>
    <row r="575" spans="1:5">
      <c r="A575" s="4">
        <v>612</v>
      </c>
    </row>
    <row r="576" spans="1:5">
      <c r="A576" s="4">
        <v>613</v>
      </c>
    </row>
    <row r="577" spans="1:1">
      <c r="A577" s="4">
        <v>614</v>
      </c>
    </row>
    <row r="578" spans="1:1">
      <c r="A578" s="4">
        <v>615</v>
      </c>
    </row>
    <row r="579" spans="1:1">
      <c r="A579" s="4">
        <v>616</v>
      </c>
    </row>
    <row r="580" spans="1:1">
      <c r="A580" s="4">
        <v>617</v>
      </c>
    </row>
    <row r="581" spans="1:1">
      <c r="A581" s="4">
        <v>618</v>
      </c>
    </row>
    <row r="582" spans="1:1">
      <c r="A582" s="4">
        <v>619</v>
      </c>
    </row>
    <row r="583" spans="1:1">
      <c r="A583" s="4">
        <v>620</v>
      </c>
    </row>
  </sheetData>
  <mergeCells count="38">
    <mergeCell ref="I43:J43"/>
    <mergeCell ref="I44:J44"/>
    <mergeCell ref="F69:G69"/>
    <mergeCell ref="I45:J45"/>
    <mergeCell ref="F59:G59"/>
    <mergeCell ref="F60:G60"/>
    <mergeCell ref="F61:G61"/>
    <mergeCell ref="F62:G62"/>
    <mergeCell ref="F63:G63"/>
    <mergeCell ref="F64:G64"/>
    <mergeCell ref="F65:G65"/>
    <mergeCell ref="F66:G66"/>
    <mergeCell ref="F67:G67"/>
    <mergeCell ref="F68:G68"/>
    <mergeCell ref="F80:G80"/>
    <mergeCell ref="F81:G81"/>
    <mergeCell ref="F70:G70"/>
    <mergeCell ref="F71:G71"/>
    <mergeCell ref="F72:G72"/>
    <mergeCell ref="F73:G73"/>
    <mergeCell ref="F74:G74"/>
    <mergeCell ref="F75:G75"/>
    <mergeCell ref="O1:Q1"/>
    <mergeCell ref="B1:E1"/>
    <mergeCell ref="F89:G89"/>
    <mergeCell ref="L1:N1"/>
    <mergeCell ref="I1:K1"/>
    <mergeCell ref="F1:H1"/>
    <mergeCell ref="F82:G82"/>
    <mergeCell ref="F83:G83"/>
    <mergeCell ref="F84:G84"/>
    <mergeCell ref="F85:G85"/>
    <mergeCell ref="F86:G86"/>
    <mergeCell ref="F87:G87"/>
    <mergeCell ref="F76:G76"/>
    <mergeCell ref="F77:G77"/>
    <mergeCell ref="F78:G78"/>
    <mergeCell ref="F79:G79"/>
  </mergeCells>
  <phoneticPr fontId="4" type="noConversion"/>
  <pageMargins left="0.7" right="0.7" top="0.75" bottom="0.75" header="0.3" footer="0.3"/>
  <pageSetup paperSize="9" scale="18"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BN3075"/>
  <sheetViews>
    <sheetView topLeftCell="B1" zoomScale="78" zoomScaleNormal="78" workbookViewId="0">
      <pane ySplit="1" topLeftCell="A1728" activePane="bottomLeft" state="frozen"/>
      <selection activeCell="K1" sqref="K1"/>
      <selection pane="bottomLeft" activeCell="O1736" sqref="O1736"/>
    </sheetView>
  </sheetViews>
  <sheetFormatPr baseColWidth="10" defaultColWidth="11.5703125" defaultRowHeight="16"/>
  <cols>
    <col min="1" max="1" width="33.85546875" style="8" customWidth="1"/>
    <col min="2" max="2" width="55.85546875" style="8" customWidth="1"/>
    <col min="3" max="3" width="11.5703125" style="3"/>
    <col min="4" max="4" width="26.140625" style="3" customWidth="1"/>
    <col min="5" max="6" width="22.140625" style="8" customWidth="1"/>
    <col min="7" max="7" width="22.85546875" style="293" customWidth="1"/>
    <col min="8" max="8" width="15.42578125" style="3" customWidth="1"/>
    <col min="9" max="9" width="14.5703125" style="8" customWidth="1"/>
    <col min="10" max="10" width="21.140625" style="8" customWidth="1"/>
    <col min="11" max="11" width="34.85546875" style="8" customWidth="1"/>
    <col min="12" max="12" width="28.140625" customWidth="1"/>
    <col min="13" max="13" width="27" style="8" customWidth="1"/>
    <col min="14" max="14" width="22.85546875" style="8" customWidth="1"/>
    <col min="15" max="15" width="22.140625" style="8" customWidth="1"/>
    <col min="16" max="16" width="24.85546875" style="8" customWidth="1"/>
    <col min="17" max="17" width="43.140625" style="8" customWidth="1"/>
    <col min="18" max="18" width="16.140625" style="8" customWidth="1"/>
    <col min="19" max="19" width="15.5703125" style="8" customWidth="1"/>
    <col min="20" max="20" width="16.140625" style="8" customWidth="1"/>
    <col min="21" max="16384" width="11.5703125" style="8"/>
  </cols>
  <sheetData>
    <row r="1" spans="1:19" s="290" customFormat="1" ht="14">
      <c r="A1" s="290" t="s">
        <v>2283</v>
      </c>
      <c r="B1" s="10" t="s">
        <v>2284</v>
      </c>
      <c r="C1" s="291" t="s">
        <v>2285</v>
      </c>
      <c r="D1" s="291" t="s">
        <v>2286</v>
      </c>
      <c r="E1" s="291" t="s">
        <v>211</v>
      </c>
      <c r="F1" s="291" t="s">
        <v>1</v>
      </c>
      <c r="G1" s="292" t="s">
        <v>2287</v>
      </c>
      <c r="H1" s="291" t="s">
        <v>2288</v>
      </c>
      <c r="I1" s="290" t="s">
        <v>2289</v>
      </c>
      <c r="J1" s="290" t="s">
        <v>2290</v>
      </c>
      <c r="K1" s="290" t="s">
        <v>2291</v>
      </c>
      <c r="L1" s="290" t="s">
        <v>2292</v>
      </c>
      <c r="M1" s="290" t="s">
        <v>2293</v>
      </c>
      <c r="N1" s="290" t="s">
        <v>2292</v>
      </c>
      <c r="O1" s="290" t="s">
        <v>2294</v>
      </c>
      <c r="P1" s="290" t="s">
        <v>2292</v>
      </c>
      <c r="Q1" s="290" t="s">
        <v>2295</v>
      </c>
      <c r="R1" s="290" t="s">
        <v>2292</v>
      </c>
      <c r="S1" s="290" t="s">
        <v>2296</v>
      </c>
    </row>
    <row r="2" spans="1:19" s="290" customFormat="1" ht="14">
      <c r="A2" s="290" t="s">
        <v>2297</v>
      </c>
      <c r="B2" s="10" t="s">
        <v>2298</v>
      </c>
      <c r="C2" s="291"/>
      <c r="D2" s="291"/>
      <c r="E2" s="291"/>
      <c r="F2" s="291"/>
      <c r="G2" s="292"/>
      <c r="H2" s="291"/>
    </row>
    <row r="3" spans="1:19" s="290" customFormat="1" ht="14">
      <c r="B3" s="10"/>
      <c r="C3" s="291"/>
      <c r="D3" s="291"/>
      <c r="E3" s="291"/>
      <c r="F3" s="291"/>
      <c r="G3" s="292"/>
      <c r="H3" s="291"/>
    </row>
    <row r="4" spans="1:19" ht="14">
      <c r="B4" s="8" t="s">
        <v>2299</v>
      </c>
      <c r="C4" s="3" t="s">
        <v>2188</v>
      </c>
      <c r="D4" s="3" t="s">
        <v>2300</v>
      </c>
      <c r="E4" s="8" t="s">
        <v>268</v>
      </c>
      <c r="G4" s="293">
        <v>44439</v>
      </c>
      <c r="K4" s="8" t="s">
        <v>2301</v>
      </c>
      <c r="L4" s="7"/>
      <c r="M4" s="8" t="s">
        <v>2139</v>
      </c>
    </row>
    <row r="5" spans="1:19" ht="14">
      <c r="C5" s="3" t="s">
        <v>2189</v>
      </c>
      <c r="D5" s="3" t="s">
        <v>2302</v>
      </c>
      <c r="E5" s="8" t="s">
        <v>270</v>
      </c>
      <c r="G5" s="293">
        <v>44439</v>
      </c>
      <c r="K5" s="8" t="s">
        <v>2301</v>
      </c>
      <c r="L5" s="7"/>
      <c r="M5" s="8" t="s">
        <v>2139</v>
      </c>
    </row>
    <row r="6" spans="1:19" ht="14">
      <c r="C6" s="3" t="s">
        <v>2190</v>
      </c>
      <c r="D6" s="3" t="s">
        <v>2303</v>
      </c>
      <c r="E6" s="8" t="s">
        <v>272</v>
      </c>
      <c r="G6" s="293">
        <v>44439</v>
      </c>
      <c r="K6" s="8" t="s">
        <v>2301</v>
      </c>
      <c r="L6" s="7"/>
      <c r="M6" s="8" t="s">
        <v>2139</v>
      </c>
    </row>
    <row r="7" spans="1:19" ht="14">
      <c r="C7" s="3" t="s">
        <v>2191</v>
      </c>
      <c r="D7" s="3" t="s">
        <v>2304</v>
      </c>
      <c r="E7" s="8" t="s">
        <v>262</v>
      </c>
      <c r="G7" s="293">
        <v>44439</v>
      </c>
      <c r="I7" s="3"/>
      <c r="J7" s="3"/>
      <c r="K7" s="8" t="s">
        <v>2301</v>
      </c>
      <c r="L7" s="7"/>
      <c r="M7" s="8" t="s">
        <v>2139</v>
      </c>
    </row>
    <row r="8" spans="1:19" ht="14">
      <c r="C8" s="3" t="s">
        <v>2192</v>
      </c>
      <c r="D8" s="3" t="s">
        <v>2305</v>
      </c>
      <c r="E8" s="8" t="s">
        <v>266</v>
      </c>
      <c r="G8" s="293">
        <v>44439</v>
      </c>
      <c r="I8" s="3"/>
      <c r="J8" s="3"/>
      <c r="K8" s="8" t="s">
        <v>2301</v>
      </c>
      <c r="L8" s="7"/>
      <c r="M8" s="8" t="s">
        <v>2139</v>
      </c>
    </row>
    <row r="9" spans="1:19" ht="14">
      <c r="C9" s="3" t="s">
        <v>2193</v>
      </c>
      <c r="D9" s="3" t="s">
        <v>2306</v>
      </c>
      <c r="E9" s="8" t="s">
        <v>267</v>
      </c>
      <c r="G9" s="293">
        <v>44439</v>
      </c>
      <c r="I9" s="3"/>
      <c r="J9" s="3"/>
      <c r="K9" s="8" t="s">
        <v>2301</v>
      </c>
      <c r="L9" s="7"/>
      <c r="M9" s="8" t="s">
        <v>2139</v>
      </c>
    </row>
    <row r="10" spans="1:19" ht="14">
      <c r="C10" s="3" t="s">
        <v>2194</v>
      </c>
      <c r="D10" s="3" t="s">
        <v>2307</v>
      </c>
      <c r="E10" s="8" t="s">
        <v>273</v>
      </c>
      <c r="G10" s="293">
        <v>44439</v>
      </c>
      <c r="I10" s="3"/>
      <c r="J10" s="3"/>
      <c r="K10" s="8" t="s">
        <v>2301</v>
      </c>
      <c r="L10" s="7"/>
      <c r="M10" s="8" t="s">
        <v>2139</v>
      </c>
    </row>
    <row r="11" spans="1:19" ht="14">
      <c r="C11" s="3" t="s">
        <v>2195</v>
      </c>
      <c r="D11" s="3" t="s">
        <v>2308</v>
      </c>
      <c r="E11" s="8" t="s">
        <v>277</v>
      </c>
      <c r="G11" s="293">
        <v>44439</v>
      </c>
      <c r="K11" s="8" t="s">
        <v>2301</v>
      </c>
      <c r="L11" s="7"/>
      <c r="M11" s="8" t="s">
        <v>2139</v>
      </c>
    </row>
    <row r="12" spans="1:19" ht="14">
      <c r="C12" s="3" t="s">
        <v>2196</v>
      </c>
      <c r="D12" s="3" t="s">
        <v>2309</v>
      </c>
      <c r="E12" s="8" t="s">
        <v>278</v>
      </c>
      <c r="G12" s="293">
        <v>44439</v>
      </c>
      <c r="K12" s="8" t="s">
        <v>2301</v>
      </c>
      <c r="L12" s="7"/>
      <c r="M12" s="8" t="s">
        <v>2139</v>
      </c>
    </row>
    <row r="13" spans="1:19" ht="14">
      <c r="B13" s="7" t="s">
        <v>238</v>
      </c>
      <c r="C13" s="3" t="s">
        <v>2197</v>
      </c>
      <c r="D13" s="3" t="s">
        <v>2310</v>
      </c>
      <c r="E13" s="8" t="s">
        <v>237</v>
      </c>
      <c r="G13" s="293">
        <v>44439</v>
      </c>
      <c r="K13" s="8" t="s">
        <v>2301</v>
      </c>
      <c r="L13" s="7"/>
      <c r="M13" s="8" t="s">
        <v>2139</v>
      </c>
    </row>
    <row r="14" spans="1:19" ht="14">
      <c r="B14" s="7" t="s">
        <v>238</v>
      </c>
      <c r="C14" s="3" t="s">
        <v>2198</v>
      </c>
      <c r="D14" s="3" t="s">
        <v>2311</v>
      </c>
      <c r="E14" s="8" t="s">
        <v>240</v>
      </c>
      <c r="G14" s="293">
        <v>44439</v>
      </c>
      <c r="K14" s="8" t="s">
        <v>2301</v>
      </c>
      <c r="L14" s="7"/>
      <c r="M14" s="8" t="s">
        <v>2139</v>
      </c>
    </row>
    <row r="15" spans="1:19" ht="14">
      <c r="B15" s="7" t="s">
        <v>238</v>
      </c>
      <c r="C15" s="3" t="s">
        <v>2199</v>
      </c>
      <c r="D15" s="3" t="s">
        <v>2312</v>
      </c>
      <c r="E15" s="8" t="s">
        <v>241</v>
      </c>
      <c r="G15" s="293">
        <v>44439</v>
      </c>
      <c r="K15" s="8" t="s">
        <v>2301</v>
      </c>
      <c r="L15" s="7"/>
      <c r="M15" s="8" t="s">
        <v>2139</v>
      </c>
    </row>
    <row r="16" spans="1:19" ht="14">
      <c r="B16" s="7" t="s">
        <v>238</v>
      </c>
      <c r="C16" s="3" t="s">
        <v>2200</v>
      </c>
      <c r="D16" s="3" t="s">
        <v>2313</v>
      </c>
      <c r="E16" s="8" t="s">
        <v>261</v>
      </c>
      <c r="G16" s="293">
        <v>44439</v>
      </c>
      <c r="K16" s="8" t="s">
        <v>2301</v>
      </c>
      <c r="L16" s="7"/>
      <c r="M16" s="8" t="s">
        <v>2139</v>
      </c>
    </row>
    <row r="17" spans="2:13" ht="14">
      <c r="B17" s="7" t="s">
        <v>238</v>
      </c>
      <c r="C17" s="3" t="s">
        <v>2201</v>
      </c>
      <c r="D17" s="3" t="s">
        <v>2314</v>
      </c>
      <c r="E17" s="8" t="s">
        <v>243</v>
      </c>
      <c r="G17" s="293">
        <v>44439</v>
      </c>
      <c r="K17" s="8" t="s">
        <v>2301</v>
      </c>
      <c r="L17" s="7"/>
      <c r="M17" s="8" t="s">
        <v>2139</v>
      </c>
    </row>
    <row r="18" spans="2:13" ht="14">
      <c r="B18" s="7" t="s">
        <v>238</v>
      </c>
      <c r="C18" s="3" t="s">
        <v>2202</v>
      </c>
      <c r="D18" s="3" t="s">
        <v>2315</v>
      </c>
      <c r="E18" s="8" t="s">
        <v>244</v>
      </c>
      <c r="G18" s="293">
        <v>44439</v>
      </c>
      <c r="K18" s="8" t="s">
        <v>2301</v>
      </c>
      <c r="L18" s="7"/>
      <c r="M18" s="8" t="s">
        <v>2139</v>
      </c>
    </row>
    <row r="19" spans="2:13" ht="14">
      <c r="B19" s="7" t="s">
        <v>238</v>
      </c>
      <c r="C19" s="3" t="s">
        <v>2203</v>
      </c>
      <c r="D19" s="3" t="s">
        <v>2316</v>
      </c>
      <c r="E19" s="8" t="s">
        <v>245</v>
      </c>
      <c r="G19" s="293">
        <v>44439</v>
      </c>
      <c r="K19" s="8" t="s">
        <v>2301</v>
      </c>
      <c r="L19" s="7"/>
      <c r="M19" s="8" t="s">
        <v>2139</v>
      </c>
    </row>
    <row r="20" spans="2:13" ht="14">
      <c r="B20" s="7" t="s">
        <v>238</v>
      </c>
      <c r="C20" s="3" t="s">
        <v>2204</v>
      </c>
      <c r="D20" s="3" t="s">
        <v>2317</v>
      </c>
      <c r="E20" s="8" t="s">
        <v>246</v>
      </c>
      <c r="G20" s="293">
        <v>44439</v>
      </c>
      <c r="K20" s="8" t="s">
        <v>2301</v>
      </c>
      <c r="L20" s="7"/>
      <c r="M20" s="8" t="s">
        <v>2139</v>
      </c>
    </row>
    <row r="21" spans="2:13" ht="14">
      <c r="B21" s="7" t="s">
        <v>238</v>
      </c>
      <c r="C21" s="3" t="s">
        <v>2205</v>
      </c>
      <c r="D21" s="3" t="s">
        <v>2318</v>
      </c>
      <c r="E21" s="8" t="s">
        <v>250</v>
      </c>
      <c r="G21" s="293">
        <v>44439</v>
      </c>
      <c r="K21" s="8" t="s">
        <v>2301</v>
      </c>
      <c r="L21" s="7"/>
      <c r="M21" s="8" t="s">
        <v>2139</v>
      </c>
    </row>
    <row r="22" spans="2:13" ht="14">
      <c r="B22" s="7" t="s">
        <v>238</v>
      </c>
      <c r="C22" s="3" t="s">
        <v>2206</v>
      </c>
      <c r="D22" s="3" t="s">
        <v>2319</v>
      </c>
      <c r="E22" s="8" t="s">
        <v>252</v>
      </c>
      <c r="G22" s="293">
        <v>44439</v>
      </c>
      <c r="K22" s="8" t="s">
        <v>2301</v>
      </c>
      <c r="L22" s="7"/>
      <c r="M22" s="8" t="s">
        <v>2139</v>
      </c>
    </row>
    <row r="23" spans="2:13" ht="14">
      <c r="B23" s="7" t="s">
        <v>238</v>
      </c>
      <c r="C23" s="3" t="s">
        <v>2207</v>
      </c>
      <c r="D23" s="3" t="s">
        <v>2320</v>
      </c>
      <c r="E23" s="8" t="s">
        <v>253</v>
      </c>
      <c r="G23" s="293">
        <v>44439</v>
      </c>
      <c r="K23" s="8" t="s">
        <v>2301</v>
      </c>
      <c r="L23" s="7"/>
      <c r="M23" s="8" t="s">
        <v>2139</v>
      </c>
    </row>
    <row r="24" spans="2:13" ht="14">
      <c r="B24" s="7" t="s">
        <v>238</v>
      </c>
      <c r="C24" s="3" t="s">
        <v>2208</v>
      </c>
      <c r="D24" s="3" t="s">
        <v>2321</v>
      </c>
      <c r="E24" s="8" t="s">
        <v>254</v>
      </c>
      <c r="G24" s="293">
        <v>44439</v>
      </c>
      <c r="K24" s="8" t="s">
        <v>2301</v>
      </c>
      <c r="L24" s="7"/>
      <c r="M24" s="8" t="s">
        <v>2139</v>
      </c>
    </row>
    <row r="25" spans="2:13" ht="14">
      <c r="B25" s="7" t="s">
        <v>238</v>
      </c>
      <c r="C25" s="3" t="s">
        <v>2209</v>
      </c>
      <c r="D25" s="3" t="s">
        <v>2322</v>
      </c>
      <c r="E25" s="8" t="s">
        <v>255</v>
      </c>
      <c r="G25" s="293">
        <v>44439</v>
      </c>
      <c r="K25" s="8" t="s">
        <v>2301</v>
      </c>
      <c r="L25" s="7"/>
      <c r="M25" s="8" t="s">
        <v>2139</v>
      </c>
    </row>
    <row r="26" spans="2:13" ht="14">
      <c r="B26" s="7" t="s">
        <v>238</v>
      </c>
      <c r="C26" s="3" t="s">
        <v>2210</v>
      </c>
      <c r="D26" s="3" t="s">
        <v>2323</v>
      </c>
      <c r="E26" s="8" t="s">
        <v>256</v>
      </c>
      <c r="G26" s="293">
        <v>44439</v>
      </c>
      <c r="K26" s="8" t="s">
        <v>2301</v>
      </c>
      <c r="L26" s="7"/>
      <c r="M26" s="8" t="s">
        <v>2139</v>
      </c>
    </row>
    <row r="27" spans="2:13" ht="14">
      <c r="B27" s="7" t="s">
        <v>238</v>
      </c>
      <c r="C27" s="3" t="s">
        <v>2211</v>
      </c>
      <c r="D27" s="3" t="s">
        <v>2324</v>
      </c>
      <c r="E27" s="8" t="s">
        <v>257</v>
      </c>
      <c r="G27" s="293">
        <v>44439</v>
      </c>
      <c r="K27" s="8" t="s">
        <v>2301</v>
      </c>
      <c r="L27" s="7"/>
      <c r="M27" s="8" t="s">
        <v>2139</v>
      </c>
    </row>
    <row r="28" spans="2:13" ht="14">
      <c r="B28" s="7" t="s">
        <v>238</v>
      </c>
      <c r="C28" s="3" t="s">
        <v>2212</v>
      </c>
      <c r="D28" s="3" t="s">
        <v>2325</v>
      </c>
      <c r="E28" s="8" t="s">
        <v>258</v>
      </c>
      <c r="G28" s="293">
        <v>44439</v>
      </c>
      <c r="K28" s="8" t="s">
        <v>2301</v>
      </c>
      <c r="L28" s="7"/>
      <c r="M28" s="8" t="s">
        <v>2139</v>
      </c>
    </row>
    <row r="29" spans="2:13" ht="14">
      <c r="B29" s="7" t="s">
        <v>238</v>
      </c>
      <c r="C29" s="3" t="s">
        <v>2213</v>
      </c>
      <c r="D29" s="3" t="s">
        <v>2326</v>
      </c>
      <c r="E29" s="8" t="s">
        <v>259</v>
      </c>
      <c r="G29" s="293">
        <v>44439</v>
      </c>
      <c r="K29" s="8" t="s">
        <v>2301</v>
      </c>
      <c r="L29" s="7"/>
      <c r="M29" s="8" t="s">
        <v>2139</v>
      </c>
    </row>
    <row r="30" spans="2:13" ht="14">
      <c r="B30" s="7" t="s">
        <v>238</v>
      </c>
      <c r="C30" s="3" t="s">
        <v>2214</v>
      </c>
      <c r="D30" s="3" t="s">
        <v>2327</v>
      </c>
      <c r="E30" s="8" t="s">
        <v>260</v>
      </c>
      <c r="G30" s="293">
        <v>44439</v>
      </c>
      <c r="K30" s="8" t="s">
        <v>2301</v>
      </c>
      <c r="L30" s="7"/>
      <c r="M30" s="8" t="s">
        <v>2139</v>
      </c>
    </row>
    <row r="31" spans="2:13" ht="14">
      <c r="C31" s="3" t="s">
        <v>2215</v>
      </c>
      <c r="D31" s="3" t="s">
        <v>2328</v>
      </c>
      <c r="E31" s="8" t="s">
        <v>231</v>
      </c>
      <c r="G31" s="293">
        <v>44439</v>
      </c>
      <c r="K31" s="8" t="s">
        <v>2301</v>
      </c>
      <c r="L31" s="7"/>
      <c r="M31" s="8" t="s">
        <v>2139</v>
      </c>
    </row>
    <row r="32" spans="2:13" ht="14">
      <c r="C32" s="3" t="s">
        <v>2216</v>
      </c>
      <c r="D32" s="3" t="s">
        <v>2329</v>
      </c>
      <c r="E32" s="3" t="s">
        <v>233</v>
      </c>
      <c r="F32" s="3"/>
      <c r="G32" s="293">
        <v>44439</v>
      </c>
      <c r="K32" s="8" t="s">
        <v>2301</v>
      </c>
      <c r="L32" s="7"/>
      <c r="M32" s="8" t="s">
        <v>2139</v>
      </c>
    </row>
    <row r="33" spans="1:19" ht="14">
      <c r="C33" s="3" t="s">
        <v>2217</v>
      </c>
      <c r="D33" s="3" t="s">
        <v>2330</v>
      </c>
      <c r="E33" s="3" t="s">
        <v>236</v>
      </c>
      <c r="F33" s="3"/>
      <c r="G33" s="293">
        <v>44439</v>
      </c>
      <c r="K33" s="8" t="s">
        <v>2301</v>
      </c>
      <c r="L33" s="7"/>
      <c r="M33" s="8" t="s">
        <v>2139</v>
      </c>
    </row>
    <row r="34" spans="1:19" ht="14">
      <c r="C34" s="3" t="s">
        <v>2218</v>
      </c>
      <c r="D34" s="3" t="s">
        <v>2331</v>
      </c>
      <c r="E34" s="8" t="s">
        <v>230</v>
      </c>
      <c r="G34" s="293">
        <v>44439</v>
      </c>
      <c r="K34" s="8" t="s">
        <v>2301</v>
      </c>
      <c r="L34" s="7"/>
      <c r="M34" s="8" t="s">
        <v>2139</v>
      </c>
    </row>
    <row r="35" spans="1:19" ht="14">
      <c r="C35" s="3" t="s">
        <v>2219</v>
      </c>
      <c r="D35" s="3" t="s">
        <v>2332</v>
      </c>
      <c r="E35" s="8" t="s">
        <v>232</v>
      </c>
      <c r="G35" s="293">
        <v>44439</v>
      </c>
      <c r="K35" s="8" t="s">
        <v>2301</v>
      </c>
      <c r="L35" s="7"/>
      <c r="M35" s="8" t="s">
        <v>2139</v>
      </c>
    </row>
    <row r="36" spans="1:19" ht="14">
      <c r="C36" s="3" t="s">
        <v>2220</v>
      </c>
      <c r="D36" s="3" t="s">
        <v>2333</v>
      </c>
      <c r="E36" s="3" t="s">
        <v>234</v>
      </c>
      <c r="F36" s="3"/>
      <c r="G36" s="293">
        <v>44439</v>
      </c>
      <c r="K36" s="8" t="s">
        <v>2301</v>
      </c>
      <c r="L36" s="7"/>
      <c r="M36" s="8" t="s">
        <v>2139</v>
      </c>
    </row>
    <row r="37" spans="1:19" ht="14">
      <c r="C37" s="3" t="s">
        <v>2221</v>
      </c>
      <c r="D37" s="3" t="s">
        <v>2334</v>
      </c>
      <c r="E37" s="3" t="s">
        <v>235</v>
      </c>
      <c r="F37" s="3"/>
      <c r="G37" s="293">
        <v>44439</v>
      </c>
      <c r="K37" s="8" t="s">
        <v>2301</v>
      </c>
      <c r="L37" s="7"/>
      <c r="M37" s="8" t="s">
        <v>2139</v>
      </c>
    </row>
    <row r="38" spans="1:19" ht="14">
      <c r="E38" s="3"/>
      <c r="F38" s="3"/>
      <c r="L38" s="7"/>
    </row>
    <row r="39" spans="1:19" ht="14">
      <c r="E39" s="3"/>
      <c r="F39" s="3"/>
      <c r="L39" s="7"/>
    </row>
    <row r="40" spans="1:19" ht="14">
      <c r="E40" s="3"/>
      <c r="F40" s="3"/>
      <c r="L40" s="7"/>
    </row>
    <row r="41" spans="1:19" s="35" customFormat="1" ht="14">
      <c r="C41" s="294"/>
      <c r="D41" s="294"/>
      <c r="E41" s="294"/>
      <c r="F41" s="294"/>
      <c r="G41" s="295"/>
      <c r="H41" s="294"/>
    </row>
    <row r="42" spans="1:19" s="290" customFormat="1" ht="14">
      <c r="A42" s="290" t="s">
        <v>2335</v>
      </c>
      <c r="B42" s="10" t="s">
        <v>2336</v>
      </c>
      <c r="C42" s="291" t="s">
        <v>2285</v>
      </c>
      <c r="D42" s="291" t="s">
        <v>2286</v>
      </c>
      <c r="E42" s="291" t="s">
        <v>211</v>
      </c>
      <c r="F42" s="291"/>
      <c r="G42" s="292" t="s">
        <v>2287</v>
      </c>
      <c r="H42" s="291" t="s">
        <v>2288</v>
      </c>
      <c r="I42" s="290" t="s">
        <v>2289</v>
      </c>
      <c r="J42" s="290" t="s">
        <v>2290</v>
      </c>
      <c r="K42" s="290" t="s">
        <v>2291</v>
      </c>
      <c r="L42" s="290" t="s">
        <v>2292</v>
      </c>
      <c r="M42" s="290" t="s">
        <v>2293</v>
      </c>
      <c r="N42" s="290" t="s">
        <v>2292</v>
      </c>
      <c r="O42" s="290" t="s">
        <v>2294</v>
      </c>
      <c r="P42" s="290" t="s">
        <v>2292</v>
      </c>
      <c r="S42" s="290" t="s">
        <v>2296</v>
      </c>
    </row>
    <row r="43" spans="1:19" ht="14">
      <c r="B43" s="8" t="s">
        <v>2337</v>
      </c>
      <c r="C43" s="3" t="s">
        <v>2188</v>
      </c>
      <c r="D43" s="3">
        <v>34</v>
      </c>
      <c r="E43" s="3" t="s">
        <v>2338</v>
      </c>
      <c r="F43" s="3"/>
      <c r="G43" s="296">
        <v>44453</v>
      </c>
      <c r="K43" s="297" t="s">
        <v>2301</v>
      </c>
      <c r="L43" s="7" t="s">
        <v>2339</v>
      </c>
      <c r="M43" s="297" t="s">
        <v>2340</v>
      </c>
      <c r="N43" s="8" t="s">
        <v>2341</v>
      </c>
    </row>
    <row r="44" spans="1:19" ht="14">
      <c r="B44" s="8" t="s">
        <v>2342</v>
      </c>
      <c r="C44" s="3" t="s">
        <v>2189</v>
      </c>
      <c r="D44" s="3">
        <v>35</v>
      </c>
      <c r="E44" s="7" t="s">
        <v>230</v>
      </c>
      <c r="F44" s="7"/>
      <c r="G44" s="296">
        <v>44453</v>
      </c>
      <c r="K44" s="8" t="s">
        <v>2301</v>
      </c>
      <c r="L44" s="7"/>
      <c r="M44" s="297" t="s">
        <v>2340</v>
      </c>
      <c r="N44" s="8" t="s">
        <v>2341</v>
      </c>
    </row>
    <row r="45" spans="1:19" ht="14">
      <c r="C45" s="3" t="s">
        <v>2190</v>
      </c>
      <c r="D45" s="3">
        <v>36</v>
      </c>
      <c r="E45" s="7" t="s">
        <v>231</v>
      </c>
      <c r="F45" s="7"/>
      <c r="G45" s="296">
        <v>44453</v>
      </c>
      <c r="K45" s="8" t="s">
        <v>2301</v>
      </c>
      <c r="L45" s="7"/>
      <c r="M45" s="297" t="s">
        <v>2340</v>
      </c>
      <c r="N45" s="8" t="s">
        <v>2341</v>
      </c>
    </row>
    <row r="46" spans="1:19" ht="14">
      <c r="C46" s="3" t="s">
        <v>2191</v>
      </c>
      <c r="D46" s="3">
        <v>37</v>
      </c>
      <c r="E46" s="7" t="s">
        <v>232</v>
      </c>
      <c r="F46" s="7"/>
      <c r="G46" s="296">
        <v>44453</v>
      </c>
      <c r="K46" s="8" t="s">
        <v>2301</v>
      </c>
      <c r="L46" s="7"/>
      <c r="M46" s="8" t="s">
        <v>2340</v>
      </c>
    </row>
    <row r="47" spans="1:19" ht="14">
      <c r="C47" s="3" t="s">
        <v>2192</v>
      </c>
      <c r="D47" s="3">
        <v>38</v>
      </c>
      <c r="E47" s="3" t="s">
        <v>233</v>
      </c>
      <c r="F47" s="3"/>
      <c r="G47" s="296">
        <v>44453</v>
      </c>
      <c r="K47" s="8" t="s">
        <v>2301</v>
      </c>
      <c r="L47" s="7"/>
      <c r="M47" s="8" t="s">
        <v>2340</v>
      </c>
    </row>
    <row r="48" spans="1:19" ht="14">
      <c r="C48" s="3" t="s">
        <v>2193</v>
      </c>
      <c r="D48" s="298">
        <v>39</v>
      </c>
      <c r="E48" s="3" t="s">
        <v>234</v>
      </c>
      <c r="F48" s="3"/>
      <c r="G48" s="296">
        <v>44453</v>
      </c>
      <c r="K48" s="8" t="s">
        <v>2301</v>
      </c>
      <c r="L48" s="7"/>
      <c r="M48" s="8" t="s">
        <v>2340</v>
      </c>
    </row>
    <row r="49" spans="2:14" ht="14">
      <c r="C49" s="3" t="s">
        <v>2194</v>
      </c>
      <c r="D49" s="3">
        <v>40</v>
      </c>
      <c r="E49" s="3" t="s">
        <v>235</v>
      </c>
      <c r="F49" s="3"/>
      <c r="G49" s="296">
        <v>44453</v>
      </c>
      <c r="K49" s="8" t="s">
        <v>2301</v>
      </c>
      <c r="L49" s="7"/>
      <c r="M49" s="297" t="s">
        <v>2340</v>
      </c>
      <c r="N49" s="8" t="s">
        <v>2341</v>
      </c>
    </row>
    <row r="50" spans="2:14" ht="14">
      <c r="C50" s="3" t="s">
        <v>2195</v>
      </c>
      <c r="D50" s="3">
        <v>41</v>
      </c>
      <c r="E50" s="3" t="s">
        <v>236</v>
      </c>
      <c r="F50" s="3"/>
      <c r="G50" s="296">
        <v>44453</v>
      </c>
      <c r="K50" s="8" t="s">
        <v>2301</v>
      </c>
      <c r="L50" s="7"/>
      <c r="M50" s="8" t="s">
        <v>2340</v>
      </c>
    </row>
    <row r="51" spans="2:14" ht="14">
      <c r="B51" s="7" t="s">
        <v>238</v>
      </c>
      <c r="C51" s="3" t="s">
        <v>2196</v>
      </c>
      <c r="D51" s="3">
        <v>42</v>
      </c>
      <c r="E51" s="7" t="s">
        <v>237</v>
      </c>
      <c r="F51" s="7"/>
      <c r="G51" s="296">
        <v>44453</v>
      </c>
      <c r="K51" s="8" t="s">
        <v>2301</v>
      </c>
      <c r="L51" s="7"/>
      <c r="M51" s="8" t="s">
        <v>2340</v>
      </c>
    </row>
    <row r="52" spans="2:14" ht="14">
      <c r="B52" s="7" t="s">
        <v>238</v>
      </c>
      <c r="C52" s="3" t="s">
        <v>2197</v>
      </c>
      <c r="D52" s="3">
        <v>43</v>
      </c>
      <c r="E52" s="7" t="s">
        <v>240</v>
      </c>
      <c r="F52" s="7"/>
      <c r="G52" s="296">
        <v>44453</v>
      </c>
      <c r="K52" s="8" t="s">
        <v>2301</v>
      </c>
      <c r="L52" s="7"/>
      <c r="M52" s="8" t="s">
        <v>2340</v>
      </c>
    </row>
    <row r="53" spans="2:14" ht="14">
      <c r="B53" s="7" t="s">
        <v>238</v>
      </c>
      <c r="C53" s="3" t="s">
        <v>2198</v>
      </c>
      <c r="D53" s="3">
        <v>44</v>
      </c>
      <c r="E53" s="7" t="s">
        <v>241</v>
      </c>
      <c r="F53" s="7"/>
      <c r="G53" s="296">
        <v>44453</v>
      </c>
      <c r="K53" s="8" t="s">
        <v>2301</v>
      </c>
      <c r="L53" s="7"/>
      <c r="M53" s="8" t="s">
        <v>2340</v>
      </c>
    </row>
    <row r="54" spans="2:14" ht="14">
      <c r="B54" s="7" t="s">
        <v>238</v>
      </c>
      <c r="C54" s="3" t="s">
        <v>2199</v>
      </c>
      <c r="D54" s="3">
        <v>45</v>
      </c>
      <c r="E54" s="7" t="s">
        <v>243</v>
      </c>
      <c r="F54" s="7"/>
      <c r="G54" s="296">
        <v>44453</v>
      </c>
      <c r="K54" s="8" t="s">
        <v>2301</v>
      </c>
      <c r="L54" s="7"/>
      <c r="M54" s="8" t="s">
        <v>2340</v>
      </c>
    </row>
    <row r="55" spans="2:14" ht="14">
      <c r="B55" s="7" t="s">
        <v>238</v>
      </c>
      <c r="C55" s="3" t="s">
        <v>2200</v>
      </c>
      <c r="D55" s="3">
        <v>46</v>
      </c>
      <c r="E55" s="7" t="s">
        <v>244</v>
      </c>
      <c r="F55" s="7"/>
      <c r="G55" s="296">
        <v>44453</v>
      </c>
      <c r="K55" s="8" t="s">
        <v>2301</v>
      </c>
      <c r="L55" s="7"/>
      <c r="M55" s="8" t="s">
        <v>2340</v>
      </c>
    </row>
    <row r="56" spans="2:14" ht="14">
      <c r="B56" s="7" t="s">
        <v>238</v>
      </c>
      <c r="C56" s="3" t="s">
        <v>2201</v>
      </c>
      <c r="D56" s="3">
        <v>47</v>
      </c>
      <c r="E56" s="7" t="s">
        <v>245</v>
      </c>
      <c r="F56" s="7"/>
      <c r="G56" s="296">
        <v>44453</v>
      </c>
      <c r="K56" s="8" t="s">
        <v>2301</v>
      </c>
      <c r="L56" s="7"/>
      <c r="M56" s="8" t="s">
        <v>2340</v>
      </c>
    </row>
    <row r="57" spans="2:14" ht="14">
      <c r="B57" s="7" t="s">
        <v>238</v>
      </c>
      <c r="C57" s="3" t="s">
        <v>2202</v>
      </c>
      <c r="D57" s="3">
        <v>48</v>
      </c>
      <c r="E57" s="7" t="s">
        <v>246</v>
      </c>
      <c r="F57" s="7"/>
      <c r="G57" s="296">
        <v>44453</v>
      </c>
      <c r="K57" s="8" t="s">
        <v>2301</v>
      </c>
      <c r="L57" s="7"/>
      <c r="M57" s="8" t="s">
        <v>2340</v>
      </c>
    </row>
    <row r="58" spans="2:14" ht="14">
      <c r="B58" s="7" t="s">
        <v>238</v>
      </c>
      <c r="C58" s="3" t="s">
        <v>2203</v>
      </c>
      <c r="D58" s="3">
        <v>49</v>
      </c>
      <c r="E58" s="7" t="s">
        <v>250</v>
      </c>
      <c r="F58" s="7"/>
      <c r="G58" s="296">
        <v>44453</v>
      </c>
      <c r="K58" s="8" t="s">
        <v>2301</v>
      </c>
      <c r="L58" s="7"/>
      <c r="M58" s="8" t="s">
        <v>2340</v>
      </c>
    </row>
    <row r="59" spans="2:14" ht="14">
      <c r="B59" s="7" t="s">
        <v>238</v>
      </c>
      <c r="C59" s="3" t="s">
        <v>2204</v>
      </c>
      <c r="D59" s="3">
        <v>50</v>
      </c>
      <c r="E59" s="7" t="s">
        <v>252</v>
      </c>
      <c r="F59" s="7"/>
      <c r="G59" s="296">
        <v>44453</v>
      </c>
      <c r="K59" s="8" t="s">
        <v>2301</v>
      </c>
      <c r="L59" s="7"/>
      <c r="M59" s="8" t="s">
        <v>2340</v>
      </c>
    </row>
    <row r="60" spans="2:14" ht="14">
      <c r="B60" s="7" t="s">
        <v>238</v>
      </c>
      <c r="C60" s="3" t="s">
        <v>2205</v>
      </c>
      <c r="D60" s="3">
        <v>51</v>
      </c>
      <c r="E60" s="7" t="s">
        <v>253</v>
      </c>
      <c r="F60" s="7"/>
      <c r="G60" s="296">
        <v>44453</v>
      </c>
      <c r="K60" s="8" t="s">
        <v>2301</v>
      </c>
      <c r="L60" s="7"/>
      <c r="M60" s="8" t="s">
        <v>2340</v>
      </c>
    </row>
    <row r="61" spans="2:14" ht="14">
      <c r="B61" s="7" t="s">
        <v>238</v>
      </c>
      <c r="C61" s="3" t="s">
        <v>2206</v>
      </c>
      <c r="D61" s="3">
        <v>52</v>
      </c>
      <c r="E61" s="7" t="s">
        <v>254</v>
      </c>
      <c r="F61" s="7"/>
      <c r="G61" s="296">
        <v>44453</v>
      </c>
      <c r="K61" s="8" t="s">
        <v>2301</v>
      </c>
      <c r="L61" s="7"/>
      <c r="M61" s="8" t="s">
        <v>2340</v>
      </c>
    </row>
    <row r="62" spans="2:14" ht="14">
      <c r="B62" s="7" t="s">
        <v>238</v>
      </c>
      <c r="C62" s="3" t="s">
        <v>2207</v>
      </c>
      <c r="D62" s="3">
        <v>53</v>
      </c>
      <c r="E62" s="7" t="s">
        <v>255</v>
      </c>
      <c r="F62" s="7"/>
      <c r="G62" s="296">
        <v>44453</v>
      </c>
      <c r="K62" s="8" t="s">
        <v>2301</v>
      </c>
      <c r="L62" s="7"/>
      <c r="M62" s="8" t="s">
        <v>2340</v>
      </c>
    </row>
    <row r="63" spans="2:14" ht="14">
      <c r="B63" s="7" t="s">
        <v>238</v>
      </c>
      <c r="C63" s="3" t="s">
        <v>2208</v>
      </c>
      <c r="D63" s="3">
        <v>54</v>
      </c>
      <c r="E63" s="7" t="s">
        <v>256</v>
      </c>
      <c r="F63" s="7"/>
      <c r="G63" s="296">
        <v>44453</v>
      </c>
      <c r="K63" s="8" t="s">
        <v>2301</v>
      </c>
      <c r="L63" s="7"/>
      <c r="M63" s="8" t="s">
        <v>2340</v>
      </c>
    </row>
    <row r="64" spans="2:14" ht="14">
      <c r="B64" s="7" t="s">
        <v>238</v>
      </c>
      <c r="C64" s="3" t="s">
        <v>2209</v>
      </c>
      <c r="D64" s="3">
        <v>55</v>
      </c>
      <c r="E64" s="7" t="s">
        <v>257</v>
      </c>
      <c r="F64" s="7"/>
      <c r="G64" s="296">
        <v>44453</v>
      </c>
      <c r="K64" s="8" t="s">
        <v>2301</v>
      </c>
      <c r="L64" s="7"/>
      <c r="M64" s="8" t="s">
        <v>2340</v>
      </c>
    </row>
    <row r="65" spans="2:14" ht="14">
      <c r="B65" s="7" t="s">
        <v>238</v>
      </c>
      <c r="C65" s="3" t="s">
        <v>2210</v>
      </c>
      <c r="D65" s="3">
        <v>56</v>
      </c>
      <c r="E65" s="7" t="s">
        <v>258</v>
      </c>
      <c r="F65" s="7"/>
      <c r="G65" s="296">
        <v>44453</v>
      </c>
      <c r="K65" s="8" t="s">
        <v>2301</v>
      </c>
      <c r="L65" s="7"/>
      <c r="M65" s="8" t="s">
        <v>2340</v>
      </c>
    </row>
    <row r="66" spans="2:14" ht="14">
      <c r="B66" s="7" t="s">
        <v>238</v>
      </c>
      <c r="C66" s="3" t="s">
        <v>2211</v>
      </c>
      <c r="D66" s="3">
        <v>57</v>
      </c>
      <c r="E66" s="7" t="s">
        <v>259</v>
      </c>
      <c r="F66" s="7"/>
      <c r="G66" s="296">
        <v>44453</v>
      </c>
      <c r="K66" s="8" t="s">
        <v>2301</v>
      </c>
      <c r="L66" s="7"/>
      <c r="M66" s="8" t="s">
        <v>2340</v>
      </c>
    </row>
    <row r="67" spans="2:14" ht="14">
      <c r="B67" s="7" t="s">
        <v>238</v>
      </c>
      <c r="C67" s="3" t="s">
        <v>2212</v>
      </c>
      <c r="D67" s="3">
        <v>58</v>
      </c>
      <c r="E67" s="7" t="s">
        <v>260</v>
      </c>
      <c r="F67" s="7"/>
      <c r="G67" s="296">
        <v>44453</v>
      </c>
      <c r="K67" s="8" t="s">
        <v>2301</v>
      </c>
      <c r="L67" s="7"/>
      <c r="M67" s="8" t="s">
        <v>2340</v>
      </c>
    </row>
    <row r="68" spans="2:14" ht="14">
      <c r="B68" s="7" t="s">
        <v>238</v>
      </c>
      <c r="C68" s="3" t="s">
        <v>2213</v>
      </c>
      <c r="D68" s="3">
        <v>59</v>
      </c>
      <c r="E68" s="7" t="s">
        <v>261</v>
      </c>
      <c r="F68" s="7"/>
      <c r="G68" s="296">
        <v>44453</v>
      </c>
      <c r="K68" s="8" t="s">
        <v>2301</v>
      </c>
      <c r="L68" s="7"/>
      <c r="M68" s="8" t="s">
        <v>2340</v>
      </c>
    </row>
    <row r="69" spans="2:14" ht="14">
      <c r="C69" s="3" t="s">
        <v>2214</v>
      </c>
      <c r="D69" s="3">
        <v>60</v>
      </c>
      <c r="E69" s="7" t="s">
        <v>262</v>
      </c>
      <c r="F69" s="7"/>
      <c r="G69" s="296">
        <v>44453</v>
      </c>
      <c r="K69" s="8" t="s">
        <v>2301</v>
      </c>
      <c r="L69" s="7"/>
      <c r="M69" s="297" t="s">
        <v>2340</v>
      </c>
      <c r="N69" s="8" t="s">
        <v>2341</v>
      </c>
    </row>
    <row r="70" spans="2:14" ht="14">
      <c r="C70" s="3" t="s">
        <v>2215</v>
      </c>
      <c r="D70" s="3">
        <v>61</v>
      </c>
      <c r="E70" s="7" t="s">
        <v>266</v>
      </c>
      <c r="F70" s="7"/>
      <c r="G70" s="296">
        <v>44453</v>
      </c>
      <c r="K70" s="8" t="s">
        <v>2301</v>
      </c>
      <c r="L70" s="7"/>
      <c r="M70" s="297" t="s">
        <v>2340</v>
      </c>
      <c r="N70" s="8" t="s">
        <v>2341</v>
      </c>
    </row>
    <row r="71" spans="2:14" ht="14">
      <c r="C71" s="3" t="s">
        <v>2216</v>
      </c>
      <c r="D71" s="3">
        <v>62</v>
      </c>
      <c r="E71" s="7" t="s">
        <v>267</v>
      </c>
      <c r="F71" s="7"/>
      <c r="G71" s="296">
        <v>44453</v>
      </c>
      <c r="K71" s="8" t="s">
        <v>2301</v>
      </c>
      <c r="L71" s="7"/>
      <c r="M71" s="8" t="s">
        <v>2340</v>
      </c>
    </row>
    <row r="72" spans="2:14" ht="14">
      <c r="C72" s="3" t="s">
        <v>2217</v>
      </c>
      <c r="D72" s="3">
        <v>63</v>
      </c>
      <c r="E72" s="7" t="s">
        <v>268</v>
      </c>
      <c r="F72" s="7"/>
      <c r="G72" s="296">
        <v>44453</v>
      </c>
      <c r="K72" s="8" t="s">
        <v>2301</v>
      </c>
      <c r="L72" s="7"/>
      <c r="M72" s="8" t="s">
        <v>2340</v>
      </c>
    </row>
    <row r="73" spans="2:14" ht="14">
      <c r="C73" s="3" t="s">
        <v>2218</v>
      </c>
      <c r="D73" s="3">
        <v>64</v>
      </c>
      <c r="E73" s="7" t="s">
        <v>270</v>
      </c>
      <c r="F73" s="7"/>
      <c r="G73" s="296">
        <v>44453</v>
      </c>
      <c r="K73" s="8" t="s">
        <v>2301</v>
      </c>
      <c r="L73" s="7"/>
      <c r="M73" s="8" t="s">
        <v>2340</v>
      </c>
    </row>
    <row r="74" spans="2:14" ht="14">
      <c r="C74" s="3" t="s">
        <v>2219</v>
      </c>
      <c r="D74" s="3">
        <v>65</v>
      </c>
      <c r="E74" s="7" t="s">
        <v>272</v>
      </c>
      <c r="F74" s="7"/>
      <c r="G74" s="296">
        <v>44453</v>
      </c>
      <c r="K74" s="8" t="s">
        <v>2301</v>
      </c>
      <c r="L74" s="7"/>
      <c r="M74" s="297" t="s">
        <v>2340</v>
      </c>
      <c r="N74" s="8" t="s">
        <v>2341</v>
      </c>
    </row>
    <row r="75" spans="2:14" ht="14">
      <c r="C75" s="3" t="s">
        <v>2220</v>
      </c>
      <c r="D75" s="3">
        <v>66</v>
      </c>
      <c r="E75" s="7" t="s">
        <v>273</v>
      </c>
      <c r="F75" s="7"/>
      <c r="G75" s="296">
        <v>44453</v>
      </c>
      <c r="K75" s="8" t="s">
        <v>2301</v>
      </c>
      <c r="L75" s="7"/>
      <c r="M75" s="297" t="s">
        <v>2340</v>
      </c>
      <c r="N75" s="8" t="s">
        <v>2341</v>
      </c>
    </row>
    <row r="76" spans="2:14" ht="14">
      <c r="C76" s="3" t="s">
        <v>2221</v>
      </c>
      <c r="D76" s="3">
        <v>67</v>
      </c>
      <c r="E76" s="7" t="s">
        <v>277</v>
      </c>
      <c r="F76" s="7"/>
      <c r="G76" s="296">
        <v>44453</v>
      </c>
      <c r="K76" s="8" t="s">
        <v>2301</v>
      </c>
      <c r="L76" s="7"/>
      <c r="M76" s="297" t="s">
        <v>2340</v>
      </c>
      <c r="N76" s="8" t="s">
        <v>2341</v>
      </c>
    </row>
    <row r="77" spans="2:14" ht="14">
      <c r="C77" s="3" t="s">
        <v>2222</v>
      </c>
      <c r="D77" s="3">
        <v>68</v>
      </c>
      <c r="E77" s="7" t="s">
        <v>278</v>
      </c>
      <c r="F77" s="7"/>
      <c r="G77" s="296">
        <v>44453</v>
      </c>
      <c r="K77" s="8" t="s">
        <v>2301</v>
      </c>
      <c r="L77" s="7"/>
      <c r="M77" s="8" t="s">
        <v>2340</v>
      </c>
    </row>
    <row r="78" spans="2:14" ht="14">
      <c r="C78" s="3" t="s">
        <v>2223</v>
      </c>
      <c r="D78" s="3">
        <v>69</v>
      </c>
      <c r="E78" s="7" t="s">
        <v>279</v>
      </c>
      <c r="F78" s="7"/>
      <c r="G78" s="296">
        <v>44453</v>
      </c>
      <c r="K78" s="8" t="s">
        <v>2301</v>
      </c>
      <c r="L78" s="7"/>
      <c r="M78" s="8" t="s">
        <v>2340</v>
      </c>
    </row>
    <row r="79" spans="2:14" ht="14">
      <c r="C79" s="3" t="s">
        <v>2224</v>
      </c>
      <c r="D79" s="3">
        <v>70</v>
      </c>
      <c r="E79" s="9" t="s">
        <v>281</v>
      </c>
      <c r="F79" s="9"/>
      <c r="G79" s="296">
        <v>44453</v>
      </c>
      <c r="K79" s="8" t="s">
        <v>2301</v>
      </c>
      <c r="L79" s="7"/>
      <c r="M79" s="8" t="s">
        <v>2340</v>
      </c>
    </row>
    <row r="80" spans="2:14" ht="14">
      <c r="C80" s="3" t="s">
        <v>2225</v>
      </c>
      <c r="D80" s="3">
        <v>71</v>
      </c>
      <c r="E80" s="9" t="s">
        <v>282</v>
      </c>
      <c r="F80" s="9"/>
      <c r="G80" s="296">
        <v>44453</v>
      </c>
      <c r="K80" s="8" t="s">
        <v>2301</v>
      </c>
      <c r="L80" s="7"/>
      <c r="M80" s="297" t="s">
        <v>2340</v>
      </c>
      <c r="N80" s="8" t="s">
        <v>2341</v>
      </c>
    </row>
    <row r="81" spans="1:19" ht="14">
      <c r="C81" s="3" t="s">
        <v>2226</v>
      </c>
      <c r="D81" s="3">
        <v>72</v>
      </c>
      <c r="E81" s="7" t="s">
        <v>286</v>
      </c>
      <c r="F81" s="7"/>
      <c r="G81" s="296">
        <v>44453</v>
      </c>
      <c r="K81" s="8" t="s">
        <v>2301</v>
      </c>
      <c r="L81" s="7"/>
      <c r="M81" s="8" t="s">
        <v>2340</v>
      </c>
    </row>
    <row r="82" spans="1:19" ht="14">
      <c r="C82" s="3" t="s">
        <v>2227</v>
      </c>
      <c r="D82" s="3">
        <v>73</v>
      </c>
      <c r="E82" s="7" t="s">
        <v>290</v>
      </c>
      <c r="F82" s="7"/>
      <c r="G82" s="296">
        <v>44453</v>
      </c>
      <c r="K82" s="8" t="s">
        <v>2301</v>
      </c>
      <c r="L82" s="7"/>
      <c r="M82" s="297" t="s">
        <v>2340</v>
      </c>
      <c r="N82" s="8" t="s">
        <v>2341</v>
      </c>
    </row>
    <row r="83" spans="1:19" ht="14">
      <c r="C83" s="3" t="s">
        <v>2228</v>
      </c>
      <c r="D83" s="3">
        <v>74</v>
      </c>
      <c r="E83" s="7" t="s">
        <v>291</v>
      </c>
      <c r="F83" s="7"/>
      <c r="G83" s="296">
        <v>44453</v>
      </c>
      <c r="K83" s="8" t="s">
        <v>2301</v>
      </c>
      <c r="L83" s="7"/>
      <c r="M83" s="297" t="s">
        <v>2340</v>
      </c>
      <c r="N83" s="8" t="s">
        <v>2341</v>
      </c>
    </row>
    <row r="84" spans="1:19" ht="14">
      <c r="C84" s="3" t="s">
        <v>2229</v>
      </c>
      <c r="D84" s="3">
        <v>75</v>
      </c>
      <c r="E84" s="7" t="s">
        <v>296</v>
      </c>
      <c r="F84" s="7"/>
      <c r="G84" s="296">
        <v>44453</v>
      </c>
      <c r="K84" s="8" t="s">
        <v>2301</v>
      </c>
      <c r="L84" s="7"/>
      <c r="M84" s="297" t="s">
        <v>2340</v>
      </c>
      <c r="N84" s="8" t="s">
        <v>2341</v>
      </c>
    </row>
    <row r="85" spans="1:19" ht="14">
      <c r="C85" s="3" t="s">
        <v>2230</v>
      </c>
      <c r="D85" s="3">
        <v>76</v>
      </c>
      <c r="E85" s="7" t="s">
        <v>297</v>
      </c>
      <c r="F85" s="7"/>
      <c r="G85" s="296">
        <v>44453</v>
      </c>
      <c r="K85" s="297" t="s">
        <v>2301</v>
      </c>
      <c r="L85" s="7" t="s">
        <v>2343</v>
      </c>
      <c r="M85" s="297" t="s">
        <v>2340</v>
      </c>
      <c r="N85" s="8" t="s">
        <v>2341</v>
      </c>
    </row>
    <row r="86" spans="1:19" s="35" customFormat="1" ht="14">
      <c r="C86" s="294"/>
      <c r="D86" s="294"/>
      <c r="E86" s="299"/>
      <c r="F86" s="299"/>
      <c r="G86" s="300"/>
      <c r="H86" s="294"/>
    </row>
    <row r="87" spans="1:19" ht="30">
      <c r="A87" s="290" t="s">
        <v>2344</v>
      </c>
      <c r="B87" s="301" t="s">
        <v>2345</v>
      </c>
      <c r="C87" s="291" t="s">
        <v>2285</v>
      </c>
      <c r="D87" s="291" t="s">
        <v>2286</v>
      </c>
      <c r="E87" s="291" t="s">
        <v>211</v>
      </c>
      <c r="F87" s="291"/>
      <c r="G87" s="292" t="s">
        <v>2287</v>
      </c>
      <c r="H87" s="291" t="s">
        <v>2288</v>
      </c>
      <c r="I87" s="290" t="s">
        <v>2289</v>
      </c>
      <c r="J87" s="290" t="s">
        <v>2290</v>
      </c>
      <c r="K87" s="290" t="s">
        <v>2291</v>
      </c>
      <c r="L87" s="290" t="s">
        <v>2292</v>
      </c>
      <c r="M87" s="290" t="s">
        <v>2293</v>
      </c>
      <c r="N87" s="290" t="s">
        <v>2292</v>
      </c>
      <c r="O87" s="290" t="s">
        <v>2294</v>
      </c>
      <c r="P87" s="290" t="s">
        <v>2292</v>
      </c>
      <c r="Q87" s="290"/>
      <c r="R87" s="290"/>
      <c r="S87" s="290" t="s">
        <v>2296</v>
      </c>
    </row>
    <row r="88" spans="1:19" ht="14">
      <c r="E88" s="7"/>
      <c r="F88" s="7"/>
      <c r="G88" s="296">
        <v>44460</v>
      </c>
      <c r="L88" s="7"/>
    </row>
    <row r="89" spans="1:19" ht="14">
      <c r="C89" s="3" t="s">
        <v>2346</v>
      </c>
      <c r="D89" s="3">
        <v>34</v>
      </c>
      <c r="E89" s="3" t="s">
        <v>2338</v>
      </c>
      <c r="F89" s="3"/>
      <c r="G89" s="296">
        <v>44460</v>
      </c>
      <c r="K89" s="297" t="s">
        <v>2301</v>
      </c>
      <c r="L89" s="7"/>
    </row>
    <row r="90" spans="1:19" ht="14">
      <c r="C90" s="3" t="s">
        <v>2191</v>
      </c>
      <c r="D90" s="3">
        <v>76</v>
      </c>
      <c r="E90" s="7" t="s">
        <v>297</v>
      </c>
      <c r="F90" s="7"/>
      <c r="G90" s="296">
        <v>44460</v>
      </c>
      <c r="K90" s="297" t="s">
        <v>2301</v>
      </c>
      <c r="L90" s="7"/>
    </row>
    <row r="91" spans="1:19" ht="14">
      <c r="C91" s="3" t="s">
        <v>2194</v>
      </c>
      <c r="D91" s="3" t="s">
        <v>2347</v>
      </c>
      <c r="E91" s="7"/>
      <c r="F91" s="7"/>
      <c r="G91" s="296">
        <v>44460</v>
      </c>
      <c r="L91" s="7"/>
    </row>
    <row r="92" spans="1:19" ht="14">
      <c r="C92" s="3" t="s">
        <v>2195</v>
      </c>
      <c r="D92" s="3" t="s">
        <v>2347</v>
      </c>
      <c r="E92" s="7"/>
      <c r="F92" s="7"/>
      <c r="G92" s="296">
        <v>44460</v>
      </c>
      <c r="L92" s="7"/>
    </row>
    <row r="93" spans="1:19" ht="14">
      <c r="C93" s="3" t="s">
        <v>2196</v>
      </c>
      <c r="D93" s="3" t="s">
        <v>2347</v>
      </c>
      <c r="E93" s="7"/>
      <c r="F93" s="7"/>
      <c r="G93" s="296">
        <v>44460</v>
      </c>
      <c r="L93" s="7"/>
    </row>
    <row r="94" spans="1:19" ht="14">
      <c r="C94" s="3" t="s">
        <v>2206</v>
      </c>
      <c r="D94" s="3" t="s">
        <v>2347</v>
      </c>
      <c r="E94" s="7"/>
      <c r="F94" s="7"/>
      <c r="G94" s="296">
        <v>44460</v>
      </c>
      <c r="L94" s="7"/>
    </row>
    <row r="95" spans="1:19" ht="14">
      <c r="C95" s="3" t="s">
        <v>2207</v>
      </c>
      <c r="D95" s="3" t="s">
        <v>2348</v>
      </c>
      <c r="E95" s="7"/>
      <c r="F95" s="7"/>
      <c r="G95" s="296">
        <v>44460</v>
      </c>
      <c r="K95" s="297" t="s">
        <v>2349</v>
      </c>
      <c r="L95" s="7"/>
    </row>
    <row r="96" spans="1:19" ht="14">
      <c r="C96" s="3" t="s">
        <v>2208</v>
      </c>
      <c r="D96" s="3" t="s">
        <v>2347</v>
      </c>
      <c r="E96" s="7"/>
      <c r="F96" s="7"/>
      <c r="G96" s="296">
        <v>44460</v>
      </c>
      <c r="L96" s="7"/>
    </row>
    <row r="97" spans="1:19" ht="14">
      <c r="C97" s="3" t="s">
        <v>2218</v>
      </c>
      <c r="D97" s="3" t="s">
        <v>2347</v>
      </c>
      <c r="E97" s="7"/>
      <c r="F97" s="7"/>
      <c r="G97" s="296">
        <v>44460</v>
      </c>
      <c r="L97" s="7"/>
    </row>
    <row r="98" spans="1:19" ht="14">
      <c r="C98" s="3" t="s">
        <v>2219</v>
      </c>
      <c r="D98" s="3" t="s">
        <v>2347</v>
      </c>
      <c r="E98" s="7"/>
      <c r="F98" s="7"/>
      <c r="G98" s="296">
        <v>44460</v>
      </c>
      <c r="L98" s="7"/>
    </row>
    <row r="99" spans="1:19" ht="14">
      <c r="C99" s="3" t="s">
        <v>2220</v>
      </c>
      <c r="D99" s="3" t="s">
        <v>2347</v>
      </c>
      <c r="E99" s="7"/>
      <c r="F99" s="7"/>
      <c r="G99" s="296">
        <v>44460</v>
      </c>
      <c r="L99" s="7"/>
    </row>
    <row r="100" spans="1:19" ht="14">
      <c r="C100" s="3" t="s">
        <v>2248</v>
      </c>
      <c r="D100" s="3">
        <v>34</v>
      </c>
      <c r="E100" s="3" t="s">
        <v>2338</v>
      </c>
      <c r="F100" s="3"/>
      <c r="G100" s="296">
        <v>44460</v>
      </c>
      <c r="L100" s="7"/>
      <c r="M100" s="297" t="s">
        <v>2340</v>
      </c>
    </row>
    <row r="101" spans="1:19" ht="14">
      <c r="C101" s="3" t="s">
        <v>2251</v>
      </c>
      <c r="D101" s="3">
        <v>76</v>
      </c>
      <c r="E101" s="7" t="s">
        <v>297</v>
      </c>
      <c r="F101" s="7"/>
      <c r="G101" s="296">
        <v>44460</v>
      </c>
      <c r="L101" s="7"/>
      <c r="M101" s="297" t="s">
        <v>2340</v>
      </c>
    </row>
    <row r="102" spans="1:19" ht="14">
      <c r="C102" s="3" t="s">
        <v>2254</v>
      </c>
      <c r="D102" s="3" t="s">
        <v>2347</v>
      </c>
      <c r="G102" s="296">
        <v>44460</v>
      </c>
      <c r="L102" s="7"/>
    </row>
    <row r="103" spans="1:19" ht="14">
      <c r="C103" s="3" t="s">
        <v>2255</v>
      </c>
      <c r="D103" s="3" t="s">
        <v>2347</v>
      </c>
      <c r="E103" s="7"/>
      <c r="F103" s="7"/>
      <c r="G103" s="296">
        <v>44460</v>
      </c>
      <c r="L103" s="7"/>
    </row>
    <row r="104" spans="1:19" ht="14">
      <c r="C104" s="3" t="s">
        <v>2256</v>
      </c>
      <c r="D104" s="3" t="s">
        <v>2347</v>
      </c>
      <c r="E104" s="7"/>
      <c r="F104" s="7"/>
      <c r="G104" s="296">
        <v>44460</v>
      </c>
      <c r="L104" s="7"/>
    </row>
    <row r="105" spans="1:19" ht="14">
      <c r="C105" s="3" t="s">
        <v>2266</v>
      </c>
      <c r="D105" s="3" t="s">
        <v>2347</v>
      </c>
      <c r="E105" s="7"/>
      <c r="F105" s="7"/>
      <c r="G105" s="296">
        <v>44460</v>
      </c>
      <c r="L105" s="7"/>
    </row>
    <row r="106" spans="1:19" ht="14">
      <c r="C106" s="3" t="s">
        <v>2267</v>
      </c>
      <c r="D106" s="3" t="s">
        <v>2350</v>
      </c>
      <c r="E106" s="7"/>
      <c r="F106" s="7"/>
      <c r="G106" s="296">
        <v>44460</v>
      </c>
      <c r="K106" s="297" t="s">
        <v>2349</v>
      </c>
      <c r="L106" s="7"/>
    </row>
    <row r="107" spans="1:19" ht="14">
      <c r="C107" s="3" t="s">
        <v>2268</v>
      </c>
      <c r="D107" s="3" t="s">
        <v>2347</v>
      </c>
      <c r="E107" s="7"/>
      <c r="F107" s="7"/>
      <c r="G107" s="296">
        <v>44460</v>
      </c>
      <c r="L107" s="7"/>
    </row>
    <row r="108" spans="1:19" ht="14">
      <c r="C108" s="3" t="s">
        <v>2278</v>
      </c>
      <c r="D108" s="3" t="s">
        <v>2347</v>
      </c>
      <c r="E108" s="7"/>
      <c r="F108" s="7"/>
      <c r="G108" s="296">
        <v>44460</v>
      </c>
      <c r="L108" s="7"/>
    </row>
    <row r="109" spans="1:19" ht="14">
      <c r="C109" s="3" t="s">
        <v>2279</v>
      </c>
      <c r="D109" s="3" t="s">
        <v>2347</v>
      </c>
      <c r="E109" s="7"/>
      <c r="F109" s="7"/>
      <c r="G109" s="296">
        <v>44460</v>
      </c>
      <c r="L109" s="7"/>
    </row>
    <row r="110" spans="1:19" ht="14">
      <c r="C110" s="3" t="s">
        <v>2280</v>
      </c>
      <c r="D110" s="3" t="s">
        <v>2347</v>
      </c>
      <c r="E110" s="7"/>
      <c r="F110" s="7"/>
      <c r="G110" s="296">
        <v>44460</v>
      </c>
      <c r="L110" s="7"/>
    </row>
    <row r="111" spans="1:19" s="35" customFormat="1" ht="14">
      <c r="C111" s="294"/>
      <c r="D111" s="294"/>
      <c r="G111" s="295"/>
      <c r="H111" s="294"/>
    </row>
    <row r="112" spans="1:19" ht="14">
      <c r="A112" s="290" t="s">
        <v>2351</v>
      </c>
      <c r="B112" s="2" t="s">
        <v>2352</v>
      </c>
      <c r="C112" s="291" t="s">
        <v>2285</v>
      </c>
      <c r="D112" s="291" t="s">
        <v>2286</v>
      </c>
      <c r="E112" s="291" t="s">
        <v>211</v>
      </c>
      <c r="F112" s="291"/>
      <c r="G112" s="292" t="s">
        <v>2287</v>
      </c>
      <c r="H112" s="291" t="s">
        <v>2288</v>
      </c>
      <c r="I112" s="290" t="s">
        <v>2289</v>
      </c>
      <c r="J112" s="290" t="s">
        <v>2290</v>
      </c>
      <c r="K112" s="290" t="s">
        <v>2291</v>
      </c>
      <c r="L112" s="290" t="s">
        <v>2292</v>
      </c>
      <c r="M112" s="290" t="s">
        <v>2293</v>
      </c>
      <c r="N112" s="290" t="s">
        <v>2292</v>
      </c>
      <c r="O112" s="290" t="s">
        <v>2294</v>
      </c>
      <c r="P112" s="290" t="s">
        <v>2292</v>
      </c>
      <c r="Q112" s="290"/>
      <c r="R112" s="290"/>
      <c r="S112" s="290" t="s">
        <v>2296</v>
      </c>
    </row>
    <row r="113" spans="2:13" ht="14">
      <c r="C113" s="3" t="s">
        <v>2188</v>
      </c>
      <c r="D113" s="3">
        <v>69</v>
      </c>
      <c r="E113" s="8" t="s">
        <v>279</v>
      </c>
      <c r="G113" s="293">
        <v>44495</v>
      </c>
      <c r="H113" s="3" t="s">
        <v>239</v>
      </c>
      <c r="I113" s="8" t="s">
        <v>2353</v>
      </c>
      <c r="J113" s="8" t="s">
        <v>2354</v>
      </c>
      <c r="K113" s="8" t="s">
        <v>2301</v>
      </c>
      <c r="L113" s="7"/>
      <c r="M113" s="8" t="s">
        <v>2139</v>
      </c>
    </row>
    <row r="114" spans="2:13" ht="14">
      <c r="B114" s="3"/>
      <c r="C114" s="3" t="s">
        <v>2189</v>
      </c>
      <c r="D114" s="3">
        <v>70</v>
      </c>
      <c r="E114" s="9" t="s">
        <v>281</v>
      </c>
      <c r="F114" s="9"/>
      <c r="G114" s="293">
        <v>44495</v>
      </c>
      <c r="H114" s="3" t="s">
        <v>239</v>
      </c>
      <c r="I114" s="8" t="s">
        <v>2353</v>
      </c>
      <c r="J114" s="8" t="s">
        <v>2354</v>
      </c>
      <c r="K114" s="8" t="s">
        <v>2301</v>
      </c>
      <c r="L114" s="7"/>
      <c r="M114" s="8" t="s">
        <v>2139</v>
      </c>
    </row>
    <row r="115" spans="2:13" ht="14">
      <c r="B115" s="3"/>
      <c r="C115" s="3" t="s">
        <v>2190</v>
      </c>
      <c r="D115" s="3">
        <v>71</v>
      </c>
      <c r="E115" s="9" t="s">
        <v>282</v>
      </c>
      <c r="F115" s="9"/>
      <c r="G115" s="293">
        <v>44495</v>
      </c>
      <c r="H115" s="3" t="s">
        <v>239</v>
      </c>
      <c r="I115" s="8" t="s">
        <v>2353</v>
      </c>
      <c r="J115" s="8" t="s">
        <v>2354</v>
      </c>
      <c r="K115" s="8" t="s">
        <v>2301</v>
      </c>
      <c r="L115" s="7"/>
      <c r="M115" s="8" t="s">
        <v>2139</v>
      </c>
    </row>
    <row r="116" spans="2:13" ht="14">
      <c r="B116" s="3"/>
      <c r="C116" s="3" t="s">
        <v>2191</v>
      </c>
      <c r="D116" s="3">
        <v>72</v>
      </c>
      <c r="E116" s="8" t="s">
        <v>286</v>
      </c>
      <c r="G116" s="293">
        <v>44495</v>
      </c>
      <c r="H116" s="3" t="s">
        <v>239</v>
      </c>
      <c r="I116" s="8" t="s">
        <v>2353</v>
      </c>
      <c r="J116" s="8" t="s">
        <v>2354</v>
      </c>
      <c r="K116" s="8" t="s">
        <v>2301</v>
      </c>
      <c r="L116" s="7"/>
      <c r="M116" s="8" t="s">
        <v>2139</v>
      </c>
    </row>
    <row r="117" spans="2:13" ht="14">
      <c r="B117" s="3"/>
      <c r="C117" s="3" t="s">
        <v>2192</v>
      </c>
      <c r="D117" s="3">
        <v>73</v>
      </c>
      <c r="E117" s="8" t="s">
        <v>290</v>
      </c>
      <c r="G117" s="293">
        <v>44495</v>
      </c>
      <c r="H117" s="3" t="s">
        <v>239</v>
      </c>
      <c r="I117" s="8" t="s">
        <v>2353</v>
      </c>
      <c r="J117" s="8" t="s">
        <v>2354</v>
      </c>
      <c r="K117" s="8" t="s">
        <v>2301</v>
      </c>
      <c r="L117" s="7"/>
      <c r="M117" s="8" t="s">
        <v>2139</v>
      </c>
    </row>
    <row r="118" spans="2:13" ht="14">
      <c r="B118" s="3"/>
      <c r="C118" s="3" t="s">
        <v>2193</v>
      </c>
      <c r="D118" s="3">
        <v>74</v>
      </c>
      <c r="E118" s="8" t="s">
        <v>291</v>
      </c>
      <c r="G118" s="293">
        <v>44495</v>
      </c>
      <c r="H118" s="3" t="s">
        <v>239</v>
      </c>
      <c r="I118" s="8" t="s">
        <v>2353</v>
      </c>
      <c r="J118" s="8" t="s">
        <v>2354</v>
      </c>
      <c r="K118" s="297" t="s">
        <v>2301</v>
      </c>
      <c r="L118" s="8" t="s">
        <v>2355</v>
      </c>
      <c r="M118" s="8" t="s">
        <v>2139</v>
      </c>
    </row>
    <row r="119" spans="2:13" ht="14">
      <c r="B119" s="3"/>
      <c r="C119" s="3" t="s">
        <v>2194</v>
      </c>
      <c r="D119" s="3">
        <v>75</v>
      </c>
      <c r="E119" s="8" t="s">
        <v>296</v>
      </c>
      <c r="G119" s="293">
        <v>44495</v>
      </c>
      <c r="H119" s="3" t="s">
        <v>239</v>
      </c>
      <c r="I119" s="8" t="s">
        <v>2353</v>
      </c>
      <c r="J119" s="8" t="s">
        <v>2354</v>
      </c>
      <c r="K119" s="8" t="s">
        <v>2301</v>
      </c>
      <c r="L119" s="7"/>
      <c r="M119" s="8" t="s">
        <v>2139</v>
      </c>
    </row>
    <row r="120" spans="2:13" ht="14">
      <c r="B120" s="3"/>
      <c r="C120" s="3" t="s">
        <v>2195</v>
      </c>
      <c r="D120" s="3">
        <v>76</v>
      </c>
      <c r="E120" s="8" t="s">
        <v>297</v>
      </c>
      <c r="G120" s="293">
        <v>44495</v>
      </c>
      <c r="H120" s="3" t="s">
        <v>239</v>
      </c>
      <c r="I120" s="8" t="s">
        <v>2353</v>
      </c>
      <c r="J120" s="8" t="s">
        <v>2354</v>
      </c>
      <c r="K120" s="8" t="s">
        <v>2301</v>
      </c>
      <c r="L120" s="30" t="s">
        <v>2356</v>
      </c>
      <c r="M120" s="8" t="s">
        <v>2139</v>
      </c>
    </row>
    <row r="121" spans="2:13" ht="14">
      <c r="B121" s="3"/>
      <c r="C121" s="3" t="s">
        <v>2196</v>
      </c>
      <c r="D121" s="3">
        <v>77</v>
      </c>
      <c r="E121" s="8" t="s">
        <v>298</v>
      </c>
      <c r="G121" s="293">
        <v>44495</v>
      </c>
      <c r="H121" s="3" t="s">
        <v>239</v>
      </c>
      <c r="I121" s="8" t="s">
        <v>2353</v>
      </c>
      <c r="J121" s="8" t="s">
        <v>2354</v>
      </c>
      <c r="K121" s="8" t="s">
        <v>2301</v>
      </c>
      <c r="L121" s="7"/>
      <c r="M121" s="8" t="s">
        <v>2139</v>
      </c>
    </row>
    <row r="122" spans="2:13" ht="14">
      <c r="B122" s="3"/>
      <c r="C122" s="3" t="s">
        <v>2197</v>
      </c>
      <c r="D122" s="3">
        <v>78</v>
      </c>
      <c r="E122" s="8" t="s">
        <v>303</v>
      </c>
      <c r="G122" s="293">
        <v>44495</v>
      </c>
      <c r="H122" s="3" t="s">
        <v>239</v>
      </c>
      <c r="I122" s="8" t="s">
        <v>2353</v>
      </c>
      <c r="J122" s="8" t="s">
        <v>2354</v>
      </c>
      <c r="K122" s="8" t="s">
        <v>2301</v>
      </c>
      <c r="L122" s="7"/>
      <c r="M122" s="8" t="s">
        <v>2139</v>
      </c>
    </row>
    <row r="123" spans="2:13" ht="14">
      <c r="B123" s="3"/>
      <c r="C123" s="3" t="s">
        <v>2198</v>
      </c>
      <c r="D123" s="3">
        <v>79</v>
      </c>
      <c r="E123" s="8" t="s">
        <v>304</v>
      </c>
      <c r="G123" s="293">
        <v>44495</v>
      </c>
      <c r="H123" s="3" t="s">
        <v>239</v>
      </c>
      <c r="I123" s="8" t="s">
        <v>2353</v>
      </c>
      <c r="J123" s="8" t="s">
        <v>2354</v>
      </c>
      <c r="K123" s="8" t="s">
        <v>2301</v>
      </c>
      <c r="L123" s="7"/>
      <c r="M123" s="8" t="s">
        <v>2139</v>
      </c>
    </row>
    <row r="124" spans="2:13" ht="14">
      <c r="B124" s="3"/>
      <c r="C124" s="3" t="s">
        <v>2199</v>
      </c>
      <c r="D124" s="3">
        <v>80</v>
      </c>
      <c r="E124" s="8" t="s">
        <v>305</v>
      </c>
      <c r="G124" s="293">
        <v>44495</v>
      </c>
      <c r="H124" s="3" t="s">
        <v>239</v>
      </c>
      <c r="I124" s="8" t="s">
        <v>2353</v>
      </c>
      <c r="J124" s="8" t="s">
        <v>2354</v>
      </c>
      <c r="K124" s="8" t="s">
        <v>2301</v>
      </c>
      <c r="L124" s="7"/>
      <c r="M124" s="8" t="s">
        <v>2139</v>
      </c>
    </row>
    <row r="125" spans="2:13" ht="14">
      <c r="B125" s="3"/>
      <c r="C125" s="3" t="s">
        <v>2200</v>
      </c>
      <c r="D125" s="3">
        <v>81</v>
      </c>
      <c r="E125" s="8" t="s">
        <v>307</v>
      </c>
      <c r="G125" s="293">
        <v>44495</v>
      </c>
      <c r="H125" s="3" t="s">
        <v>239</v>
      </c>
      <c r="I125" s="8" t="s">
        <v>2353</v>
      </c>
      <c r="J125" s="8" t="s">
        <v>2354</v>
      </c>
      <c r="K125" s="8" t="s">
        <v>2301</v>
      </c>
      <c r="L125" s="7"/>
      <c r="M125" s="8" t="s">
        <v>2139</v>
      </c>
    </row>
    <row r="126" spans="2:13" ht="14">
      <c r="B126" s="3"/>
      <c r="C126" s="3" t="s">
        <v>2201</v>
      </c>
      <c r="D126" s="3">
        <v>82</v>
      </c>
      <c r="E126" s="8" t="s">
        <v>308</v>
      </c>
      <c r="G126" s="293">
        <v>44495</v>
      </c>
      <c r="H126" s="3" t="s">
        <v>239</v>
      </c>
      <c r="I126" s="8" t="s">
        <v>2353</v>
      </c>
      <c r="J126" s="8" t="s">
        <v>2354</v>
      </c>
      <c r="K126" s="8" t="s">
        <v>2301</v>
      </c>
      <c r="L126" s="7"/>
      <c r="M126" s="8" t="s">
        <v>2139</v>
      </c>
    </row>
    <row r="127" spans="2:13" ht="14">
      <c r="B127" s="3"/>
      <c r="C127" s="3" t="s">
        <v>2202</v>
      </c>
      <c r="D127" s="63">
        <v>83</v>
      </c>
      <c r="E127" s="28" t="s">
        <v>2357</v>
      </c>
      <c r="F127" s="28"/>
      <c r="G127" s="293">
        <v>44495</v>
      </c>
      <c r="H127" s="3" t="s">
        <v>239</v>
      </c>
      <c r="I127" s="8" t="s">
        <v>2353</v>
      </c>
      <c r="J127" s="8" t="s">
        <v>2354</v>
      </c>
      <c r="K127" s="8" t="s">
        <v>2301</v>
      </c>
      <c r="L127" s="7"/>
      <c r="M127" s="8" t="s">
        <v>2139</v>
      </c>
    </row>
    <row r="128" spans="2:13" ht="14">
      <c r="B128" s="3"/>
      <c r="C128" s="3" t="s">
        <v>2203</v>
      </c>
      <c r="D128" s="3">
        <v>84</v>
      </c>
      <c r="E128" s="8" t="s">
        <v>312</v>
      </c>
      <c r="G128" s="293">
        <v>44495</v>
      </c>
      <c r="H128" s="3" t="s">
        <v>239</v>
      </c>
      <c r="I128" s="8" t="s">
        <v>2353</v>
      </c>
      <c r="J128" s="8" t="s">
        <v>2354</v>
      </c>
      <c r="K128" s="8" t="s">
        <v>2301</v>
      </c>
      <c r="L128" s="7"/>
      <c r="M128" s="8" t="s">
        <v>2139</v>
      </c>
    </row>
    <row r="129" spans="2:13" ht="14">
      <c r="B129" s="3"/>
      <c r="C129" s="3" t="s">
        <v>2204</v>
      </c>
      <c r="D129" s="3">
        <v>85</v>
      </c>
      <c r="E129" s="8" t="s">
        <v>313</v>
      </c>
      <c r="G129" s="293">
        <v>44495</v>
      </c>
      <c r="H129" s="3" t="s">
        <v>239</v>
      </c>
      <c r="I129" s="8" t="s">
        <v>2353</v>
      </c>
      <c r="J129" s="8" t="s">
        <v>2354</v>
      </c>
      <c r="K129" s="8" t="s">
        <v>2301</v>
      </c>
      <c r="L129" s="7"/>
      <c r="M129" s="8" t="s">
        <v>2139</v>
      </c>
    </row>
    <row r="130" spans="2:13" ht="14">
      <c r="B130" s="3"/>
      <c r="C130" s="3" t="s">
        <v>2205</v>
      </c>
      <c r="D130" s="3">
        <v>86</v>
      </c>
      <c r="E130" s="8" t="s">
        <v>314</v>
      </c>
      <c r="G130" s="293">
        <v>44495</v>
      </c>
      <c r="H130" s="3" t="s">
        <v>239</v>
      </c>
      <c r="I130" s="8" t="s">
        <v>2353</v>
      </c>
      <c r="J130" s="8" t="s">
        <v>2354</v>
      </c>
      <c r="K130" s="8" t="s">
        <v>2301</v>
      </c>
      <c r="L130" s="7"/>
      <c r="M130" s="8" t="s">
        <v>2139</v>
      </c>
    </row>
    <row r="131" spans="2:13" ht="14">
      <c r="B131" s="3"/>
      <c r="C131" s="3" t="s">
        <v>2206</v>
      </c>
      <c r="D131" s="3">
        <v>87</v>
      </c>
      <c r="E131" s="8" t="s">
        <v>318</v>
      </c>
      <c r="G131" s="293">
        <v>44495</v>
      </c>
      <c r="H131" s="3" t="s">
        <v>239</v>
      </c>
      <c r="I131" s="8" t="s">
        <v>2353</v>
      </c>
      <c r="J131" s="8" t="s">
        <v>2354</v>
      </c>
      <c r="K131" s="8" t="s">
        <v>2301</v>
      </c>
      <c r="L131" s="7"/>
      <c r="M131" s="8" t="s">
        <v>2139</v>
      </c>
    </row>
    <row r="132" spans="2:13" ht="14">
      <c r="B132" s="3"/>
      <c r="C132" s="3" t="s">
        <v>2207</v>
      </c>
      <c r="D132" s="3">
        <v>88</v>
      </c>
      <c r="E132" s="8" t="s">
        <v>319</v>
      </c>
      <c r="G132" s="293">
        <v>44495</v>
      </c>
      <c r="H132" s="3" t="s">
        <v>239</v>
      </c>
      <c r="I132" s="8" t="s">
        <v>2353</v>
      </c>
      <c r="J132" s="8" t="s">
        <v>2354</v>
      </c>
      <c r="K132" s="8" t="s">
        <v>2301</v>
      </c>
      <c r="L132" s="7"/>
      <c r="M132" s="8" t="s">
        <v>2139</v>
      </c>
    </row>
    <row r="133" spans="2:13" ht="14">
      <c r="B133" s="3"/>
      <c r="C133" s="3" t="s">
        <v>2208</v>
      </c>
      <c r="D133" s="3">
        <v>89</v>
      </c>
      <c r="E133" s="8" t="s">
        <v>320</v>
      </c>
      <c r="G133" s="293">
        <v>44495</v>
      </c>
      <c r="H133" s="3" t="s">
        <v>239</v>
      </c>
      <c r="I133" s="8" t="s">
        <v>2353</v>
      </c>
      <c r="J133" s="8" t="s">
        <v>2354</v>
      </c>
      <c r="K133" s="8" t="s">
        <v>2301</v>
      </c>
      <c r="L133" s="7"/>
      <c r="M133" s="8" t="s">
        <v>2139</v>
      </c>
    </row>
    <row r="134" spans="2:13" ht="14">
      <c r="B134" s="3"/>
      <c r="C134" s="3" t="s">
        <v>2209</v>
      </c>
      <c r="D134" s="3">
        <v>90</v>
      </c>
      <c r="E134" s="8" t="s">
        <v>324</v>
      </c>
      <c r="G134" s="293">
        <v>44495</v>
      </c>
      <c r="H134" s="3" t="s">
        <v>239</v>
      </c>
      <c r="I134" s="8" t="s">
        <v>2353</v>
      </c>
      <c r="J134" s="8" t="s">
        <v>2354</v>
      </c>
      <c r="K134" s="8" t="s">
        <v>2301</v>
      </c>
      <c r="L134" s="7"/>
      <c r="M134" s="8" t="s">
        <v>2139</v>
      </c>
    </row>
    <row r="135" spans="2:13" ht="14">
      <c r="B135" s="3"/>
      <c r="C135" s="3" t="s">
        <v>2210</v>
      </c>
      <c r="D135" s="3">
        <v>91</v>
      </c>
      <c r="E135" s="8" t="s">
        <v>328</v>
      </c>
      <c r="G135" s="293">
        <v>44495</v>
      </c>
      <c r="H135" s="3" t="s">
        <v>239</v>
      </c>
      <c r="I135" s="8" t="s">
        <v>2353</v>
      </c>
      <c r="J135" s="8" t="s">
        <v>2354</v>
      </c>
      <c r="K135" s="8" t="s">
        <v>2301</v>
      </c>
      <c r="L135" s="7"/>
      <c r="M135" s="8" t="s">
        <v>2139</v>
      </c>
    </row>
    <row r="136" spans="2:13" ht="14">
      <c r="B136" s="3"/>
      <c r="C136" s="3" t="s">
        <v>2211</v>
      </c>
      <c r="D136" s="3">
        <v>92</v>
      </c>
      <c r="E136" s="8" t="s">
        <v>329</v>
      </c>
      <c r="G136" s="293">
        <v>44495</v>
      </c>
      <c r="H136" s="3" t="s">
        <v>239</v>
      </c>
      <c r="I136" s="8" t="s">
        <v>2353</v>
      </c>
      <c r="J136" s="8" t="s">
        <v>2354</v>
      </c>
      <c r="K136" s="8" t="s">
        <v>2301</v>
      </c>
      <c r="L136" s="7"/>
      <c r="M136" s="8" t="s">
        <v>2139</v>
      </c>
    </row>
    <row r="137" spans="2:13" ht="14">
      <c r="B137" s="3"/>
      <c r="C137" s="3" t="s">
        <v>2212</v>
      </c>
      <c r="D137" s="3">
        <v>93</v>
      </c>
      <c r="E137" s="8" t="s">
        <v>330</v>
      </c>
      <c r="G137" s="293">
        <v>44495</v>
      </c>
      <c r="H137" s="3" t="s">
        <v>239</v>
      </c>
      <c r="I137" s="8" t="s">
        <v>2353</v>
      </c>
      <c r="J137" s="8" t="s">
        <v>2354</v>
      </c>
      <c r="K137" s="8" t="s">
        <v>2301</v>
      </c>
      <c r="L137" s="7"/>
      <c r="M137" s="8" t="s">
        <v>2139</v>
      </c>
    </row>
    <row r="138" spans="2:13" ht="14">
      <c r="B138" s="3"/>
      <c r="C138" s="3" t="s">
        <v>2213</v>
      </c>
      <c r="D138" s="3">
        <v>94</v>
      </c>
      <c r="E138" s="8" t="s">
        <v>333</v>
      </c>
      <c r="G138" s="293">
        <v>44495</v>
      </c>
      <c r="H138" s="3" t="s">
        <v>239</v>
      </c>
      <c r="I138" s="8" t="s">
        <v>2353</v>
      </c>
      <c r="J138" s="8" t="s">
        <v>2354</v>
      </c>
      <c r="K138" s="8" t="s">
        <v>2301</v>
      </c>
      <c r="L138" s="7"/>
      <c r="M138" s="8" t="s">
        <v>2139</v>
      </c>
    </row>
    <row r="139" spans="2:13" ht="14">
      <c r="B139" s="3"/>
      <c r="C139" s="3" t="s">
        <v>2214</v>
      </c>
      <c r="D139" s="3">
        <v>95</v>
      </c>
      <c r="E139" s="8" t="s">
        <v>334</v>
      </c>
      <c r="G139" s="293">
        <v>44495</v>
      </c>
      <c r="H139" s="3" t="s">
        <v>239</v>
      </c>
      <c r="I139" s="8" t="s">
        <v>2353</v>
      </c>
      <c r="J139" s="8" t="s">
        <v>2354</v>
      </c>
      <c r="K139" s="8" t="s">
        <v>2301</v>
      </c>
      <c r="L139" s="7"/>
      <c r="M139" s="8" t="s">
        <v>2139</v>
      </c>
    </row>
    <row r="140" spans="2:13" ht="14">
      <c r="B140" s="3"/>
      <c r="C140" s="3" t="s">
        <v>2215</v>
      </c>
      <c r="D140" s="3">
        <v>96</v>
      </c>
      <c r="E140" s="8" t="s">
        <v>335</v>
      </c>
      <c r="G140" s="293">
        <v>44495</v>
      </c>
      <c r="H140" s="3" t="s">
        <v>239</v>
      </c>
      <c r="I140" s="8" t="s">
        <v>2353</v>
      </c>
      <c r="J140" s="8" t="s">
        <v>2354</v>
      </c>
      <c r="K140" s="8" t="s">
        <v>2301</v>
      </c>
      <c r="L140" s="7"/>
      <c r="M140" s="8" t="s">
        <v>2139</v>
      </c>
    </row>
    <row r="141" spans="2:13" ht="14">
      <c r="B141" s="3"/>
      <c r="C141" s="3" t="s">
        <v>2216</v>
      </c>
      <c r="D141" s="3">
        <v>97</v>
      </c>
      <c r="E141" s="8" t="s">
        <v>336</v>
      </c>
      <c r="G141" s="293">
        <v>44495</v>
      </c>
      <c r="H141" s="3" t="s">
        <v>239</v>
      </c>
      <c r="I141" s="8" t="s">
        <v>2353</v>
      </c>
      <c r="J141" s="8" t="s">
        <v>2354</v>
      </c>
      <c r="K141" s="8" t="s">
        <v>2301</v>
      </c>
      <c r="L141" s="7"/>
      <c r="M141" s="8" t="s">
        <v>2139</v>
      </c>
    </row>
    <row r="142" spans="2:13" ht="14">
      <c r="B142" s="3"/>
      <c r="C142" s="3" t="s">
        <v>2217</v>
      </c>
      <c r="D142" s="3">
        <v>98</v>
      </c>
      <c r="E142" s="8" t="s">
        <v>337</v>
      </c>
      <c r="G142" s="293">
        <v>44495</v>
      </c>
      <c r="H142" s="3" t="s">
        <v>239</v>
      </c>
      <c r="I142" s="8" t="s">
        <v>2353</v>
      </c>
      <c r="J142" s="8" t="s">
        <v>2354</v>
      </c>
      <c r="K142" s="8" t="s">
        <v>2301</v>
      </c>
      <c r="L142" s="7"/>
      <c r="M142" s="8" t="s">
        <v>2139</v>
      </c>
    </row>
    <row r="143" spans="2:13" ht="14">
      <c r="B143" s="3"/>
      <c r="C143" s="3" t="s">
        <v>2218</v>
      </c>
      <c r="D143" s="3">
        <v>99</v>
      </c>
      <c r="E143" s="8" t="s">
        <v>2358</v>
      </c>
      <c r="G143" s="293">
        <v>44495</v>
      </c>
      <c r="H143" s="3" t="s">
        <v>239</v>
      </c>
      <c r="I143" s="8" t="s">
        <v>2353</v>
      </c>
      <c r="J143" s="8" t="s">
        <v>2354</v>
      </c>
      <c r="K143" s="8" t="s">
        <v>2301</v>
      </c>
      <c r="L143" s="7"/>
      <c r="M143" s="8" t="s">
        <v>2139</v>
      </c>
    </row>
    <row r="144" spans="2:13" ht="14">
      <c r="B144" s="3"/>
      <c r="C144" s="3" t="s">
        <v>2219</v>
      </c>
      <c r="D144" s="3">
        <v>100</v>
      </c>
      <c r="E144" s="8" t="s">
        <v>338</v>
      </c>
      <c r="G144" s="293">
        <v>44495</v>
      </c>
      <c r="H144" s="3" t="s">
        <v>239</v>
      </c>
      <c r="I144" s="8" t="s">
        <v>2353</v>
      </c>
      <c r="J144" s="8" t="s">
        <v>2354</v>
      </c>
      <c r="K144" s="8" t="s">
        <v>2301</v>
      </c>
      <c r="L144" s="7"/>
      <c r="M144" s="8" t="s">
        <v>2139</v>
      </c>
    </row>
    <row r="145" spans="2:13" ht="14">
      <c r="B145" s="3"/>
      <c r="C145" s="3" t="s">
        <v>2220</v>
      </c>
      <c r="D145" s="3">
        <v>101</v>
      </c>
      <c r="E145" s="8" t="s">
        <v>341</v>
      </c>
      <c r="G145" s="293">
        <v>44495</v>
      </c>
      <c r="H145" s="3" t="s">
        <v>239</v>
      </c>
      <c r="I145" s="8" t="s">
        <v>2353</v>
      </c>
      <c r="J145" s="8" t="s">
        <v>2354</v>
      </c>
      <c r="K145" s="8" t="s">
        <v>2301</v>
      </c>
      <c r="L145" s="7"/>
      <c r="M145" s="8" t="s">
        <v>2139</v>
      </c>
    </row>
    <row r="146" spans="2:13" ht="14">
      <c r="B146" s="3"/>
      <c r="C146" s="3" t="s">
        <v>2221</v>
      </c>
      <c r="D146" s="3">
        <v>102</v>
      </c>
      <c r="E146" s="8" t="s">
        <v>342</v>
      </c>
      <c r="G146" s="293">
        <v>44495</v>
      </c>
      <c r="H146" s="3" t="s">
        <v>239</v>
      </c>
      <c r="I146" s="8" t="s">
        <v>2353</v>
      </c>
      <c r="J146" s="8" t="s">
        <v>2354</v>
      </c>
      <c r="K146" s="8" t="s">
        <v>2301</v>
      </c>
      <c r="L146" s="7"/>
      <c r="M146" s="8" t="s">
        <v>2139</v>
      </c>
    </row>
    <row r="147" spans="2:13" ht="14">
      <c r="B147" s="3"/>
      <c r="C147" s="3" t="s">
        <v>2222</v>
      </c>
      <c r="D147" s="3">
        <v>103</v>
      </c>
      <c r="E147" s="8" t="s">
        <v>343</v>
      </c>
      <c r="G147" s="293">
        <v>44495</v>
      </c>
      <c r="H147" s="3" t="s">
        <v>239</v>
      </c>
      <c r="I147" s="8" t="s">
        <v>2353</v>
      </c>
      <c r="J147" s="8" t="s">
        <v>2354</v>
      </c>
      <c r="K147" s="8" t="s">
        <v>2301</v>
      </c>
      <c r="L147" s="7"/>
      <c r="M147" s="8" t="s">
        <v>2139</v>
      </c>
    </row>
    <row r="148" spans="2:13" ht="14">
      <c r="B148" s="3"/>
      <c r="C148" s="3" t="s">
        <v>2223</v>
      </c>
      <c r="D148" s="3">
        <v>104</v>
      </c>
      <c r="E148" s="8" t="s">
        <v>344</v>
      </c>
      <c r="G148" s="293">
        <v>44495</v>
      </c>
      <c r="H148" s="3" t="s">
        <v>239</v>
      </c>
      <c r="I148" s="8" t="s">
        <v>2353</v>
      </c>
      <c r="J148" s="8" t="s">
        <v>2354</v>
      </c>
      <c r="K148" s="8" t="s">
        <v>2301</v>
      </c>
      <c r="L148" s="7"/>
      <c r="M148" s="8" t="s">
        <v>2139</v>
      </c>
    </row>
    <row r="149" spans="2:13" ht="14">
      <c r="B149" s="3"/>
      <c r="C149" s="3" t="s">
        <v>2224</v>
      </c>
      <c r="D149" s="3">
        <v>105</v>
      </c>
      <c r="E149" s="8" t="s">
        <v>345</v>
      </c>
      <c r="G149" s="293">
        <v>44495</v>
      </c>
      <c r="H149" s="3" t="s">
        <v>239</v>
      </c>
      <c r="I149" s="8" t="s">
        <v>2353</v>
      </c>
      <c r="J149" s="8" t="s">
        <v>2354</v>
      </c>
      <c r="K149" s="8" t="s">
        <v>2301</v>
      </c>
      <c r="L149" s="7"/>
      <c r="M149" s="8" t="s">
        <v>2139</v>
      </c>
    </row>
    <row r="150" spans="2:13" ht="14">
      <c r="B150" s="3"/>
      <c r="C150" s="3" t="s">
        <v>2225</v>
      </c>
      <c r="D150" s="3">
        <v>106</v>
      </c>
      <c r="E150" s="8" t="s">
        <v>346</v>
      </c>
      <c r="G150" s="293">
        <v>44495</v>
      </c>
      <c r="H150" s="3" t="s">
        <v>239</v>
      </c>
      <c r="I150" s="8" t="s">
        <v>2353</v>
      </c>
      <c r="J150" s="8" t="s">
        <v>2354</v>
      </c>
      <c r="K150" s="8" t="s">
        <v>2301</v>
      </c>
      <c r="L150" s="7"/>
      <c r="M150" s="8" t="s">
        <v>2139</v>
      </c>
    </row>
    <row r="151" spans="2:13" ht="14">
      <c r="B151" s="3"/>
      <c r="C151" s="3" t="s">
        <v>2226</v>
      </c>
      <c r="D151" s="3">
        <v>107</v>
      </c>
      <c r="E151" s="8" t="s">
        <v>347</v>
      </c>
      <c r="G151" s="293">
        <v>44495</v>
      </c>
      <c r="H151" s="3" t="s">
        <v>239</v>
      </c>
      <c r="I151" s="8" t="s">
        <v>2353</v>
      </c>
      <c r="J151" s="8" t="s">
        <v>2354</v>
      </c>
      <c r="K151" s="8" t="s">
        <v>2301</v>
      </c>
      <c r="L151" s="7"/>
      <c r="M151" s="8" t="s">
        <v>2139</v>
      </c>
    </row>
    <row r="152" spans="2:13" ht="14">
      <c r="B152" s="3"/>
      <c r="C152" s="3" t="s">
        <v>2227</v>
      </c>
      <c r="D152" s="3">
        <v>108</v>
      </c>
      <c r="E152" s="8" t="s">
        <v>348</v>
      </c>
      <c r="G152" s="293">
        <v>44495</v>
      </c>
      <c r="H152" s="3" t="s">
        <v>239</v>
      </c>
      <c r="I152" s="8" t="s">
        <v>2353</v>
      </c>
      <c r="J152" s="8" t="s">
        <v>2354</v>
      </c>
      <c r="K152" s="8" t="s">
        <v>2301</v>
      </c>
      <c r="L152" s="7"/>
      <c r="M152" s="8" t="s">
        <v>2139</v>
      </c>
    </row>
    <row r="153" spans="2:13" ht="14">
      <c r="B153" s="3"/>
      <c r="C153" s="3" t="s">
        <v>2228</v>
      </c>
      <c r="D153" s="3">
        <v>109</v>
      </c>
      <c r="E153" s="8" t="s">
        <v>349</v>
      </c>
      <c r="G153" s="293">
        <v>44495</v>
      </c>
      <c r="H153" s="3" t="s">
        <v>239</v>
      </c>
      <c r="I153" s="8" t="s">
        <v>2353</v>
      </c>
      <c r="J153" s="8" t="s">
        <v>2354</v>
      </c>
      <c r="K153" s="8" t="s">
        <v>2301</v>
      </c>
      <c r="L153" s="7"/>
      <c r="M153" s="8" t="s">
        <v>2139</v>
      </c>
    </row>
    <row r="154" spans="2:13" ht="14">
      <c r="B154" s="3"/>
      <c r="C154" s="3" t="s">
        <v>2229</v>
      </c>
      <c r="D154" s="3">
        <v>110</v>
      </c>
      <c r="E154" s="8" t="s">
        <v>350</v>
      </c>
      <c r="G154" s="293">
        <v>44495</v>
      </c>
      <c r="H154" s="3" t="s">
        <v>239</v>
      </c>
      <c r="I154" s="8" t="s">
        <v>2353</v>
      </c>
      <c r="J154" s="8" t="s">
        <v>2354</v>
      </c>
      <c r="K154" s="8" t="s">
        <v>2301</v>
      </c>
      <c r="L154" s="7"/>
      <c r="M154" s="8" t="s">
        <v>2139</v>
      </c>
    </row>
    <row r="155" spans="2:13" ht="14">
      <c r="B155" s="3"/>
      <c r="C155" s="3" t="s">
        <v>2230</v>
      </c>
      <c r="D155" s="3">
        <v>111</v>
      </c>
      <c r="E155" s="8" t="s">
        <v>352</v>
      </c>
      <c r="G155" s="293">
        <v>44495</v>
      </c>
      <c r="H155" s="3" t="s">
        <v>239</v>
      </c>
      <c r="I155" s="8" t="s">
        <v>2353</v>
      </c>
      <c r="J155" s="8" t="s">
        <v>2354</v>
      </c>
      <c r="K155" s="8" t="s">
        <v>2301</v>
      </c>
      <c r="L155" s="7"/>
      <c r="M155" s="8" t="s">
        <v>2139</v>
      </c>
    </row>
    <row r="156" spans="2:13" ht="14">
      <c r="B156" s="3"/>
      <c r="C156" s="3" t="s">
        <v>2231</v>
      </c>
      <c r="D156" s="3">
        <v>112</v>
      </c>
      <c r="E156" s="8" t="s">
        <v>353</v>
      </c>
      <c r="G156" s="293">
        <v>44495</v>
      </c>
      <c r="H156" s="3" t="s">
        <v>239</v>
      </c>
      <c r="I156" s="8" t="s">
        <v>2353</v>
      </c>
      <c r="J156" s="8" t="s">
        <v>2354</v>
      </c>
      <c r="K156" s="8" t="s">
        <v>2301</v>
      </c>
      <c r="L156" s="7"/>
      <c r="M156" s="8" t="s">
        <v>2139</v>
      </c>
    </row>
    <row r="157" spans="2:13" ht="14">
      <c r="B157" s="3"/>
      <c r="C157" s="3" t="s">
        <v>2232</v>
      </c>
      <c r="D157" s="3">
        <v>113</v>
      </c>
      <c r="E157" s="8" t="s">
        <v>354</v>
      </c>
      <c r="G157" s="293">
        <v>44495</v>
      </c>
      <c r="H157" s="3" t="s">
        <v>239</v>
      </c>
      <c r="I157" s="8" t="s">
        <v>2353</v>
      </c>
      <c r="J157" s="8" t="s">
        <v>2354</v>
      </c>
      <c r="K157" s="8" t="s">
        <v>2301</v>
      </c>
      <c r="L157" s="7"/>
      <c r="M157" s="8" t="s">
        <v>2139</v>
      </c>
    </row>
    <row r="158" spans="2:13" ht="14">
      <c r="B158" s="3"/>
      <c r="C158" s="3" t="s">
        <v>2233</v>
      </c>
      <c r="D158" s="3">
        <v>114</v>
      </c>
      <c r="E158" s="8" t="s">
        <v>355</v>
      </c>
      <c r="G158" s="293">
        <v>44495</v>
      </c>
      <c r="H158" s="3" t="s">
        <v>239</v>
      </c>
      <c r="I158" s="8" t="s">
        <v>2353</v>
      </c>
      <c r="J158" s="8" t="s">
        <v>2354</v>
      </c>
      <c r="K158" s="8" t="s">
        <v>2301</v>
      </c>
      <c r="L158" s="7"/>
      <c r="M158" s="8" t="s">
        <v>2139</v>
      </c>
    </row>
    <row r="159" spans="2:13" ht="14">
      <c r="B159" s="3"/>
      <c r="C159" s="3" t="s">
        <v>2234</v>
      </c>
      <c r="D159" s="3">
        <v>115</v>
      </c>
      <c r="E159" s="8" t="s">
        <v>356</v>
      </c>
      <c r="G159" s="293">
        <v>44495</v>
      </c>
      <c r="H159" s="3" t="s">
        <v>239</v>
      </c>
      <c r="I159" s="8" t="s">
        <v>2353</v>
      </c>
      <c r="J159" s="8" t="s">
        <v>2354</v>
      </c>
      <c r="K159" s="8" t="s">
        <v>2301</v>
      </c>
      <c r="L159" s="7"/>
      <c r="M159" s="8" t="s">
        <v>2139</v>
      </c>
    </row>
    <row r="160" spans="2:13" ht="14">
      <c r="B160" s="3"/>
      <c r="C160" s="3" t="s">
        <v>2235</v>
      </c>
      <c r="D160" s="3">
        <v>116</v>
      </c>
      <c r="E160" s="8" t="s">
        <v>357</v>
      </c>
      <c r="G160" s="293">
        <v>44495</v>
      </c>
      <c r="H160" s="3" t="s">
        <v>239</v>
      </c>
      <c r="I160" s="8" t="s">
        <v>2353</v>
      </c>
      <c r="J160" s="8" t="s">
        <v>2354</v>
      </c>
      <c r="K160" s="8" t="s">
        <v>2301</v>
      </c>
      <c r="L160" s="7"/>
      <c r="M160" s="8" t="s">
        <v>2139</v>
      </c>
    </row>
    <row r="161" spans="1:19" ht="14">
      <c r="B161" s="3"/>
      <c r="C161" s="3" t="s">
        <v>2236</v>
      </c>
      <c r="D161" s="3">
        <v>117</v>
      </c>
      <c r="E161" s="8" t="s">
        <v>358</v>
      </c>
      <c r="G161" s="293">
        <v>44495</v>
      </c>
      <c r="H161" s="3" t="s">
        <v>239</v>
      </c>
      <c r="I161" s="8" t="s">
        <v>2353</v>
      </c>
      <c r="J161" s="8" t="s">
        <v>2354</v>
      </c>
      <c r="K161" s="8" t="s">
        <v>2301</v>
      </c>
      <c r="L161" s="7"/>
      <c r="M161" s="8" t="s">
        <v>2139</v>
      </c>
    </row>
    <row r="162" spans="1:19" ht="14">
      <c r="B162" s="3"/>
      <c r="C162" s="3" t="s">
        <v>2237</v>
      </c>
      <c r="D162" s="3">
        <v>118</v>
      </c>
      <c r="E162" s="8" t="s">
        <v>359</v>
      </c>
      <c r="G162" s="293">
        <v>44495</v>
      </c>
      <c r="H162" s="3" t="s">
        <v>239</v>
      </c>
      <c r="I162" s="8" t="s">
        <v>2353</v>
      </c>
      <c r="J162" s="8" t="s">
        <v>2354</v>
      </c>
      <c r="K162" s="8" t="s">
        <v>2301</v>
      </c>
      <c r="L162" s="7"/>
      <c r="M162" s="8" t="s">
        <v>2139</v>
      </c>
    </row>
    <row r="163" spans="1:19" ht="14">
      <c r="B163" s="3"/>
      <c r="C163" s="3" t="s">
        <v>2238</v>
      </c>
      <c r="D163" s="3">
        <v>119</v>
      </c>
      <c r="E163" s="8" t="s">
        <v>360</v>
      </c>
      <c r="G163" s="293">
        <v>44495</v>
      </c>
      <c r="H163" s="3" t="s">
        <v>239</v>
      </c>
      <c r="I163" s="8" t="s">
        <v>2353</v>
      </c>
      <c r="J163" s="8" t="s">
        <v>2354</v>
      </c>
      <c r="K163" s="8" t="s">
        <v>2301</v>
      </c>
      <c r="L163" s="7"/>
      <c r="M163" s="8" t="s">
        <v>2139</v>
      </c>
    </row>
    <row r="164" spans="1:19" ht="14">
      <c r="B164" s="3"/>
      <c r="C164" s="3" t="s">
        <v>2239</v>
      </c>
      <c r="D164" s="3">
        <v>120</v>
      </c>
      <c r="E164" s="8" t="s">
        <v>361</v>
      </c>
      <c r="G164" s="293">
        <v>44495</v>
      </c>
      <c r="H164" s="3" t="s">
        <v>239</v>
      </c>
      <c r="I164" s="8" t="s">
        <v>2353</v>
      </c>
      <c r="J164" s="8" t="s">
        <v>2354</v>
      </c>
      <c r="K164" s="8" t="s">
        <v>2301</v>
      </c>
      <c r="L164" s="7"/>
      <c r="M164" s="8" t="s">
        <v>2139</v>
      </c>
    </row>
    <row r="165" spans="1:19" ht="14">
      <c r="B165" s="3"/>
      <c r="C165" s="3" t="s">
        <v>2240</v>
      </c>
      <c r="D165" s="3">
        <v>121</v>
      </c>
      <c r="E165" s="8" t="s">
        <v>362</v>
      </c>
      <c r="G165" s="293">
        <v>44495</v>
      </c>
      <c r="H165" s="3" t="s">
        <v>239</v>
      </c>
      <c r="I165" s="8" t="s">
        <v>2353</v>
      </c>
      <c r="J165" s="8" t="s">
        <v>2354</v>
      </c>
      <c r="K165" s="8" t="s">
        <v>2301</v>
      </c>
      <c r="L165" s="7"/>
      <c r="M165" s="8" t="s">
        <v>2139</v>
      </c>
    </row>
    <row r="166" spans="1:19" s="35" customFormat="1" ht="14">
      <c r="B166" s="294"/>
      <c r="C166" s="294"/>
      <c r="D166" s="294"/>
      <c r="G166" s="295"/>
      <c r="H166" s="294"/>
    </row>
    <row r="167" spans="1:19" ht="14">
      <c r="A167" s="290" t="s">
        <v>2359</v>
      </c>
      <c r="B167" s="290" t="s">
        <v>2360</v>
      </c>
      <c r="K167" s="290" t="s">
        <v>2291</v>
      </c>
      <c r="L167" s="290" t="s">
        <v>2292</v>
      </c>
      <c r="M167" s="290" t="s">
        <v>2293</v>
      </c>
      <c r="N167" s="290" t="s">
        <v>2292</v>
      </c>
      <c r="O167" s="290" t="s">
        <v>2294</v>
      </c>
      <c r="P167" s="290" t="s">
        <v>2292</v>
      </c>
      <c r="Q167" s="290"/>
      <c r="R167" s="290"/>
      <c r="S167" s="290" t="s">
        <v>2296</v>
      </c>
    </row>
    <row r="168" spans="1:19" s="7" customFormat="1" ht="14">
      <c r="C168" s="3" t="s">
        <v>2188</v>
      </c>
      <c r="D168" s="3">
        <v>34</v>
      </c>
      <c r="E168" s="3" t="s">
        <v>2338</v>
      </c>
      <c r="F168" s="3"/>
      <c r="G168" s="5">
        <v>44509</v>
      </c>
      <c r="H168" s="298" t="s">
        <v>239</v>
      </c>
      <c r="I168" s="8" t="s">
        <v>2353</v>
      </c>
      <c r="J168" s="8" t="s">
        <v>2354</v>
      </c>
      <c r="K168" s="8" t="s">
        <v>2361</v>
      </c>
      <c r="M168" s="8"/>
      <c r="N168" s="8"/>
      <c r="O168" s="6"/>
      <c r="P168" s="4"/>
      <c r="Q168" s="4"/>
      <c r="R168" s="4"/>
      <c r="S168" s="4"/>
    </row>
    <row r="169" spans="1:19" s="7" customFormat="1" ht="14">
      <c r="B169" s="3"/>
      <c r="C169" s="3" t="s">
        <v>2189</v>
      </c>
      <c r="D169" s="3">
        <v>74</v>
      </c>
      <c r="E169" s="7" t="s">
        <v>291</v>
      </c>
      <c r="G169" s="296">
        <v>44509</v>
      </c>
      <c r="H169" s="298" t="s">
        <v>239</v>
      </c>
      <c r="I169" s="8" t="s">
        <v>2353</v>
      </c>
      <c r="J169" s="8" t="s">
        <v>2354</v>
      </c>
      <c r="K169" s="8" t="s">
        <v>2361</v>
      </c>
      <c r="M169" s="8"/>
      <c r="N169" s="8"/>
      <c r="O169" s="5"/>
      <c r="P169" s="4"/>
      <c r="Q169" s="4"/>
      <c r="R169" s="4"/>
      <c r="S169" s="4"/>
    </row>
    <row r="170" spans="1:19" s="7" customFormat="1" ht="14">
      <c r="C170" s="3" t="s">
        <v>2190</v>
      </c>
      <c r="D170" s="3">
        <v>75</v>
      </c>
      <c r="E170" s="7" t="s">
        <v>296</v>
      </c>
      <c r="G170" s="296">
        <v>44509</v>
      </c>
      <c r="H170" s="298" t="s">
        <v>239</v>
      </c>
      <c r="I170" s="8" t="s">
        <v>2353</v>
      </c>
      <c r="J170" s="8" t="s">
        <v>2354</v>
      </c>
      <c r="K170" s="8" t="s">
        <v>2361</v>
      </c>
      <c r="M170" s="8"/>
      <c r="N170" s="8"/>
      <c r="O170" s="5"/>
      <c r="P170" s="4"/>
      <c r="Q170" s="4"/>
      <c r="R170" s="4"/>
      <c r="S170" s="4"/>
    </row>
    <row r="171" spans="1:19" s="7" customFormat="1" ht="14">
      <c r="C171" s="3" t="s">
        <v>2191</v>
      </c>
      <c r="D171" s="3">
        <v>76</v>
      </c>
      <c r="E171" s="7" t="s">
        <v>297</v>
      </c>
      <c r="G171" s="296">
        <v>44509</v>
      </c>
      <c r="H171" s="298" t="s">
        <v>239</v>
      </c>
      <c r="I171" s="8" t="s">
        <v>2353</v>
      </c>
      <c r="J171" s="8" t="s">
        <v>2354</v>
      </c>
      <c r="K171" s="8" t="s">
        <v>2361</v>
      </c>
      <c r="M171" s="8"/>
      <c r="N171" s="8"/>
      <c r="O171" s="5"/>
      <c r="P171" s="4"/>
      <c r="Q171" s="4"/>
      <c r="R171" s="4"/>
      <c r="S171" s="4"/>
    </row>
    <row r="172" spans="1:19" ht="14">
      <c r="C172" s="3" t="s">
        <v>2192</v>
      </c>
      <c r="D172" s="3">
        <v>90</v>
      </c>
      <c r="E172" s="7" t="s">
        <v>324</v>
      </c>
      <c r="F172" s="7"/>
      <c r="G172" s="296">
        <v>44509</v>
      </c>
      <c r="H172" s="298" t="s">
        <v>239</v>
      </c>
      <c r="I172" s="8" t="s">
        <v>2353</v>
      </c>
      <c r="J172" s="8" t="s">
        <v>2354</v>
      </c>
      <c r="K172" s="8" t="s">
        <v>2361</v>
      </c>
      <c r="L172" s="7"/>
      <c r="M172" s="302"/>
      <c r="N172" s="302"/>
      <c r="O172" s="5"/>
    </row>
    <row r="173" spans="1:19" ht="14">
      <c r="C173" s="3" t="s">
        <v>2193</v>
      </c>
      <c r="D173" s="3">
        <v>91</v>
      </c>
      <c r="E173" s="7" t="s">
        <v>328</v>
      </c>
      <c r="F173" s="7"/>
      <c r="G173" s="296">
        <v>44509</v>
      </c>
      <c r="H173" s="298" t="s">
        <v>239</v>
      </c>
      <c r="I173" s="8" t="s">
        <v>2353</v>
      </c>
      <c r="J173" s="8" t="s">
        <v>2354</v>
      </c>
      <c r="K173" s="8" t="s">
        <v>2361</v>
      </c>
      <c r="L173" s="7"/>
      <c r="M173" s="302"/>
      <c r="N173" s="302"/>
      <c r="O173" s="5"/>
    </row>
    <row r="174" spans="1:19" ht="14">
      <c r="C174" s="3" t="s">
        <v>2194</v>
      </c>
      <c r="D174" s="3">
        <v>92</v>
      </c>
      <c r="E174" s="7" t="s">
        <v>329</v>
      </c>
      <c r="F174" s="7"/>
      <c r="G174" s="296">
        <v>44509</v>
      </c>
      <c r="H174" s="298" t="s">
        <v>239</v>
      </c>
      <c r="I174" s="8" t="s">
        <v>2353</v>
      </c>
      <c r="J174" s="8" t="s">
        <v>2354</v>
      </c>
      <c r="K174" s="8" t="s">
        <v>2361</v>
      </c>
      <c r="L174" s="7"/>
      <c r="M174" s="302"/>
      <c r="N174" s="302"/>
      <c r="O174" s="5"/>
    </row>
    <row r="175" spans="1:19" ht="14">
      <c r="C175" s="3" t="s">
        <v>2195</v>
      </c>
      <c r="D175" s="3">
        <v>93</v>
      </c>
      <c r="E175" s="7" t="s">
        <v>330</v>
      </c>
      <c r="F175" s="7"/>
      <c r="G175" s="296">
        <v>44509</v>
      </c>
      <c r="H175" s="298" t="s">
        <v>239</v>
      </c>
      <c r="I175" s="8" t="s">
        <v>2353</v>
      </c>
      <c r="J175" s="8" t="s">
        <v>2354</v>
      </c>
      <c r="K175" s="8" t="s">
        <v>2361</v>
      </c>
      <c r="L175" s="7"/>
      <c r="M175" s="302"/>
      <c r="N175" s="302"/>
      <c r="O175" s="5"/>
    </row>
    <row r="176" spans="1:19" ht="14">
      <c r="C176" s="3" t="s">
        <v>2196</v>
      </c>
      <c r="D176" s="3">
        <v>94</v>
      </c>
      <c r="E176" s="7" t="s">
        <v>333</v>
      </c>
      <c r="F176" s="7"/>
      <c r="G176" s="296">
        <v>44509</v>
      </c>
      <c r="H176" s="298" t="s">
        <v>239</v>
      </c>
      <c r="I176" s="8" t="s">
        <v>2353</v>
      </c>
      <c r="J176" s="8" t="s">
        <v>2354</v>
      </c>
      <c r="K176" s="8" t="s">
        <v>2361</v>
      </c>
      <c r="L176" s="7"/>
      <c r="M176" s="302"/>
      <c r="N176" s="302"/>
      <c r="O176" s="5"/>
    </row>
    <row r="177" spans="3:15" ht="14">
      <c r="C177" s="3" t="s">
        <v>2197</v>
      </c>
      <c r="D177" s="3">
        <v>95</v>
      </c>
      <c r="E177" s="7" t="s">
        <v>334</v>
      </c>
      <c r="F177" s="7"/>
      <c r="G177" s="296">
        <v>44509</v>
      </c>
      <c r="H177" s="298" t="s">
        <v>239</v>
      </c>
      <c r="I177" s="8" t="s">
        <v>2353</v>
      </c>
      <c r="J177" s="8" t="s">
        <v>2354</v>
      </c>
      <c r="K177" s="8" t="s">
        <v>2361</v>
      </c>
      <c r="L177" s="7"/>
      <c r="M177" s="302"/>
      <c r="N177" s="302"/>
      <c r="O177" s="5"/>
    </row>
    <row r="178" spans="3:15" ht="14">
      <c r="C178" s="3" t="s">
        <v>2198</v>
      </c>
      <c r="D178" s="3">
        <v>96</v>
      </c>
      <c r="E178" s="7" t="s">
        <v>335</v>
      </c>
      <c r="F178" s="7"/>
      <c r="G178" s="296">
        <v>44509</v>
      </c>
      <c r="H178" s="298" t="s">
        <v>239</v>
      </c>
      <c r="I178" s="8" t="s">
        <v>2353</v>
      </c>
      <c r="J178" s="8" t="s">
        <v>2354</v>
      </c>
      <c r="K178" s="8" t="s">
        <v>2361</v>
      </c>
      <c r="L178" s="7"/>
      <c r="M178" s="302"/>
      <c r="N178" s="302"/>
      <c r="O178" s="5"/>
    </row>
    <row r="179" spans="3:15" ht="14">
      <c r="C179" s="3" t="s">
        <v>2199</v>
      </c>
      <c r="D179" s="3">
        <v>97</v>
      </c>
      <c r="E179" s="7" t="s">
        <v>336</v>
      </c>
      <c r="F179" s="7"/>
      <c r="G179" s="296">
        <v>44509</v>
      </c>
      <c r="H179" s="298" t="s">
        <v>239</v>
      </c>
      <c r="I179" s="8" t="s">
        <v>2353</v>
      </c>
      <c r="J179" s="8" t="s">
        <v>2354</v>
      </c>
      <c r="K179" s="8" t="s">
        <v>2361</v>
      </c>
      <c r="L179" s="7"/>
      <c r="M179" s="302"/>
      <c r="N179" s="302"/>
      <c r="O179" s="5"/>
    </row>
    <row r="180" spans="3:15" ht="14">
      <c r="C180" s="3" t="s">
        <v>2200</v>
      </c>
      <c r="D180" s="3">
        <v>98</v>
      </c>
      <c r="E180" s="7" t="s">
        <v>337</v>
      </c>
      <c r="F180" s="7"/>
      <c r="G180" s="296">
        <v>44509</v>
      </c>
      <c r="H180" s="298" t="s">
        <v>239</v>
      </c>
      <c r="I180" s="8" t="s">
        <v>2353</v>
      </c>
      <c r="J180" s="8" t="s">
        <v>2354</v>
      </c>
      <c r="K180" s="8" t="s">
        <v>2361</v>
      </c>
      <c r="L180" s="7"/>
      <c r="M180" s="302"/>
      <c r="N180" s="302"/>
      <c r="O180" s="5"/>
    </row>
    <row r="181" spans="3:15" ht="14">
      <c r="C181" s="3" t="s">
        <v>2201</v>
      </c>
      <c r="D181" s="3">
        <v>99</v>
      </c>
      <c r="E181" s="7" t="s">
        <v>2358</v>
      </c>
      <c r="F181" s="7"/>
      <c r="G181" s="296">
        <v>44509</v>
      </c>
      <c r="H181" s="298" t="s">
        <v>239</v>
      </c>
      <c r="I181" s="8" t="s">
        <v>2353</v>
      </c>
      <c r="J181" s="8" t="s">
        <v>2354</v>
      </c>
      <c r="K181" s="8" t="s">
        <v>2361</v>
      </c>
      <c r="L181" s="7"/>
      <c r="M181" s="302"/>
      <c r="N181" s="302"/>
      <c r="O181" s="5"/>
    </row>
    <row r="182" spans="3:15" ht="14">
      <c r="C182" s="3" t="s">
        <v>2202</v>
      </c>
      <c r="D182" s="3">
        <v>100</v>
      </c>
      <c r="E182" s="7" t="s">
        <v>338</v>
      </c>
      <c r="F182" s="7"/>
      <c r="G182" s="296">
        <v>44509</v>
      </c>
      <c r="H182" s="298" t="s">
        <v>239</v>
      </c>
      <c r="I182" s="8" t="s">
        <v>2353</v>
      </c>
      <c r="J182" s="8" t="s">
        <v>2354</v>
      </c>
      <c r="K182" s="8" t="s">
        <v>2361</v>
      </c>
      <c r="L182" s="7"/>
      <c r="M182" s="302"/>
      <c r="N182" s="302"/>
      <c r="O182" s="5"/>
    </row>
    <row r="183" spans="3:15" ht="14">
      <c r="C183" s="3" t="s">
        <v>2203</v>
      </c>
      <c r="D183" s="3">
        <v>101</v>
      </c>
      <c r="E183" s="7" t="s">
        <v>341</v>
      </c>
      <c r="F183" s="7"/>
      <c r="G183" s="296">
        <v>44509</v>
      </c>
      <c r="H183" s="298" t="s">
        <v>239</v>
      </c>
      <c r="I183" s="8" t="s">
        <v>2353</v>
      </c>
      <c r="J183" s="8" t="s">
        <v>2354</v>
      </c>
      <c r="K183" s="8" t="s">
        <v>2361</v>
      </c>
      <c r="L183" s="7"/>
      <c r="M183" s="302"/>
      <c r="N183" s="302"/>
      <c r="O183" s="5"/>
    </row>
    <row r="184" spans="3:15" ht="14">
      <c r="C184" s="3" t="s">
        <v>2204</v>
      </c>
      <c r="D184" s="3">
        <v>102</v>
      </c>
      <c r="E184" s="7" t="s">
        <v>342</v>
      </c>
      <c r="F184" s="7"/>
      <c r="G184" s="296">
        <v>44509</v>
      </c>
      <c r="H184" s="298" t="s">
        <v>239</v>
      </c>
      <c r="I184" s="8" t="s">
        <v>2353</v>
      </c>
      <c r="J184" s="8" t="s">
        <v>2354</v>
      </c>
      <c r="K184" s="8" t="s">
        <v>2361</v>
      </c>
      <c r="L184" s="7"/>
      <c r="M184" s="302"/>
      <c r="N184" s="302"/>
      <c r="O184" s="5"/>
    </row>
    <row r="185" spans="3:15" ht="14">
      <c r="C185" s="3" t="s">
        <v>2205</v>
      </c>
      <c r="D185" s="3">
        <v>103</v>
      </c>
      <c r="E185" s="7" t="s">
        <v>343</v>
      </c>
      <c r="F185" s="7"/>
      <c r="G185" s="296">
        <v>44509</v>
      </c>
      <c r="H185" s="298" t="s">
        <v>239</v>
      </c>
      <c r="I185" s="8" t="s">
        <v>2353</v>
      </c>
      <c r="J185" s="8" t="s">
        <v>2354</v>
      </c>
      <c r="K185" s="8" t="s">
        <v>2361</v>
      </c>
      <c r="L185" s="7"/>
      <c r="M185" s="303" t="s">
        <v>2362</v>
      </c>
      <c r="N185" s="303"/>
      <c r="O185" s="5"/>
    </row>
    <row r="186" spans="3:15" ht="14">
      <c r="C186" s="3" t="s">
        <v>2206</v>
      </c>
      <c r="D186" s="3">
        <v>103</v>
      </c>
      <c r="E186" s="7" t="s">
        <v>343</v>
      </c>
      <c r="F186" s="7"/>
      <c r="G186" s="296">
        <v>44509</v>
      </c>
      <c r="H186" s="298" t="s">
        <v>239</v>
      </c>
      <c r="I186" s="8" t="s">
        <v>2353</v>
      </c>
      <c r="J186" s="8" t="s">
        <v>2354</v>
      </c>
      <c r="K186" s="8" t="s">
        <v>2361</v>
      </c>
      <c r="L186" s="7"/>
      <c r="M186" s="302"/>
      <c r="N186" s="302"/>
      <c r="O186" s="5"/>
    </row>
    <row r="187" spans="3:15" ht="14">
      <c r="C187" s="3" t="s">
        <v>2207</v>
      </c>
      <c r="D187" s="3">
        <v>104</v>
      </c>
      <c r="E187" s="7" t="s">
        <v>344</v>
      </c>
      <c r="F187" s="7"/>
      <c r="G187" s="296">
        <v>44509</v>
      </c>
      <c r="H187" s="298" t="s">
        <v>239</v>
      </c>
      <c r="I187" s="8" t="s">
        <v>2353</v>
      </c>
      <c r="J187" s="8" t="s">
        <v>2354</v>
      </c>
      <c r="K187" s="8" t="s">
        <v>2361</v>
      </c>
      <c r="L187" s="7"/>
      <c r="M187" s="302"/>
      <c r="N187" s="302"/>
      <c r="O187" s="5"/>
    </row>
    <row r="188" spans="3:15" ht="14">
      <c r="C188" s="3" t="s">
        <v>2208</v>
      </c>
      <c r="D188" s="3">
        <v>105</v>
      </c>
      <c r="E188" s="7" t="s">
        <v>345</v>
      </c>
      <c r="F188" s="7"/>
      <c r="G188" s="296">
        <v>44509</v>
      </c>
      <c r="H188" s="298" t="s">
        <v>239</v>
      </c>
      <c r="I188" s="8" t="s">
        <v>2353</v>
      </c>
      <c r="J188" s="8" t="s">
        <v>2354</v>
      </c>
      <c r="K188" s="8" t="s">
        <v>2361</v>
      </c>
      <c r="L188" s="7"/>
      <c r="M188" s="302"/>
      <c r="N188" s="302"/>
      <c r="O188" s="5"/>
    </row>
    <row r="189" spans="3:15" ht="14">
      <c r="C189" s="3" t="s">
        <v>2209</v>
      </c>
      <c r="D189" s="3">
        <v>106</v>
      </c>
      <c r="E189" s="7" t="s">
        <v>346</v>
      </c>
      <c r="F189" s="7"/>
      <c r="G189" s="296">
        <v>44509</v>
      </c>
      <c r="H189" s="298" t="s">
        <v>239</v>
      </c>
      <c r="I189" s="8" t="s">
        <v>2353</v>
      </c>
      <c r="J189" s="8" t="s">
        <v>2354</v>
      </c>
      <c r="K189" s="8" t="s">
        <v>2361</v>
      </c>
      <c r="L189" s="7"/>
      <c r="M189" s="302"/>
      <c r="N189" s="302"/>
      <c r="O189" s="5"/>
    </row>
    <row r="190" spans="3:15" ht="14">
      <c r="C190" s="3" t="s">
        <v>2210</v>
      </c>
      <c r="D190" s="3">
        <v>107</v>
      </c>
      <c r="E190" s="7" t="s">
        <v>347</v>
      </c>
      <c r="F190" s="7"/>
      <c r="G190" s="296">
        <v>44509</v>
      </c>
      <c r="H190" s="298" t="s">
        <v>239</v>
      </c>
      <c r="I190" s="8" t="s">
        <v>2353</v>
      </c>
      <c r="J190" s="8" t="s">
        <v>2354</v>
      </c>
      <c r="K190" s="8" t="s">
        <v>2361</v>
      </c>
      <c r="L190" s="7"/>
      <c r="M190" s="302"/>
      <c r="N190" s="302"/>
      <c r="O190" s="5"/>
    </row>
    <row r="191" spans="3:15" ht="14">
      <c r="C191" s="3" t="s">
        <v>2211</v>
      </c>
      <c r="D191" s="304">
        <v>109</v>
      </c>
      <c r="E191" s="7" t="s">
        <v>349</v>
      </c>
      <c r="F191" s="7"/>
      <c r="G191" s="296">
        <v>44509</v>
      </c>
      <c r="H191" s="298" t="s">
        <v>239</v>
      </c>
      <c r="I191" s="8" t="s">
        <v>2353</v>
      </c>
      <c r="J191" s="8" t="s">
        <v>2354</v>
      </c>
      <c r="K191" s="8" t="s">
        <v>2361</v>
      </c>
      <c r="L191" s="7"/>
      <c r="M191" s="303" t="s">
        <v>2363</v>
      </c>
      <c r="N191" s="303"/>
      <c r="O191" s="5"/>
    </row>
    <row r="192" spans="3:15" ht="14">
      <c r="C192" s="3" t="s">
        <v>2212</v>
      </c>
      <c r="D192" s="3">
        <v>110</v>
      </c>
      <c r="E192" s="7" t="s">
        <v>350</v>
      </c>
      <c r="F192" s="7"/>
      <c r="G192" s="296">
        <v>44509</v>
      </c>
      <c r="H192" s="298" t="s">
        <v>239</v>
      </c>
      <c r="I192" s="8" t="s">
        <v>2353</v>
      </c>
      <c r="J192" s="8" t="s">
        <v>2354</v>
      </c>
      <c r="K192" s="8" t="s">
        <v>2361</v>
      </c>
      <c r="L192" s="7"/>
      <c r="M192" s="302"/>
      <c r="N192" s="302"/>
      <c r="O192" s="5"/>
    </row>
    <row r="193" spans="3:15" ht="14">
      <c r="C193" s="3" t="s">
        <v>2213</v>
      </c>
      <c r="D193" s="3">
        <v>111</v>
      </c>
      <c r="E193" s="7" t="s">
        <v>352</v>
      </c>
      <c r="F193" s="7"/>
      <c r="G193" s="296">
        <v>44509</v>
      </c>
      <c r="H193" s="298" t="s">
        <v>239</v>
      </c>
      <c r="I193" s="8" t="s">
        <v>2353</v>
      </c>
      <c r="J193" s="8" t="s">
        <v>2354</v>
      </c>
      <c r="K193" s="8" t="s">
        <v>2361</v>
      </c>
      <c r="L193" s="7"/>
      <c r="M193" s="302"/>
      <c r="N193" s="302"/>
      <c r="O193" s="5"/>
    </row>
    <row r="194" spans="3:15" ht="14">
      <c r="C194" s="3" t="s">
        <v>2214</v>
      </c>
      <c r="D194" s="3">
        <v>112</v>
      </c>
      <c r="E194" s="7" t="s">
        <v>353</v>
      </c>
      <c r="F194" s="7"/>
      <c r="G194" s="296">
        <v>44509</v>
      </c>
      <c r="H194" s="298" t="s">
        <v>239</v>
      </c>
      <c r="I194" s="8" t="s">
        <v>2353</v>
      </c>
      <c r="J194" s="8" t="s">
        <v>2354</v>
      </c>
      <c r="K194" s="8" t="s">
        <v>2361</v>
      </c>
      <c r="L194" s="7"/>
      <c r="M194" s="302"/>
      <c r="N194" s="302"/>
      <c r="O194" s="5"/>
    </row>
    <row r="195" spans="3:15" ht="14">
      <c r="C195" s="3" t="s">
        <v>2215</v>
      </c>
      <c r="D195" s="3">
        <v>113</v>
      </c>
      <c r="E195" s="7" t="s">
        <v>354</v>
      </c>
      <c r="F195" s="7"/>
      <c r="G195" s="296">
        <v>44509</v>
      </c>
      <c r="H195" s="298" t="s">
        <v>239</v>
      </c>
      <c r="I195" s="8" t="s">
        <v>2353</v>
      </c>
      <c r="J195" s="8" t="s">
        <v>2354</v>
      </c>
      <c r="K195" s="8" t="s">
        <v>2361</v>
      </c>
      <c r="L195" s="7"/>
      <c r="M195" s="302"/>
      <c r="N195" s="302"/>
      <c r="O195" s="5"/>
    </row>
    <row r="196" spans="3:15" ht="14">
      <c r="C196" s="3" t="s">
        <v>2216</v>
      </c>
      <c r="D196" s="3">
        <v>114</v>
      </c>
      <c r="E196" s="7" t="s">
        <v>355</v>
      </c>
      <c r="F196" s="7"/>
      <c r="G196" s="296">
        <v>44509</v>
      </c>
      <c r="H196" s="298" t="s">
        <v>239</v>
      </c>
      <c r="I196" s="8" t="s">
        <v>2353</v>
      </c>
      <c r="J196" s="8" t="s">
        <v>2354</v>
      </c>
      <c r="K196" s="8" t="s">
        <v>2361</v>
      </c>
      <c r="L196" s="7"/>
      <c r="M196" s="302"/>
      <c r="N196" s="302"/>
      <c r="O196" s="5"/>
    </row>
    <row r="197" spans="3:15" ht="14">
      <c r="C197" s="3" t="s">
        <v>2217</v>
      </c>
      <c r="D197" s="3">
        <v>115</v>
      </c>
      <c r="E197" s="7" t="s">
        <v>356</v>
      </c>
      <c r="F197" s="7"/>
      <c r="G197" s="296">
        <v>44509</v>
      </c>
      <c r="H197" s="298" t="s">
        <v>239</v>
      </c>
      <c r="I197" s="8" t="s">
        <v>2353</v>
      </c>
      <c r="J197" s="8" t="s">
        <v>2354</v>
      </c>
      <c r="K197" s="8" t="s">
        <v>2361</v>
      </c>
      <c r="L197" s="7"/>
      <c r="M197" s="302"/>
      <c r="N197" s="302"/>
      <c r="O197" s="5"/>
    </row>
    <row r="198" spans="3:15" ht="14">
      <c r="C198" s="3" t="s">
        <v>2218</v>
      </c>
      <c r="D198" s="3">
        <v>116</v>
      </c>
      <c r="E198" s="7" t="s">
        <v>357</v>
      </c>
      <c r="F198" s="7"/>
      <c r="G198" s="296">
        <v>44509</v>
      </c>
      <c r="H198" s="298" t="s">
        <v>239</v>
      </c>
      <c r="I198" s="8" t="s">
        <v>2353</v>
      </c>
      <c r="J198" s="8" t="s">
        <v>2354</v>
      </c>
      <c r="K198" s="8" t="s">
        <v>2361</v>
      </c>
      <c r="L198" s="7"/>
      <c r="M198" s="302"/>
      <c r="N198" s="302"/>
      <c r="O198" s="5"/>
    </row>
    <row r="199" spans="3:15" ht="14">
      <c r="C199" s="3" t="s">
        <v>2219</v>
      </c>
      <c r="D199" s="3">
        <v>117</v>
      </c>
      <c r="E199" s="8" t="s">
        <v>358</v>
      </c>
      <c r="G199" s="296">
        <v>44509</v>
      </c>
      <c r="H199" s="298" t="s">
        <v>239</v>
      </c>
      <c r="I199" s="8" t="s">
        <v>2353</v>
      </c>
      <c r="J199" s="8" t="s">
        <v>2354</v>
      </c>
      <c r="K199" s="8" t="s">
        <v>2361</v>
      </c>
      <c r="L199" s="7"/>
      <c r="M199" s="5"/>
      <c r="N199" s="5"/>
      <c r="O199" s="5"/>
    </row>
    <row r="200" spans="3:15" ht="14">
      <c r="C200" s="3" t="s">
        <v>2220</v>
      </c>
      <c r="D200" s="3">
        <v>118</v>
      </c>
      <c r="E200" s="8" t="s">
        <v>359</v>
      </c>
      <c r="G200" s="296">
        <v>44509</v>
      </c>
      <c r="H200" s="298" t="s">
        <v>239</v>
      </c>
      <c r="I200" s="8" t="s">
        <v>2353</v>
      </c>
      <c r="J200" s="8" t="s">
        <v>2354</v>
      </c>
      <c r="K200" s="8" t="s">
        <v>2361</v>
      </c>
      <c r="L200" s="7"/>
      <c r="M200" s="5"/>
      <c r="N200" s="5"/>
      <c r="O200" s="5"/>
    </row>
    <row r="201" spans="3:15" ht="14">
      <c r="C201" s="3" t="s">
        <v>2221</v>
      </c>
      <c r="D201" s="304" t="s">
        <v>2364</v>
      </c>
      <c r="E201" s="8" t="s">
        <v>360</v>
      </c>
      <c r="G201" s="296">
        <v>44509</v>
      </c>
      <c r="H201" s="298" t="s">
        <v>239</v>
      </c>
      <c r="I201" s="8" t="s">
        <v>2353</v>
      </c>
      <c r="J201" s="8" t="s">
        <v>2354</v>
      </c>
      <c r="K201" s="8" t="s">
        <v>2361</v>
      </c>
      <c r="L201" s="7"/>
      <c r="M201" s="34" t="s">
        <v>2365</v>
      </c>
      <c r="N201" s="34"/>
      <c r="O201" s="5"/>
    </row>
    <row r="202" spans="3:15" ht="14">
      <c r="C202" s="3" t="s">
        <v>2222</v>
      </c>
      <c r="D202" s="3">
        <v>120</v>
      </c>
      <c r="E202" s="8" t="s">
        <v>361</v>
      </c>
      <c r="G202" s="296">
        <v>44509</v>
      </c>
      <c r="H202" s="298" t="s">
        <v>239</v>
      </c>
      <c r="I202" s="8" t="s">
        <v>2353</v>
      </c>
      <c r="J202" s="8" t="s">
        <v>2354</v>
      </c>
      <c r="K202" s="8" t="s">
        <v>2361</v>
      </c>
      <c r="L202" s="7"/>
      <c r="M202" s="5"/>
      <c r="N202" s="5"/>
      <c r="O202" s="5"/>
    </row>
    <row r="203" spans="3:15" ht="14">
      <c r="C203" s="3" t="s">
        <v>2223</v>
      </c>
      <c r="D203" s="304" t="s">
        <v>2366</v>
      </c>
      <c r="E203" s="8" t="s">
        <v>362</v>
      </c>
      <c r="G203" s="296">
        <v>44509</v>
      </c>
      <c r="H203" s="298" t="s">
        <v>239</v>
      </c>
      <c r="I203" s="8" t="s">
        <v>2353</v>
      </c>
      <c r="J203" s="8" t="s">
        <v>2354</v>
      </c>
      <c r="K203" s="8" t="s">
        <v>2361</v>
      </c>
      <c r="L203" s="7"/>
      <c r="M203" s="34" t="s">
        <v>2367</v>
      </c>
      <c r="N203" s="34"/>
      <c r="O203" s="5"/>
    </row>
    <row r="204" spans="3:15" ht="14">
      <c r="C204" s="3" t="s">
        <v>2224</v>
      </c>
      <c r="D204" s="3">
        <v>122</v>
      </c>
      <c r="E204" s="8" t="s">
        <v>363</v>
      </c>
      <c r="G204" s="296">
        <v>44509</v>
      </c>
      <c r="H204" s="298" t="s">
        <v>239</v>
      </c>
      <c r="I204" s="8" t="s">
        <v>2353</v>
      </c>
      <c r="J204" s="8" t="s">
        <v>2354</v>
      </c>
      <c r="K204" s="8" t="s">
        <v>2361</v>
      </c>
      <c r="L204" s="7"/>
      <c r="M204" s="5"/>
      <c r="N204" s="5"/>
      <c r="O204" s="33"/>
    </row>
    <row r="205" spans="3:15" ht="14">
      <c r="C205" s="3" t="s">
        <v>2225</v>
      </c>
      <c r="D205" s="3">
        <v>123</v>
      </c>
      <c r="E205" s="8" t="s">
        <v>366</v>
      </c>
      <c r="G205" s="296">
        <v>44509</v>
      </c>
      <c r="H205" s="298" t="s">
        <v>239</v>
      </c>
      <c r="I205" s="8" t="s">
        <v>2353</v>
      </c>
      <c r="J205" s="8" t="s">
        <v>2354</v>
      </c>
      <c r="K205" s="8" t="s">
        <v>2361</v>
      </c>
      <c r="L205" s="7"/>
      <c r="M205" s="5"/>
      <c r="N205" s="5"/>
      <c r="O205" s="33"/>
    </row>
    <row r="206" spans="3:15" ht="14">
      <c r="C206" s="3" t="s">
        <v>2226</v>
      </c>
      <c r="D206" s="3">
        <v>124</v>
      </c>
      <c r="E206" s="8" t="s">
        <v>367</v>
      </c>
      <c r="G206" s="296">
        <v>44509</v>
      </c>
      <c r="H206" s="298" t="s">
        <v>239</v>
      </c>
      <c r="I206" s="8" t="s">
        <v>2353</v>
      </c>
      <c r="J206" s="8" t="s">
        <v>2354</v>
      </c>
      <c r="K206" s="8" t="s">
        <v>2361</v>
      </c>
      <c r="L206" s="7"/>
      <c r="M206" s="5"/>
      <c r="N206" s="5"/>
      <c r="O206" s="33"/>
    </row>
    <row r="207" spans="3:15" ht="14">
      <c r="C207" s="3" t="s">
        <v>2227</v>
      </c>
      <c r="D207" s="3">
        <v>125</v>
      </c>
      <c r="E207" s="8" t="s">
        <v>368</v>
      </c>
      <c r="G207" s="296">
        <v>44509</v>
      </c>
      <c r="H207" s="298" t="s">
        <v>239</v>
      </c>
      <c r="I207" s="8" t="s">
        <v>2353</v>
      </c>
      <c r="J207" s="8" t="s">
        <v>2354</v>
      </c>
      <c r="K207" s="8" t="s">
        <v>2361</v>
      </c>
      <c r="L207" s="7"/>
      <c r="M207" s="5"/>
      <c r="N207" s="5"/>
      <c r="O207" s="33"/>
    </row>
    <row r="208" spans="3:15" ht="14">
      <c r="C208" s="3" t="s">
        <v>2228</v>
      </c>
      <c r="D208" s="3">
        <v>126</v>
      </c>
      <c r="E208" s="8" t="s">
        <v>371</v>
      </c>
      <c r="G208" s="296">
        <v>44509</v>
      </c>
      <c r="H208" s="298" t="s">
        <v>239</v>
      </c>
      <c r="I208" s="8" t="s">
        <v>2353</v>
      </c>
      <c r="J208" s="8" t="s">
        <v>2354</v>
      </c>
      <c r="K208" s="8" t="s">
        <v>2361</v>
      </c>
      <c r="L208" s="7"/>
      <c r="M208" s="5"/>
      <c r="N208" s="5"/>
      <c r="O208" s="33"/>
    </row>
    <row r="209" spans="3:15" ht="14">
      <c r="C209" s="3" t="s">
        <v>2229</v>
      </c>
      <c r="D209" s="3">
        <v>127</v>
      </c>
      <c r="E209" s="8" t="s">
        <v>372</v>
      </c>
      <c r="G209" s="296">
        <v>44509</v>
      </c>
      <c r="H209" s="298" t="s">
        <v>239</v>
      </c>
      <c r="I209" s="8" t="s">
        <v>2353</v>
      </c>
      <c r="J209" s="8" t="s">
        <v>2354</v>
      </c>
      <c r="K209" s="8" t="s">
        <v>2361</v>
      </c>
      <c r="L209" s="7"/>
      <c r="M209" s="5"/>
      <c r="N209" s="5"/>
      <c r="O209" s="33"/>
    </row>
    <row r="210" spans="3:15" ht="14">
      <c r="C210" s="3" t="s">
        <v>2230</v>
      </c>
      <c r="D210" s="3">
        <v>128</v>
      </c>
      <c r="E210" s="8" t="s">
        <v>373</v>
      </c>
      <c r="G210" s="296">
        <v>44509</v>
      </c>
      <c r="H210" s="298" t="s">
        <v>239</v>
      </c>
      <c r="I210" s="8" t="s">
        <v>2353</v>
      </c>
      <c r="J210" s="8" t="s">
        <v>2354</v>
      </c>
      <c r="K210" s="8" t="s">
        <v>2361</v>
      </c>
      <c r="L210" s="7"/>
      <c r="M210" s="5"/>
      <c r="N210" s="5"/>
      <c r="O210" s="33"/>
    </row>
    <row r="211" spans="3:15" ht="14">
      <c r="C211" s="3" t="s">
        <v>2231</v>
      </c>
      <c r="D211" s="3">
        <v>129</v>
      </c>
      <c r="E211" s="8" t="s">
        <v>376</v>
      </c>
      <c r="G211" s="296">
        <v>44509</v>
      </c>
      <c r="H211" s="298" t="s">
        <v>239</v>
      </c>
      <c r="I211" s="8" t="s">
        <v>2353</v>
      </c>
      <c r="J211" s="8" t="s">
        <v>2354</v>
      </c>
      <c r="K211" s="8" t="s">
        <v>2361</v>
      </c>
      <c r="L211" s="7"/>
      <c r="M211" s="5"/>
      <c r="N211" s="5"/>
      <c r="O211" s="33"/>
    </row>
    <row r="212" spans="3:15" ht="14">
      <c r="C212" s="3" t="s">
        <v>2232</v>
      </c>
      <c r="D212" s="3">
        <v>130</v>
      </c>
      <c r="E212" s="8" t="s">
        <v>377</v>
      </c>
      <c r="G212" s="296">
        <v>44509</v>
      </c>
      <c r="H212" s="298" t="s">
        <v>239</v>
      </c>
      <c r="I212" s="8" t="s">
        <v>2353</v>
      </c>
      <c r="J212" s="8" t="s">
        <v>2354</v>
      </c>
      <c r="K212" s="8" t="s">
        <v>2361</v>
      </c>
      <c r="L212" s="7"/>
      <c r="M212" s="5"/>
      <c r="N212" s="5"/>
      <c r="O212" s="33"/>
    </row>
    <row r="213" spans="3:15" ht="14">
      <c r="C213" s="3" t="s">
        <v>2233</v>
      </c>
      <c r="D213" s="3">
        <v>131</v>
      </c>
      <c r="E213" s="8" t="s">
        <v>378</v>
      </c>
      <c r="G213" s="296">
        <v>44509</v>
      </c>
      <c r="H213" s="298" t="s">
        <v>239</v>
      </c>
      <c r="I213" s="8" t="s">
        <v>2353</v>
      </c>
      <c r="J213" s="8" t="s">
        <v>2354</v>
      </c>
      <c r="K213" s="8" t="s">
        <v>2361</v>
      </c>
      <c r="L213" s="7"/>
      <c r="M213" s="5"/>
      <c r="N213" s="5"/>
      <c r="O213" s="33"/>
    </row>
    <row r="214" spans="3:15" ht="14">
      <c r="C214" s="3" t="s">
        <v>2234</v>
      </c>
      <c r="D214" s="3">
        <v>132</v>
      </c>
      <c r="E214" s="8" t="s">
        <v>382</v>
      </c>
      <c r="G214" s="296">
        <v>44509</v>
      </c>
      <c r="H214" s="298" t="s">
        <v>239</v>
      </c>
      <c r="I214" s="8" t="s">
        <v>2353</v>
      </c>
      <c r="J214" s="8" t="s">
        <v>2354</v>
      </c>
      <c r="K214" s="8" t="s">
        <v>2361</v>
      </c>
      <c r="L214" s="7"/>
      <c r="M214" s="5"/>
      <c r="N214" s="5"/>
      <c r="O214" s="33"/>
    </row>
    <row r="215" spans="3:15" ht="14">
      <c r="C215" s="3" t="s">
        <v>2235</v>
      </c>
      <c r="D215" s="3">
        <v>133</v>
      </c>
      <c r="E215" s="8" t="s">
        <v>383</v>
      </c>
      <c r="G215" s="296">
        <v>44509</v>
      </c>
      <c r="H215" s="298" t="s">
        <v>239</v>
      </c>
      <c r="I215" s="8" t="s">
        <v>2353</v>
      </c>
      <c r="J215" s="8" t="s">
        <v>2354</v>
      </c>
      <c r="K215" s="8" t="s">
        <v>2361</v>
      </c>
      <c r="L215" s="7"/>
      <c r="M215" s="5"/>
      <c r="N215" s="5"/>
      <c r="O215" s="33"/>
    </row>
    <row r="216" spans="3:15" ht="14">
      <c r="C216" s="3" t="s">
        <v>2236</v>
      </c>
      <c r="D216" s="3">
        <v>134</v>
      </c>
      <c r="E216" s="8" t="s">
        <v>384</v>
      </c>
      <c r="G216" s="296">
        <v>44509</v>
      </c>
      <c r="H216" s="298" t="s">
        <v>239</v>
      </c>
      <c r="I216" s="8" t="s">
        <v>2353</v>
      </c>
      <c r="J216" s="8" t="s">
        <v>2354</v>
      </c>
      <c r="K216" s="8" t="s">
        <v>2361</v>
      </c>
      <c r="L216" s="7"/>
      <c r="M216" s="5"/>
      <c r="N216" s="5"/>
      <c r="O216" s="33"/>
    </row>
    <row r="217" spans="3:15" ht="14">
      <c r="C217" s="3" t="s">
        <v>2237</v>
      </c>
      <c r="D217" s="3">
        <v>135</v>
      </c>
      <c r="E217" s="8" t="s">
        <v>387</v>
      </c>
      <c r="G217" s="296">
        <v>44509</v>
      </c>
      <c r="H217" s="298" t="s">
        <v>239</v>
      </c>
      <c r="I217" s="8" t="s">
        <v>2353</v>
      </c>
      <c r="J217" s="8" t="s">
        <v>2354</v>
      </c>
      <c r="K217" s="8" t="s">
        <v>2361</v>
      </c>
      <c r="L217" s="7"/>
      <c r="M217" s="5"/>
      <c r="N217" s="5"/>
      <c r="O217" s="33"/>
    </row>
    <row r="218" spans="3:15" ht="14">
      <c r="C218" s="3" t="s">
        <v>2238</v>
      </c>
      <c r="D218" s="3">
        <v>136</v>
      </c>
      <c r="E218" s="7" t="s">
        <v>388</v>
      </c>
      <c r="F218" s="7"/>
      <c r="G218" s="296">
        <v>44509</v>
      </c>
      <c r="H218" s="298" t="s">
        <v>239</v>
      </c>
      <c r="I218" s="8" t="s">
        <v>2353</v>
      </c>
      <c r="J218" s="8" t="s">
        <v>2354</v>
      </c>
      <c r="K218" s="8" t="s">
        <v>2361</v>
      </c>
      <c r="L218" s="7"/>
      <c r="M218" s="302"/>
      <c r="N218" s="302"/>
      <c r="O218" s="33"/>
    </row>
    <row r="219" spans="3:15" ht="14">
      <c r="C219" s="3" t="s">
        <v>2239</v>
      </c>
      <c r="D219" s="3">
        <v>137</v>
      </c>
      <c r="E219" s="7" t="s">
        <v>389</v>
      </c>
      <c r="F219" s="7"/>
      <c r="G219" s="296">
        <v>44509</v>
      </c>
      <c r="H219" s="298" t="s">
        <v>239</v>
      </c>
      <c r="I219" s="8" t="s">
        <v>2353</v>
      </c>
      <c r="J219" s="8" t="s">
        <v>2354</v>
      </c>
      <c r="K219" s="8" t="s">
        <v>2361</v>
      </c>
      <c r="L219" s="7"/>
      <c r="M219" s="302"/>
      <c r="N219" s="302"/>
      <c r="O219" s="33"/>
    </row>
    <row r="220" spans="3:15" ht="14">
      <c r="C220" s="3" t="s">
        <v>2240</v>
      </c>
      <c r="D220" s="3">
        <v>138</v>
      </c>
      <c r="E220" s="7" t="s">
        <v>390</v>
      </c>
      <c r="F220" s="7"/>
      <c r="G220" s="296">
        <v>44509</v>
      </c>
      <c r="H220" s="298" t="s">
        <v>239</v>
      </c>
      <c r="I220" s="8" t="s">
        <v>2353</v>
      </c>
      <c r="J220" s="8" t="s">
        <v>2354</v>
      </c>
      <c r="K220" s="8" t="s">
        <v>2361</v>
      </c>
      <c r="L220" s="7"/>
      <c r="M220" s="302"/>
      <c r="N220" s="302"/>
      <c r="O220" s="33"/>
    </row>
    <row r="221" spans="3:15" ht="14">
      <c r="C221" s="3" t="s">
        <v>2241</v>
      </c>
      <c r="D221" s="3">
        <v>139</v>
      </c>
      <c r="E221" s="7" t="s">
        <v>391</v>
      </c>
      <c r="F221" s="7"/>
      <c r="G221" s="296">
        <v>44509</v>
      </c>
      <c r="H221" s="298" t="s">
        <v>239</v>
      </c>
      <c r="I221" s="8" t="s">
        <v>2353</v>
      </c>
      <c r="J221" s="8" t="s">
        <v>2354</v>
      </c>
      <c r="K221" s="8" t="s">
        <v>2361</v>
      </c>
      <c r="L221" s="7"/>
      <c r="M221" s="302"/>
      <c r="N221" s="302"/>
      <c r="O221" s="33"/>
    </row>
    <row r="222" spans="3:15" ht="14">
      <c r="C222" s="3" t="s">
        <v>2242</v>
      </c>
      <c r="D222" s="3">
        <v>140</v>
      </c>
      <c r="E222" s="7" t="s">
        <v>392</v>
      </c>
      <c r="F222" s="7"/>
      <c r="G222" s="296">
        <v>44509</v>
      </c>
      <c r="H222" s="298" t="s">
        <v>239</v>
      </c>
      <c r="I222" s="8" t="s">
        <v>2353</v>
      </c>
      <c r="J222" s="8" t="s">
        <v>2354</v>
      </c>
      <c r="K222" s="8" t="s">
        <v>2361</v>
      </c>
      <c r="L222" s="7"/>
      <c r="M222" s="302"/>
      <c r="N222" s="302"/>
      <c r="O222" s="33"/>
    </row>
    <row r="223" spans="3:15" ht="14">
      <c r="C223" s="3" t="s">
        <v>2243</v>
      </c>
      <c r="D223" s="3">
        <v>141</v>
      </c>
      <c r="E223" s="7" t="s">
        <v>393</v>
      </c>
      <c r="F223" s="7"/>
      <c r="G223" s="296">
        <v>44509</v>
      </c>
      <c r="H223" s="298" t="s">
        <v>239</v>
      </c>
      <c r="I223" s="8" t="s">
        <v>2353</v>
      </c>
      <c r="J223" s="8" t="s">
        <v>2354</v>
      </c>
      <c r="K223" s="8" t="s">
        <v>2361</v>
      </c>
      <c r="L223" s="7"/>
      <c r="M223" s="302"/>
      <c r="N223" s="302"/>
      <c r="O223" s="33"/>
    </row>
    <row r="224" spans="3:15" ht="14">
      <c r="C224" s="3" t="s">
        <v>2244</v>
      </c>
      <c r="D224" s="3">
        <v>142</v>
      </c>
      <c r="E224" s="7" t="s">
        <v>394</v>
      </c>
      <c r="F224" s="7"/>
      <c r="G224" s="296">
        <v>44509</v>
      </c>
      <c r="H224" s="298" t="s">
        <v>239</v>
      </c>
      <c r="I224" s="8" t="s">
        <v>2353</v>
      </c>
      <c r="J224" s="8" t="s">
        <v>2354</v>
      </c>
      <c r="K224" s="8" t="s">
        <v>2361</v>
      </c>
      <c r="L224" s="7"/>
      <c r="M224" s="302"/>
      <c r="N224" s="302"/>
      <c r="O224" s="33"/>
    </row>
    <row r="225" spans="3:15" ht="14">
      <c r="C225" s="3" t="s">
        <v>2245</v>
      </c>
      <c r="D225" s="3">
        <v>143</v>
      </c>
      <c r="E225" s="7" t="s">
        <v>395</v>
      </c>
      <c r="F225" s="7"/>
      <c r="G225" s="296">
        <v>44509</v>
      </c>
      <c r="H225" s="298" t="s">
        <v>239</v>
      </c>
      <c r="I225" s="8" t="s">
        <v>2353</v>
      </c>
      <c r="J225" s="8" t="s">
        <v>2354</v>
      </c>
      <c r="K225" s="8" t="s">
        <v>2361</v>
      </c>
      <c r="L225" s="7"/>
      <c r="M225" s="302"/>
      <c r="N225" s="302"/>
      <c r="O225" s="33"/>
    </row>
    <row r="226" spans="3:15" ht="14">
      <c r="C226" s="3" t="s">
        <v>2246</v>
      </c>
      <c r="D226" s="3">
        <v>144</v>
      </c>
      <c r="E226" s="7" t="s">
        <v>396</v>
      </c>
      <c r="F226" s="7"/>
      <c r="G226" s="296">
        <v>44509</v>
      </c>
      <c r="H226" s="298" t="s">
        <v>239</v>
      </c>
      <c r="I226" s="8" t="s">
        <v>2353</v>
      </c>
      <c r="J226" s="8" t="s">
        <v>2354</v>
      </c>
      <c r="K226" s="8" t="s">
        <v>2361</v>
      </c>
      <c r="L226" s="7"/>
      <c r="M226" s="302"/>
      <c r="N226" s="302"/>
      <c r="O226" s="33"/>
    </row>
    <row r="227" spans="3:15" ht="14">
      <c r="C227" s="3" t="s">
        <v>2247</v>
      </c>
      <c r="D227" s="3">
        <v>145</v>
      </c>
      <c r="E227" s="7" t="s">
        <v>397</v>
      </c>
      <c r="F227" s="7"/>
      <c r="G227" s="296">
        <v>44509</v>
      </c>
      <c r="H227" s="298" t="s">
        <v>239</v>
      </c>
      <c r="I227" s="8" t="s">
        <v>2353</v>
      </c>
      <c r="J227" s="8" t="s">
        <v>2354</v>
      </c>
      <c r="K227" s="8" t="s">
        <v>2361</v>
      </c>
      <c r="L227" s="7"/>
      <c r="M227" s="302"/>
      <c r="N227" s="302"/>
      <c r="O227" s="33"/>
    </row>
    <row r="228" spans="3:15" ht="14">
      <c r="C228" s="3" t="s">
        <v>2248</v>
      </c>
      <c r="D228" s="3">
        <v>146</v>
      </c>
      <c r="E228" s="7" t="s">
        <v>398</v>
      </c>
      <c r="F228" s="7"/>
      <c r="G228" s="296">
        <v>44509</v>
      </c>
      <c r="H228" s="298" t="s">
        <v>239</v>
      </c>
      <c r="I228" s="8" t="s">
        <v>2353</v>
      </c>
      <c r="J228" s="8" t="s">
        <v>2354</v>
      </c>
      <c r="K228" s="8" t="s">
        <v>2361</v>
      </c>
      <c r="L228" s="7"/>
      <c r="M228" s="302"/>
      <c r="N228" s="302"/>
      <c r="O228" s="33"/>
    </row>
    <row r="229" spans="3:15" ht="14">
      <c r="C229" s="3" t="s">
        <v>2249</v>
      </c>
      <c r="D229" s="3">
        <v>147</v>
      </c>
      <c r="E229" s="7" t="s">
        <v>399</v>
      </c>
      <c r="F229" s="7"/>
      <c r="G229" s="296">
        <v>44509</v>
      </c>
      <c r="H229" s="298" t="s">
        <v>239</v>
      </c>
      <c r="I229" s="8" t="s">
        <v>2353</v>
      </c>
      <c r="J229" s="8" t="s">
        <v>2354</v>
      </c>
      <c r="K229" s="8" t="s">
        <v>2361</v>
      </c>
      <c r="L229" s="7"/>
      <c r="M229" s="302"/>
      <c r="N229" s="302"/>
      <c r="O229" s="33"/>
    </row>
    <row r="230" spans="3:15" ht="14">
      <c r="C230" s="3" t="s">
        <v>2250</v>
      </c>
      <c r="D230" s="3">
        <v>148</v>
      </c>
      <c r="E230" s="7" t="s">
        <v>400</v>
      </c>
      <c r="F230" s="7"/>
      <c r="G230" s="296">
        <v>44509</v>
      </c>
      <c r="H230" s="298" t="s">
        <v>239</v>
      </c>
      <c r="I230" s="8" t="s">
        <v>2353</v>
      </c>
      <c r="J230" s="8" t="s">
        <v>2354</v>
      </c>
      <c r="K230" s="8" t="s">
        <v>2361</v>
      </c>
      <c r="L230" s="7"/>
      <c r="M230" s="302"/>
      <c r="N230" s="302"/>
      <c r="O230" s="33"/>
    </row>
    <row r="231" spans="3:15" ht="14">
      <c r="C231" s="3" t="s">
        <v>2251</v>
      </c>
      <c r="D231" s="3">
        <v>149</v>
      </c>
      <c r="E231" s="7" t="s">
        <v>401</v>
      </c>
      <c r="F231" s="7"/>
      <c r="G231" s="296">
        <v>44509</v>
      </c>
      <c r="H231" s="298" t="s">
        <v>239</v>
      </c>
      <c r="I231" s="8" t="s">
        <v>2353</v>
      </c>
      <c r="J231" s="8" t="s">
        <v>2354</v>
      </c>
      <c r="K231" s="8" t="s">
        <v>2361</v>
      </c>
      <c r="L231" s="7"/>
      <c r="M231" s="302"/>
      <c r="N231" s="302"/>
      <c r="O231" s="33"/>
    </row>
    <row r="232" spans="3:15" ht="14">
      <c r="C232" s="3" t="s">
        <v>2252</v>
      </c>
      <c r="D232" s="3">
        <v>150</v>
      </c>
      <c r="E232" s="7" t="s">
        <v>402</v>
      </c>
      <c r="F232" s="7"/>
      <c r="G232" s="296">
        <v>44509</v>
      </c>
      <c r="H232" s="298" t="s">
        <v>239</v>
      </c>
      <c r="I232" s="8" t="s">
        <v>2353</v>
      </c>
      <c r="J232" s="8" t="s">
        <v>2354</v>
      </c>
      <c r="K232" s="8" t="s">
        <v>2361</v>
      </c>
      <c r="L232" s="7"/>
      <c r="M232" s="302"/>
      <c r="N232" s="302"/>
      <c r="O232" s="33"/>
    </row>
    <row r="233" spans="3:15" ht="14">
      <c r="C233" s="3" t="s">
        <v>2253</v>
      </c>
      <c r="D233" s="3">
        <v>151</v>
      </c>
      <c r="E233" s="7" t="s">
        <v>403</v>
      </c>
      <c r="F233" s="7"/>
      <c r="G233" s="296">
        <v>44509</v>
      </c>
      <c r="H233" s="298" t="s">
        <v>239</v>
      </c>
      <c r="I233" s="8" t="s">
        <v>2353</v>
      </c>
      <c r="J233" s="8" t="s">
        <v>2354</v>
      </c>
      <c r="K233" s="8" t="s">
        <v>2361</v>
      </c>
      <c r="L233" s="7"/>
      <c r="M233" s="302"/>
      <c r="N233" s="302"/>
      <c r="O233" s="33"/>
    </row>
    <row r="234" spans="3:15" ht="14">
      <c r="C234" s="3" t="s">
        <v>2254</v>
      </c>
      <c r="D234" s="3">
        <v>152</v>
      </c>
      <c r="E234" s="7" t="s">
        <v>404</v>
      </c>
      <c r="F234" s="7"/>
      <c r="G234" s="296">
        <v>44509</v>
      </c>
      <c r="H234" s="298" t="s">
        <v>239</v>
      </c>
      <c r="I234" s="8" t="s">
        <v>2353</v>
      </c>
      <c r="J234" s="8" t="s">
        <v>2354</v>
      </c>
      <c r="K234" s="8" t="s">
        <v>2361</v>
      </c>
      <c r="L234" s="7"/>
      <c r="M234" s="302"/>
      <c r="N234" s="302"/>
      <c r="O234" s="33"/>
    </row>
    <row r="235" spans="3:15" ht="14">
      <c r="C235" s="3" t="s">
        <v>2255</v>
      </c>
      <c r="D235" s="3">
        <v>153</v>
      </c>
      <c r="E235" s="7" t="s">
        <v>405</v>
      </c>
      <c r="F235" s="7"/>
      <c r="G235" s="296">
        <v>44509</v>
      </c>
      <c r="H235" s="298" t="s">
        <v>239</v>
      </c>
      <c r="I235" s="8" t="s">
        <v>2353</v>
      </c>
      <c r="J235" s="8" t="s">
        <v>2354</v>
      </c>
      <c r="K235" s="8" t="s">
        <v>2361</v>
      </c>
      <c r="L235" s="7"/>
      <c r="M235" s="302"/>
      <c r="N235" s="302"/>
      <c r="O235" s="33"/>
    </row>
    <row r="236" spans="3:15" ht="14">
      <c r="C236" s="3" t="s">
        <v>2256</v>
      </c>
      <c r="D236" s="3">
        <v>154</v>
      </c>
      <c r="E236" s="7" t="s">
        <v>406</v>
      </c>
      <c r="F236" s="7"/>
      <c r="G236" s="296">
        <v>44509</v>
      </c>
      <c r="H236" s="298" t="s">
        <v>239</v>
      </c>
      <c r="I236" s="8" t="s">
        <v>2353</v>
      </c>
      <c r="J236" s="8" t="s">
        <v>2354</v>
      </c>
      <c r="K236" s="8" t="s">
        <v>2361</v>
      </c>
      <c r="L236" s="7"/>
      <c r="M236" s="302"/>
      <c r="N236" s="302"/>
      <c r="O236" s="33"/>
    </row>
    <row r="237" spans="3:15" ht="14">
      <c r="C237" s="3" t="s">
        <v>2257</v>
      </c>
      <c r="D237" s="3">
        <v>155</v>
      </c>
      <c r="E237" s="7" t="s">
        <v>407</v>
      </c>
      <c r="F237" s="7"/>
      <c r="G237" s="296">
        <v>44509</v>
      </c>
      <c r="H237" s="298" t="s">
        <v>239</v>
      </c>
      <c r="I237" s="8" t="s">
        <v>2353</v>
      </c>
      <c r="J237" s="8" t="s">
        <v>2354</v>
      </c>
      <c r="K237" s="8" t="s">
        <v>2361</v>
      </c>
      <c r="L237" s="7"/>
      <c r="M237" s="302"/>
      <c r="N237" s="302"/>
      <c r="O237" s="33"/>
    </row>
    <row r="238" spans="3:15" ht="14">
      <c r="C238" s="3" t="s">
        <v>2258</v>
      </c>
      <c r="D238" s="3">
        <v>156</v>
      </c>
      <c r="E238" s="7" t="s">
        <v>409</v>
      </c>
      <c r="F238" s="7"/>
      <c r="G238" s="296">
        <v>44509</v>
      </c>
      <c r="H238" s="298" t="s">
        <v>239</v>
      </c>
      <c r="I238" s="8" t="s">
        <v>2353</v>
      </c>
      <c r="J238" s="8" t="s">
        <v>2354</v>
      </c>
      <c r="K238" s="8" t="s">
        <v>2361</v>
      </c>
      <c r="L238" s="7"/>
      <c r="M238" s="302"/>
      <c r="N238" s="302"/>
      <c r="O238" s="33"/>
    </row>
    <row r="239" spans="3:15" ht="14">
      <c r="C239" s="3" t="s">
        <v>2259</v>
      </c>
      <c r="D239" s="3">
        <v>157</v>
      </c>
      <c r="E239" s="7" t="s">
        <v>410</v>
      </c>
      <c r="F239" s="7"/>
      <c r="G239" s="296">
        <v>44509</v>
      </c>
      <c r="H239" s="298" t="s">
        <v>239</v>
      </c>
      <c r="I239" s="8" t="s">
        <v>2353</v>
      </c>
      <c r="J239" s="8" t="s">
        <v>2354</v>
      </c>
      <c r="K239" s="8" t="s">
        <v>2361</v>
      </c>
      <c r="L239" s="7"/>
      <c r="M239" s="302"/>
      <c r="N239" s="302"/>
      <c r="O239" s="33"/>
    </row>
    <row r="240" spans="3:15" ht="14">
      <c r="C240" s="3" t="s">
        <v>2260</v>
      </c>
      <c r="D240" s="3">
        <v>158</v>
      </c>
      <c r="E240" s="7" t="s">
        <v>411</v>
      </c>
      <c r="F240" s="7"/>
      <c r="G240" s="296">
        <v>44509</v>
      </c>
      <c r="H240" s="298" t="s">
        <v>239</v>
      </c>
      <c r="I240" s="8" t="s">
        <v>2353</v>
      </c>
      <c r="J240" s="8" t="s">
        <v>2354</v>
      </c>
      <c r="K240" s="8" t="s">
        <v>2361</v>
      </c>
      <c r="L240" s="7"/>
      <c r="M240" s="302"/>
      <c r="N240" s="302"/>
      <c r="O240" s="33"/>
    </row>
    <row r="241" spans="3:15" ht="14">
      <c r="C241" s="3" t="s">
        <v>2261</v>
      </c>
      <c r="D241" s="3">
        <v>159</v>
      </c>
      <c r="E241" s="7" t="s">
        <v>414</v>
      </c>
      <c r="F241" s="7"/>
      <c r="G241" s="296">
        <v>44509</v>
      </c>
      <c r="H241" s="298" t="s">
        <v>239</v>
      </c>
      <c r="I241" s="8" t="s">
        <v>2353</v>
      </c>
      <c r="J241" s="8" t="s">
        <v>2354</v>
      </c>
      <c r="K241" s="8" t="s">
        <v>2361</v>
      </c>
      <c r="L241" s="7"/>
      <c r="M241" s="302"/>
      <c r="N241" s="302"/>
      <c r="O241" s="33"/>
    </row>
    <row r="242" spans="3:15" ht="14">
      <c r="C242" s="3" t="s">
        <v>2262</v>
      </c>
      <c r="D242" s="3">
        <v>160</v>
      </c>
      <c r="E242" s="7" t="s">
        <v>415</v>
      </c>
      <c r="F242" s="7"/>
      <c r="G242" s="296">
        <v>44509</v>
      </c>
      <c r="H242" s="298" t="s">
        <v>239</v>
      </c>
      <c r="I242" s="8" t="s">
        <v>2353</v>
      </c>
      <c r="J242" s="8" t="s">
        <v>2354</v>
      </c>
      <c r="K242" s="8" t="s">
        <v>2361</v>
      </c>
      <c r="L242" s="7"/>
      <c r="M242" s="302"/>
      <c r="N242" s="302"/>
      <c r="O242" s="33"/>
    </row>
    <row r="243" spans="3:15" ht="14">
      <c r="C243" s="3" t="s">
        <v>2263</v>
      </c>
      <c r="D243" s="3">
        <v>162</v>
      </c>
      <c r="E243" s="7" t="s">
        <v>417</v>
      </c>
      <c r="F243" s="7"/>
      <c r="G243" s="296">
        <v>44509</v>
      </c>
      <c r="H243" s="298" t="s">
        <v>239</v>
      </c>
      <c r="I243" s="8" t="s">
        <v>2353</v>
      </c>
      <c r="J243" s="8" t="s">
        <v>2354</v>
      </c>
      <c r="K243" s="8" t="s">
        <v>2361</v>
      </c>
      <c r="L243" s="7"/>
      <c r="M243" s="302"/>
      <c r="N243" s="302"/>
      <c r="O243" s="33"/>
    </row>
    <row r="244" spans="3:15" ht="14">
      <c r="C244" s="3" t="s">
        <v>2264</v>
      </c>
      <c r="D244" s="3">
        <v>163</v>
      </c>
      <c r="E244" s="7" t="s">
        <v>419</v>
      </c>
      <c r="F244" s="7"/>
      <c r="G244" s="296">
        <v>44509</v>
      </c>
      <c r="H244" s="298" t="s">
        <v>239</v>
      </c>
      <c r="I244" s="8" t="s">
        <v>2353</v>
      </c>
      <c r="J244" s="8" t="s">
        <v>2354</v>
      </c>
      <c r="K244" s="8" t="s">
        <v>2361</v>
      </c>
      <c r="L244" s="7"/>
      <c r="M244" s="302"/>
      <c r="N244" s="302"/>
      <c r="O244" s="33"/>
    </row>
    <row r="245" spans="3:15" ht="14">
      <c r="C245" s="3" t="s">
        <v>2265</v>
      </c>
      <c r="D245" s="3">
        <v>164</v>
      </c>
      <c r="E245" s="7" t="s">
        <v>421</v>
      </c>
      <c r="F245" s="7"/>
      <c r="G245" s="296">
        <v>44509</v>
      </c>
      <c r="H245" s="298" t="s">
        <v>239</v>
      </c>
      <c r="I245" s="8" t="s">
        <v>2353</v>
      </c>
      <c r="J245" s="8" t="s">
        <v>2354</v>
      </c>
      <c r="K245" s="8" t="s">
        <v>2361</v>
      </c>
      <c r="L245" s="7"/>
      <c r="M245" s="302"/>
      <c r="N245" s="302"/>
      <c r="O245" s="33"/>
    </row>
    <row r="246" spans="3:15" ht="14">
      <c r="C246" s="3" t="s">
        <v>2266</v>
      </c>
      <c r="D246" s="3">
        <v>165</v>
      </c>
      <c r="E246" s="7" t="s">
        <v>423</v>
      </c>
      <c r="F246" s="7"/>
      <c r="G246" s="296">
        <v>44509</v>
      </c>
      <c r="H246" s="298" t="s">
        <v>239</v>
      </c>
      <c r="I246" s="8" t="s">
        <v>2353</v>
      </c>
      <c r="J246" s="8" t="s">
        <v>2354</v>
      </c>
      <c r="K246" s="8" t="s">
        <v>2361</v>
      </c>
      <c r="L246" s="7"/>
      <c r="M246" s="302"/>
      <c r="N246" s="302"/>
      <c r="O246" s="33"/>
    </row>
    <row r="247" spans="3:15" ht="14">
      <c r="C247" s="3" t="s">
        <v>2267</v>
      </c>
      <c r="D247" s="3">
        <v>166</v>
      </c>
      <c r="E247" s="7" t="s">
        <v>425</v>
      </c>
      <c r="F247" s="7"/>
      <c r="G247" s="296">
        <v>44509</v>
      </c>
      <c r="H247" s="298" t="s">
        <v>239</v>
      </c>
      <c r="I247" s="8" t="s">
        <v>2353</v>
      </c>
      <c r="J247" s="8" t="s">
        <v>2354</v>
      </c>
      <c r="K247" s="8" t="s">
        <v>2361</v>
      </c>
      <c r="L247" s="7"/>
      <c r="M247" s="302"/>
      <c r="N247" s="302"/>
      <c r="O247" s="33"/>
    </row>
    <row r="248" spans="3:15" ht="14">
      <c r="C248" s="3" t="s">
        <v>2268</v>
      </c>
      <c r="D248" s="3">
        <v>167</v>
      </c>
      <c r="E248" s="7" t="s">
        <v>427</v>
      </c>
      <c r="F248" s="7"/>
      <c r="G248" s="296">
        <v>44509</v>
      </c>
      <c r="H248" s="298" t="s">
        <v>239</v>
      </c>
      <c r="I248" s="8" t="s">
        <v>2353</v>
      </c>
      <c r="J248" s="8" t="s">
        <v>2354</v>
      </c>
      <c r="K248" s="8" t="s">
        <v>2361</v>
      </c>
      <c r="L248" s="7"/>
      <c r="M248" s="302"/>
      <c r="N248" s="302"/>
      <c r="O248" s="33"/>
    </row>
    <row r="249" spans="3:15" ht="14">
      <c r="C249" s="3" t="s">
        <v>2269</v>
      </c>
      <c r="D249" s="3">
        <v>168</v>
      </c>
      <c r="E249" s="7" t="s">
        <v>429</v>
      </c>
      <c r="F249" s="7"/>
      <c r="G249" s="296">
        <v>44509</v>
      </c>
      <c r="H249" s="298" t="s">
        <v>239</v>
      </c>
      <c r="I249" s="8" t="s">
        <v>2353</v>
      </c>
      <c r="J249" s="8" t="s">
        <v>2354</v>
      </c>
      <c r="K249" s="8" t="s">
        <v>2361</v>
      </c>
      <c r="L249" s="7"/>
      <c r="M249" s="302"/>
      <c r="N249" s="302"/>
      <c r="O249" s="33"/>
    </row>
    <row r="250" spans="3:15" ht="14">
      <c r="C250" s="3" t="s">
        <v>2270</v>
      </c>
      <c r="D250" s="3">
        <v>169</v>
      </c>
      <c r="E250" s="7" t="s">
        <v>431</v>
      </c>
      <c r="F250" s="7"/>
      <c r="G250" s="296">
        <v>44509</v>
      </c>
      <c r="H250" s="298" t="s">
        <v>239</v>
      </c>
      <c r="I250" s="8" t="s">
        <v>2353</v>
      </c>
      <c r="J250" s="8" t="s">
        <v>2354</v>
      </c>
      <c r="K250" s="8" t="s">
        <v>2361</v>
      </c>
      <c r="L250" s="7"/>
      <c r="M250" s="302"/>
      <c r="N250" s="302"/>
      <c r="O250" s="33"/>
    </row>
    <row r="251" spans="3:15" ht="14">
      <c r="C251" s="3" t="s">
        <v>2271</v>
      </c>
      <c r="D251" s="3">
        <v>170</v>
      </c>
      <c r="E251" s="7" t="s">
        <v>433</v>
      </c>
      <c r="F251" s="7"/>
      <c r="G251" s="296">
        <v>44509</v>
      </c>
      <c r="H251" s="298" t="s">
        <v>239</v>
      </c>
      <c r="I251" s="8" t="s">
        <v>2353</v>
      </c>
      <c r="J251" s="8" t="s">
        <v>2354</v>
      </c>
      <c r="K251" s="8" t="s">
        <v>2361</v>
      </c>
      <c r="L251" s="7"/>
      <c r="M251" s="302"/>
      <c r="N251" s="302"/>
      <c r="O251" s="33"/>
    </row>
    <row r="252" spans="3:15" ht="14">
      <c r="C252" s="3" t="s">
        <v>2272</v>
      </c>
      <c r="D252" s="3">
        <v>171</v>
      </c>
      <c r="E252" s="7" t="s">
        <v>435</v>
      </c>
      <c r="F252" s="7"/>
      <c r="G252" s="296">
        <v>44509</v>
      </c>
      <c r="H252" s="298" t="s">
        <v>239</v>
      </c>
      <c r="I252" s="8" t="s">
        <v>2353</v>
      </c>
      <c r="J252" s="8" t="s">
        <v>2354</v>
      </c>
      <c r="K252" s="8" t="s">
        <v>2361</v>
      </c>
      <c r="L252" s="7"/>
      <c r="M252" s="302"/>
      <c r="N252" s="302"/>
      <c r="O252" s="33"/>
    </row>
    <row r="253" spans="3:15" ht="14">
      <c r="C253" s="3" t="s">
        <v>2273</v>
      </c>
      <c r="D253" s="3">
        <v>172</v>
      </c>
      <c r="E253" s="7" t="s">
        <v>406</v>
      </c>
      <c r="F253" s="7"/>
      <c r="G253" s="296">
        <v>44509</v>
      </c>
      <c r="H253" s="298" t="s">
        <v>239</v>
      </c>
      <c r="I253" s="8" t="s">
        <v>2353</v>
      </c>
      <c r="J253" s="8" t="s">
        <v>2354</v>
      </c>
      <c r="K253" s="8" t="s">
        <v>2361</v>
      </c>
      <c r="L253" s="7"/>
      <c r="M253" s="302"/>
      <c r="N253" s="302"/>
      <c r="O253" s="33"/>
    </row>
    <row r="254" spans="3:15" ht="14">
      <c r="C254" s="3" t="s">
        <v>2274</v>
      </c>
      <c r="D254" s="3">
        <v>173</v>
      </c>
      <c r="E254" s="7" t="s">
        <v>438</v>
      </c>
      <c r="F254" s="7"/>
      <c r="G254" s="296">
        <v>44509</v>
      </c>
      <c r="H254" s="298" t="s">
        <v>239</v>
      </c>
      <c r="I254" s="8" t="s">
        <v>2353</v>
      </c>
      <c r="J254" s="8" t="s">
        <v>2354</v>
      </c>
      <c r="K254" s="8" t="s">
        <v>2361</v>
      </c>
      <c r="L254" s="7"/>
      <c r="M254" s="302"/>
      <c r="N254" s="302"/>
      <c r="O254" s="33"/>
    </row>
    <row r="255" spans="3:15" ht="14">
      <c r="C255" s="3" t="s">
        <v>2275</v>
      </c>
      <c r="D255" s="3">
        <v>174</v>
      </c>
      <c r="E255" s="7" t="s">
        <v>440</v>
      </c>
      <c r="F255" s="7"/>
      <c r="G255" s="296">
        <v>44509</v>
      </c>
      <c r="H255" s="298" t="s">
        <v>239</v>
      </c>
      <c r="I255" s="8" t="s">
        <v>2353</v>
      </c>
      <c r="J255" s="8" t="s">
        <v>2354</v>
      </c>
      <c r="K255" s="8" t="s">
        <v>2361</v>
      </c>
      <c r="L255" s="7"/>
      <c r="M255" s="302"/>
      <c r="N255" s="302"/>
      <c r="O255" s="33"/>
    </row>
    <row r="256" spans="3:15" ht="14">
      <c r="C256" s="3" t="s">
        <v>2276</v>
      </c>
      <c r="D256" s="3">
        <v>175</v>
      </c>
      <c r="E256" s="7" t="s">
        <v>443</v>
      </c>
      <c r="F256" s="7"/>
      <c r="G256" s="296">
        <v>44509</v>
      </c>
      <c r="H256" s="298" t="s">
        <v>239</v>
      </c>
      <c r="I256" s="8" t="s">
        <v>2353</v>
      </c>
      <c r="J256" s="8" t="s">
        <v>2354</v>
      </c>
      <c r="K256" s="8" t="s">
        <v>2361</v>
      </c>
      <c r="L256" s="7"/>
      <c r="M256" s="302"/>
      <c r="N256" s="302"/>
      <c r="O256" s="33"/>
    </row>
    <row r="257" spans="1:15" ht="14">
      <c r="C257" s="3" t="s">
        <v>2277</v>
      </c>
      <c r="D257" s="3">
        <v>176</v>
      </c>
      <c r="E257" s="7" t="s">
        <v>444</v>
      </c>
      <c r="F257" s="7"/>
      <c r="G257" s="296">
        <v>44509</v>
      </c>
      <c r="H257" s="298" t="s">
        <v>239</v>
      </c>
      <c r="I257" s="8" t="s">
        <v>2353</v>
      </c>
      <c r="J257" s="8" t="s">
        <v>2354</v>
      </c>
      <c r="K257" s="8" t="s">
        <v>2361</v>
      </c>
      <c r="L257" s="7"/>
      <c r="M257" s="302"/>
      <c r="N257" s="302"/>
      <c r="O257" s="33"/>
    </row>
    <row r="258" spans="1:15" ht="14">
      <c r="C258" s="3" t="s">
        <v>2278</v>
      </c>
      <c r="D258" s="3">
        <v>177</v>
      </c>
      <c r="E258" s="7" t="s">
        <v>223</v>
      </c>
      <c r="F258" s="7"/>
      <c r="G258" s="296">
        <v>44509</v>
      </c>
      <c r="H258" s="298" t="s">
        <v>239</v>
      </c>
      <c r="I258" s="8" t="s">
        <v>2353</v>
      </c>
      <c r="J258" s="8" t="s">
        <v>2354</v>
      </c>
      <c r="K258" s="8" t="s">
        <v>2361</v>
      </c>
      <c r="L258" s="7"/>
      <c r="M258" s="302"/>
      <c r="N258" s="302"/>
      <c r="O258" s="33"/>
    </row>
    <row r="259" spans="1:15" ht="14">
      <c r="C259" s="3" t="s">
        <v>2279</v>
      </c>
      <c r="E259" s="305" t="s">
        <v>2368</v>
      </c>
      <c r="F259" s="305"/>
      <c r="G259" s="296">
        <v>44509</v>
      </c>
      <c r="H259" s="298" t="s">
        <v>239</v>
      </c>
      <c r="I259" s="8" t="s">
        <v>2353</v>
      </c>
      <c r="J259" s="8" t="s">
        <v>2354</v>
      </c>
      <c r="K259" s="8" t="s">
        <v>2361</v>
      </c>
      <c r="L259" s="7"/>
      <c r="M259" s="302"/>
      <c r="N259" s="302"/>
      <c r="O259" s="302"/>
    </row>
    <row r="260" spans="1:15" ht="14">
      <c r="C260" s="3" t="s">
        <v>2280</v>
      </c>
      <c r="E260" s="8" t="s">
        <v>2369</v>
      </c>
      <c r="G260" s="296">
        <v>44509</v>
      </c>
      <c r="H260" s="298" t="s">
        <v>239</v>
      </c>
      <c r="I260" s="8" t="s">
        <v>2353</v>
      </c>
      <c r="J260" s="8" t="s">
        <v>2354</v>
      </c>
      <c r="K260" s="8" t="s">
        <v>2361</v>
      </c>
      <c r="L260" s="7"/>
    </row>
    <row r="261" spans="1:15" ht="14">
      <c r="C261" s="3" t="s">
        <v>2281</v>
      </c>
      <c r="E261" s="8" t="s">
        <v>2370</v>
      </c>
      <c r="G261" s="296">
        <v>44509</v>
      </c>
      <c r="H261" s="298" t="s">
        <v>239</v>
      </c>
      <c r="I261" s="8" t="s">
        <v>2353</v>
      </c>
      <c r="J261" s="8" t="s">
        <v>2354</v>
      </c>
      <c r="K261" s="8" t="s">
        <v>2361</v>
      </c>
      <c r="L261" s="7"/>
    </row>
    <row r="262" spans="1:15" ht="14">
      <c r="C262" s="3" t="s">
        <v>2282</v>
      </c>
      <c r="E262" s="8" t="s">
        <v>2369</v>
      </c>
      <c r="G262" s="296">
        <v>44509</v>
      </c>
      <c r="H262" s="298" t="s">
        <v>239</v>
      </c>
      <c r="I262" s="8" t="s">
        <v>2353</v>
      </c>
      <c r="J262" s="8" t="s">
        <v>2354</v>
      </c>
      <c r="K262" s="8" t="s">
        <v>2361</v>
      </c>
      <c r="L262" s="7"/>
    </row>
    <row r="263" spans="1:15" ht="14">
      <c r="C263" s="3" t="s">
        <v>2371</v>
      </c>
      <c r="E263" s="8" t="s">
        <v>2372</v>
      </c>
      <c r="G263" s="296">
        <v>44509</v>
      </c>
      <c r="H263" s="298" t="s">
        <v>239</v>
      </c>
      <c r="I263" s="8" t="s">
        <v>2353</v>
      </c>
      <c r="J263" s="8" t="s">
        <v>2354</v>
      </c>
      <c r="K263" s="8" t="s">
        <v>2361</v>
      </c>
      <c r="L263" s="7"/>
    </row>
    <row r="264" spans="1:15" ht="14">
      <c r="L264" s="7"/>
    </row>
    <row r="265" spans="1:15" ht="14">
      <c r="D265" s="216">
        <v>109</v>
      </c>
      <c r="E265" s="8" t="s">
        <v>2373</v>
      </c>
      <c r="L265" s="7"/>
    </row>
    <row r="266" spans="1:15" ht="14">
      <c r="D266" s="216">
        <v>119</v>
      </c>
      <c r="E266" s="8" t="s">
        <v>2373</v>
      </c>
      <c r="L266" s="7"/>
    </row>
    <row r="267" spans="1:15" ht="14">
      <c r="D267" s="216">
        <v>121</v>
      </c>
      <c r="E267" s="8" t="s">
        <v>2373</v>
      </c>
      <c r="L267" s="7"/>
    </row>
    <row r="268" spans="1:15" ht="14">
      <c r="L268" s="7"/>
    </row>
    <row r="269" spans="1:15" ht="14">
      <c r="L269" s="7"/>
    </row>
    <row r="270" spans="1:15" s="35" customFormat="1" ht="14">
      <c r="C270" s="294"/>
      <c r="D270" s="294"/>
      <c r="G270" s="295"/>
      <c r="H270" s="294"/>
      <c r="L270" s="299"/>
    </row>
    <row r="271" spans="1:15" ht="14">
      <c r="A271" s="290" t="s">
        <v>2374</v>
      </c>
      <c r="B271" s="10" t="s">
        <v>2375</v>
      </c>
      <c r="C271" s="2"/>
      <c r="D271" s="2" t="s">
        <v>2376</v>
      </c>
      <c r="E271" s="10" t="s">
        <v>211</v>
      </c>
      <c r="F271" s="10"/>
      <c r="G271" s="292" t="s">
        <v>2287</v>
      </c>
      <c r="H271" s="291" t="s">
        <v>2288</v>
      </c>
      <c r="I271" s="10" t="s">
        <v>2377</v>
      </c>
      <c r="J271" s="10" t="s">
        <v>2378</v>
      </c>
      <c r="K271" s="10" t="s">
        <v>2379</v>
      </c>
      <c r="L271" s="7"/>
      <c r="M271" s="306" t="s">
        <v>2380</v>
      </c>
      <c r="N271" s="306"/>
    </row>
    <row r="272" spans="1:15" ht="14">
      <c r="D272" s="3">
        <v>1</v>
      </c>
      <c r="E272" s="7" t="s">
        <v>2381</v>
      </c>
      <c r="F272" s="7"/>
      <c r="G272" s="293">
        <v>44503</v>
      </c>
      <c r="H272" s="3" t="s">
        <v>2382</v>
      </c>
      <c r="J272" s="8" t="s">
        <v>2383</v>
      </c>
      <c r="K272" s="307" t="s">
        <v>2301</v>
      </c>
      <c r="L272" s="8" t="s">
        <v>2384</v>
      </c>
      <c r="M272" s="297" t="s">
        <v>2136</v>
      </c>
      <c r="N272" s="8" t="s">
        <v>2385</v>
      </c>
    </row>
    <row r="273" spans="1:19" ht="14">
      <c r="D273" s="3">
        <v>2</v>
      </c>
      <c r="E273" s="8" t="s">
        <v>2386</v>
      </c>
      <c r="G273" s="293">
        <v>44503</v>
      </c>
      <c r="H273" s="3" t="s">
        <v>2382</v>
      </c>
      <c r="J273" s="8" t="s">
        <v>2383</v>
      </c>
      <c r="K273" s="8" t="s">
        <v>2301</v>
      </c>
      <c r="L273" s="7"/>
      <c r="M273" s="308" t="s">
        <v>2136</v>
      </c>
      <c r="N273" s="8" t="s">
        <v>2387</v>
      </c>
    </row>
    <row r="274" spans="1:19" ht="14">
      <c r="D274" s="3">
        <v>3</v>
      </c>
      <c r="E274" s="11" t="s">
        <v>2388</v>
      </c>
      <c r="G274" s="293">
        <v>44503</v>
      </c>
      <c r="H274" s="3" t="s">
        <v>2382</v>
      </c>
      <c r="J274" s="8" t="s">
        <v>2383</v>
      </c>
      <c r="K274" s="8" t="s">
        <v>2301</v>
      </c>
      <c r="L274" s="7"/>
      <c r="M274" s="7" t="s">
        <v>2136</v>
      </c>
    </row>
    <row r="275" spans="1:19" ht="14">
      <c r="E275" s="11"/>
      <c r="L275" s="7"/>
      <c r="M275" s="7"/>
    </row>
    <row r="276" spans="1:19" ht="14">
      <c r="E276" s="11"/>
      <c r="L276" s="7"/>
      <c r="M276" s="7"/>
    </row>
    <row r="277" spans="1:19" s="35" customFormat="1" ht="14">
      <c r="C277" s="294"/>
      <c r="D277" s="294"/>
      <c r="G277" s="295"/>
      <c r="H277" s="294"/>
      <c r="L277" s="299"/>
    </row>
    <row r="278" spans="1:19" s="290" customFormat="1" ht="14">
      <c r="A278" s="290" t="s">
        <v>2389</v>
      </c>
      <c r="B278" s="290" t="s">
        <v>2390</v>
      </c>
      <c r="C278" s="291" t="s">
        <v>2285</v>
      </c>
      <c r="D278" s="291" t="s">
        <v>2286</v>
      </c>
      <c r="E278" s="291" t="s">
        <v>211</v>
      </c>
      <c r="F278" s="291"/>
      <c r="G278" s="292" t="s">
        <v>2287</v>
      </c>
      <c r="H278" s="291" t="s">
        <v>2288</v>
      </c>
      <c r="I278" s="290" t="s">
        <v>2289</v>
      </c>
      <c r="J278" s="290" t="s">
        <v>2290</v>
      </c>
      <c r="K278" s="290" t="s">
        <v>2291</v>
      </c>
      <c r="L278" s="290" t="s">
        <v>2292</v>
      </c>
      <c r="M278" s="290" t="s">
        <v>2293</v>
      </c>
      <c r="N278" s="290" t="s">
        <v>2292</v>
      </c>
      <c r="O278" s="290" t="s">
        <v>2294</v>
      </c>
      <c r="P278" s="290" t="s">
        <v>2292</v>
      </c>
      <c r="S278" s="290" t="s">
        <v>2296</v>
      </c>
    </row>
    <row r="279" spans="1:19" ht="14">
      <c r="B279" s="10" t="s">
        <v>2391</v>
      </c>
      <c r="C279" s="3" t="s">
        <v>2188</v>
      </c>
      <c r="D279" s="3">
        <v>74</v>
      </c>
      <c r="E279" s="298" t="s">
        <v>291</v>
      </c>
      <c r="F279" s="7" t="s">
        <v>292</v>
      </c>
      <c r="G279" s="293">
        <v>44516</v>
      </c>
      <c r="H279" s="298" t="s">
        <v>239</v>
      </c>
      <c r="I279" s="8" t="s">
        <v>2353</v>
      </c>
      <c r="J279" s="8" t="s">
        <v>2354</v>
      </c>
      <c r="K279" s="8" t="s">
        <v>2361</v>
      </c>
      <c r="L279" s="7"/>
      <c r="M279" s="8" t="s">
        <v>2301</v>
      </c>
      <c r="O279" s="297" t="s">
        <v>2136</v>
      </c>
      <c r="P279" s="3" t="s">
        <v>2392</v>
      </c>
      <c r="Q279" s="3"/>
      <c r="R279" s="3"/>
    </row>
    <row r="280" spans="1:19" ht="14">
      <c r="B280" s="8" t="s">
        <v>2393</v>
      </c>
      <c r="C280" s="3" t="s">
        <v>2189</v>
      </c>
      <c r="D280" s="3">
        <v>75</v>
      </c>
      <c r="E280" s="298" t="s">
        <v>296</v>
      </c>
      <c r="F280" s="7" t="s">
        <v>292</v>
      </c>
      <c r="G280" s="293">
        <v>44516</v>
      </c>
      <c r="H280" s="298" t="s">
        <v>239</v>
      </c>
      <c r="I280" s="8" t="s">
        <v>2353</v>
      </c>
      <c r="J280" s="8" t="s">
        <v>2354</v>
      </c>
      <c r="K280" s="8" t="s">
        <v>2361</v>
      </c>
      <c r="L280" s="7"/>
      <c r="M280" s="8" t="s">
        <v>2301</v>
      </c>
      <c r="O280" s="297" t="s">
        <v>2136</v>
      </c>
      <c r="P280" s="3" t="s">
        <v>2394</v>
      </c>
      <c r="Q280" s="3"/>
      <c r="R280" s="3"/>
    </row>
    <row r="281" spans="1:19" ht="14">
      <c r="B281" s="8" t="s">
        <v>2395</v>
      </c>
      <c r="C281" s="3" t="s">
        <v>2190</v>
      </c>
      <c r="D281" s="3">
        <v>76</v>
      </c>
      <c r="E281" s="298" t="s">
        <v>297</v>
      </c>
      <c r="F281" s="7" t="s">
        <v>292</v>
      </c>
      <c r="G281" s="293">
        <v>44516</v>
      </c>
      <c r="H281" s="298" t="s">
        <v>239</v>
      </c>
      <c r="I281" s="8" t="s">
        <v>2353</v>
      </c>
      <c r="J281" s="8" t="s">
        <v>2354</v>
      </c>
      <c r="K281" s="8" t="s">
        <v>2361</v>
      </c>
      <c r="L281" s="7"/>
      <c r="M281" s="297" t="s">
        <v>2301</v>
      </c>
      <c r="N281" s="8" t="s">
        <v>2396</v>
      </c>
      <c r="O281" s="297" t="s">
        <v>2136</v>
      </c>
      <c r="P281" s="3" t="s">
        <v>2397</v>
      </c>
      <c r="Q281" s="3"/>
      <c r="R281" s="3"/>
    </row>
    <row r="282" spans="1:19" ht="14">
      <c r="B282" s="8" t="s">
        <v>2398</v>
      </c>
      <c r="C282" s="3" t="s">
        <v>2191</v>
      </c>
      <c r="D282" s="3">
        <v>100</v>
      </c>
      <c r="E282" s="3" t="s">
        <v>338</v>
      </c>
      <c r="F282" s="7" t="s">
        <v>2399</v>
      </c>
      <c r="G282" s="293">
        <v>44516</v>
      </c>
      <c r="H282" s="298" t="s">
        <v>239</v>
      </c>
      <c r="I282" s="8" t="s">
        <v>2353</v>
      </c>
      <c r="J282" s="8" t="s">
        <v>2354</v>
      </c>
      <c r="K282" s="8" t="s">
        <v>2361</v>
      </c>
      <c r="L282" s="7"/>
      <c r="M282" s="8" t="s">
        <v>2301</v>
      </c>
      <c r="O282" s="8" t="s">
        <v>2136</v>
      </c>
    </row>
    <row r="283" spans="1:19" ht="14">
      <c r="C283" s="3" t="s">
        <v>2192</v>
      </c>
      <c r="D283" s="3">
        <v>101</v>
      </c>
      <c r="E283" s="3" t="s">
        <v>341</v>
      </c>
      <c r="F283" s="7" t="s">
        <v>2399</v>
      </c>
      <c r="G283" s="293">
        <v>44516</v>
      </c>
      <c r="H283" s="298" t="s">
        <v>239</v>
      </c>
      <c r="I283" s="8" t="s">
        <v>2353</v>
      </c>
      <c r="J283" s="8" t="s">
        <v>2354</v>
      </c>
      <c r="K283" s="8" t="s">
        <v>2361</v>
      </c>
      <c r="L283" s="7"/>
      <c r="M283" s="8" t="s">
        <v>2301</v>
      </c>
      <c r="O283" s="297" t="s">
        <v>2136</v>
      </c>
      <c r="P283" s="3" t="s">
        <v>2400</v>
      </c>
      <c r="Q283" s="3"/>
      <c r="R283" s="3"/>
    </row>
    <row r="284" spans="1:19" ht="14">
      <c r="C284" s="3" t="s">
        <v>2193</v>
      </c>
      <c r="D284" s="3">
        <v>102</v>
      </c>
      <c r="E284" s="3" t="s">
        <v>342</v>
      </c>
      <c r="F284" s="7" t="s">
        <v>2399</v>
      </c>
      <c r="G284" s="293">
        <v>44516</v>
      </c>
      <c r="H284" s="298" t="s">
        <v>239</v>
      </c>
      <c r="I284" s="8" t="s">
        <v>2353</v>
      </c>
      <c r="J284" s="8" t="s">
        <v>2354</v>
      </c>
      <c r="K284" s="8" t="s">
        <v>2361</v>
      </c>
      <c r="L284" s="7"/>
      <c r="M284" s="8" t="s">
        <v>2301</v>
      </c>
      <c r="O284" s="8" t="s">
        <v>2136</v>
      </c>
    </row>
    <row r="285" spans="1:19" ht="14">
      <c r="C285" s="3" t="s">
        <v>2194</v>
      </c>
      <c r="D285" s="3">
        <v>122</v>
      </c>
      <c r="E285" s="3" t="s">
        <v>363</v>
      </c>
      <c r="F285" s="8" t="s">
        <v>364</v>
      </c>
      <c r="G285" s="293">
        <v>44516</v>
      </c>
      <c r="H285" s="298" t="s">
        <v>239</v>
      </c>
      <c r="I285" s="8" t="s">
        <v>2353</v>
      </c>
      <c r="J285" s="8" t="s">
        <v>2354</v>
      </c>
      <c r="K285" s="8" t="s">
        <v>2361</v>
      </c>
      <c r="L285" s="7"/>
      <c r="M285" s="8" t="s">
        <v>2301</v>
      </c>
      <c r="O285" s="8" t="s">
        <v>2136</v>
      </c>
    </row>
    <row r="286" spans="1:19" ht="14">
      <c r="C286" s="3" t="s">
        <v>2195</v>
      </c>
      <c r="D286" s="3">
        <v>123</v>
      </c>
      <c r="E286" s="3" t="s">
        <v>366</v>
      </c>
      <c r="F286" s="8" t="s">
        <v>364</v>
      </c>
      <c r="G286" s="293">
        <v>44516</v>
      </c>
      <c r="H286" s="298" t="s">
        <v>239</v>
      </c>
      <c r="I286" s="8" t="s">
        <v>2353</v>
      </c>
      <c r="J286" s="8" t="s">
        <v>2354</v>
      </c>
      <c r="K286" s="8" t="s">
        <v>2361</v>
      </c>
      <c r="L286" s="7"/>
      <c r="M286" s="8" t="s">
        <v>2301</v>
      </c>
      <c r="O286" s="8" t="s">
        <v>2136</v>
      </c>
    </row>
    <row r="287" spans="1:19" ht="14">
      <c r="C287" s="3" t="s">
        <v>2196</v>
      </c>
      <c r="D287" s="3">
        <v>124</v>
      </c>
      <c r="E287" s="3" t="s">
        <v>367</v>
      </c>
      <c r="F287" s="8" t="s">
        <v>364</v>
      </c>
      <c r="G287" s="293">
        <v>44516</v>
      </c>
      <c r="H287" s="298" t="s">
        <v>239</v>
      </c>
      <c r="I287" s="8" t="s">
        <v>2353</v>
      </c>
      <c r="J287" s="8" t="s">
        <v>2354</v>
      </c>
      <c r="K287" s="8" t="s">
        <v>2361</v>
      </c>
      <c r="L287" s="7"/>
      <c r="M287" s="8" t="s">
        <v>2301</v>
      </c>
      <c r="O287" s="8" t="s">
        <v>2136</v>
      </c>
    </row>
    <row r="288" spans="1:19" ht="14">
      <c r="C288" s="3" t="s">
        <v>2197</v>
      </c>
      <c r="D288" s="3">
        <v>125</v>
      </c>
      <c r="E288" s="3" t="s">
        <v>368</v>
      </c>
      <c r="F288" s="8" t="s">
        <v>369</v>
      </c>
      <c r="G288" s="293">
        <v>44516</v>
      </c>
      <c r="H288" s="298" t="s">
        <v>239</v>
      </c>
      <c r="I288" s="8" t="s">
        <v>2353</v>
      </c>
      <c r="J288" s="8" t="s">
        <v>2354</v>
      </c>
      <c r="K288" s="8" t="s">
        <v>2361</v>
      </c>
      <c r="L288" s="7"/>
      <c r="M288" s="8" t="s">
        <v>2301</v>
      </c>
      <c r="O288" s="8" t="s">
        <v>2136</v>
      </c>
    </row>
    <row r="289" spans="3:18" ht="14">
      <c r="C289" s="3" t="s">
        <v>2198</v>
      </c>
      <c r="D289" s="3">
        <v>126</v>
      </c>
      <c r="E289" s="3" t="s">
        <v>371</v>
      </c>
      <c r="F289" s="8" t="s">
        <v>369</v>
      </c>
      <c r="G289" s="293">
        <v>44516</v>
      </c>
      <c r="H289" s="298" t="s">
        <v>239</v>
      </c>
      <c r="I289" s="8" t="s">
        <v>2353</v>
      </c>
      <c r="J289" s="8" t="s">
        <v>2354</v>
      </c>
      <c r="K289" s="8" t="s">
        <v>2361</v>
      </c>
      <c r="L289" s="7"/>
      <c r="M289" s="8" t="s">
        <v>2301</v>
      </c>
      <c r="O289" s="8" t="s">
        <v>2136</v>
      </c>
    </row>
    <row r="290" spans="3:18" ht="14">
      <c r="C290" s="3" t="s">
        <v>2199</v>
      </c>
      <c r="D290" s="3">
        <v>127</v>
      </c>
      <c r="E290" s="3" t="s">
        <v>372</v>
      </c>
      <c r="F290" s="8" t="s">
        <v>369</v>
      </c>
      <c r="G290" s="293">
        <v>44516</v>
      </c>
      <c r="H290" s="298" t="s">
        <v>239</v>
      </c>
      <c r="I290" s="8" t="s">
        <v>2353</v>
      </c>
      <c r="J290" s="8" t="s">
        <v>2354</v>
      </c>
      <c r="K290" s="8" t="s">
        <v>2361</v>
      </c>
      <c r="L290" s="7"/>
      <c r="M290" s="8" t="s">
        <v>2301</v>
      </c>
      <c r="O290" s="8" t="s">
        <v>2136</v>
      </c>
    </row>
    <row r="291" spans="3:18" ht="14">
      <c r="C291" s="3" t="s">
        <v>2200</v>
      </c>
      <c r="D291" s="3">
        <v>128</v>
      </c>
      <c r="E291" s="3" t="s">
        <v>373</v>
      </c>
      <c r="F291" s="8" t="s">
        <v>374</v>
      </c>
      <c r="G291" s="293">
        <v>44516</v>
      </c>
      <c r="H291" s="298" t="s">
        <v>239</v>
      </c>
      <c r="I291" s="8" t="s">
        <v>2353</v>
      </c>
      <c r="J291" s="8" t="s">
        <v>2354</v>
      </c>
      <c r="K291" s="8" t="s">
        <v>2361</v>
      </c>
      <c r="L291" s="7"/>
      <c r="M291" s="8" t="s">
        <v>2301</v>
      </c>
      <c r="O291" s="8" t="s">
        <v>2136</v>
      </c>
    </row>
    <row r="292" spans="3:18" ht="14">
      <c r="C292" s="3" t="s">
        <v>2201</v>
      </c>
      <c r="D292" s="3">
        <v>129</v>
      </c>
      <c r="E292" s="3" t="s">
        <v>376</v>
      </c>
      <c r="F292" s="8" t="s">
        <v>374</v>
      </c>
      <c r="G292" s="293">
        <v>44516</v>
      </c>
      <c r="H292" s="298" t="s">
        <v>239</v>
      </c>
      <c r="I292" s="8" t="s">
        <v>2353</v>
      </c>
      <c r="J292" s="8" t="s">
        <v>2354</v>
      </c>
      <c r="K292" s="8" t="s">
        <v>2361</v>
      </c>
      <c r="L292" s="7"/>
      <c r="M292" s="8" t="s">
        <v>2301</v>
      </c>
      <c r="O292" s="8" t="s">
        <v>2136</v>
      </c>
    </row>
    <row r="293" spans="3:18" ht="14">
      <c r="C293" s="3" t="s">
        <v>2202</v>
      </c>
      <c r="D293" s="3">
        <v>130</v>
      </c>
      <c r="E293" s="3" t="s">
        <v>377</v>
      </c>
      <c r="F293" s="8" t="s">
        <v>374</v>
      </c>
      <c r="G293" s="293">
        <v>44516</v>
      </c>
      <c r="H293" s="298" t="s">
        <v>239</v>
      </c>
      <c r="I293" s="8" t="s">
        <v>2353</v>
      </c>
      <c r="J293" s="8" t="s">
        <v>2354</v>
      </c>
      <c r="K293" s="8" t="s">
        <v>2361</v>
      </c>
      <c r="L293" s="7"/>
      <c r="M293" s="8" t="s">
        <v>2301</v>
      </c>
      <c r="O293" s="8" t="s">
        <v>2136</v>
      </c>
    </row>
    <row r="294" spans="3:18" ht="14">
      <c r="C294" s="3" t="s">
        <v>2203</v>
      </c>
      <c r="D294" s="3">
        <v>134</v>
      </c>
      <c r="E294" s="3" t="s">
        <v>384</v>
      </c>
      <c r="F294" s="8" t="s">
        <v>2401</v>
      </c>
      <c r="G294" s="293">
        <v>44516</v>
      </c>
      <c r="H294" s="298" t="s">
        <v>239</v>
      </c>
      <c r="I294" s="8" t="s">
        <v>2353</v>
      </c>
      <c r="J294" s="8" t="s">
        <v>2354</v>
      </c>
      <c r="K294" s="8" t="s">
        <v>2361</v>
      </c>
      <c r="L294" s="7"/>
      <c r="M294" s="8" t="s">
        <v>2301</v>
      </c>
      <c r="O294" s="8" t="s">
        <v>2136</v>
      </c>
    </row>
    <row r="295" spans="3:18" ht="14">
      <c r="C295" s="3" t="s">
        <v>2204</v>
      </c>
      <c r="D295" s="3">
        <v>135</v>
      </c>
      <c r="E295" s="3" t="s">
        <v>387</v>
      </c>
      <c r="F295" s="8" t="s">
        <v>2401</v>
      </c>
      <c r="G295" s="293">
        <v>44516</v>
      </c>
      <c r="H295" s="298" t="s">
        <v>239</v>
      </c>
      <c r="I295" s="8" t="s">
        <v>2353</v>
      </c>
      <c r="J295" s="8" t="s">
        <v>2354</v>
      </c>
      <c r="K295" s="8" t="s">
        <v>2361</v>
      </c>
      <c r="L295" s="7"/>
      <c r="M295" s="8" t="s">
        <v>2301</v>
      </c>
      <c r="O295" s="8" t="s">
        <v>2136</v>
      </c>
    </row>
    <row r="296" spans="3:18" ht="14">
      <c r="C296" s="3" t="s">
        <v>2205</v>
      </c>
      <c r="D296" s="3">
        <v>136</v>
      </c>
      <c r="E296" s="3" t="s">
        <v>388</v>
      </c>
      <c r="F296" s="8" t="s">
        <v>2401</v>
      </c>
      <c r="G296" s="293">
        <v>44516</v>
      </c>
      <c r="H296" s="298" t="s">
        <v>239</v>
      </c>
      <c r="I296" s="8" t="s">
        <v>2353</v>
      </c>
      <c r="J296" s="8" t="s">
        <v>2354</v>
      </c>
      <c r="K296" s="8" t="s">
        <v>2361</v>
      </c>
      <c r="L296" s="7"/>
      <c r="M296" s="8" t="s">
        <v>2301</v>
      </c>
      <c r="O296" s="8" t="s">
        <v>2136</v>
      </c>
    </row>
    <row r="297" spans="3:18" ht="14.25" customHeight="1">
      <c r="C297" s="3" t="s">
        <v>2206</v>
      </c>
      <c r="D297" s="3">
        <v>155</v>
      </c>
      <c r="E297" s="3" t="s">
        <v>407</v>
      </c>
      <c r="F297" s="7" t="s">
        <v>408</v>
      </c>
      <c r="G297" s="293">
        <v>44516</v>
      </c>
      <c r="H297" s="298" t="s">
        <v>239</v>
      </c>
      <c r="I297" s="8" t="s">
        <v>2353</v>
      </c>
      <c r="J297" s="8" t="s">
        <v>2354</v>
      </c>
      <c r="K297" s="8" t="s">
        <v>2361</v>
      </c>
      <c r="L297" s="7"/>
      <c r="M297" s="8" t="s">
        <v>2301</v>
      </c>
      <c r="O297" s="8" t="s">
        <v>2136</v>
      </c>
    </row>
    <row r="298" spans="3:18" ht="14">
      <c r="C298" s="3" t="s">
        <v>2207</v>
      </c>
      <c r="D298" s="3">
        <v>156</v>
      </c>
      <c r="E298" s="3" t="s">
        <v>409</v>
      </c>
      <c r="F298" s="7" t="s">
        <v>408</v>
      </c>
      <c r="G298" s="293">
        <v>44516</v>
      </c>
      <c r="H298" s="298" t="s">
        <v>239</v>
      </c>
      <c r="I298" s="8" t="s">
        <v>2353</v>
      </c>
      <c r="J298" s="8" t="s">
        <v>2354</v>
      </c>
      <c r="K298" s="8" t="s">
        <v>2361</v>
      </c>
      <c r="L298" s="7"/>
      <c r="M298" s="8" t="s">
        <v>2301</v>
      </c>
      <c r="O298" s="8" t="s">
        <v>2136</v>
      </c>
    </row>
    <row r="299" spans="3:18" ht="14">
      <c r="C299" s="3" t="s">
        <v>2208</v>
      </c>
      <c r="D299" s="3">
        <v>157</v>
      </c>
      <c r="E299" s="3" t="s">
        <v>410</v>
      </c>
      <c r="F299" s="7" t="s">
        <v>408</v>
      </c>
      <c r="G299" s="293">
        <v>44516</v>
      </c>
      <c r="H299" s="298" t="s">
        <v>239</v>
      </c>
      <c r="I299" s="8" t="s">
        <v>2353</v>
      </c>
      <c r="J299" s="8" t="s">
        <v>2354</v>
      </c>
      <c r="K299" s="8" t="s">
        <v>2361</v>
      </c>
      <c r="L299" s="7"/>
      <c r="M299" s="8" t="s">
        <v>2301</v>
      </c>
      <c r="O299" s="8" t="s">
        <v>2136</v>
      </c>
    </row>
    <row r="300" spans="3:18" ht="14">
      <c r="C300" s="3" t="s">
        <v>2209</v>
      </c>
      <c r="D300" s="3">
        <v>158</v>
      </c>
      <c r="E300" s="3" t="s">
        <v>411</v>
      </c>
      <c r="F300" s="7" t="s">
        <v>412</v>
      </c>
      <c r="G300" s="293">
        <v>44516</v>
      </c>
      <c r="H300" s="298" t="s">
        <v>239</v>
      </c>
      <c r="I300" s="8" t="s">
        <v>2353</v>
      </c>
      <c r="J300" s="8" t="s">
        <v>2354</v>
      </c>
      <c r="K300" s="8" t="s">
        <v>2361</v>
      </c>
      <c r="L300" s="7"/>
      <c r="M300" s="8" t="s">
        <v>2301</v>
      </c>
      <c r="O300" s="297" t="s">
        <v>2136</v>
      </c>
      <c r="P300" s="3" t="s">
        <v>2402</v>
      </c>
      <c r="Q300" s="3"/>
      <c r="R300" s="3"/>
    </row>
    <row r="301" spans="3:18" ht="14">
      <c r="C301" s="3" t="s">
        <v>2210</v>
      </c>
      <c r="D301" s="3">
        <v>159</v>
      </c>
      <c r="E301" s="3" t="s">
        <v>414</v>
      </c>
      <c r="F301" s="7" t="s">
        <v>412</v>
      </c>
      <c r="G301" s="293">
        <v>44516</v>
      </c>
      <c r="H301" s="298" t="s">
        <v>239</v>
      </c>
      <c r="I301" s="8" t="s">
        <v>2353</v>
      </c>
      <c r="J301" s="8" t="s">
        <v>2354</v>
      </c>
      <c r="K301" s="8" t="s">
        <v>2361</v>
      </c>
      <c r="L301" s="7"/>
      <c r="M301" s="8" t="s">
        <v>2301</v>
      </c>
      <c r="O301" s="8" t="s">
        <v>2136</v>
      </c>
    </row>
    <row r="302" spans="3:18" ht="14">
      <c r="C302" s="3" t="s">
        <v>2211</v>
      </c>
      <c r="D302" s="3">
        <v>160</v>
      </c>
      <c r="E302" s="3" t="s">
        <v>415</v>
      </c>
      <c r="F302" s="7" t="s">
        <v>412</v>
      </c>
      <c r="G302" s="293">
        <v>44516</v>
      </c>
      <c r="H302" s="298" t="s">
        <v>239</v>
      </c>
      <c r="I302" s="8" t="s">
        <v>2353</v>
      </c>
      <c r="J302" s="8" t="s">
        <v>2354</v>
      </c>
      <c r="K302" s="8" t="s">
        <v>2361</v>
      </c>
      <c r="L302" s="7"/>
      <c r="M302" s="8" t="s">
        <v>2301</v>
      </c>
      <c r="O302" s="297" t="s">
        <v>2136</v>
      </c>
      <c r="P302" s="3" t="s">
        <v>2403</v>
      </c>
      <c r="Q302" s="3"/>
      <c r="R302" s="3"/>
    </row>
    <row r="303" spans="3:18" ht="14">
      <c r="C303" s="3" t="s">
        <v>2212</v>
      </c>
      <c r="D303" s="3">
        <v>174</v>
      </c>
      <c r="E303" s="3" t="s">
        <v>440</v>
      </c>
      <c r="F303" s="7" t="s">
        <v>2404</v>
      </c>
      <c r="G303" s="293">
        <v>44516</v>
      </c>
      <c r="H303" s="298" t="s">
        <v>239</v>
      </c>
      <c r="I303" s="8" t="s">
        <v>2353</v>
      </c>
      <c r="J303" s="8" t="s">
        <v>2354</v>
      </c>
      <c r="K303" s="8" t="s">
        <v>2361</v>
      </c>
      <c r="L303" s="7"/>
      <c r="M303" s="8" t="s">
        <v>2301</v>
      </c>
      <c r="O303" s="297" t="s">
        <v>2136</v>
      </c>
      <c r="P303" s="3" t="s">
        <v>2405</v>
      </c>
      <c r="Q303" s="3"/>
      <c r="R303" s="3"/>
    </row>
    <row r="304" spans="3:18" ht="14">
      <c r="C304" s="3" t="s">
        <v>2213</v>
      </c>
      <c r="D304" s="3">
        <v>175</v>
      </c>
      <c r="E304" s="3" t="s">
        <v>443</v>
      </c>
      <c r="F304" s="7" t="s">
        <v>2404</v>
      </c>
      <c r="G304" s="293">
        <v>44516</v>
      </c>
      <c r="H304" s="298" t="s">
        <v>239</v>
      </c>
      <c r="I304" s="8" t="s">
        <v>2353</v>
      </c>
      <c r="J304" s="8" t="s">
        <v>2354</v>
      </c>
      <c r="K304" s="8" t="s">
        <v>2361</v>
      </c>
      <c r="L304" s="7"/>
      <c r="M304" s="8" t="s">
        <v>2301</v>
      </c>
      <c r="O304" s="8" t="s">
        <v>2136</v>
      </c>
    </row>
    <row r="305" spans="3:19" ht="14">
      <c r="C305" s="3" t="s">
        <v>2214</v>
      </c>
      <c r="D305" s="3">
        <v>176</v>
      </c>
      <c r="E305" s="3" t="s">
        <v>444</v>
      </c>
      <c r="F305" s="7" t="s">
        <v>2404</v>
      </c>
      <c r="G305" s="293">
        <v>44516</v>
      </c>
      <c r="H305" s="298" t="s">
        <v>239</v>
      </c>
      <c r="I305" s="8" t="s">
        <v>2353</v>
      </c>
      <c r="J305" s="8" t="s">
        <v>2354</v>
      </c>
      <c r="K305" s="8" t="s">
        <v>2361</v>
      </c>
      <c r="L305" s="7"/>
      <c r="M305" s="8" t="s">
        <v>2301</v>
      </c>
      <c r="O305" s="8" t="s">
        <v>2136</v>
      </c>
    </row>
    <row r="306" spans="3:19" ht="14">
      <c r="C306" s="3" t="s">
        <v>2215</v>
      </c>
      <c r="D306" s="3">
        <v>223</v>
      </c>
      <c r="E306" s="3" t="s">
        <v>534</v>
      </c>
      <c r="F306" s="7" t="s">
        <v>2406</v>
      </c>
      <c r="G306" s="293">
        <v>44516</v>
      </c>
      <c r="H306" s="298" t="s">
        <v>239</v>
      </c>
      <c r="I306" s="8" t="s">
        <v>2353</v>
      </c>
      <c r="J306" s="8" t="s">
        <v>2354</v>
      </c>
      <c r="K306" s="8" t="s">
        <v>2361</v>
      </c>
      <c r="L306" s="7"/>
      <c r="M306" s="8" t="s">
        <v>2301</v>
      </c>
      <c r="O306" s="8" t="s">
        <v>2136</v>
      </c>
      <c r="P306" s="3" t="s">
        <v>2407</v>
      </c>
      <c r="Q306" s="3"/>
      <c r="R306" s="3"/>
      <c r="S306" s="8" t="s">
        <v>2408</v>
      </c>
    </row>
    <row r="307" spans="3:19" ht="14">
      <c r="C307" s="3" t="s">
        <v>2216</v>
      </c>
      <c r="D307" s="3">
        <v>224</v>
      </c>
      <c r="E307" s="3" t="s">
        <v>537</v>
      </c>
      <c r="F307" s="7" t="s">
        <v>2406</v>
      </c>
      <c r="G307" s="293">
        <v>44516</v>
      </c>
      <c r="H307" s="298" t="s">
        <v>239</v>
      </c>
      <c r="I307" s="8" t="s">
        <v>2353</v>
      </c>
      <c r="J307" s="8" t="s">
        <v>2354</v>
      </c>
      <c r="K307" s="8" t="s">
        <v>2361</v>
      </c>
      <c r="L307" s="8" t="s">
        <v>2409</v>
      </c>
      <c r="M307" s="297" t="s">
        <v>2301</v>
      </c>
      <c r="N307" s="8" t="s">
        <v>2410</v>
      </c>
      <c r="O307" s="8" t="s">
        <v>2136</v>
      </c>
      <c r="P307" s="3" t="s">
        <v>2411</v>
      </c>
      <c r="Q307" s="3"/>
      <c r="R307" s="3"/>
      <c r="S307" s="8" t="s">
        <v>2408</v>
      </c>
    </row>
    <row r="308" spans="3:19" ht="14">
      <c r="C308" s="3" t="s">
        <v>2217</v>
      </c>
      <c r="D308" s="3">
        <v>225</v>
      </c>
      <c r="E308" s="3" t="s">
        <v>538</v>
      </c>
      <c r="F308" s="7" t="s">
        <v>2406</v>
      </c>
      <c r="G308" s="293">
        <v>44516</v>
      </c>
      <c r="H308" s="298" t="s">
        <v>239</v>
      </c>
      <c r="I308" s="8" t="s">
        <v>2353</v>
      </c>
      <c r="J308" s="8" t="s">
        <v>2354</v>
      </c>
      <c r="K308" s="8" t="s">
        <v>2361</v>
      </c>
      <c r="L308" s="7"/>
      <c r="M308" s="8" t="s">
        <v>2301</v>
      </c>
      <c r="O308" s="8" t="s">
        <v>2136</v>
      </c>
      <c r="P308" s="3" t="s">
        <v>2412</v>
      </c>
      <c r="Q308" s="3"/>
      <c r="R308" s="3"/>
      <c r="S308" s="8" t="s">
        <v>2408</v>
      </c>
    </row>
    <row r="309" spans="3:19" ht="14">
      <c r="C309" s="3" t="s">
        <v>2218</v>
      </c>
      <c r="D309" s="3">
        <v>178</v>
      </c>
      <c r="E309" s="7" t="s">
        <v>446</v>
      </c>
      <c r="F309" s="31" t="s">
        <v>331</v>
      </c>
      <c r="G309" s="293">
        <v>44516</v>
      </c>
      <c r="H309" s="298" t="s">
        <v>239</v>
      </c>
      <c r="I309" s="8" t="s">
        <v>2353</v>
      </c>
      <c r="J309" s="8" t="s">
        <v>2354</v>
      </c>
      <c r="K309" s="8" t="s">
        <v>2361</v>
      </c>
      <c r="L309" s="7"/>
      <c r="M309" s="8" t="s">
        <v>2301</v>
      </c>
      <c r="O309" s="8" t="s">
        <v>2136</v>
      </c>
    </row>
    <row r="310" spans="3:19" ht="14">
      <c r="C310" s="3" t="s">
        <v>2219</v>
      </c>
      <c r="D310" s="3">
        <v>179</v>
      </c>
      <c r="E310" s="7" t="s">
        <v>448</v>
      </c>
      <c r="F310" s="31" t="s">
        <v>331</v>
      </c>
      <c r="G310" s="293">
        <v>44516</v>
      </c>
      <c r="H310" s="298" t="s">
        <v>239</v>
      </c>
      <c r="I310" s="8" t="s">
        <v>2353</v>
      </c>
      <c r="J310" s="8" t="s">
        <v>2354</v>
      </c>
      <c r="K310" s="8" t="s">
        <v>2361</v>
      </c>
      <c r="L310" s="7"/>
      <c r="M310" s="8" t="s">
        <v>2301</v>
      </c>
      <c r="O310" s="8" t="s">
        <v>2136</v>
      </c>
    </row>
    <row r="311" spans="3:19" ht="14">
      <c r="C311" s="3" t="s">
        <v>2220</v>
      </c>
      <c r="D311" s="3">
        <v>180</v>
      </c>
      <c r="E311" s="7" t="s">
        <v>450</v>
      </c>
      <c r="F311" s="31" t="s">
        <v>331</v>
      </c>
      <c r="G311" s="293">
        <v>44516</v>
      </c>
      <c r="H311" s="298" t="s">
        <v>239</v>
      </c>
      <c r="I311" s="8" t="s">
        <v>2353</v>
      </c>
      <c r="J311" s="8" t="s">
        <v>2354</v>
      </c>
      <c r="K311" s="8" t="s">
        <v>2361</v>
      </c>
      <c r="L311" s="7"/>
      <c r="M311" s="8" t="s">
        <v>2301</v>
      </c>
      <c r="O311" s="297" t="s">
        <v>2136</v>
      </c>
      <c r="P311" s="3" t="s">
        <v>2413</v>
      </c>
      <c r="Q311" s="3"/>
      <c r="R311" s="3"/>
    </row>
    <row r="312" spans="3:19" ht="14">
      <c r="C312" s="3" t="s">
        <v>2221</v>
      </c>
      <c r="D312" s="3">
        <v>181</v>
      </c>
      <c r="E312" s="7" t="s">
        <v>452</v>
      </c>
      <c r="F312" s="31" t="s">
        <v>331</v>
      </c>
      <c r="G312" s="293">
        <v>44516</v>
      </c>
      <c r="H312" s="298" t="s">
        <v>239</v>
      </c>
      <c r="I312" s="8" t="s">
        <v>2353</v>
      </c>
      <c r="J312" s="8" t="s">
        <v>2354</v>
      </c>
      <c r="K312" s="8" t="s">
        <v>2361</v>
      </c>
      <c r="L312" s="7"/>
      <c r="M312" s="8" t="s">
        <v>2301</v>
      </c>
      <c r="O312" s="8" t="s">
        <v>2136</v>
      </c>
    </row>
    <row r="313" spans="3:19" ht="14">
      <c r="C313" s="3" t="s">
        <v>2222</v>
      </c>
      <c r="D313" s="3">
        <v>182</v>
      </c>
      <c r="E313" s="7" t="s">
        <v>454</v>
      </c>
      <c r="F313" s="31" t="s">
        <v>331</v>
      </c>
      <c r="G313" s="293">
        <v>44516</v>
      </c>
      <c r="H313" s="298" t="s">
        <v>239</v>
      </c>
      <c r="I313" s="8" t="s">
        <v>2353</v>
      </c>
      <c r="J313" s="8" t="s">
        <v>2354</v>
      </c>
      <c r="K313" s="8" t="s">
        <v>2361</v>
      </c>
      <c r="L313" s="7"/>
      <c r="M313" s="8" t="s">
        <v>2301</v>
      </c>
      <c r="O313" s="8" t="s">
        <v>2136</v>
      </c>
    </row>
    <row r="314" spans="3:19" ht="14">
      <c r="C314" s="3" t="s">
        <v>2223</v>
      </c>
      <c r="D314" s="3">
        <v>183</v>
      </c>
      <c r="E314" s="7" t="s">
        <v>456</v>
      </c>
      <c r="F314" s="31" t="s">
        <v>331</v>
      </c>
      <c r="G314" s="293">
        <v>44516</v>
      </c>
      <c r="H314" s="298" t="s">
        <v>239</v>
      </c>
      <c r="I314" s="8" t="s">
        <v>2353</v>
      </c>
      <c r="J314" s="8" t="s">
        <v>2354</v>
      </c>
      <c r="K314" s="8" t="s">
        <v>2361</v>
      </c>
      <c r="L314" s="7"/>
      <c r="M314" s="8" t="s">
        <v>2301</v>
      </c>
      <c r="O314" s="8" t="s">
        <v>2136</v>
      </c>
    </row>
    <row r="315" spans="3:19" ht="14">
      <c r="C315" s="3" t="s">
        <v>2224</v>
      </c>
      <c r="D315" s="3">
        <v>184</v>
      </c>
      <c r="E315" s="7" t="s">
        <v>458</v>
      </c>
      <c r="F315" s="31" t="s">
        <v>331</v>
      </c>
      <c r="G315" s="293">
        <v>44516</v>
      </c>
      <c r="H315" s="298" t="s">
        <v>239</v>
      </c>
      <c r="I315" s="8" t="s">
        <v>2353</v>
      </c>
      <c r="J315" s="8" t="s">
        <v>2354</v>
      </c>
      <c r="K315" s="8" t="s">
        <v>2361</v>
      </c>
      <c r="L315" s="7"/>
      <c r="M315" s="8" t="s">
        <v>2301</v>
      </c>
      <c r="O315" s="8" t="s">
        <v>2136</v>
      </c>
    </row>
    <row r="316" spans="3:19" ht="14">
      <c r="C316" s="3" t="s">
        <v>2225</v>
      </c>
      <c r="D316" s="3">
        <v>185</v>
      </c>
      <c r="E316" s="7" t="s">
        <v>460</v>
      </c>
      <c r="F316" s="31" t="s">
        <v>331</v>
      </c>
      <c r="G316" s="293">
        <v>44516</v>
      </c>
      <c r="H316" s="298" t="s">
        <v>239</v>
      </c>
      <c r="I316" s="8" t="s">
        <v>2353</v>
      </c>
      <c r="J316" s="8" t="s">
        <v>2354</v>
      </c>
      <c r="K316" s="8" t="s">
        <v>2361</v>
      </c>
      <c r="L316" s="7"/>
      <c r="M316" s="8" t="s">
        <v>2301</v>
      </c>
      <c r="O316" s="8" t="s">
        <v>2136</v>
      </c>
    </row>
    <row r="317" spans="3:19" ht="14">
      <c r="C317" s="3" t="s">
        <v>2226</v>
      </c>
      <c r="D317" s="3">
        <v>186</v>
      </c>
      <c r="E317" s="7" t="s">
        <v>462</v>
      </c>
      <c r="F317" s="31" t="s">
        <v>331</v>
      </c>
      <c r="G317" s="293">
        <v>44516</v>
      </c>
      <c r="H317" s="298" t="s">
        <v>239</v>
      </c>
      <c r="I317" s="8" t="s">
        <v>2353</v>
      </c>
      <c r="J317" s="8" t="s">
        <v>2354</v>
      </c>
      <c r="K317" s="8" t="s">
        <v>2361</v>
      </c>
      <c r="L317" s="7"/>
      <c r="M317" s="8" t="s">
        <v>2301</v>
      </c>
      <c r="O317" s="8" t="s">
        <v>2136</v>
      </c>
    </row>
    <row r="318" spans="3:19" ht="14">
      <c r="C318" s="3" t="s">
        <v>2227</v>
      </c>
      <c r="D318" s="3">
        <v>187</v>
      </c>
      <c r="E318" s="7" t="s">
        <v>2414</v>
      </c>
      <c r="F318" s="31" t="s">
        <v>331</v>
      </c>
      <c r="G318" s="293">
        <v>44516</v>
      </c>
      <c r="H318" s="298" t="s">
        <v>239</v>
      </c>
      <c r="I318" s="8" t="s">
        <v>2353</v>
      </c>
      <c r="J318" s="8" t="s">
        <v>2354</v>
      </c>
      <c r="K318" s="8" t="s">
        <v>2361</v>
      </c>
      <c r="L318" s="7"/>
      <c r="M318" s="8" t="s">
        <v>2301</v>
      </c>
      <c r="O318" s="8" t="s">
        <v>2136</v>
      </c>
    </row>
    <row r="319" spans="3:19" ht="14">
      <c r="C319" s="3" t="s">
        <v>2228</v>
      </c>
      <c r="D319" s="3">
        <v>188</v>
      </c>
      <c r="E319" s="7" t="s">
        <v>466</v>
      </c>
      <c r="F319" s="31" t="s">
        <v>331</v>
      </c>
      <c r="G319" s="293">
        <v>44516</v>
      </c>
      <c r="H319" s="298" t="s">
        <v>239</v>
      </c>
      <c r="I319" s="8" t="s">
        <v>2353</v>
      </c>
      <c r="J319" s="8" t="s">
        <v>2354</v>
      </c>
      <c r="K319" s="8" t="s">
        <v>2361</v>
      </c>
      <c r="L319" s="7"/>
      <c r="M319" s="8" t="s">
        <v>2301</v>
      </c>
      <c r="O319" s="8" t="s">
        <v>2136</v>
      </c>
    </row>
    <row r="320" spans="3:19" ht="14">
      <c r="C320" s="3" t="s">
        <v>2229</v>
      </c>
      <c r="D320" s="3">
        <v>189</v>
      </c>
      <c r="E320" s="7" t="s">
        <v>468</v>
      </c>
      <c r="F320" s="31" t="s">
        <v>331</v>
      </c>
      <c r="G320" s="293">
        <v>44516</v>
      </c>
      <c r="H320" s="298" t="s">
        <v>239</v>
      </c>
      <c r="I320" s="8" t="s">
        <v>2353</v>
      </c>
      <c r="J320" s="8" t="s">
        <v>2354</v>
      </c>
      <c r="K320" s="8" t="s">
        <v>2361</v>
      </c>
      <c r="L320" s="7"/>
      <c r="M320" s="8" t="s">
        <v>2301</v>
      </c>
      <c r="O320" s="8" t="s">
        <v>2136</v>
      </c>
    </row>
    <row r="321" spans="3:19" s="309" customFormat="1" ht="14">
      <c r="C321" s="310" t="s">
        <v>2230</v>
      </c>
      <c r="D321" s="310">
        <v>190</v>
      </c>
      <c r="E321" s="311" t="s">
        <v>470</v>
      </c>
      <c r="F321" s="312" t="s">
        <v>331</v>
      </c>
      <c r="G321" s="313">
        <v>44516</v>
      </c>
      <c r="H321" s="363" t="s">
        <v>239</v>
      </c>
      <c r="I321" s="309" t="s">
        <v>2353</v>
      </c>
      <c r="J321" s="309" t="s">
        <v>2354</v>
      </c>
      <c r="K321" s="309" t="s">
        <v>2361</v>
      </c>
      <c r="L321" s="311"/>
      <c r="M321" s="309" t="s">
        <v>2301</v>
      </c>
      <c r="O321" s="309" t="s">
        <v>2136</v>
      </c>
      <c r="P321" s="310" t="s">
        <v>2415</v>
      </c>
      <c r="Q321" s="310"/>
      <c r="R321" s="310"/>
      <c r="S321" s="309" t="s">
        <v>2408</v>
      </c>
    </row>
    <row r="322" spans="3:19" s="309" customFormat="1" ht="14">
      <c r="C322" s="310" t="s">
        <v>2231</v>
      </c>
      <c r="D322" s="310">
        <v>191</v>
      </c>
      <c r="E322" s="311" t="s">
        <v>472</v>
      </c>
      <c r="F322" s="312" t="s">
        <v>331</v>
      </c>
      <c r="G322" s="313">
        <v>44516</v>
      </c>
      <c r="H322" s="363" t="s">
        <v>239</v>
      </c>
      <c r="I322" s="309" t="s">
        <v>2353</v>
      </c>
      <c r="J322" s="309" t="s">
        <v>2354</v>
      </c>
      <c r="K322" s="309" t="s">
        <v>2361</v>
      </c>
      <c r="L322" s="311"/>
      <c r="M322" s="309" t="s">
        <v>2301</v>
      </c>
      <c r="O322" s="309" t="s">
        <v>2136</v>
      </c>
      <c r="P322" s="310" t="s">
        <v>2416</v>
      </c>
      <c r="Q322" s="310"/>
      <c r="R322" s="310"/>
      <c r="S322" s="309" t="s">
        <v>2408</v>
      </c>
    </row>
    <row r="323" spans="3:19" s="309" customFormat="1" ht="14">
      <c r="C323" s="310" t="s">
        <v>2232</v>
      </c>
      <c r="D323" s="310">
        <v>192</v>
      </c>
      <c r="E323" s="311" t="s">
        <v>474</v>
      </c>
      <c r="F323" s="312" t="s">
        <v>331</v>
      </c>
      <c r="G323" s="313">
        <v>44516</v>
      </c>
      <c r="H323" s="363" t="s">
        <v>239</v>
      </c>
      <c r="I323" s="309" t="s">
        <v>2353</v>
      </c>
      <c r="J323" s="309" t="s">
        <v>2354</v>
      </c>
      <c r="K323" s="309" t="s">
        <v>2361</v>
      </c>
      <c r="L323" s="311"/>
      <c r="M323" s="309" t="s">
        <v>2301</v>
      </c>
      <c r="O323" s="309" t="s">
        <v>2136</v>
      </c>
      <c r="P323" s="310" t="s">
        <v>2417</v>
      </c>
      <c r="Q323" s="310"/>
      <c r="R323" s="310"/>
      <c r="S323" s="309" t="s">
        <v>2408</v>
      </c>
    </row>
    <row r="324" spans="3:19" ht="14">
      <c r="C324" s="3" t="s">
        <v>2233</v>
      </c>
      <c r="D324" s="3">
        <v>193</v>
      </c>
      <c r="E324" s="7" t="s">
        <v>476</v>
      </c>
      <c r="F324" s="31" t="s">
        <v>2418</v>
      </c>
      <c r="G324" s="293">
        <v>44516</v>
      </c>
      <c r="H324" s="298" t="s">
        <v>239</v>
      </c>
      <c r="I324" s="8" t="s">
        <v>2353</v>
      </c>
      <c r="J324" s="8" t="s">
        <v>2354</v>
      </c>
      <c r="K324" s="8" t="s">
        <v>2361</v>
      </c>
      <c r="L324" s="7"/>
      <c r="M324" s="8" t="s">
        <v>2301</v>
      </c>
      <c r="O324" s="8" t="s">
        <v>2136</v>
      </c>
    </row>
    <row r="325" spans="3:19" ht="14">
      <c r="C325" s="3" t="s">
        <v>2234</v>
      </c>
      <c r="D325" s="3">
        <v>194</v>
      </c>
      <c r="E325" s="7" t="s">
        <v>478</v>
      </c>
      <c r="F325" s="7" t="s">
        <v>479</v>
      </c>
      <c r="G325" s="293">
        <v>44516</v>
      </c>
      <c r="H325" s="298" t="s">
        <v>239</v>
      </c>
      <c r="I325" s="8" t="s">
        <v>2353</v>
      </c>
      <c r="J325" s="8" t="s">
        <v>2354</v>
      </c>
      <c r="K325" s="8" t="s">
        <v>2361</v>
      </c>
      <c r="L325" s="7"/>
      <c r="M325" s="8" t="s">
        <v>2301</v>
      </c>
      <c r="O325" s="297" t="s">
        <v>2136</v>
      </c>
      <c r="P325" s="3" t="s">
        <v>2419</v>
      </c>
      <c r="Q325" s="3"/>
      <c r="R325" s="3"/>
    </row>
    <row r="326" spans="3:19" ht="14">
      <c r="C326" s="3" t="s">
        <v>2235</v>
      </c>
      <c r="D326" s="3">
        <v>195</v>
      </c>
      <c r="E326" s="7" t="s">
        <v>483</v>
      </c>
      <c r="F326" s="7" t="s">
        <v>479</v>
      </c>
      <c r="G326" s="293">
        <v>44516</v>
      </c>
      <c r="H326" s="298" t="s">
        <v>239</v>
      </c>
      <c r="I326" s="8" t="s">
        <v>2353</v>
      </c>
      <c r="J326" s="8" t="s">
        <v>2354</v>
      </c>
      <c r="K326" s="8" t="s">
        <v>2361</v>
      </c>
      <c r="L326" s="7"/>
      <c r="M326" s="8" t="s">
        <v>2301</v>
      </c>
      <c r="O326" s="8" t="s">
        <v>2136</v>
      </c>
    </row>
    <row r="327" spans="3:19" ht="14">
      <c r="C327" s="3" t="s">
        <v>2236</v>
      </c>
      <c r="D327" s="3">
        <v>196</v>
      </c>
      <c r="E327" s="7" t="s">
        <v>485</v>
      </c>
      <c r="F327" s="7" t="s">
        <v>479</v>
      </c>
      <c r="G327" s="293">
        <v>44516</v>
      </c>
      <c r="H327" s="298" t="s">
        <v>239</v>
      </c>
      <c r="I327" s="8" t="s">
        <v>2353</v>
      </c>
      <c r="J327" s="8" t="s">
        <v>2354</v>
      </c>
      <c r="K327" s="8" t="s">
        <v>2361</v>
      </c>
      <c r="L327" s="7"/>
      <c r="M327" s="8" t="s">
        <v>2301</v>
      </c>
      <c r="O327" s="8" t="s">
        <v>2136</v>
      </c>
    </row>
    <row r="328" spans="3:19" ht="14">
      <c r="C328" s="3" t="s">
        <v>2237</v>
      </c>
      <c r="D328" s="3">
        <v>197</v>
      </c>
      <c r="E328" s="7" t="s">
        <v>2420</v>
      </c>
      <c r="F328" s="7" t="s">
        <v>479</v>
      </c>
      <c r="G328" s="293">
        <v>44516</v>
      </c>
      <c r="H328" s="298" t="s">
        <v>239</v>
      </c>
      <c r="I328" s="8" t="s">
        <v>2353</v>
      </c>
      <c r="J328" s="8" t="s">
        <v>2354</v>
      </c>
      <c r="K328" s="8" t="s">
        <v>2361</v>
      </c>
      <c r="L328" s="7"/>
      <c r="M328" s="8" t="s">
        <v>2301</v>
      </c>
      <c r="O328" s="8" t="s">
        <v>2136</v>
      </c>
    </row>
    <row r="329" spans="3:19" ht="14">
      <c r="C329" s="3" t="s">
        <v>2238</v>
      </c>
      <c r="D329" s="3">
        <v>198</v>
      </c>
      <c r="E329" s="7" t="s">
        <v>489</v>
      </c>
      <c r="F329" s="7" t="s">
        <v>479</v>
      </c>
      <c r="G329" s="293">
        <v>44516</v>
      </c>
      <c r="H329" s="298" t="s">
        <v>239</v>
      </c>
      <c r="I329" s="8" t="s">
        <v>2353</v>
      </c>
      <c r="J329" s="8" t="s">
        <v>2354</v>
      </c>
      <c r="K329" s="8" t="s">
        <v>2361</v>
      </c>
      <c r="L329" s="7"/>
      <c r="M329" s="8" t="s">
        <v>2301</v>
      </c>
      <c r="O329" s="297" t="s">
        <v>2136</v>
      </c>
      <c r="P329" s="3" t="s">
        <v>2421</v>
      </c>
      <c r="Q329" s="3"/>
      <c r="R329" s="3"/>
    </row>
    <row r="330" spans="3:19" ht="14">
      <c r="C330" s="3" t="s">
        <v>2239</v>
      </c>
      <c r="D330" s="3">
        <v>199</v>
      </c>
      <c r="E330" s="7" t="s">
        <v>491</v>
      </c>
      <c r="F330" s="7" t="s">
        <v>479</v>
      </c>
      <c r="G330" s="293">
        <v>44516</v>
      </c>
      <c r="H330" s="298" t="s">
        <v>239</v>
      </c>
      <c r="I330" s="8" t="s">
        <v>2353</v>
      </c>
      <c r="J330" s="8" t="s">
        <v>2354</v>
      </c>
      <c r="K330" s="8" t="s">
        <v>2361</v>
      </c>
      <c r="L330" s="7"/>
      <c r="M330" s="8" t="s">
        <v>2301</v>
      </c>
      <c r="O330" s="297" t="s">
        <v>2136</v>
      </c>
      <c r="P330" s="3" t="s">
        <v>2422</v>
      </c>
      <c r="Q330" s="3"/>
      <c r="R330" s="3"/>
    </row>
    <row r="331" spans="3:19" ht="14">
      <c r="C331" s="3" t="s">
        <v>2240</v>
      </c>
      <c r="D331" s="314">
        <v>200</v>
      </c>
      <c r="E331" s="7" t="s">
        <v>492</v>
      </c>
      <c r="F331" s="7" t="s">
        <v>479</v>
      </c>
      <c r="G331" s="293">
        <v>44516</v>
      </c>
      <c r="H331" s="298" t="s">
        <v>239</v>
      </c>
      <c r="I331" s="8" t="s">
        <v>2353</v>
      </c>
      <c r="J331" s="8" t="s">
        <v>2354</v>
      </c>
      <c r="K331" s="8" t="s">
        <v>2361</v>
      </c>
      <c r="L331" s="7"/>
      <c r="M331" s="8" t="s">
        <v>2301</v>
      </c>
      <c r="O331" s="297" t="s">
        <v>2136</v>
      </c>
      <c r="P331" s="3" t="s">
        <v>2423</v>
      </c>
      <c r="Q331" s="3"/>
      <c r="R331" s="3"/>
    </row>
    <row r="332" spans="3:19" ht="14">
      <c r="C332" s="3" t="s">
        <v>2241</v>
      </c>
      <c r="D332" s="3">
        <v>201</v>
      </c>
      <c r="E332" s="7" t="s">
        <v>493</v>
      </c>
      <c r="F332" s="7" t="s">
        <v>479</v>
      </c>
      <c r="G332" s="293">
        <v>44516</v>
      </c>
      <c r="H332" s="298" t="s">
        <v>239</v>
      </c>
      <c r="I332" s="8" t="s">
        <v>2353</v>
      </c>
      <c r="J332" s="8" t="s">
        <v>2354</v>
      </c>
      <c r="K332" s="8" t="s">
        <v>2361</v>
      </c>
      <c r="L332" s="7"/>
      <c r="M332" s="8" t="s">
        <v>2301</v>
      </c>
      <c r="O332" s="297" t="s">
        <v>2136</v>
      </c>
      <c r="P332" s="3" t="s">
        <v>2424</v>
      </c>
      <c r="Q332" s="3"/>
      <c r="R332" s="3"/>
    </row>
    <row r="333" spans="3:19" s="309" customFormat="1" ht="14">
      <c r="C333" s="310" t="s">
        <v>2242</v>
      </c>
      <c r="D333" s="310">
        <v>202</v>
      </c>
      <c r="E333" s="311" t="s">
        <v>494</v>
      </c>
      <c r="F333" s="311" t="s">
        <v>479</v>
      </c>
      <c r="G333" s="313">
        <v>44516</v>
      </c>
      <c r="H333" s="363" t="s">
        <v>239</v>
      </c>
      <c r="I333" s="309" t="s">
        <v>2353</v>
      </c>
      <c r="J333" s="309" t="s">
        <v>2354</v>
      </c>
      <c r="K333" s="309" t="s">
        <v>2361</v>
      </c>
      <c r="L333" s="311"/>
      <c r="M333" s="309" t="s">
        <v>2301</v>
      </c>
      <c r="O333" s="309" t="s">
        <v>2136</v>
      </c>
      <c r="P333" s="310" t="s">
        <v>2425</v>
      </c>
      <c r="Q333" s="310"/>
      <c r="R333" s="310"/>
      <c r="S333" s="309" t="s">
        <v>2408</v>
      </c>
    </row>
    <row r="334" spans="3:19" s="309" customFormat="1" ht="14">
      <c r="C334" s="310" t="s">
        <v>2243</v>
      </c>
      <c r="D334" s="310">
        <v>203</v>
      </c>
      <c r="E334" s="311" t="s">
        <v>495</v>
      </c>
      <c r="F334" s="311" t="s">
        <v>479</v>
      </c>
      <c r="G334" s="313">
        <v>44516</v>
      </c>
      <c r="H334" s="363" t="s">
        <v>239</v>
      </c>
      <c r="I334" s="309" t="s">
        <v>2353</v>
      </c>
      <c r="J334" s="309" t="s">
        <v>2354</v>
      </c>
      <c r="K334" s="309" t="s">
        <v>2361</v>
      </c>
      <c r="L334" s="311"/>
      <c r="M334" s="309" t="s">
        <v>2301</v>
      </c>
      <c r="O334" s="309" t="s">
        <v>2136</v>
      </c>
      <c r="P334" s="310" t="s">
        <v>2426</v>
      </c>
      <c r="Q334" s="310"/>
      <c r="R334" s="310"/>
      <c r="S334" s="309" t="s">
        <v>2408</v>
      </c>
    </row>
    <row r="335" spans="3:19" s="309" customFormat="1" ht="14">
      <c r="C335" s="310" t="s">
        <v>2244</v>
      </c>
      <c r="D335" s="310">
        <v>222</v>
      </c>
      <c r="E335" s="311" t="s">
        <v>530</v>
      </c>
      <c r="F335" s="311" t="s">
        <v>531</v>
      </c>
      <c r="G335" s="313">
        <v>44516</v>
      </c>
      <c r="H335" s="363" t="s">
        <v>239</v>
      </c>
      <c r="I335" s="309" t="s">
        <v>2353</v>
      </c>
      <c r="J335" s="309" t="s">
        <v>2354</v>
      </c>
      <c r="K335" s="309" t="s">
        <v>2427</v>
      </c>
      <c r="L335" s="311"/>
      <c r="M335" s="309" t="s">
        <v>2428</v>
      </c>
      <c r="O335" s="309" t="s">
        <v>2136</v>
      </c>
      <c r="P335" s="310" t="s">
        <v>2429</v>
      </c>
      <c r="Q335" s="310"/>
      <c r="R335" s="310"/>
      <c r="S335" s="309" t="s">
        <v>2408</v>
      </c>
    </row>
    <row r="336" spans="3:19" ht="14">
      <c r="C336" s="3" t="s">
        <v>2248</v>
      </c>
      <c r="E336" s="305" t="s">
        <v>2368</v>
      </c>
      <c r="F336" s="305"/>
      <c r="G336" s="293">
        <v>44516</v>
      </c>
      <c r="H336" s="298" t="s">
        <v>239</v>
      </c>
      <c r="I336" s="8" t="s">
        <v>2353</v>
      </c>
      <c r="J336" s="8" t="s">
        <v>2354</v>
      </c>
      <c r="K336" s="8" t="s">
        <v>2361</v>
      </c>
      <c r="L336" s="7"/>
      <c r="M336" s="8" t="s">
        <v>2301</v>
      </c>
      <c r="N336" s="315"/>
      <c r="O336" s="8" t="s">
        <v>2136</v>
      </c>
    </row>
    <row r="337" spans="1:19" ht="14">
      <c r="C337" s="3" t="s">
        <v>2250</v>
      </c>
      <c r="E337" s="8" t="s">
        <v>2370</v>
      </c>
      <c r="G337" s="293">
        <v>44516</v>
      </c>
      <c r="H337" s="298" t="s">
        <v>239</v>
      </c>
      <c r="I337" s="8" t="s">
        <v>2353</v>
      </c>
      <c r="J337" s="8" t="s">
        <v>2354</v>
      </c>
      <c r="L337" s="7"/>
      <c r="N337" s="315"/>
    </row>
    <row r="338" spans="1:19" ht="14">
      <c r="C338" s="3" t="s">
        <v>2271</v>
      </c>
      <c r="D338" s="316">
        <v>177</v>
      </c>
      <c r="E338" s="3" t="s">
        <v>445</v>
      </c>
      <c r="F338" s="3"/>
      <c r="G338" s="293">
        <v>44516</v>
      </c>
      <c r="H338" s="298" t="s">
        <v>239</v>
      </c>
      <c r="I338" s="8" t="s">
        <v>2353</v>
      </c>
      <c r="J338" s="8" t="s">
        <v>2354</v>
      </c>
      <c r="K338" s="8" t="s">
        <v>2361</v>
      </c>
      <c r="L338" s="7"/>
      <c r="M338" s="297" t="s">
        <v>2301</v>
      </c>
      <c r="N338" s="7" t="s">
        <v>2430</v>
      </c>
      <c r="O338" s="297" t="s">
        <v>2136</v>
      </c>
      <c r="P338" s="8" t="s">
        <v>2431</v>
      </c>
    </row>
    <row r="339" spans="1:19" s="35" customFormat="1" ht="14">
      <c r="C339" s="294"/>
      <c r="D339" s="294"/>
      <c r="G339" s="295"/>
      <c r="H339" s="294"/>
      <c r="I339" s="36"/>
      <c r="J339" s="299"/>
      <c r="K339" s="299"/>
      <c r="L339" s="299"/>
      <c r="M339" s="317"/>
      <c r="N339" s="299"/>
    </row>
    <row r="340" spans="1:19" s="290" customFormat="1" ht="14">
      <c r="A340" s="290" t="s">
        <v>2432</v>
      </c>
      <c r="B340" s="290" t="s">
        <v>2433</v>
      </c>
      <c r="C340" s="291" t="s">
        <v>2434</v>
      </c>
      <c r="D340" s="291" t="s">
        <v>2286</v>
      </c>
      <c r="E340" s="291" t="s">
        <v>211</v>
      </c>
      <c r="F340" s="291"/>
      <c r="G340" s="292" t="s">
        <v>2287</v>
      </c>
      <c r="H340" s="291" t="s">
        <v>2288</v>
      </c>
      <c r="I340" s="290" t="s">
        <v>2289</v>
      </c>
      <c r="J340" s="290" t="s">
        <v>2290</v>
      </c>
      <c r="K340" s="290" t="s">
        <v>2291</v>
      </c>
      <c r="L340" s="290" t="s">
        <v>2292</v>
      </c>
      <c r="M340" s="290" t="s">
        <v>2293</v>
      </c>
      <c r="N340" s="290" t="s">
        <v>2292</v>
      </c>
      <c r="O340" s="290" t="s">
        <v>2294</v>
      </c>
      <c r="P340" s="290" t="s">
        <v>2292</v>
      </c>
      <c r="S340" s="290" t="s">
        <v>2296</v>
      </c>
    </row>
    <row r="341" spans="1:19" ht="14">
      <c r="B341" s="10" t="s">
        <v>2435</v>
      </c>
      <c r="C341" s="3" t="s">
        <v>2188</v>
      </c>
      <c r="D341" s="3">
        <v>90</v>
      </c>
      <c r="E341" s="7" t="s">
        <v>324</v>
      </c>
      <c r="F341" s="7" t="s">
        <v>2436</v>
      </c>
      <c r="G341" s="293">
        <v>44529</v>
      </c>
      <c r="H341" s="298" t="s">
        <v>239</v>
      </c>
      <c r="I341" s="8" t="s">
        <v>2353</v>
      </c>
      <c r="J341" s="8" t="s">
        <v>2354</v>
      </c>
      <c r="K341" s="8" t="s">
        <v>2361</v>
      </c>
      <c r="L341" s="7"/>
      <c r="M341" s="8" t="s">
        <v>2301</v>
      </c>
      <c r="O341" s="8" t="s">
        <v>2136</v>
      </c>
    </row>
    <row r="342" spans="1:19" ht="14">
      <c r="C342" s="3" t="s">
        <v>2189</v>
      </c>
      <c r="D342" s="3">
        <v>91</v>
      </c>
      <c r="E342" s="7" t="s">
        <v>328</v>
      </c>
      <c r="F342" s="7" t="s">
        <v>2436</v>
      </c>
      <c r="G342" s="293">
        <v>44529</v>
      </c>
      <c r="H342" s="298" t="s">
        <v>239</v>
      </c>
      <c r="I342" s="8" t="s">
        <v>2353</v>
      </c>
      <c r="J342" s="8" t="s">
        <v>2354</v>
      </c>
      <c r="K342" s="8" t="s">
        <v>2361</v>
      </c>
      <c r="L342" s="7"/>
      <c r="M342" s="8" t="s">
        <v>2301</v>
      </c>
      <c r="O342" s="8" t="s">
        <v>2136</v>
      </c>
    </row>
    <row r="343" spans="1:19" ht="14">
      <c r="C343" s="3" t="s">
        <v>2190</v>
      </c>
      <c r="D343" s="3">
        <v>92</v>
      </c>
      <c r="E343" s="7" t="s">
        <v>329</v>
      </c>
      <c r="F343" s="7" t="s">
        <v>2436</v>
      </c>
      <c r="G343" s="293">
        <v>44529</v>
      </c>
      <c r="H343" s="298" t="s">
        <v>239</v>
      </c>
      <c r="I343" s="8" t="s">
        <v>2353</v>
      </c>
      <c r="J343" s="8" t="s">
        <v>2354</v>
      </c>
      <c r="K343" s="8" t="s">
        <v>2361</v>
      </c>
      <c r="L343" s="7"/>
      <c r="M343" s="8" t="s">
        <v>2301</v>
      </c>
      <c r="O343" s="8" t="s">
        <v>2136</v>
      </c>
    </row>
    <row r="344" spans="1:19" ht="14">
      <c r="C344" s="3" t="s">
        <v>2191</v>
      </c>
      <c r="D344" s="3">
        <v>204</v>
      </c>
      <c r="E344" s="7" t="s">
        <v>496</v>
      </c>
      <c r="F344" s="31" t="s">
        <v>331</v>
      </c>
      <c r="G344" s="293">
        <v>44529</v>
      </c>
      <c r="H344" s="298" t="s">
        <v>239</v>
      </c>
      <c r="I344" s="8" t="s">
        <v>2353</v>
      </c>
      <c r="J344" s="8" t="s">
        <v>2354</v>
      </c>
      <c r="K344" s="8" t="s">
        <v>2361</v>
      </c>
      <c r="L344" s="7"/>
      <c r="M344" s="8" t="s">
        <v>2301</v>
      </c>
      <c r="O344" s="8" t="s">
        <v>2136</v>
      </c>
    </row>
    <row r="345" spans="1:19" ht="14">
      <c r="C345" s="3" t="s">
        <v>2192</v>
      </c>
      <c r="D345" s="3">
        <v>205</v>
      </c>
      <c r="E345" s="8" t="s">
        <v>499</v>
      </c>
      <c r="F345" s="31" t="s">
        <v>331</v>
      </c>
      <c r="G345" s="293">
        <v>44529</v>
      </c>
      <c r="H345" s="298" t="s">
        <v>239</v>
      </c>
      <c r="I345" s="8" t="s">
        <v>2353</v>
      </c>
      <c r="J345" s="8" t="s">
        <v>2354</v>
      </c>
      <c r="K345" s="8" t="s">
        <v>2361</v>
      </c>
      <c r="L345" s="7"/>
      <c r="M345" s="8" t="s">
        <v>2301</v>
      </c>
      <c r="O345" s="8" t="s">
        <v>2136</v>
      </c>
    </row>
    <row r="346" spans="1:19" ht="14">
      <c r="C346" s="3" t="s">
        <v>2193</v>
      </c>
      <c r="D346" s="3">
        <v>206</v>
      </c>
      <c r="E346" s="7" t="s">
        <v>501</v>
      </c>
      <c r="F346" s="31" t="s">
        <v>331</v>
      </c>
      <c r="G346" s="293">
        <v>44529</v>
      </c>
      <c r="H346" s="298" t="s">
        <v>239</v>
      </c>
      <c r="I346" s="8" t="s">
        <v>2353</v>
      </c>
      <c r="J346" s="8" t="s">
        <v>2354</v>
      </c>
      <c r="K346" s="8" t="s">
        <v>2361</v>
      </c>
      <c r="L346" s="7"/>
      <c r="M346" s="8" t="s">
        <v>2301</v>
      </c>
      <c r="O346" s="8" t="s">
        <v>2136</v>
      </c>
    </row>
    <row r="347" spans="1:19" ht="14">
      <c r="C347" s="3" t="s">
        <v>2194</v>
      </c>
      <c r="D347" s="3">
        <v>207</v>
      </c>
      <c r="E347" s="7" t="s">
        <v>503</v>
      </c>
      <c r="F347" s="31" t="s">
        <v>331</v>
      </c>
      <c r="G347" s="293">
        <v>44529</v>
      </c>
      <c r="H347" s="298" t="s">
        <v>239</v>
      </c>
      <c r="I347" s="8" t="s">
        <v>2353</v>
      </c>
      <c r="J347" s="8" t="s">
        <v>2354</v>
      </c>
      <c r="K347" s="8" t="s">
        <v>2361</v>
      </c>
      <c r="L347" s="7"/>
      <c r="M347" s="8" t="s">
        <v>2301</v>
      </c>
      <c r="O347" s="8" t="s">
        <v>2136</v>
      </c>
    </row>
    <row r="348" spans="1:19" ht="14">
      <c r="C348" s="3" t="s">
        <v>2195</v>
      </c>
      <c r="D348" s="3">
        <v>208</v>
      </c>
      <c r="E348" s="7" t="s">
        <v>505</v>
      </c>
      <c r="F348" s="31" t="s">
        <v>331</v>
      </c>
      <c r="G348" s="293">
        <v>44529</v>
      </c>
      <c r="H348" s="298" t="s">
        <v>239</v>
      </c>
      <c r="I348" s="8" t="s">
        <v>2353</v>
      </c>
      <c r="J348" s="8" t="s">
        <v>2354</v>
      </c>
      <c r="K348" s="8" t="s">
        <v>2361</v>
      </c>
      <c r="L348" s="7"/>
      <c r="M348" s="8" t="s">
        <v>2301</v>
      </c>
      <c r="O348" s="8" t="s">
        <v>2136</v>
      </c>
    </row>
    <row r="349" spans="1:19" ht="14">
      <c r="C349" s="3" t="s">
        <v>2196</v>
      </c>
      <c r="D349" s="3">
        <v>209</v>
      </c>
      <c r="E349" s="7" t="s">
        <v>507</v>
      </c>
      <c r="F349" s="31" t="s">
        <v>331</v>
      </c>
      <c r="G349" s="293">
        <v>44529</v>
      </c>
      <c r="H349" s="298" t="s">
        <v>239</v>
      </c>
      <c r="I349" s="8" t="s">
        <v>2353</v>
      </c>
      <c r="J349" s="8" t="s">
        <v>2354</v>
      </c>
      <c r="K349" s="8" t="s">
        <v>2361</v>
      </c>
      <c r="L349" s="7"/>
      <c r="M349" s="8" t="s">
        <v>2301</v>
      </c>
      <c r="O349" s="8" t="s">
        <v>2136</v>
      </c>
    </row>
    <row r="350" spans="1:19" ht="14">
      <c r="C350" s="3" t="s">
        <v>2197</v>
      </c>
      <c r="D350" s="3">
        <v>210</v>
      </c>
      <c r="E350" s="7" t="s">
        <v>509</v>
      </c>
      <c r="F350" s="31" t="s">
        <v>331</v>
      </c>
      <c r="G350" s="293">
        <v>44529</v>
      </c>
      <c r="H350" s="298" t="s">
        <v>239</v>
      </c>
      <c r="I350" s="8" t="s">
        <v>2353</v>
      </c>
      <c r="J350" s="8" t="s">
        <v>2354</v>
      </c>
      <c r="K350" s="8" t="s">
        <v>2361</v>
      </c>
      <c r="L350" s="7"/>
      <c r="M350" s="8" t="s">
        <v>2301</v>
      </c>
      <c r="O350" s="8" t="s">
        <v>2136</v>
      </c>
    </row>
    <row r="351" spans="1:19" ht="14">
      <c r="C351" s="3" t="s">
        <v>2198</v>
      </c>
      <c r="D351" s="3">
        <v>211</v>
      </c>
      <c r="E351" s="7" t="s">
        <v>511</v>
      </c>
      <c r="F351" s="31" t="s">
        <v>331</v>
      </c>
      <c r="G351" s="293">
        <v>44529</v>
      </c>
      <c r="H351" s="298" t="s">
        <v>239</v>
      </c>
      <c r="I351" s="8" t="s">
        <v>2353</v>
      </c>
      <c r="J351" s="8" t="s">
        <v>2354</v>
      </c>
      <c r="K351" s="8" t="s">
        <v>2361</v>
      </c>
      <c r="L351" s="7"/>
      <c r="M351" s="8" t="s">
        <v>2301</v>
      </c>
      <c r="O351" s="8" t="s">
        <v>2136</v>
      </c>
    </row>
    <row r="352" spans="1:19" ht="14">
      <c r="C352" s="3" t="s">
        <v>2199</v>
      </c>
      <c r="D352" s="60">
        <v>212</v>
      </c>
      <c r="E352" s="7" t="s">
        <v>512</v>
      </c>
      <c r="F352" s="31" t="s">
        <v>331</v>
      </c>
      <c r="G352" s="293">
        <v>44529</v>
      </c>
      <c r="H352" s="298" t="s">
        <v>239</v>
      </c>
      <c r="I352" s="8" t="s">
        <v>2353</v>
      </c>
      <c r="J352" s="8" t="s">
        <v>2354</v>
      </c>
      <c r="K352" s="8" t="s">
        <v>2361</v>
      </c>
      <c r="L352" s="7"/>
      <c r="M352" s="8" t="s">
        <v>2301</v>
      </c>
      <c r="O352" s="8" t="s">
        <v>2136</v>
      </c>
    </row>
    <row r="353" spans="3:18" ht="14">
      <c r="C353" s="3" t="s">
        <v>2200</v>
      </c>
      <c r="D353" s="3">
        <v>213</v>
      </c>
      <c r="E353" s="7" t="s">
        <v>514</v>
      </c>
      <c r="F353" s="31" t="s">
        <v>331</v>
      </c>
      <c r="G353" s="293">
        <v>44529</v>
      </c>
      <c r="H353" s="298" t="s">
        <v>239</v>
      </c>
      <c r="I353" s="8" t="s">
        <v>2353</v>
      </c>
      <c r="J353" s="8" t="s">
        <v>2354</v>
      </c>
      <c r="K353" s="8" t="s">
        <v>2361</v>
      </c>
      <c r="L353" s="7"/>
      <c r="M353" s="8" t="s">
        <v>2301</v>
      </c>
      <c r="O353" s="8" t="s">
        <v>2136</v>
      </c>
    </row>
    <row r="354" spans="3:18" ht="14">
      <c r="C354" s="3" t="s">
        <v>2201</v>
      </c>
      <c r="D354" s="3">
        <v>214</v>
      </c>
      <c r="E354" s="7" t="s">
        <v>516</v>
      </c>
      <c r="F354" s="31" t="s">
        <v>331</v>
      </c>
      <c r="G354" s="293">
        <v>44529</v>
      </c>
      <c r="H354" s="298" t="s">
        <v>239</v>
      </c>
      <c r="I354" s="8" t="s">
        <v>2353</v>
      </c>
      <c r="J354" s="8" t="s">
        <v>2354</v>
      </c>
      <c r="K354" s="8" t="s">
        <v>2361</v>
      </c>
      <c r="L354" s="7"/>
      <c r="M354" s="8" t="s">
        <v>2301</v>
      </c>
      <c r="O354" s="297" t="s">
        <v>2136</v>
      </c>
      <c r="P354" s="3" t="s">
        <v>2437</v>
      </c>
      <c r="Q354" s="3"/>
      <c r="R354" s="3"/>
    </row>
    <row r="355" spans="3:18" ht="14">
      <c r="C355" s="3" t="s">
        <v>2202</v>
      </c>
      <c r="D355" s="3">
        <v>215</v>
      </c>
      <c r="E355" s="7" t="s">
        <v>518</v>
      </c>
      <c r="F355" s="31" t="s">
        <v>331</v>
      </c>
      <c r="G355" s="293">
        <v>44529</v>
      </c>
      <c r="H355" s="298" t="s">
        <v>239</v>
      </c>
      <c r="I355" s="8" t="s">
        <v>2353</v>
      </c>
      <c r="J355" s="8" t="s">
        <v>2354</v>
      </c>
      <c r="K355" s="8" t="s">
        <v>2361</v>
      </c>
      <c r="L355" s="7"/>
      <c r="M355" s="8" t="s">
        <v>2301</v>
      </c>
      <c r="O355" s="8" t="s">
        <v>2136</v>
      </c>
    </row>
    <row r="356" spans="3:18" ht="14">
      <c r="C356" s="3" t="s">
        <v>2203</v>
      </c>
      <c r="D356" s="3">
        <v>216</v>
      </c>
      <c r="E356" s="7" t="s">
        <v>520</v>
      </c>
      <c r="F356" s="31" t="s">
        <v>331</v>
      </c>
      <c r="G356" s="293">
        <v>44529</v>
      </c>
      <c r="H356" s="298" t="s">
        <v>239</v>
      </c>
      <c r="I356" s="8" t="s">
        <v>2353</v>
      </c>
      <c r="J356" s="8" t="s">
        <v>2354</v>
      </c>
      <c r="K356" s="8" t="s">
        <v>2361</v>
      </c>
      <c r="L356" s="7"/>
      <c r="M356" s="8" t="s">
        <v>2301</v>
      </c>
      <c r="O356" s="8" t="s">
        <v>2136</v>
      </c>
    </row>
    <row r="357" spans="3:18" ht="14">
      <c r="C357" s="3" t="s">
        <v>2204</v>
      </c>
      <c r="D357" s="3">
        <v>217</v>
      </c>
      <c r="E357" s="7" t="s">
        <v>522</v>
      </c>
      <c r="F357" s="31" t="s">
        <v>331</v>
      </c>
      <c r="G357" s="293">
        <v>44529</v>
      </c>
      <c r="H357" s="298" t="s">
        <v>239</v>
      </c>
      <c r="I357" s="8" t="s">
        <v>2353</v>
      </c>
      <c r="J357" s="8" t="s">
        <v>2354</v>
      </c>
      <c r="K357" s="8" t="s">
        <v>2361</v>
      </c>
      <c r="L357" s="7"/>
      <c r="M357" s="8" t="s">
        <v>2301</v>
      </c>
      <c r="O357" s="8" t="s">
        <v>2136</v>
      </c>
    </row>
    <row r="358" spans="3:18" ht="14">
      <c r="C358" s="3" t="s">
        <v>2205</v>
      </c>
      <c r="D358" s="3">
        <v>218</v>
      </c>
      <c r="E358" s="7" t="s">
        <v>524</v>
      </c>
      <c r="F358" s="31" t="s">
        <v>331</v>
      </c>
      <c r="G358" s="293">
        <v>44529</v>
      </c>
      <c r="H358" s="298" t="s">
        <v>239</v>
      </c>
      <c r="I358" s="8" t="s">
        <v>2353</v>
      </c>
      <c r="J358" s="8" t="s">
        <v>2354</v>
      </c>
      <c r="K358" s="8" t="s">
        <v>2361</v>
      </c>
      <c r="L358" s="7"/>
      <c r="M358" s="8" t="s">
        <v>2301</v>
      </c>
      <c r="O358" s="8" t="s">
        <v>2136</v>
      </c>
    </row>
    <row r="359" spans="3:18" ht="14">
      <c r="C359" s="3" t="s">
        <v>2206</v>
      </c>
      <c r="D359" s="3">
        <v>219</v>
      </c>
      <c r="E359" s="7" t="s">
        <v>526</v>
      </c>
      <c r="F359" s="31" t="s">
        <v>331</v>
      </c>
      <c r="G359" s="293">
        <v>44529</v>
      </c>
      <c r="H359" s="298" t="s">
        <v>239</v>
      </c>
      <c r="I359" s="8" t="s">
        <v>2353</v>
      </c>
      <c r="J359" s="8" t="s">
        <v>2354</v>
      </c>
      <c r="K359" s="8" t="s">
        <v>2361</v>
      </c>
      <c r="L359" s="7"/>
      <c r="M359" s="8" t="s">
        <v>2301</v>
      </c>
      <c r="O359" s="8" t="s">
        <v>2136</v>
      </c>
    </row>
    <row r="360" spans="3:18" ht="14">
      <c r="C360" s="3" t="s">
        <v>2207</v>
      </c>
      <c r="D360" s="3">
        <v>220</v>
      </c>
      <c r="E360" s="7" t="s">
        <v>528</v>
      </c>
      <c r="F360" s="31" t="s">
        <v>331</v>
      </c>
      <c r="G360" s="293">
        <v>44529</v>
      </c>
      <c r="H360" s="298" t="s">
        <v>239</v>
      </c>
      <c r="I360" s="8" t="s">
        <v>2353</v>
      </c>
      <c r="J360" s="8" t="s">
        <v>2354</v>
      </c>
      <c r="K360" s="8" t="s">
        <v>2361</v>
      </c>
      <c r="L360" s="7"/>
      <c r="M360" s="8" t="s">
        <v>2301</v>
      </c>
      <c r="O360" s="297" t="s">
        <v>2136</v>
      </c>
      <c r="P360" s="3" t="s">
        <v>2438</v>
      </c>
      <c r="Q360" s="3"/>
      <c r="R360" s="3"/>
    </row>
    <row r="361" spans="3:18" ht="14">
      <c r="C361" s="3" t="s">
        <v>2208</v>
      </c>
      <c r="D361" s="3">
        <v>226</v>
      </c>
      <c r="E361" s="7" t="s">
        <v>539</v>
      </c>
      <c r="F361" s="31" t="s">
        <v>331</v>
      </c>
      <c r="G361" s="293">
        <v>44529</v>
      </c>
      <c r="H361" s="298" t="s">
        <v>239</v>
      </c>
      <c r="I361" s="8" t="s">
        <v>2353</v>
      </c>
      <c r="J361" s="8" t="s">
        <v>2354</v>
      </c>
      <c r="K361" s="8" t="s">
        <v>2361</v>
      </c>
      <c r="L361" s="7"/>
      <c r="M361" s="8" t="s">
        <v>2301</v>
      </c>
      <c r="O361" s="8" t="s">
        <v>2136</v>
      </c>
    </row>
    <row r="362" spans="3:18" ht="14">
      <c r="C362" s="3" t="s">
        <v>2209</v>
      </c>
      <c r="D362" s="3">
        <v>227</v>
      </c>
      <c r="E362" s="7" t="s">
        <v>541</v>
      </c>
      <c r="F362" s="31" t="s">
        <v>331</v>
      </c>
      <c r="G362" s="293">
        <v>44529</v>
      </c>
      <c r="H362" s="298" t="s">
        <v>239</v>
      </c>
      <c r="I362" s="8" t="s">
        <v>2353</v>
      </c>
      <c r="J362" s="8" t="s">
        <v>2354</v>
      </c>
      <c r="K362" s="8" t="s">
        <v>2361</v>
      </c>
      <c r="L362" s="7"/>
      <c r="M362" s="8" t="s">
        <v>2301</v>
      </c>
      <c r="O362" s="8" t="s">
        <v>2136</v>
      </c>
    </row>
    <row r="363" spans="3:18" ht="14">
      <c r="C363" s="3" t="s">
        <v>2210</v>
      </c>
      <c r="D363" s="3">
        <v>228</v>
      </c>
      <c r="E363" s="7" t="s">
        <v>543</v>
      </c>
      <c r="F363" s="31" t="s">
        <v>331</v>
      </c>
      <c r="G363" s="293">
        <v>44529</v>
      </c>
      <c r="H363" s="298" t="s">
        <v>239</v>
      </c>
      <c r="I363" s="8" t="s">
        <v>2353</v>
      </c>
      <c r="J363" s="8" t="s">
        <v>2354</v>
      </c>
      <c r="K363" s="8" t="s">
        <v>2361</v>
      </c>
      <c r="L363" s="7"/>
      <c r="M363" s="8" t="s">
        <v>2301</v>
      </c>
      <c r="O363" s="297" t="s">
        <v>2136</v>
      </c>
      <c r="P363" s="3" t="s">
        <v>2439</v>
      </c>
      <c r="Q363" s="3"/>
      <c r="R363" s="3"/>
    </row>
    <row r="364" spans="3:18" ht="14">
      <c r="C364" s="3" t="s">
        <v>2211</v>
      </c>
      <c r="D364" s="3">
        <v>229</v>
      </c>
      <c r="E364" s="7" t="s">
        <v>545</v>
      </c>
      <c r="F364" s="31" t="s">
        <v>331</v>
      </c>
      <c r="G364" s="293">
        <v>44529</v>
      </c>
      <c r="H364" s="298" t="s">
        <v>239</v>
      </c>
      <c r="I364" s="8" t="s">
        <v>2353</v>
      </c>
      <c r="J364" s="8" t="s">
        <v>2354</v>
      </c>
      <c r="K364" s="8" t="s">
        <v>2361</v>
      </c>
      <c r="L364" s="7"/>
      <c r="M364" s="8" t="s">
        <v>2301</v>
      </c>
      <c r="O364" s="297" t="s">
        <v>2136</v>
      </c>
      <c r="P364" s="3" t="s">
        <v>2440</v>
      </c>
      <c r="Q364" s="3"/>
      <c r="R364" s="3"/>
    </row>
    <row r="365" spans="3:18" ht="14">
      <c r="C365" s="3" t="s">
        <v>2212</v>
      </c>
      <c r="D365" s="3">
        <v>230</v>
      </c>
      <c r="E365" s="7" t="s">
        <v>547</v>
      </c>
      <c r="F365" s="31" t="s">
        <v>331</v>
      </c>
      <c r="G365" s="293">
        <v>44529</v>
      </c>
      <c r="H365" s="298" t="s">
        <v>239</v>
      </c>
      <c r="I365" s="8" t="s">
        <v>2353</v>
      </c>
      <c r="J365" s="8" t="s">
        <v>2354</v>
      </c>
      <c r="K365" s="8" t="s">
        <v>2361</v>
      </c>
      <c r="L365" s="7"/>
      <c r="M365" s="8" t="s">
        <v>2301</v>
      </c>
      <c r="O365" s="297" t="s">
        <v>2136</v>
      </c>
      <c r="P365" s="3" t="s">
        <v>2441</v>
      </c>
      <c r="Q365" s="3"/>
      <c r="R365" s="3"/>
    </row>
    <row r="366" spans="3:18" ht="14">
      <c r="C366" s="3" t="s">
        <v>2213</v>
      </c>
      <c r="D366" s="3">
        <v>231</v>
      </c>
      <c r="E366" s="7" t="s">
        <v>549</v>
      </c>
      <c r="F366" s="31" t="s">
        <v>331</v>
      </c>
      <c r="G366" s="293">
        <v>44529</v>
      </c>
      <c r="H366" s="298" t="s">
        <v>239</v>
      </c>
      <c r="I366" s="8" t="s">
        <v>2353</v>
      </c>
      <c r="J366" s="8" t="s">
        <v>2354</v>
      </c>
      <c r="K366" s="8" t="s">
        <v>2361</v>
      </c>
      <c r="L366" s="7"/>
      <c r="M366" s="8" t="s">
        <v>2301</v>
      </c>
      <c r="O366" s="297" t="s">
        <v>2136</v>
      </c>
      <c r="P366" s="3" t="s">
        <v>2442</v>
      </c>
      <c r="Q366" s="3"/>
      <c r="R366" s="3"/>
    </row>
    <row r="367" spans="3:18" ht="14">
      <c r="C367" s="3" t="s">
        <v>2214</v>
      </c>
      <c r="D367" s="3">
        <v>232</v>
      </c>
      <c r="E367" s="7" t="s">
        <v>551</v>
      </c>
      <c r="F367" s="31" t="s">
        <v>331</v>
      </c>
      <c r="G367" s="293">
        <v>44529</v>
      </c>
      <c r="H367" s="298" t="s">
        <v>239</v>
      </c>
      <c r="I367" s="8" t="s">
        <v>2353</v>
      </c>
      <c r="J367" s="8" t="s">
        <v>2354</v>
      </c>
      <c r="K367" s="8" t="s">
        <v>2361</v>
      </c>
      <c r="L367" s="7"/>
      <c r="M367" s="8" t="s">
        <v>2301</v>
      </c>
      <c r="O367" s="8" t="s">
        <v>2136</v>
      </c>
    </row>
    <row r="368" spans="3:18" ht="14">
      <c r="C368" s="3" t="s">
        <v>2215</v>
      </c>
      <c r="D368" s="3">
        <v>233</v>
      </c>
      <c r="E368" s="7" t="s">
        <v>553</v>
      </c>
      <c r="F368" s="31" t="s">
        <v>331</v>
      </c>
      <c r="G368" s="293">
        <v>44529</v>
      </c>
      <c r="H368" s="298" t="s">
        <v>239</v>
      </c>
      <c r="I368" s="8" t="s">
        <v>2353</v>
      </c>
      <c r="J368" s="8" t="s">
        <v>2354</v>
      </c>
      <c r="K368" s="8" t="s">
        <v>2361</v>
      </c>
      <c r="L368" s="7"/>
      <c r="M368" s="8" t="s">
        <v>2301</v>
      </c>
      <c r="O368" s="297" t="s">
        <v>2136</v>
      </c>
      <c r="P368" s="3" t="s">
        <v>2443</v>
      </c>
      <c r="Q368" s="3"/>
      <c r="R368" s="3"/>
    </row>
    <row r="369" spans="3:18" ht="14">
      <c r="C369" s="3" t="s">
        <v>2216</v>
      </c>
      <c r="D369" s="3">
        <v>234</v>
      </c>
      <c r="E369" s="7" t="s">
        <v>555</v>
      </c>
      <c r="F369" s="31" t="s">
        <v>331</v>
      </c>
      <c r="G369" s="293">
        <v>44529</v>
      </c>
      <c r="H369" s="298" t="s">
        <v>239</v>
      </c>
      <c r="I369" s="8" t="s">
        <v>2353</v>
      </c>
      <c r="J369" s="8" t="s">
        <v>2354</v>
      </c>
      <c r="K369" s="8" t="s">
        <v>2361</v>
      </c>
      <c r="L369" s="7"/>
      <c r="M369" s="8" t="s">
        <v>2301</v>
      </c>
      <c r="O369" s="297" t="s">
        <v>2136</v>
      </c>
      <c r="P369" s="3" t="s">
        <v>2444</v>
      </c>
      <c r="Q369" s="3"/>
      <c r="R369" s="3"/>
    </row>
    <row r="370" spans="3:18" ht="15">
      <c r="C370" s="3" t="s">
        <v>2217</v>
      </c>
      <c r="D370" s="3">
        <v>235</v>
      </c>
      <c r="E370" s="40" t="s">
        <v>557</v>
      </c>
      <c r="F370" s="31" t="s">
        <v>558</v>
      </c>
      <c r="G370" s="293">
        <v>44529</v>
      </c>
      <c r="H370" s="298" t="s">
        <v>239</v>
      </c>
      <c r="I370" s="8" t="s">
        <v>2353</v>
      </c>
      <c r="J370" s="8" t="s">
        <v>2354</v>
      </c>
      <c r="K370" s="8" t="s">
        <v>2361</v>
      </c>
      <c r="L370" s="7"/>
      <c r="M370" s="8" t="s">
        <v>2301</v>
      </c>
      <c r="O370" s="8" t="s">
        <v>2136</v>
      </c>
    </row>
    <row r="371" spans="3:18" ht="15">
      <c r="C371" s="3" t="s">
        <v>2218</v>
      </c>
      <c r="D371" s="3">
        <v>236</v>
      </c>
      <c r="E371" s="40" t="s">
        <v>563</v>
      </c>
      <c r="F371" s="31" t="s">
        <v>558</v>
      </c>
      <c r="G371" s="293">
        <v>44529</v>
      </c>
      <c r="H371" s="298" t="s">
        <v>239</v>
      </c>
      <c r="I371" s="8" t="s">
        <v>2353</v>
      </c>
      <c r="J371" s="8" t="s">
        <v>2354</v>
      </c>
      <c r="K371" s="8" t="s">
        <v>2361</v>
      </c>
      <c r="L371" s="7"/>
      <c r="M371" s="8" t="s">
        <v>2301</v>
      </c>
      <c r="O371" s="8" t="s">
        <v>2136</v>
      </c>
    </row>
    <row r="372" spans="3:18" ht="15">
      <c r="C372" s="3" t="s">
        <v>2219</v>
      </c>
      <c r="D372" s="3">
        <v>237</v>
      </c>
      <c r="E372" s="40" t="s">
        <v>566</v>
      </c>
      <c r="F372" s="31" t="s">
        <v>558</v>
      </c>
      <c r="G372" s="293">
        <v>44529</v>
      </c>
      <c r="H372" s="298" t="s">
        <v>239</v>
      </c>
      <c r="I372" s="8" t="s">
        <v>2353</v>
      </c>
      <c r="J372" s="8" t="s">
        <v>2354</v>
      </c>
      <c r="K372" s="8" t="s">
        <v>2361</v>
      </c>
      <c r="L372" s="7"/>
      <c r="M372" s="8" t="s">
        <v>2301</v>
      </c>
      <c r="O372" s="8" t="s">
        <v>2136</v>
      </c>
    </row>
    <row r="373" spans="3:18" ht="15">
      <c r="C373" s="3" t="s">
        <v>2220</v>
      </c>
      <c r="D373" s="3">
        <v>238</v>
      </c>
      <c r="E373" s="40" t="s">
        <v>569</v>
      </c>
      <c r="F373" s="31" t="s">
        <v>558</v>
      </c>
      <c r="G373" s="293">
        <v>44529</v>
      </c>
      <c r="H373" s="298" t="s">
        <v>239</v>
      </c>
      <c r="I373" s="8" t="s">
        <v>2353</v>
      </c>
      <c r="J373" s="8" t="s">
        <v>2354</v>
      </c>
      <c r="K373" s="8" t="s">
        <v>2361</v>
      </c>
      <c r="L373" s="7"/>
      <c r="M373" s="8" t="s">
        <v>2301</v>
      </c>
      <c r="O373" s="8" t="s">
        <v>2136</v>
      </c>
    </row>
    <row r="374" spans="3:18" ht="15">
      <c r="C374" s="3" t="s">
        <v>2221</v>
      </c>
      <c r="D374" s="3">
        <v>239</v>
      </c>
      <c r="E374" s="40" t="s">
        <v>572</v>
      </c>
      <c r="F374" s="31" t="s">
        <v>558</v>
      </c>
      <c r="G374" s="293">
        <v>44529</v>
      </c>
      <c r="H374" s="298" t="s">
        <v>239</v>
      </c>
      <c r="I374" s="8" t="s">
        <v>2353</v>
      </c>
      <c r="J374" s="8" t="s">
        <v>2354</v>
      </c>
      <c r="K374" s="8" t="s">
        <v>2361</v>
      </c>
      <c r="L374" s="7"/>
      <c r="M374" s="8" t="s">
        <v>2301</v>
      </c>
      <c r="O374" s="8" t="s">
        <v>2136</v>
      </c>
    </row>
    <row r="375" spans="3:18" ht="15">
      <c r="C375" s="3" t="s">
        <v>2222</v>
      </c>
      <c r="D375" s="3">
        <v>240</v>
      </c>
      <c r="E375" s="40" t="s">
        <v>574</v>
      </c>
      <c r="F375" s="31" t="s">
        <v>558</v>
      </c>
      <c r="G375" s="293">
        <v>44529</v>
      </c>
      <c r="H375" s="298" t="s">
        <v>239</v>
      </c>
      <c r="I375" s="8" t="s">
        <v>2353</v>
      </c>
      <c r="J375" s="8" t="s">
        <v>2354</v>
      </c>
      <c r="K375" s="8" t="s">
        <v>2361</v>
      </c>
      <c r="L375" s="7"/>
      <c r="M375" s="8" t="s">
        <v>2301</v>
      </c>
      <c r="O375" s="297" t="s">
        <v>2136</v>
      </c>
      <c r="P375" s="3" t="s">
        <v>2445</v>
      </c>
      <c r="Q375" s="3"/>
      <c r="R375" s="3"/>
    </row>
    <row r="376" spans="3:18" ht="15">
      <c r="C376" s="3" t="s">
        <v>2223</v>
      </c>
      <c r="D376" s="3">
        <v>241</v>
      </c>
      <c r="E376" s="40" t="s">
        <v>576</v>
      </c>
      <c r="F376" s="31" t="s">
        <v>558</v>
      </c>
      <c r="G376" s="293">
        <v>44529</v>
      </c>
      <c r="H376" s="298" t="s">
        <v>239</v>
      </c>
      <c r="I376" s="8" t="s">
        <v>2353</v>
      </c>
      <c r="J376" s="8" t="s">
        <v>2354</v>
      </c>
      <c r="K376" s="8" t="s">
        <v>2361</v>
      </c>
      <c r="L376" s="7"/>
      <c r="M376" s="8" t="s">
        <v>2301</v>
      </c>
      <c r="O376" s="8" t="s">
        <v>2136</v>
      </c>
    </row>
    <row r="377" spans="3:18" ht="15">
      <c r="C377" s="3" t="s">
        <v>2224</v>
      </c>
      <c r="D377" s="3">
        <v>242</v>
      </c>
      <c r="E377" s="40" t="s">
        <v>579</v>
      </c>
      <c r="F377" s="31" t="s">
        <v>558</v>
      </c>
      <c r="G377" s="293">
        <v>44529</v>
      </c>
      <c r="H377" s="298" t="s">
        <v>239</v>
      </c>
      <c r="I377" s="8" t="s">
        <v>2353</v>
      </c>
      <c r="J377" s="8" t="s">
        <v>2354</v>
      </c>
      <c r="K377" s="8" t="s">
        <v>2361</v>
      </c>
      <c r="L377" s="7"/>
      <c r="M377" s="8" t="s">
        <v>2301</v>
      </c>
      <c r="O377" s="8" t="s">
        <v>2136</v>
      </c>
    </row>
    <row r="378" spans="3:18" ht="15">
      <c r="C378" s="3" t="s">
        <v>2225</v>
      </c>
      <c r="D378" s="3">
        <v>243</v>
      </c>
      <c r="E378" s="40" t="s">
        <v>581</v>
      </c>
      <c r="F378" s="31" t="s">
        <v>558</v>
      </c>
      <c r="G378" s="293">
        <v>44529</v>
      </c>
      <c r="H378" s="298" t="s">
        <v>239</v>
      </c>
      <c r="I378" s="8" t="s">
        <v>2353</v>
      </c>
      <c r="J378" s="8" t="s">
        <v>2354</v>
      </c>
      <c r="K378" s="8" t="s">
        <v>2361</v>
      </c>
      <c r="L378" s="7"/>
      <c r="M378" s="8" t="s">
        <v>2301</v>
      </c>
      <c r="O378" s="8" t="s">
        <v>2136</v>
      </c>
    </row>
    <row r="379" spans="3:18" ht="15">
      <c r="C379" s="3" t="s">
        <v>2226</v>
      </c>
      <c r="D379" s="3">
        <v>244</v>
      </c>
      <c r="E379" s="40" t="s">
        <v>584</v>
      </c>
      <c r="F379" s="31" t="s">
        <v>558</v>
      </c>
      <c r="G379" s="293">
        <v>44529</v>
      </c>
      <c r="H379" s="298" t="s">
        <v>239</v>
      </c>
      <c r="I379" s="8" t="s">
        <v>2353</v>
      </c>
      <c r="J379" s="8" t="s">
        <v>2354</v>
      </c>
      <c r="K379" s="8" t="s">
        <v>2361</v>
      </c>
      <c r="L379" s="7"/>
      <c r="M379" s="8" t="s">
        <v>2301</v>
      </c>
      <c r="O379" s="8" t="s">
        <v>2136</v>
      </c>
    </row>
    <row r="380" spans="3:18" ht="15">
      <c r="C380" s="3" t="s">
        <v>2227</v>
      </c>
      <c r="D380" s="298">
        <v>255</v>
      </c>
      <c r="E380" s="40" t="s">
        <v>588</v>
      </c>
      <c r="F380" s="31" t="s">
        <v>558</v>
      </c>
      <c r="G380" s="293">
        <v>44529</v>
      </c>
      <c r="H380" s="298" t="s">
        <v>239</v>
      </c>
      <c r="I380" s="8" t="s">
        <v>2353</v>
      </c>
      <c r="J380" s="8" t="s">
        <v>2354</v>
      </c>
      <c r="K380" s="8" t="s">
        <v>2361</v>
      </c>
      <c r="L380" s="7"/>
      <c r="M380" s="8" t="s">
        <v>2301</v>
      </c>
      <c r="O380" s="297" t="s">
        <v>2136</v>
      </c>
      <c r="P380" s="3" t="s">
        <v>2446</v>
      </c>
      <c r="Q380" s="3"/>
      <c r="R380" s="3"/>
    </row>
    <row r="381" spans="3:18" ht="15">
      <c r="C381" s="3" t="s">
        <v>2228</v>
      </c>
      <c r="D381" s="3">
        <v>256</v>
      </c>
      <c r="E381" s="40" t="s">
        <v>590</v>
      </c>
      <c r="F381" s="31" t="s">
        <v>558</v>
      </c>
      <c r="G381" s="293">
        <v>44529</v>
      </c>
      <c r="H381" s="298" t="s">
        <v>239</v>
      </c>
      <c r="I381" s="8" t="s">
        <v>2353</v>
      </c>
      <c r="J381" s="8" t="s">
        <v>2354</v>
      </c>
      <c r="K381" s="8" t="s">
        <v>2361</v>
      </c>
      <c r="L381" s="7"/>
      <c r="M381" s="8" t="s">
        <v>2301</v>
      </c>
      <c r="O381" s="297" t="s">
        <v>2136</v>
      </c>
      <c r="P381" s="3" t="s">
        <v>2447</v>
      </c>
      <c r="Q381" s="3"/>
      <c r="R381" s="3"/>
    </row>
    <row r="382" spans="3:18" ht="15">
      <c r="C382" s="3" t="s">
        <v>2229</v>
      </c>
      <c r="D382" s="3">
        <v>257</v>
      </c>
      <c r="E382" s="40" t="s">
        <v>592</v>
      </c>
      <c r="F382" s="31" t="s">
        <v>558</v>
      </c>
      <c r="G382" s="293">
        <v>44529</v>
      </c>
      <c r="H382" s="298" t="s">
        <v>239</v>
      </c>
      <c r="I382" s="8" t="s">
        <v>2353</v>
      </c>
      <c r="J382" s="8" t="s">
        <v>2354</v>
      </c>
      <c r="K382" s="8" t="s">
        <v>2361</v>
      </c>
      <c r="L382" s="7"/>
      <c r="M382" s="8" t="s">
        <v>2301</v>
      </c>
      <c r="O382" s="8" t="s">
        <v>2136</v>
      </c>
    </row>
    <row r="383" spans="3:18" ht="15">
      <c r="C383" s="3" t="s">
        <v>2230</v>
      </c>
      <c r="D383" s="3">
        <v>258</v>
      </c>
      <c r="E383" s="40" t="s">
        <v>594</v>
      </c>
      <c r="F383" s="31" t="s">
        <v>558</v>
      </c>
      <c r="G383" s="293">
        <v>44529</v>
      </c>
      <c r="H383" s="298" t="s">
        <v>239</v>
      </c>
      <c r="I383" s="8" t="s">
        <v>2353</v>
      </c>
      <c r="J383" s="8" t="s">
        <v>2354</v>
      </c>
      <c r="K383" s="8" t="s">
        <v>2361</v>
      </c>
      <c r="L383" s="7"/>
      <c r="M383" s="8" t="s">
        <v>2301</v>
      </c>
      <c r="O383" s="8" t="s">
        <v>2136</v>
      </c>
    </row>
    <row r="384" spans="3:18" ht="15">
      <c r="C384" s="3" t="s">
        <v>2231</v>
      </c>
      <c r="D384" s="3">
        <v>259</v>
      </c>
      <c r="E384" s="40" t="s">
        <v>597</v>
      </c>
      <c r="F384" s="31" t="s">
        <v>558</v>
      </c>
      <c r="G384" s="293">
        <v>44529</v>
      </c>
      <c r="H384" s="298" t="s">
        <v>239</v>
      </c>
      <c r="I384" s="8" t="s">
        <v>2353</v>
      </c>
      <c r="J384" s="8" t="s">
        <v>2354</v>
      </c>
      <c r="K384" s="8" t="s">
        <v>2361</v>
      </c>
      <c r="L384" s="7"/>
      <c r="M384" s="8" t="s">
        <v>2301</v>
      </c>
      <c r="O384" s="8" t="s">
        <v>2136</v>
      </c>
    </row>
    <row r="385" spans="3:18" ht="15">
      <c r="C385" s="3" t="s">
        <v>2232</v>
      </c>
      <c r="D385" s="3">
        <v>260</v>
      </c>
      <c r="E385" s="40" t="s">
        <v>599</v>
      </c>
      <c r="F385" s="31" t="s">
        <v>558</v>
      </c>
      <c r="G385" s="293">
        <v>44529</v>
      </c>
      <c r="H385" s="298" t="s">
        <v>239</v>
      </c>
      <c r="I385" s="8" t="s">
        <v>2353</v>
      </c>
      <c r="J385" s="8" t="s">
        <v>2354</v>
      </c>
      <c r="K385" s="8" t="s">
        <v>2361</v>
      </c>
      <c r="L385" s="7"/>
      <c r="M385" s="8" t="s">
        <v>2301</v>
      </c>
      <c r="O385" s="8" t="s">
        <v>2136</v>
      </c>
    </row>
    <row r="386" spans="3:18" ht="15">
      <c r="C386" s="3" t="s">
        <v>2233</v>
      </c>
      <c r="D386" s="3">
        <v>261</v>
      </c>
      <c r="E386" s="40" t="s">
        <v>601</v>
      </c>
      <c r="F386" s="31" t="s">
        <v>558</v>
      </c>
      <c r="G386" s="293">
        <v>44529</v>
      </c>
      <c r="H386" s="298" t="s">
        <v>239</v>
      </c>
      <c r="I386" s="8" t="s">
        <v>2353</v>
      </c>
      <c r="J386" s="8" t="s">
        <v>2354</v>
      </c>
      <c r="K386" s="8" t="s">
        <v>2361</v>
      </c>
      <c r="L386" s="7"/>
      <c r="M386" s="8" t="s">
        <v>2301</v>
      </c>
      <c r="O386" s="8" t="s">
        <v>2136</v>
      </c>
    </row>
    <row r="387" spans="3:18" ht="15">
      <c r="C387" s="3" t="s">
        <v>2234</v>
      </c>
      <c r="D387" s="3">
        <v>262</v>
      </c>
      <c r="E387" s="40" t="s">
        <v>603</v>
      </c>
      <c r="F387" s="31" t="s">
        <v>558</v>
      </c>
      <c r="G387" s="293">
        <v>44529</v>
      </c>
      <c r="H387" s="298" t="s">
        <v>239</v>
      </c>
      <c r="I387" s="8" t="s">
        <v>2353</v>
      </c>
      <c r="J387" s="8" t="s">
        <v>2354</v>
      </c>
      <c r="K387" s="8" t="s">
        <v>2361</v>
      </c>
      <c r="L387" s="7"/>
      <c r="M387" s="8" t="s">
        <v>2301</v>
      </c>
      <c r="O387" s="297" t="s">
        <v>2136</v>
      </c>
      <c r="P387" s="3" t="s">
        <v>2448</v>
      </c>
      <c r="Q387" s="3"/>
      <c r="R387" s="3"/>
    </row>
    <row r="388" spans="3:18" ht="15">
      <c r="C388" s="3" t="s">
        <v>2235</v>
      </c>
      <c r="D388" s="3">
        <v>263</v>
      </c>
      <c r="E388" s="40" t="s">
        <v>605</v>
      </c>
      <c r="F388" s="31" t="s">
        <v>558</v>
      </c>
      <c r="G388" s="293">
        <v>44529</v>
      </c>
      <c r="H388" s="298" t="s">
        <v>239</v>
      </c>
      <c r="I388" s="8" t="s">
        <v>2353</v>
      </c>
      <c r="J388" s="8" t="s">
        <v>2354</v>
      </c>
      <c r="K388" s="8" t="s">
        <v>2361</v>
      </c>
      <c r="L388" s="7"/>
      <c r="M388" s="8" t="s">
        <v>2301</v>
      </c>
      <c r="O388" s="297" t="s">
        <v>2136</v>
      </c>
      <c r="P388" s="3" t="s">
        <v>2449</v>
      </c>
      <c r="Q388" s="3"/>
      <c r="R388" s="3"/>
    </row>
    <row r="389" spans="3:18" ht="15">
      <c r="C389" s="3" t="s">
        <v>2236</v>
      </c>
      <c r="D389" s="3">
        <v>264</v>
      </c>
      <c r="E389" s="40" t="s">
        <v>607</v>
      </c>
      <c r="F389" s="31" t="s">
        <v>558</v>
      </c>
      <c r="G389" s="293">
        <v>44529</v>
      </c>
      <c r="H389" s="298" t="s">
        <v>239</v>
      </c>
      <c r="I389" s="8" t="s">
        <v>2353</v>
      </c>
      <c r="J389" s="8" t="s">
        <v>2354</v>
      </c>
      <c r="K389" s="8" t="s">
        <v>2361</v>
      </c>
      <c r="L389" s="7"/>
      <c r="M389" s="8" t="s">
        <v>2301</v>
      </c>
      <c r="O389" s="8" t="s">
        <v>2136</v>
      </c>
    </row>
    <row r="390" spans="3:18" ht="15">
      <c r="C390" s="3" t="s">
        <v>2237</v>
      </c>
      <c r="D390" s="3">
        <v>265</v>
      </c>
      <c r="E390" s="40" t="s">
        <v>609</v>
      </c>
      <c r="F390" s="31" t="s">
        <v>558</v>
      </c>
      <c r="G390" s="293">
        <v>44529</v>
      </c>
      <c r="H390" s="298" t="s">
        <v>239</v>
      </c>
      <c r="I390" s="8" t="s">
        <v>2353</v>
      </c>
      <c r="J390" s="8" t="s">
        <v>2354</v>
      </c>
      <c r="K390" s="8" t="s">
        <v>2361</v>
      </c>
      <c r="L390" s="7"/>
      <c r="M390" s="8" t="s">
        <v>2301</v>
      </c>
      <c r="O390" s="8" t="s">
        <v>2136</v>
      </c>
    </row>
    <row r="391" spans="3:18" ht="15">
      <c r="C391" s="3" t="s">
        <v>2238</v>
      </c>
      <c r="D391" s="3">
        <v>266</v>
      </c>
      <c r="E391" s="40" t="s">
        <v>612</v>
      </c>
      <c r="F391" s="31" t="s">
        <v>558</v>
      </c>
      <c r="G391" s="293">
        <v>44529</v>
      </c>
      <c r="H391" s="298" t="s">
        <v>239</v>
      </c>
      <c r="I391" s="8" t="s">
        <v>2353</v>
      </c>
      <c r="J391" s="8" t="s">
        <v>2354</v>
      </c>
      <c r="K391" s="8" t="s">
        <v>2361</v>
      </c>
      <c r="L391" s="7"/>
      <c r="M391" s="8" t="s">
        <v>2301</v>
      </c>
      <c r="O391" s="297" t="s">
        <v>2136</v>
      </c>
      <c r="P391" s="3" t="s">
        <v>2450</v>
      </c>
      <c r="Q391" s="3"/>
      <c r="R391" s="3"/>
    </row>
    <row r="392" spans="3:18" ht="15">
      <c r="C392" s="3" t="s">
        <v>2239</v>
      </c>
      <c r="D392" s="3">
        <v>267</v>
      </c>
      <c r="E392" s="40" t="s">
        <v>615</v>
      </c>
      <c r="F392" s="31" t="s">
        <v>558</v>
      </c>
      <c r="G392" s="293">
        <v>44529</v>
      </c>
      <c r="H392" s="298" t="s">
        <v>239</v>
      </c>
      <c r="I392" s="8" t="s">
        <v>2353</v>
      </c>
      <c r="J392" s="8" t="s">
        <v>2354</v>
      </c>
      <c r="K392" s="8" t="s">
        <v>2361</v>
      </c>
      <c r="L392" s="7"/>
      <c r="M392" s="8" t="s">
        <v>2301</v>
      </c>
      <c r="O392" s="8" t="s">
        <v>2136</v>
      </c>
    </row>
    <row r="393" spans="3:18" ht="15">
      <c r="C393" s="3" t="s">
        <v>2240</v>
      </c>
      <c r="D393" s="3">
        <v>268</v>
      </c>
      <c r="E393" s="40" t="s">
        <v>617</v>
      </c>
      <c r="F393" s="31" t="s">
        <v>558</v>
      </c>
      <c r="G393" s="293">
        <v>44529</v>
      </c>
      <c r="H393" s="298" t="s">
        <v>239</v>
      </c>
      <c r="I393" s="8" t="s">
        <v>2353</v>
      </c>
      <c r="J393" s="8" t="s">
        <v>2354</v>
      </c>
      <c r="K393" s="8" t="s">
        <v>2361</v>
      </c>
      <c r="L393" s="7"/>
      <c r="M393" s="8" t="s">
        <v>2301</v>
      </c>
      <c r="O393" s="297" t="s">
        <v>2136</v>
      </c>
      <c r="P393" s="3" t="s">
        <v>2451</v>
      </c>
      <c r="Q393" s="3"/>
      <c r="R393" s="3"/>
    </row>
    <row r="394" spans="3:18" ht="14">
      <c r="C394" s="3" t="s">
        <v>2241</v>
      </c>
      <c r="D394" s="3">
        <v>269</v>
      </c>
      <c r="E394" s="7" t="s">
        <v>619</v>
      </c>
      <c r="F394" s="31" t="s">
        <v>558</v>
      </c>
      <c r="G394" s="293">
        <v>44529</v>
      </c>
      <c r="H394" s="298" t="s">
        <v>239</v>
      </c>
      <c r="I394" s="8" t="s">
        <v>2353</v>
      </c>
      <c r="J394" s="8" t="s">
        <v>2354</v>
      </c>
      <c r="K394" s="8" t="s">
        <v>2361</v>
      </c>
      <c r="L394" s="7"/>
      <c r="M394" s="8" t="s">
        <v>2301</v>
      </c>
      <c r="O394" s="8" t="s">
        <v>2136</v>
      </c>
    </row>
    <row r="395" spans="3:18" ht="15">
      <c r="C395" s="3" t="s">
        <v>2242</v>
      </c>
      <c r="D395" s="3">
        <v>270</v>
      </c>
      <c r="E395" s="40" t="s">
        <v>621</v>
      </c>
      <c r="F395" s="31" t="s">
        <v>558</v>
      </c>
      <c r="G395" s="293">
        <v>44529</v>
      </c>
      <c r="H395" s="298" t="s">
        <v>239</v>
      </c>
      <c r="I395" s="8" t="s">
        <v>2353</v>
      </c>
      <c r="J395" s="8" t="s">
        <v>2354</v>
      </c>
      <c r="K395" s="8" t="s">
        <v>2361</v>
      </c>
      <c r="L395" s="7"/>
      <c r="M395" s="297" t="s">
        <v>2301</v>
      </c>
      <c r="N395" s="8" t="s">
        <v>2452</v>
      </c>
      <c r="O395" s="297" t="s">
        <v>2136</v>
      </c>
      <c r="P395" s="3" t="s">
        <v>2453</v>
      </c>
      <c r="Q395" s="3"/>
      <c r="R395" s="3"/>
    </row>
    <row r="396" spans="3:18" ht="14.25" customHeight="1">
      <c r="C396" s="3" t="s">
        <v>2243</v>
      </c>
      <c r="D396" s="3">
        <v>271</v>
      </c>
      <c r="E396" s="40" t="s">
        <v>623</v>
      </c>
      <c r="F396" s="31" t="s">
        <v>558</v>
      </c>
      <c r="G396" s="293">
        <v>44529</v>
      </c>
      <c r="H396" s="298" t="s">
        <v>239</v>
      </c>
      <c r="I396" s="8" t="s">
        <v>2353</v>
      </c>
      <c r="J396" s="8" t="s">
        <v>2354</v>
      </c>
      <c r="K396" s="8" t="s">
        <v>2361</v>
      </c>
      <c r="L396" s="7"/>
      <c r="M396" s="8" t="s">
        <v>2301</v>
      </c>
      <c r="O396" s="8" t="s">
        <v>2136</v>
      </c>
    </row>
    <row r="397" spans="3:18" ht="15">
      <c r="C397" s="3" t="s">
        <v>2244</v>
      </c>
      <c r="D397" s="3">
        <v>272</v>
      </c>
      <c r="E397" s="40" t="s">
        <v>626</v>
      </c>
      <c r="F397" s="31" t="s">
        <v>558</v>
      </c>
      <c r="G397" s="293">
        <v>44529</v>
      </c>
      <c r="H397" s="298" t="s">
        <v>239</v>
      </c>
      <c r="I397" s="8" t="s">
        <v>2353</v>
      </c>
      <c r="J397" s="8" t="s">
        <v>2354</v>
      </c>
      <c r="K397" s="8" t="s">
        <v>2427</v>
      </c>
      <c r="L397" s="7"/>
      <c r="M397" s="8" t="s">
        <v>2301</v>
      </c>
      <c r="O397" s="8" t="s">
        <v>2136</v>
      </c>
    </row>
    <row r="398" spans="3:18" ht="15">
      <c r="C398" s="3" t="s">
        <v>2245</v>
      </c>
      <c r="D398" s="3">
        <v>273</v>
      </c>
      <c r="E398" s="40" t="s">
        <v>628</v>
      </c>
      <c r="F398" s="31" t="s">
        <v>558</v>
      </c>
      <c r="G398" s="293">
        <v>44529</v>
      </c>
      <c r="H398" s="298" t="s">
        <v>239</v>
      </c>
      <c r="I398" s="8" t="s">
        <v>2353</v>
      </c>
      <c r="J398" s="8" t="s">
        <v>2354</v>
      </c>
      <c r="K398" s="8" t="s">
        <v>2361</v>
      </c>
      <c r="L398" s="7"/>
      <c r="M398" s="8" t="s">
        <v>2301</v>
      </c>
      <c r="N398" s="13"/>
      <c r="O398" s="297" t="s">
        <v>2136</v>
      </c>
      <c r="P398" s="3" t="s">
        <v>2454</v>
      </c>
      <c r="Q398" s="3"/>
      <c r="R398" s="3"/>
    </row>
    <row r="399" spans="3:18" ht="15">
      <c r="C399" s="3" t="s">
        <v>2246</v>
      </c>
      <c r="D399" s="298">
        <v>274</v>
      </c>
      <c r="E399" s="40" t="s">
        <v>2455</v>
      </c>
      <c r="F399" s="31" t="s">
        <v>558</v>
      </c>
      <c r="G399" s="293">
        <v>44529</v>
      </c>
      <c r="H399" s="298" t="s">
        <v>239</v>
      </c>
      <c r="I399" s="8" t="s">
        <v>2353</v>
      </c>
      <c r="J399" s="8" t="s">
        <v>2354</v>
      </c>
      <c r="K399" s="8" t="s">
        <v>2361</v>
      </c>
      <c r="L399" s="7"/>
      <c r="M399" s="8" t="s">
        <v>2301</v>
      </c>
      <c r="N399" s="13"/>
      <c r="O399" s="8" t="s">
        <v>2136</v>
      </c>
    </row>
    <row r="400" spans="3:18" ht="14">
      <c r="C400" s="3" t="s">
        <v>2247</v>
      </c>
      <c r="D400" s="3">
        <v>275</v>
      </c>
      <c r="E400" s="7" t="s">
        <v>631</v>
      </c>
      <c r="F400" s="31" t="s">
        <v>331</v>
      </c>
      <c r="G400" s="293">
        <v>44529</v>
      </c>
      <c r="H400" s="298" t="s">
        <v>239</v>
      </c>
      <c r="I400" s="8" t="s">
        <v>2353</v>
      </c>
      <c r="J400" s="8" t="s">
        <v>2354</v>
      </c>
      <c r="K400" s="8" t="s">
        <v>2361</v>
      </c>
      <c r="L400" s="7"/>
      <c r="M400" s="8" t="s">
        <v>2301</v>
      </c>
      <c r="N400" s="13"/>
      <c r="O400" s="297" t="s">
        <v>2136</v>
      </c>
      <c r="P400" s="3" t="s">
        <v>2456</v>
      </c>
      <c r="Q400" s="3"/>
      <c r="R400" s="3"/>
    </row>
    <row r="401" spans="3:18" ht="14">
      <c r="C401" s="3" t="s">
        <v>2248</v>
      </c>
      <c r="D401" s="298">
        <v>276</v>
      </c>
      <c r="E401" s="7" t="s">
        <v>632</v>
      </c>
      <c r="F401" s="31" t="s">
        <v>331</v>
      </c>
      <c r="G401" s="293">
        <v>44529</v>
      </c>
      <c r="H401" s="298" t="s">
        <v>239</v>
      </c>
      <c r="I401" s="8" t="s">
        <v>2353</v>
      </c>
      <c r="J401" s="8" t="s">
        <v>2354</v>
      </c>
      <c r="K401" s="8" t="s">
        <v>2361</v>
      </c>
      <c r="L401" s="7"/>
      <c r="M401" s="8" t="s">
        <v>2301</v>
      </c>
      <c r="N401" s="13"/>
      <c r="O401" s="8" t="s">
        <v>2136</v>
      </c>
    </row>
    <row r="402" spans="3:18" ht="14">
      <c r="C402" s="3" t="s">
        <v>2249</v>
      </c>
      <c r="D402" s="298">
        <v>277</v>
      </c>
      <c r="E402" s="7" t="s">
        <v>634</v>
      </c>
      <c r="F402" s="31" t="s">
        <v>331</v>
      </c>
      <c r="G402" s="293">
        <v>44529</v>
      </c>
      <c r="H402" s="298" t="s">
        <v>239</v>
      </c>
      <c r="I402" s="8" t="s">
        <v>2353</v>
      </c>
      <c r="J402" s="8" t="s">
        <v>2354</v>
      </c>
      <c r="K402" s="8" t="s">
        <v>2361</v>
      </c>
      <c r="L402" s="7"/>
      <c r="M402" s="8" t="s">
        <v>2301</v>
      </c>
      <c r="N402" s="13"/>
      <c r="O402" s="297" t="s">
        <v>2136</v>
      </c>
      <c r="P402" s="3" t="s">
        <v>2457</v>
      </c>
      <c r="Q402" s="3"/>
      <c r="R402" s="3"/>
    </row>
    <row r="403" spans="3:18" ht="14">
      <c r="C403" s="3" t="s">
        <v>2250</v>
      </c>
      <c r="D403" s="298">
        <v>278</v>
      </c>
      <c r="E403" s="7" t="s">
        <v>635</v>
      </c>
      <c r="F403" s="31" t="s">
        <v>331</v>
      </c>
      <c r="G403" s="293">
        <v>44529</v>
      </c>
      <c r="H403" s="298" t="s">
        <v>239</v>
      </c>
      <c r="I403" s="8" t="s">
        <v>2353</v>
      </c>
      <c r="J403" s="8" t="s">
        <v>2354</v>
      </c>
      <c r="K403" s="8" t="s">
        <v>2361</v>
      </c>
      <c r="L403" s="7"/>
      <c r="M403" s="8" t="s">
        <v>2301</v>
      </c>
      <c r="N403" s="13"/>
      <c r="O403" s="297" t="s">
        <v>2136</v>
      </c>
      <c r="P403" s="3" t="s">
        <v>2458</v>
      </c>
      <c r="Q403" s="3"/>
      <c r="R403" s="3"/>
    </row>
    <row r="404" spans="3:18" ht="14">
      <c r="C404" s="3" t="s">
        <v>2251</v>
      </c>
      <c r="D404" s="298">
        <v>279</v>
      </c>
      <c r="E404" s="7" t="s">
        <v>2459</v>
      </c>
      <c r="F404" s="31" t="s">
        <v>331</v>
      </c>
      <c r="G404" s="293">
        <v>44529</v>
      </c>
      <c r="H404" s="298" t="s">
        <v>239</v>
      </c>
      <c r="I404" s="8" t="s">
        <v>2353</v>
      </c>
      <c r="J404" s="8" t="s">
        <v>2354</v>
      </c>
      <c r="K404" s="8" t="s">
        <v>2361</v>
      </c>
      <c r="L404" s="7"/>
      <c r="M404" s="8" t="s">
        <v>2301</v>
      </c>
      <c r="N404" s="13"/>
      <c r="O404" s="8" t="s">
        <v>2136</v>
      </c>
    </row>
    <row r="405" spans="3:18" ht="14">
      <c r="C405" s="3" t="s">
        <v>2252</v>
      </c>
      <c r="D405" s="298">
        <v>280</v>
      </c>
      <c r="E405" s="7" t="s">
        <v>639</v>
      </c>
      <c r="F405" s="31" t="s">
        <v>331</v>
      </c>
      <c r="G405" s="293">
        <v>44529</v>
      </c>
      <c r="H405" s="298" t="s">
        <v>239</v>
      </c>
      <c r="I405" s="8" t="s">
        <v>2353</v>
      </c>
      <c r="J405" s="8" t="s">
        <v>2354</v>
      </c>
      <c r="K405" s="8" t="s">
        <v>2361</v>
      </c>
      <c r="L405" s="7"/>
      <c r="M405" s="8" t="s">
        <v>2301</v>
      </c>
      <c r="N405" s="13"/>
      <c r="O405" s="8" t="s">
        <v>2136</v>
      </c>
    </row>
    <row r="406" spans="3:18" ht="14">
      <c r="C406" s="3" t="s">
        <v>2253</v>
      </c>
      <c r="D406" s="3">
        <v>281</v>
      </c>
      <c r="E406" s="7" t="s">
        <v>641</v>
      </c>
      <c r="F406" s="31" t="s">
        <v>331</v>
      </c>
      <c r="G406" s="293">
        <v>44529</v>
      </c>
      <c r="H406" s="298" t="s">
        <v>239</v>
      </c>
      <c r="I406" s="8" t="s">
        <v>2353</v>
      </c>
      <c r="J406" s="8" t="s">
        <v>2354</v>
      </c>
      <c r="K406" s="8" t="s">
        <v>2361</v>
      </c>
      <c r="L406" s="7"/>
      <c r="M406" s="8" t="s">
        <v>2301</v>
      </c>
      <c r="N406" s="13"/>
      <c r="O406" s="8" t="s">
        <v>2136</v>
      </c>
    </row>
    <row r="407" spans="3:18" ht="14">
      <c r="C407" s="3" t="s">
        <v>2254</v>
      </c>
      <c r="D407" s="3">
        <v>77</v>
      </c>
      <c r="E407" s="7" t="s">
        <v>298</v>
      </c>
      <c r="F407" s="7" t="s">
        <v>301</v>
      </c>
      <c r="G407" s="293">
        <v>44529</v>
      </c>
      <c r="H407" s="298" t="s">
        <v>239</v>
      </c>
      <c r="I407" s="8" t="s">
        <v>2353</v>
      </c>
      <c r="J407" s="8" t="s">
        <v>2354</v>
      </c>
      <c r="K407" s="8" t="s">
        <v>2361</v>
      </c>
      <c r="L407" s="7"/>
      <c r="M407" s="8" t="s">
        <v>2301</v>
      </c>
      <c r="N407" s="13"/>
      <c r="O407" s="8" t="s">
        <v>2136</v>
      </c>
    </row>
    <row r="408" spans="3:18" ht="14">
      <c r="C408" s="3" t="s">
        <v>2255</v>
      </c>
      <c r="D408" s="298">
        <v>78</v>
      </c>
      <c r="E408" s="7" t="s">
        <v>303</v>
      </c>
      <c r="F408" s="7" t="s">
        <v>301</v>
      </c>
      <c r="G408" s="293">
        <v>44529</v>
      </c>
      <c r="H408" s="298" t="s">
        <v>239</v>
      </c>
      <c r="I408" s="8" t="s">
        <v>2353</v>
      </c>
      <c r="J408" s="8" t="s">
        <v>2354</v>
      </c>
      <c r="K408" s="8" t="s">
        <v>2361</v>
      </c>
      <c r="L408" s="7"/>
      <c r="M408" s="8" t="s">
        <v>2301</v>
      </c>
      <c r="N408" s="13"/>
      <c r="O408" s="8" t="s">
        <v>2136</v>
      </c>
    </row>
    <row r="409" spans="3:18" ht="14">
      <c r="C409" s="3" t="s">
        <v>2256</v>
      </c>
      <c r="D409" s="298">
        <v>79</v>
      </c>
      <c r="E409" s="7" t="s">
        <v>304</v>
      </c>
      <c r="F409" s="7" t="s">
        <v>301</v>
      </c>
      <c r="G409" s="293">
        <v>44529</v>
      </c>
      <c r="H409" s="298" t="s">
        <v>239</v>
      </c>
      <c r="I409" s="8" t="s">
        <v>2353</v>
      </c>
      <c r="J409" s="8" t="s">
        <v>2354</v>
      </c>
      <c r="K409" s="8" t="s">
        <v>2361</v>
      </c>
      <c r="L409" s="7"/>
      <c r="M409" s="8" t="s">
        <v>2301</v>
      </c>
      <c r="N409" s="13"/>
      <c r="O409" s="8" t="s">
        <v>2136</v>
      </c>
    </row>
    <row r="410" spans="3:18" ht="14">
      <c r="C410" s="3" t="s">
        <v>2257</v>
      </c>
      <c r="D410" s="298">
        <v>80</v>
      </c>
      <c r="E410" s="7" t="s">
        <v>305</v>
      </c>
      <c r="F410" s="7" t="s">
        <v>301</v>
      </c>
      <c r="G410" s="293">
        <v>44529</v>
      </c>
      <c r="H410" s="298" t="s">
        <v>239</v>
      </c>
      <c r="I410" s="8" t="s">
        <v>2353</v>
      </c>
      <c r="J410" s="8" t="s">
        <v>2354</v>
      </c>
      <c r="K410" s="8" t="s">
        <v>2361</v>
      </c>
      <c r="L410" s="7"/>
      <c r="M410" s="8" t="s">
        <v>2301</v>
      </c>
      <c r="N410" s="13"/>
      <c r="O410" s="8" t="s">
        <v>2136</v>
      </c>
    </row>
    <row r="411" spans="3:18" ht="14">
      <c r="C411" s="3" t="s">
        <v>2258</v>
      </c>
      <c r="D411" s="298">
        <v>81</v>
      </c>
      <c r="E411" s="7" t="s">
        <v>307</v>
      </c>
      <c r="F411" s="7" t="s">
        <v>301</v>
      </c>
      <c r="G411" s="293">
        <v>44529</v>
      </c>
      <c r="H411" s="298" t="s">
        <v>239</v>
      </c>
      <c r="I411" s="8" t="s">
        <v>2353</v>
      </c>
      <c r="J411" s="8" t="s">
        <v>2354</v>
      </c>
      <c r="K411" s="8" t="s">
        <v>2361</v>
      </c>
      <c r="L411" s="7"/>
      <c r="M411" s="8" t="s">
        <v>2301</v>
      </c>
      <c r="N411" s="13"/>
      <c r="O411" s="8" t="s">
        <v>2136</v>
      </c>
    </row>
    <row r="412" spans="3:18" ht="14">
      <c r="C412" s="3" t="s">
        <v>2259</v>
      </c>
      <c r="D412" s="298">
        <v>82</v>
      </c>
      <c r="E412" s="7" t="s">
        <v>308</v>
      </c>
      <c r="F412" s="7" t="s">
        <v>301</v>
      </c>
      <c r="G412" s="293">
        <v>44529</v>
      </c>
      <c r="H412" s="298" t="s">
        <v>239</v>
      </c>
      <c r="I412" s="8" t="s">
        <v>2353</v>
      </c>
      <c r="J412" s="8" t="s">
        <v>2354</v>
      </c>
      <c r="K412" s="8" t="s">
        <v>2361</v>
      </c>
      <c r="L412" s="7"/>
      <c r="M412" s="8" t="s">
        <v>2301</v>
      </c>
      <c r="N412" s="13"/>
      <c r="O412" s="8" t="s">
        <v>2136</v>
      </c>
    </row>
    <row r="413" spans="3:18" ht="14">
      <c r="C413" s="3" t="s">
        <v>2260</v>
      </c>
      <c r="D413" s="3">
        <v>84</v>
      </c>
      <c r="E413" s="7" t="s">
        <v>312</v>
      </c>
      <c r="F413" s="7" t="s">
        <v>310</v>
      </c>
      <c r="G413" s="293">
        <v>44529</v>
      </c>
      <c r="H413" s="298" t="s">
        <v>239</v>
      </c>
      <c r="I413" s="8" t="s">
        <v>2353</v>
      </c>
      <c r="J413" s="8" t="s">
        <v>2354</v>
      </c>
      <c r="K413" s="8" t="s">
        <v>2361</v>
      </c>
      <c r="L413" s="7"/>
      <c r="M413" s="8" t="s">
        <v>2301</v>
      </c>
      <c r="N413" s="13"/>
      <c r="O413" s="8" t="s">
        <v>2136</v>
      </c>
    </row>
    <row r="414" spans="3:18" ht="14">
      <c r="C414" s="3" t="s">
        <v>2261</v>
      </c>
      <c r="D414" s="3">
        <v>85</v>
      </c>
      <c r="E414" s="7" t="s">
        <v>313</v>
      </c>
      <c r="F414" s="7" t="s">
        <v>310</v>
      </c>
      <c r="G414" s="293">
        <v>44529</v>
      </c>
      <c r="H414" s="298" t="s">
        <v>239</v>
      </c>
      <c r="I414" s="8" t="s">
        <v>2353</v>
      </c>
      <c r="J414" s="8" t="s">
        <v>2354</v>
      </c>
      <c r="K414" s="8" t="s">
        <v>2361</v>
      </c>
      <c r="L414" s="7"/>
      <c r="M414" s="8" t="s">
        <v>2301</v>
      </c>
      <c r="N414" s="13"/>
      <c r="O414" s="8" t="s">
        <v>2136</v>
      </c>
    </row>
    <row r="415" spans="3:18" ht="14">
      <c r="C415" s="3" t="s">
        <v>2262</v>
      </c>
      <c r="E415" s="305" t="s">
        <v>2368</v>
      </c>
      <c r="G415" s="293">
        <v>44529</v>
      </c>
      <c r="H415" s="298" t="s">
        <v>239</v>
      </c>
      <c r="I415" s="8" t="s">
        <v>2353</v>
      </c>
      <c r="J415" s="8" t="s">
        <v>2354</v>
      </c>
      <c r="K415" s="8" t="s">
        <v>2361</v>
      </c>
      <c r="L415" s="7"/>
      <c r="M415" s="8" t="s">
        <v>2301</v>
      </c>
      <c r="N415" s="13"/>
      <c r="O415" s="8" t="s">
        <v>2136</v>
      </c>
    </row>
    <row r="416" spans="3:18" ht="14">
      <c r="C416" s="3" t="s">
        <v>2263</v>
      </c>
      <c r="E416" s="8" t="s">
        <v>2370</v>
      </c>
      <c r="G416" s="293">
        <v>44529</v>
      </c>
      <c r="H416" s="298" t="s">
        <v>239</v>
      </c>
      <c r="I416" s="8" t="s">
        <v>2353</v>
      </c>
      <c r="J416" s="8" t="s">
        <v>2354</v>
      </c>
      <c r="K416" s="8" t="s">
        <v>2460</v>
      </c>
      <c r="L416" s="7"/>
      <c r="M416" s="8" t="s">
        <v>2460</v>
      </c>
      <c r="N416" s="7"/>
      <c r="O416" s="8" t="s">
        <v>2460</v>
      </c>
    </row>
    <row r="417" spans="1:19" ht="14">
      <c r="C417" s="3" t="s">
        <v>2371</v>
      </c>
      <c r="D417" s="3">
        <v>177</v>
      </c>
      <c r="E417" s="3" t="s">
        <v>445</v>
      </c>
      <c r="G417" s="293">
        <v>44529</v>
      </c>
      <c r="H417" s="298" t="s">
        <v>239</v>
      </c>
      <c r="I417" s="8" t="s">
        <v>2353</v>
      </c>
      <c r="J417" s="8" t="s">
        <v>2354</v>
      </c>
      <c r="K417" s="8" t="s">
        <v>2361</v>
      </c>
      <c r="L417" s="7"/>
      <c r="M417" s="297" t="s">
        <v>2301</v>
      </c>
      <c r="N417" s="7" t="s">
        <v>2461</v>
      </c>
      <c r="O417" s="318" t="s">
        <v>2136</v>
      </c>
      <c r="P417" s="8" t="s">
        <v>2462</v>
      </c>
    </row>
    <row r="418" spans="1:19" ht="14">
      <c r="E418" s="3"/>
      <c r="H418" s="298"/>
      <c r="L418" s="7"/>
      <c r="M418" s="297"/>
      <c r="N418" s="7"/>
      <c r="O418" s="318"/>
    </row>
    <row r="419" spans="1:19" ht="14">
      <c r="E419" s="3"/>
      <c r="H419" s="298"/>
      <c r="L419" s="7"/>
      <c r="M419" s="297"/>
      <c r="N419" s="7"/>
      <c r="O419" s="318"/>
    </row>
    <row r="420" spans="1:19" s="35" customFormat="1" ht="14">
      <c r="C420" s="294"/>
      <c r="D420" s="294"/>
      <c r="G420" s="295"/>
      <c r="H420" s="294"/>
      <c r="K420" s="299"/>
    </row>
    <row r="421" spans="1:19" s="290" customFormat="1" ht="14">
      <c r="A421" s="290" t="s">
        <v>2463</v>
      </c>
      <c r="B421" s="290" t="s">
        <v>2464</v>
      </c>
      <c r="C421" s="291" t="s">
        <v>2434</v>
      </c>
      <c r="D421" s="291" t="s">
        <v>2286</v>
      </c>
      <c r="E421" s="291" t="s">
        <v>211</v>
      </c>
      <c r="F421" s="291"/>
      <c r="G421" s="292" t="s">
        <v>2287</v>
      </c>
      <c r="H421" s="291" t="s">
        <v>2288</v>
      </c>
      <c r="I421" s="290" t="s">
        <v>2289</v>
      </c>
      <c r="J421" s="290" t="s">
        <v>2290</v>
      </c>
      <c r="K421" s="290" t="s">
        <v>2291</v>
      </c>
      <c r="L421" s="290" t="s">
        <v>2292</v>
      </c>
      <c r="M421" s="290" t="s">
        <v>2293</v>
      </c>
      <c r="N421" s="290" t="s">
        <v>2292</v>
      </c>
      <c r="O421" s="290" t="s">
        <v>2294</v>
      </c>
      <c r="P421" s="290" t="s">
        <v>2292</v>
      </c>
      <c r="S421" s="290" t="s">
        <v>2296</v>
      </c>
    </row>
    <row r="422" spans="1:19" ht="14">
      <c r="B422" s="10" t="s">
        <v>2465</v>
      </c>
      <c r="C422" s="3" t="s">
        <v>2188</v>
      </c>
      <c r="D422" s="3">
        <v>224</v>
      </c>
      <c r="E422" s="3" t="s">
        <v>537</v>
      </c>
      <c r="F422" s="7" t="s">
        <v>2406</v>
      </c>
      <c r="G422" s="293">
        <v>44537</v>
      </c>
      <c r="H422" s="298" t="s">
        <v>239</v>
      </c>
      <c r="I422" s="8" t="s">
        <v>2353</v>
      </c>
      <c r="J422" s="8" t="s">
        <v>2354</v>
      </c>
      <c r="K422" s="297" t="s">
        <v>2361</v>
      </c>
      <c r="L422" s="8" t="s">
        <v>2466</v>
      </c>
      <c r="O422" s="297" t="s">
        <v>2136</v>
      </c>
      <c r="P422" s="8" t="s">
        <v>2467</v>
      </c>
    </row>
    <row r="423" spans="1:19" ht="14">
      <c r="C423" s="3" t="s">
        <v>2189</v>
      </c>
      <c r="D423" s="3">
        <v>282</v>
      </c>
      <c r="E423" s="7" t="s">
        <v>2468</v>
      </c>
      <c r="F423" s="31" t="s">
        <v>331</v>
      </c>
      <c r="G423" s="293">
        <v>44537</v>
      </c>
      <c r="H423" s="298" t="s">
        <v>239</v>
      </c>
      <c r="I423" s="8" t="s">
        <v>2353</v>
      </c>
      <c r="J423" s="8" t="s">
        <v>2354</v>
      </c>
      <c r="K423" s="8" t="s">
        <v>2361</v>
      </c>
      <c r="L423" s="8"/>
      <c r="O423" s="8" t="s">
        <v>2136</v>
      </c>
    </row>
    <row r="424" spans="1:19" ht="14">
      <c r="C424" s="3" t="s">
        <v>2190</v>
      </c>
      <c r="D424" s="3">
        <v>283</v>
      </c>
      <c r="E424" s="7" t="s">
        <v>2469</v>
      </c>
      <c r="F424" s="31" t="s">
        <v>331</v>
      </c>
      <c r="G424" s="293">
        <v>44537</v>
      </c>
      <c r="H424" s="298" t="s">
        <v>239</v>
      </c>
      <c r="I424" s="8" t="s">
        <v>2353</v>
      </c>
      <c r="J424" s="8" t="s">
        <v>2354</v>
      </c>
      <c r="K424" s="8" t="s">
        <v>2361</v>
      </c>
      <c r="L424" s="8"/>
      <c r="O424" s="297" t="s">
        <v>2136</v>
      </c>
      <c r="P424" s="8" t="s">
        <v>2470</v>
      </c>
    </row>
    <row r="425" spans="1:19" ht="14">
      <c r="C425" s="3" t="s">
        <v>2191</v>
      </c>
      <c r="D425" s="3">
        <v>284</v>
      </c>
      <c r="E425" s="7" t="s">
        <v>648</v>
      </c>
      <c r="F425" s="31" t="s">
        <v>331</v>
      </c>
      <c r="G425" s="293">
        <v>44537</v>
      </c>
      <c r="H425" s="298" t="s">
        <v>239</v>
      </c>
      <c r="I425" s="8" t="s">
        <v>2353</v>
      </c>
      <c r="J425" s="8" t="s">
        <v>2354</v>
      </c>
      <c r="K425" s="8" t="s">
        <v>2361</v>
      </c>
      <c r="L425" s="8"/>
      <c r="O425" s="8" t="s">
        <v>2136</v>
      </c>
    </row>
    <row r="426" spans="1:19" ht="14">
      <c r="C426" s="3" t="s">
        <v>2192</v>
      </c>
      <c r="D426" s="3">
        <v>285</v>
      </c>
      <c r="E426" s="7" t="s">
        <v>650</v>
      </c>
      <c r="F426" s="31" t="s">
        <v>331</v>
      </c>
      <c r="G426" s="293">
        <v>44537</v>
      </c>
      <c r="H426" s="298" t="s">
        <v>239</v>
      </c>
      <c r="I426" s="8" t="s">
        <v>2353</v>
      </c>
      <c r="J426" s="8" t="s">
        <v>2354</v>
      </c>
      <c r="K426" s="8" t="s">
        <v>2361</v>
      </c>
      <c r="L426" s="8"/>
      <c r="O426" s="8" t="s">
        <v>2136</v>
      </c>
    </row>
    <row r="427" spans="1:19" ht="14">
      <c r="C427" s="3" t="s">
        <v>2193</v>
      </c>
      <c r="D427" s="3">
        <v>286</v>
      </c>
      <c r="E427" s="7" t="s">
        <v>652</v>
      </c>
      <c r="F427" s="31" t="s">
        <v>331</v>
      </c>
      <c r="G427" s="293">
        <v>44537</v>
      </c>
      <c r="H427" s="298" t="s">
        <v>239</v>
      </c>
      <c r="I427" s="8" t="s">
        <v>2353</v>
      </c>
      <c r="J427" s="8" t="s">
        <v>2354</v>
      </c>
      <c r="K427" s="8" t="s">
        <v>2361</v>
      </c>
      <c r="L427" s="8"/>
      <c r="O427" s="8" t="s">
        <v>2136</v>
      </c>
    </row>
    <row r="428" spans="1:19" ht="14">
      <c r="C428" s="3" t="s">
        <v>2194</v>
      </c>
      <c r="D428" s="3">
        <v>287</v>
      </c>
      <c r="E428" s="7" t="s">
        <v>654</v>
      </c>
      <c r="F428" s="31" t="s">
        <v>331</v>
      </c>
      <c r="G428" s="293">
        <v>44537</v>
      </c>
      <c r="H428" s="298" t="s">
        <v>239</v>
      </c>
      <c r="I428" s="8" t="s">
        <v>2353</v>
      </c>
      <c r="J428" s="8" t="s">
        <v>2354</v>
      </c>
      <c r="K428" s="8" t="s">
        <v>2361</v>
      </c>
      <c r="L428" s="8"/>
      <c r="O428" s="8" t="s">
        <v>2136</v>
      </c>
    </row>
    <row r="429" spans="1:19" ht="14">
      <c r="C429" s="3" t="s">
        <v>2195</v>
      </c>
      <c r="D429" s="3">
        <v>288</v>
      </c>
      <c r="E429" s="7" t="s">
        <v>2471</v>
      </c>
      <c r="F429" s="31" t="s">
        <v>331</v>
      </c>
      <c r="G429" s="293">
        <v>44537</v>
      </c>
      <c r="H429" s="298" t="s">
        <v>239</v>
      </c>
      <c r="I429" s="8" t="s">
        <v>2353</v>
      </c>
      <c r="J429" s="8" t="s">
        <v>2354</v>
      </c>
      <c r="K429" s="8" t="s">
        <v>2361</v>
      </c>
      <c r="L429" s="8"/>
      <c r="O429" s="8" t="s">
        <v>2136</v>
      </c>
    </row>
    <row r="430" spans="1:19" ht="14">
      <c r="C430" s="3" t="s">
        <v>2196</v>
      </c>
      <c r="D430" s="3">
        <v>289</v>
      </c>
      <c r="E430" s="7" t="s">
        <v>658</v>
      </c>
      <c r="F430" s="31" t="s">
        <v>331</v>
      </c>
      <c r="G430" s="293">
        <v>44537</v>
      </c>
      <c r="H430" s="298" t="s">
        <v>239</v>
      </c>
      <c r="I430" s="8" t="s">
        <v>2353</v>
      </c>
      <c r="J430" s="8" t="s">
        <v>2354</v>
      </c>
      <c r="K430" s="8" t="s">
        <v>2361</v>
      </c>
      <c r="L430" s="8"/>
      <c r="O430" s="8" t="s">
        <v>2136</v>
      </c>
    </row>
    <row r="431" spans="1:19" ht="14">
      <c r="C431" s="3" t="s">
        <v>2197</v>
      </c>
      <c r="D431" s="3">
        <v>290</v>
      </c>
      <c r="E431" s="7" t="s">
        <v>660</v>
      </c>
      <c r="F431" s="31" t="s">
        <v>331</v>
      </c>
      <c r="G431" s="293">
        <v>44537</v>
      </c>
      <c r="H431" s="298" t="s">
        <v>239</v>
      </c>
      <c r="I431" s="8" t="s">
        <v>2353</v>
      </c>
      <c r="J431" s="8" t="s">
        <v>2354</v>
      </c>
      <c r="K431" s="8" t="s">
        <v>2361</v>
      </c>
      <c r="L431" s="8"/>
      <c r="O431" s="8" t="s">
        <v>2136</v>
      </c>
    </row>
    <row r="432" spans="1:19" ht="14">
      <c r="C432" s="3" t="s">
        <v>2198</v>
      </c>
      <c r="D432" s="3">
        <v>291</v>
      </c>
      <c r="E432" s="7" t="s">
        <v>662</v>
      </c>
      <c r="F432" s="31" t="s">
        <v>331</v>
      </c>
      <c r="G432" s="293">
        <v>44537</v>
      </c>
      <c r="H432" s="298" t="s">
        <v>239</v>
      </c>
      <c r="I432" s="8" t="s">
        <v>2353</v>
      </c>
      <c r="J432" s="8" t="s">
        <v>2354</v>
      </c>
      <c r="K432" s="8" t="s">
        <v>2361</v>
      </c>
      <c r="L432" s="8"/>
      <c r="O432" s="8" t="s">
        <v>2136</v>
      </c>
    </row>
    <row r="433" spans="3:16" ht="14">
      <c r="C433" s="3" t="s">
        <v>2199</v>
      </c>
      <c r="D433" s="3">
        <v>292</v>
      </c>
      <c r="E433" s="7" t="s">
        <v>2472</v>
      </c>
      <c r="F433" s="31" t="s">
        <v>665</v>
      </c>
      <c r="G433" s="293">
        <v>44537</v>
      </c>
      <c r="H433" s="298" t="s">
        <v>239</v>
      </c>
      <c r="I433" s="8" t="s">
        <v>2353</v>
      </c>
      <c r="J433" s="8" t="s">
        <v>2354</v>
      </c>
      <c r="K433" s="8" t="s">
        <v>2361</v>
      </c>
      <c r="L433" s="8"/>
      <c r="O433" s="8" t="s">
        <v>2136</v>
      </c>
    </row>
    <row r="434" spans="3:16" ht="14">
      <c r="C434" s="3" t="s">
        <v>2200</v>
      </c>
      <c r="D434" s="3">
        <v>293</v>
      </c>
      <c r="E434" s="7" t="s">
        <v>2473</v>
      </c>
      <c r="F434" s="31" t="s">
        <v>665</v>
      </c>
      <c r="G434" s="293">
        <v>44537</v>
      </c>
      <c r="H434" s="298" t="s">
        <v>239</v>
      </c>
      <c r="I434" s="8" t="s">
        <v>2353</v>
      </c>
      <c r="J434" s="8" t="s">
        <v>2354</v>
      </c>
      <c r="K434" s="8" t="s">
        <v>2361</v>
      </c>
      <c r="L434" s="8"/>
      <c r="O434" s="8" t="s">
        <v>2136</v>
      </c>
    </row>
    <row r="435" spans="3:16" ht="14">
      <c r="C435" s="3" t="s">
        <v>2201</v>
      </c>
      <c r="D435" s="3">
        <v>294</v>
      </c>
      <c r="E435" s="7" t="s">
        <v>670</v>
      </c>
      <c r="F435" s="31" t="s">
        <v>665</v>
      </c>
      <c r="G435" s="293">
        <v>44537</v>
      </c>
      <c r="H435" s="298" t="s">
        <v>239</v>
      </c>
      <c r="I435" s="8" t="s">
        <v>2353</v>
      </c>
      <c r="J435" s="8" t="s">
        <v>2354</v>
      </c>
      <c r="K435" s="8" t="s">
        <v>2361</v>
      </c>
      <c r="L435" s="8"/>
      <c r="O435" s="297" t="s">
        <v>2136</v>
      </c>
      <c r="P435" s="8" t="s">
        <v>2474</v>
      </c>
    </row>
    <row r="436" spans="3:16" ht="14">
      <c r="C436" s="3" t="s">
        <v>2202</v>
      </c>
      <c r="D436" s="3">
        <v>295</v>
      </c>
      <c r="E436" s="7" t="s">
        <v>672</v>
      </c>
      <c r="F436" s="31" t="s">
        <v>665</v>
      </c>
      <c r="G436" s="293">
        <v>44537</v>
      </c>
      <c r="H436" s="298" t="s">
        <v>239</v>
      </c>
      <c r="I436" s="8" t="s">
        <v>2353</v>
      </c>
      <c r="J436" s="8" t="s">
        <v>2354</v>
      </c>
      <c r="K436" s="8" t="s">
        <v>2361</v>
      </c>
      <c r="L436" s="8"/>
      <c r="O436" s="8" t="s">
        <v>2136</v>
      </c>
    </row>
    <row r="437" spans="3:16" ht="14">
      <c r="C437" s="3" t="s">
        <v>2203</v>
      </c>
      <c r="D437" s="3">
        <v>296</v>
      </c>
      <c r="E437" s="7" t="s">
        <v>674</v>
      </c>
      <c r="F437" s="31" t="s">
        <v>665</v>
      </c>
      <c r="G437" s="293">
        <v>44537</v>
      </c>
      <c r="H437" s="298" t="s">
        <v>239</v>
      </c>
      <c r="I437" s="8" t="s">
        <v>2353</v>
      </c>
      <c r="J437" s="8" t="s">
        <v>2354</v>
      </c>
      <c r="K437" s="8" t="s">
        <v>2361</v>
      </c>
      <c r="L437" s="8"/>
      <c r="O437" s="8" t="s">
        <v>2136</v>
      </c>
    </row>
    <row r="438" spans="3:16" ht="14">
      <c r="C438" s="3" t="s">
        <v>2204</v>
      </c>
      <c r="D438" s="3">
        <v>297</v>
      </c>
      <c r="E438" s="319" t="s">
        <v>676</v>
      </c>
      <c r="F438" s="31" t="s">
        <v>665</v>
      </c>
      <c r="G438" s="293">
        <v>44537</v>
      </c>
      <c r="H438" s="298" t="s">
        <v>239</v>
      </c>
      <c r="I438" s="8" t="s">
        <v>2353</v>
      </c>
      <c r="J438" s="8" t="s">
        <v>2354</v>
      </c>
      <c r="K438" s="8" t="s">
        <v>2361</v>
      </c>
      <c r="L438" s="8"/>
      <c r="O438" s="8" t="s">
        <v>2136</v>
      </c>
    </row>
    <row r="439" spans="3:16" ht="14">
      <c r="C439" s="3" t="s">
        <v>2205</v>
      </c>
      <c r="D439" s="3">
        <v>298</v>
      </c>
      <c r="E439" s="7" t="s">
        <v>2475</v>
      </c>
      <c r="F439" s="31" t="s">
        <v>665</v>
      </c>
      <c r="G439" s="293">
        <v>44537</v>
      </c>
      <c r="H439" s="298" t="s">
        <v>239</v>
      </c>
      <c r="I439" s="8" t="s">
        <v>2353</v>
      </c>
      <c r="J439" s="8" t="s">
        <v>2354</v>
      </c>
      <c r="K439" s="8" t="s">
        <v>2361</v>
      </c>
      <c r="L439" s="8"/>
      <c r="O439" s="297" t="s">
        <v>2136</v>
      </c>
      <c r="P439" s="8" t="s">
        <v>2476</v>
      </c>
    </row>
    <row r="440" spans="3:16" ht="14">
      <c r="C440" s="3" t="s">
        <v>2206</v>
      </c>
      <c r="D440" s="3">
        <v>299</v>
      </c>
      <c r="E440" s="9" t="s">
        <v>682</v>
      </c>
      <c r="F440" s="31" t="s">
        <v>665</v>
      </c>
      <c r="G440" s="293">
        <v>44537</v>
      </c>
      <c r="H440" s="298" t="s">
        <v>239</v>
      </c>
      <c r="I440" s="8" t="s">
        <v>2353</v>
      </c>
      <c r="J440" s="8" t="s">
        <v>2354</v>
      </c>
      <c r="K440" s="8" t="s">
        <v>2361</v>
      </c>
      <c r="L440" s="8"/>
      <c r="O440" s="8" t="s">
        <v>2136</v>
      </c>
    </row>
    <row r="441" spans="3:16" ht="14">
      <c r="C441" s="3" t="s">
        <v>2207</v>
      </c>
      <c r="D441" s="3">
        <v>300</v>
      </c>
      <c r="E441" s="7" t="s">
        <v>685</v>
      </c>
      <c r="F441" s="31" t="s">
        <v>665</v>
      </c>
      <c r="G441" s="293">
        <v>44537</v>
      </c>
      <c r="H441" s="298" t="s">
        <v>239</v>
      </c>
      <c r="I441" s="8" t="s">
        <v>2353</v>
      </c>
      <c r="J441" s="8" t="s">
        <v>2354</v>
      </c>
      <c r="K441" s="8" t="s">
        <v>2361</v>
      </c>
      <c r="L441" s="8"/>
      <c r="O441" s="297" t="s">
        <v>2136</v>
      </c>
      <c r="P441" s="8" t="s">
        <v>2477</v>
      </c>
    </row>
    <row r="442" spans="3:16" ht="14">
      <c r="C442" s="3" t="s">
        <v>2208</v>
      </c>
      <c r="D442" s="3">
        <v>301</v>
      </c>
      <c r="E442" s="7" t="s">
        <v>2478</v>
      </c>
      <c r="F442" s="31" t="s">
        <v>665</v>
      </c>
      <c r="G442" s="293">
        <v>44537</v>
      </c>
      <c r="H442" s="298" t="s">
        <v>239</v>
      </c>
      <c r="I442" s="8" t="s">
        <v>2353</v>
      </c>
      <c r="J442" s="8" t="s">
        <v>2354</v>
      </c>
      <c r="K442" s="8" t="s">
        <v>2361</v>
      </c>
      <c r="L442" s="8"/>
      <c r="O442" s="297" t="s">
        <v>2136</v>
      </c>
      <c r="P442" s="8" t="s">
        <v>2479</v>
      </c>
    </row>
    <row r="443" spans="3:16" ht="14">
      <c r="C443" s="3" t="s">
        <v>2209</v>
      </c>
      <c r="D443" s="3">
        <v>302</v>
      </c>
      <c r="E443" s="7" t="s">
        <v>689</v>
      </c>
      <c r="F443" s="31" t="s">
        <v>665</v>
      </c>
      <c r="G443" s="293">
        <v>44537</v>
      </c>
      <c r="H443" s="298" t="s">
        <v>239</v>
      </c>
      <c r="I443" s="8" t="s">
        <v>2353</v>
      </c>
      <c r="J443" s="8" t="s">
        <v>2354</v>
      </c>
      <c r="K443" s="8" t="s">
        <v>2361</v>
      </c>
      <c r="L443" s="8"/>
      <c r="O443" s="8" t="s">
        <v>2136</v>
      </c>
    </row>
    <row r="444" spans="3:16" ht="14">
      <c r="C444" s="3" t="s">
        <v>2210</v>
      </c>
      <c r="D444" s="3">
        <v>303</v>
      </c>
      <c r="E444" s="7" t="s">
        <v>691</v>
      </c>
      <c r="F444" s="31" t="s">
        <v>665</v>
      </c>
      <c r="G444" s="293">
        <v>44537</v>
      </c>
      <c r="H444" s="298" t="s">
        <v>239</v>
      </c>
      <c r="I444" s="8" t="s">
        <v>2353</v>
      </c>
      <c r="J444" s="8" t="s">
        <v>2354</v>
      </c>
      <c r="K444" s="8" t="s">
        <v>2361</v>
      </c>
      <c r="L444" s="8"/>
      <c r="O444" s="297" t="s">
        <v>2136</v>
      </c>
      <c r="P444" s="8" t="s">
        <v>2480</v>
      </c>
    </row>
    <row r="445" spans="3:16" ht="14">
      <c r="C445" s="3" t="s">
        <v>2211</v>
      </c>
      <c r="D445" s="3">
        <v>304</v>
      </c>
      <c r="E445" s="7" t="s">
        <v>694</v>
      </c>
      <c r="F445" s="31" t="s">
        <v>665</v>
      </c>
      <c r="G445" s="293">
        <v>44537</v>
      </c>
      <c r="H445" s="298" t="s">
        <v>239</v>
      </c>
      <c r="I445" s="8" t="s">
        <v>2353</v>
      </c>
      <c r="J445" s="8" t="s">
        <v>2354</v>
      </c>
      <c r="K445" s="8" t="s">
        <v>2361</v>
      </c>
      <c r="L445" s="8"/>
      <c r="O445" s="8" t="s">
        <v>2136</v>
      </c>
    </row>
    <row r="446" spans="3:16" ht="14">
      <c r="C446" s="3" t="s">
        <v>2212</v>
      </c>
      <c r="D446" s="3">
        <v>305</v>
      </c>
      <c r="E446" s="7" t="s">
        <v>697</v>
      </c>
      <c r="F446" s="31" t="s">
        <v>665</v>
      </c>
      <c r="G446" s="293">
        <v>44537</v>
      </c>
      <c r="H446" s="298" t="s">
        <v>239</v>
      </c>
      <c r="I446" s="8" t="s">
        <v>2353</v>
      </c>
      <c r="J446" s="8" t="s">
        <v>2354</v>
      </c>
      <c r="K446" s="8" t="s">
        <v>2361</v>
      </c>
      <c r="L446" s="8"/>
      <c r="O446" s="8" t="s">
        <v>2136</v>
      </c>
    </row>
    <row r="447" spans="3:16" ht="14">
      <c r="C447" s="3" t="s">
        <v>2213</v>
      </c>
      <c r="D447" s="3">
        <v>306</v>
      </c>
      <c r="E447" s="7" t="s">
        <v>700</v>
      </c>
      <c r="F447" s="31" t="s">
        <v>665</v>
      </c>
      <c r="G447" s="293">
        <v>44537</v>
      </c>
      <c r="H447" s="298" t="s">
        <v>239</v>
      </c>
      <c r="I447" s="8" t="s">
        <v>2353</v>
      </c>
      <c r="J447" s="8" t="s">
        <v>2354</v>
      </c>
      <c r="K447" s="8" t="s">
        <v>2361</v>
      </c>
      <c r="L447" s="8"/>
      <c r="O447" s="8" t="s">
        <v>2136</v>
      </c>
    </row>
    <row r="448" spans="3:16" ht="14">
      <c r="C448" s="3" t="s">
        <v>2214</v>
      </c>
      <c r="D448" s="3">
        <v>307</v>
      </c>
      <c r="E448" s="7" t="s">
        <v>703</v>
      </c>
      <c r="F448" s="31" t="s">
        <v>665</v>
      </c>
      <c r="G448" s="293">
        <v>44537</v>
      </c>
      <c r="H448" s="298" t="s">
        <v>239</v>
      </c>
      <c r="I448" s="8" t="s">
        <v>2353</v>
      </c>
      <c r="J448" s="8" t="s">
        <v>2354</v>
      </c>
      <c r="K448" s="8" t="s">
        <v>2361</v>
      </c>
      <c r="L448" s="8"/>
      <c r="O448" s="8" t="s">
        <v>2136</v>
      </c>
    </row>
    <row r="449" spans="3:15" ht="14">
      <c r="C449" s="3" t="s">
        <v>2215</v>
      </c>
      <c r="E449" s="305" t="s">
        <v>2368</v>
      </c>
      <c r="F449" s="31" t="s">
        <v>665</v>
      </c>
      <c r="G449" s="293">
        <v>44537</v>
      </c>
      <c r="H449" s="298" t="s">
        <v>239</v>
      </c>
      <c r="I449" s="8" t="s">
        <v>2353</v>
      </c>
      <c r="J449" s="8" t="s">
        <v>2354</v>
      </c>
      <c r="K449" s="8" t="s">
        <v>2361</v>
      </c>
      <c r="L449" s="8"/>
      <c r="O449" s="8" t="s">
        <v>2136</v>
      </c>
    </row>
    <row r="450" spans="3:15" ht="14">
      <c r="C450" s="3" t="s">
        <v>2216</v>
      </c>
      <c r="E450" s="8" t="s">
        <v>2370</v>
      </c>
      <c r="F450" s="31" t="s">
        <v>665</v>
      </c>
      <c r="G450" s="293">
        <v>44537</v>
      </c>
      <c r="H450" s="298" t="s">
        <v>239</v>
      </c>
      <c r="I450" s="8" t="s">
        <v>2353</v>
      </c>
      <c r="J450" s="8" t="s">
        <v>2354</v>
      </c>
      <c r="L450" s="8"/>
    </row>
    <row r="451" spans="3:15" ht="14">
      <c r="C451" s="391" t="s">
        <v>2217</v>
      </c>
      <c r="D451" s="391">
        <v>177</v>
      </c>
      <c r="E451" s="391" t="s">
        <v>445</v>
      </c>
      <c r="F451" s="395"/>
      <c r="G451" s="396">
        <v>44537</v>
      </c>
      <c r="H451" s="397" t="s">
        <v>239</v>
      </c>
      <c r="I451" s="297" t="s">
        <v>2353</v>
      </c>
      <c r="J451" s="297" t="s">
        <v>2354</v>
      </c>
      <c r="K451" s="297" t="s">
        <v>2361</v>
      </c>
      <c r="L451" s="8" t="s">
        <v>2481</v>
      </c>
      <c r="O451" s="297" t="s">
        <v>2136</v>
      </c>
    </row>
    <row r="452" spans="3:15" ht="14">
      <c r="C452" s="3" t="s">
        <v>2248</v>
      </c>
      <c r="D452" s="3">
        <v>224</v>
      </c>
      <c r="E452" s="3" t="s">
        <v>537</v>
      </c>
      <c r="F452" s="7" t="s">
        <v>2406</v>
      </c>
      <c r="G452" s="293">
        <v>44537</v>
      </c>
      <c r="H452" s="298" t="s">
        <v>239</v>
      </c>
      <c r="I452" s="8" t="s">
        <v>2353</v>
      </c>
      <c r="J452" s="8" t="s">
        <v>2354</v>
      </c>
      <c r="L452" s="8"/>
      <c r="M452" s="297" t="s">
        <v>2301</v>
      </c>
      <c r="N452" s="8" t="s">
        <v>2482</v>
      </c>
    </row>
    <row r="453" spans="3:15" ht="14">
      <c r="C453" s="3" t="s">
        <v>2249</v>
      </c>
      <c r="D453" s="3">
        <v>282</v>
      </c>
      <c r="E453" s="7" t="s">
        <v>2468</v>
      </c>
      <c r="F453" s="31" t="s">
        <v>331</v>
      </c>
      <c r="G453" s="293">
        <v>44537</v>
      </c>
      <c r="H453" s="298" t="s">
        <v>239</v>
      </c>
      <c r="I453" s="8" t="s">
        <v>2353</v>
      </c>
      <c r="J453" s="8" t="s">
        <v>2354</v>
      </c>
      <c r="L453" s="8"/>
      <c r="M453" s="8" t="s">
        <v>2301</v>
      </c>
    </row>
    <row r="454" spans="3:15" ht="14">
      <c r="C454" s="3" t="s">
        <v>2250</v>
      </c>
      <c r="D454" s="3">
        <v>283</v>
      </c>
      <c r="E454" s="7" t="s">
        <v>2469</v>
      </c>
      <c r="F454" s="31" t="s">
        <v>331</v>
      </c>
      <c r="G454" s="293">
        <v>44537</v>
      </c>
      <c r="H454" s="298" t="s">
        <v>239</v>
      </c>
      <c r="I454" s="8" t="s">
        <v>2353</v>
      </c>
      <c r="J454" s="8" t="s">
        <v>2354</v>
      </c>
      <c r="L454" s="8"/>
      <c r="M454" s="8" t="s">
        <v>2301</v>
      </c>
    </row>
    <row r="455" spans="3:15" ht="14">
      <c r="C455" s="3" t="s">
        <v>2251</v>
      </c>
      <c r="D455" s="3">
        <v>284</v>
      </c>
      <c r="E455" s="7" t="s">
        <v>648</v>
      </c>
      <c r="F455" s="31" t="s">
        <v>331</v>
      </c>
      <c r="G455" s="293">
        <v>44537</v>
      </c>
      <c r="H455" s="298" t="s">
        <v>239</v>
      </c>
      <c r="I455" s="8" t="s">
        <v>2353</v>
      </c>
      <c r="J455" s="8" t="s">
        <v>2354</v>
      </c>
      <c r="L455" s="8"/>
      <c r="M455" s="8" t="s">
        <v>2301</v>
      </c>
    </row>
    <row r="456" spans="3:15" ht="14">
      <c r="C456" s="3" t="s">
        <v>2252</v>
      </c>
      <c r="D456" s="3">
        <v>285</v>
      </c>
      <c r="E456" s="7" t="s">
        <v>650</v>
      </c>
      <c r="F456" s="31" t="s">
        <v>331</v>
      </c>
      <c r="G456" s="293">
        <v>44537</v>
      </c>
      <c r="H456" s="298" t="s">
        <v>239</v>
      </c>
      <c r="I456" s="8" t="s">
        <v>2353</v>
      </c>
      <c r="J456" s="8" t="s">
        <v>2354</v>
      </c>
      <c r="L456" s="8"/>
      <c r="M456" s="8" t="s">
        <v>2301</v>
      </c>
    </row>
    <row r="457" spans="3:15" ht="14">
      <c r="C457" s="3" t="s">
        <v>2253</v>
      </c>
      <c r="D457" s="3">
        <v>286</v>
      </c>
      <c r="E457" s="7" t="s">
        <v>652</v>
      </c>
      <c r="F457" s="31" t="s">
        <v>331</v>
      </c>
      <c r="G457" s="293">
        <v>44537</v>
      </c>
      <c r="H457" s="298" t="s">
        <v>239</v>
      </c>
      <c r="I457" s="8" t="s">
        <v>2353</v>
      </c>
      <c r="J457" s="8" t="s">
        <v>2354</v>
      </c>
      <c r="L457" s="8"/>
      <c r="M457" s="8" t="s">
        <v>2301</v>
      </c>
    </row>
    <row r="458" spans="3:15" ht="14">
      <c r="C458" s="3" t="s">
        <v>2254</v>
      </c>
      <c r="D458" s="3">
        <v>287</v>
      </c>
      <c r="E458" s="7" t="s">
        <v>654</v>
      </c>
      <c r="F458" s="31" t="s">
        <v>331</v>
      </c>
      <c r="G458" s="293">
        <v>44537</v>
      </c>
      <c r="H458" s="298" t="s">
        <v>239</v>
      </c>
      <c r="I458" s="8" t="s">
        <v>2353</v>
      </c>
      <c r="J458" s="8" t="s">
        <v>2354</v>
      </c>
      <c r="L458" s="8"/>
      <c r="M458" s="8" t="s">
        <v>2301</v>
      </c>
    </row>
    <row r="459" spans="3:15" ht="14">
      <c r="C459" s="3" t="s">
        <v>2255</v>
      </c>
      <c r="D459" s="3">
        <v>288</v>
      </c>
      <c r="E459" s="7" t="s">
        <v>2471</v>
      </c>
      <c r="F459" s="31" t="s">
        <v>331</v>
      </c>
      <c r="G459" s="293">
        <v>44537</v>
      </c>
      <c r="H459" s="298" t="s">
        <v>239</v>
      </c>
      <c r="I459" s="8" t="s">
        <v>2353</v>
      </c>
      <c r="J459" s="8" t="s">
        <v>2354</v>
      </c>
      <c r="L459" s="8"/>
      <c r="M459" s="8" t="s">
        <v>2301</v>
      </c>
    </row>
    <row r="460" spans="3:15" ht="14">
      <c r="C460" s="3" t="s">
        <v>2256</v>
      </c>
      <c r="D460" s="3">
        <v>289</v>
      </c>
      <c r="E460" s="7" t="s">
        <v>658</v>
      </c>
      <c r="F460" s="31" t="s">
        <v>331</v>
      </c>
      <c r="G460" s="293">
        <v>44537</v>
      </c>
      <c r="H460" s="298" t="s">
        <v>239</v>
      </c>
      <c r="I460" s="8" t="s">
        <v>2353</v>
      </c>
      <c r="J460" s="8" t="s">
        <v>2354</v>
      </c>
      <c r="L460" s="8"/>
      <c r="M460" s="8" t="s">
        <v>2301</v>
      </c>
    </row>
    <row r="461" spans="3:15" ht="14">
      <c r="C461" s="3" t="s">
        <v>2257</v>
      </c>
      <c r="D461" s="3">
        <v>290</v>
      </c>
      <c r="E461" s="7" t="s">
        <v>660</v>
      </c>
      <c r="F461" s="31" t="s">
        <v>331</v>
      </c>
      <c r="G461" s="293">
        <v>44537</v>
      </c>
      <c r="H461" s="298" t="s">
        <v>239</v>
      </c>
      <c r="I461" s="8" t="s">
        <v>2353</v>
      </c>
      <c r="J461" s="8" t="s">
        <v>2354</v>
      </c>
      <c r="L461" s="8"/>
      <c r="M461" s="8" t="s">
        <v>2301</v>
      </c>
    </row>
    <row r="462" spans="3:15" ht="14">
      <c r="C462" s="3" t="s">
        <v>2258</v>
      </c>
      <c r="D462" s="3">
        <v>291</v>
      </c>
      <c r="E462" s="7" t="s">
        <v>662</v>
      </c>
      <c r="F462" s="31" t="s">
        <v>331</v>
      </c>
      <c r="G462" s="293">
        <v>44537</v>
      </c>
      <c r="H462" s="298" t="s">
        <v>239</v>
      </c>
      <c r="I462" s="8" t="s">
        <v>2353</v>
      </c>
      <c r="J462" s="8" t="s">
        <v>2354</v>
      </c>
      <c r="L462" s="8"/>
      <c r="M462" s="8" t="s">
        <v>2301</v>
      </c>
    </row>
    <row r="463" spans="3:15" ht="14">
      <c r="C463" s="3" t="s">
        <v>2259</v>
      </c>
      <c r="D463" s="3">
        <v>292</v>
      </c>
      <c r="E463" s="7" t="s">
        <v>2472</v>
      </c>
      <c r="F463" s="31" t="s">
        <v>665</v>
      </c>
      <c r="G463" s="293">
        <v>44537</v>
      </c>
      <c r="H463" s="298" t="s">
        <v>239</v>
      </c>
      <c r="I463" s="8" t="s">
        <v>2353</v>
      </c>
      <c r="J463" s="8" t="s">
        <v>2354</v>
      </c>
      <c r="L463" s="8"/>
      <c r="M463" s="8" t="s">
        <v>2301</v>
      </c>
    </row>
    <row r="464" spans="3:15" ht="14">
      <c r="C464" s="3" t="s">
        <v>2260</v>
      </c>
      <c r="D464" s="3">
        <v>293</v>
      </c>
      <c r="E464" s="7" t="s">
        <v>2473</v>
      </c>
      <c r="F464" s="31" t="s">
        <v>665</v>
      </c>
      <c r="G464" s="293">
        <v>44537</v>
      </c>
      <c r="H464" s="298" t="s">
        <v>239</v>
      </c>
      <c r="I464" s="8" t="s">
        <v>2353</v>
      </c>
      <c r="J464" s="8" t="s">
        <v>2354</v>
      </c>
      <c r="L464" s="8"/>
      <c r="M464" s="8" t="s">
        <v>2301</v>
      </c>
    </row>
    <row r="465" spans="3:14" ht="14">
      <c r="C465" s="3" t="s">
        <v>2261</v>
      </c>
      <c r="D465" s="3">
        <v>294</v>
      </c>
      <c r="E465" s="7" t="s">
        <v>670</v>
      </c>
      <c r="F465" s="31" t="s">
        <v>665</v>
      </c>
      <c r="G465" s="293">
        <v>44537</v>
      </c>
      <c r="H465" s="298" t="s">
        <v>239</v>
      </c>
      <c r="I465" s="8" t="s">
        <v>2353</v>
      </c>
      <c r="J465" s="8" t="s">
        <v>2354</v>
      </c>
      <c r="L465" s="8"/>
      <c r="M465" s="8" t="s">
        <v>2301</v>
      </c>
    </row>
    <row r="466" spans="3:14" ht="14">
      <c r="C466" s="3" t="s">
        <v>2262</v>
      </c>
      <c r="D466" s="3">
        <v>295</v>
      </c>
      <c r="E466" s="7" t="s">
        <v>672</v>
      </c>
      <c r="F466" s="31" t="s">
        <v>665</v>
      </c>
      <c r="G466" s="293">
        <v>44537</v>
      </c>
      <c r="H466" s="298" t="s">
        <v>239</v>
      </c>
      <c r="I466" s="8" t="s">
        <v>2353</v>
      </c>
      <c r="J466" s="8" t="s">
        <v>2354</v>
      </c>
      <c r="L466" s="8"/>
      <c r="M466" s="8" t="s">
        <v>2301</v>
      </c>
    </row>
    <row r="467" spans="3:14" ht="14">
      <c r="C467" s="3" t="s">
        <v>2263</v>
      </c>
      <c r="D467" s="3">
        <v>296</v>
      </c>
      <c r="E467" s="7" t="s">
        <v>674</v>
      </c>
      <c r="F467" s="31" t="s">
        <v>665</v>
      </c>
      <c r="G467" s="293">
        <v>44537</v>
      </c>
      <c r="H467" s="298" t="s">
        <v>239</v>
      </c>
      <c r="I467" s="8" t="s">
        <v>2353</v>
      </c>
      <c r="J467" s="8" t="s">
        <v>2354</v>
      </c>
      <c r="L467" s="8"/>
      <c r="M467" s="8" t="s">
        <v>2301</v>
      </c>
    </row>
    <row r="468" spans="3:14" ht="14">
      <c r="C468" s="3" t="s">
        <v>2264</v>
      </c>
      <c r="D468" s="3">
        <v>297</v>
      </c>
      <c r="E468" s="319" t="s">
        <v>676</v>
      </c>
      <c r="F468" s="31" t="s">
        <v>665</v>
      </c>
      <c r="G468" s="293">
        <v>44537</v>
      </c>
      <c r="H468" s="298" t="s">
        <v>239</v>
      </c>
      <c r="I468" s="8" t="s">
        <v>2353</v>
      </c>
      <c r="J468" s="8" t="s">
        <v>2354</v>
      </c>
      <c r="L468" s="8"/>
      <c r="M468" s="8" t="s">
        <v>2301</v>
      </c>
    </row>
    <row r="469" spans="3:14" ht="14">
      <c r="C469" s="3" t="s">
        <v>2265</v>
      </c>
      <c r="D469" s="3">
        <v>298</v>
      </c>
      <c r="E469" s="7" t="s">
        <v>2475</v>
      </c>
      <c r="F469" s="31" t="s">
        <v>665</v>
      </c>
      <c r="G469" s="293">
        <v>44537</v>
      </c>
      <c r="H469" s="298" t="s">
        <v>239</v>
      </c>
      <c r="I469" s="8" t="s">
        <v>2353</v>
      </c>
      <c r="J469" s="8" t="s">
        <v>2354</v>
      </c>
      <c r="L469" s="8"/>
      <c r="M469" s="8" t="s">
        <v>2301</v>
      </c>
    </row>
    <row r="470" spans="3:14" ht="14">
      <c r="C470" s="3" t="s">
        <v>2266</v>
      </c>
      <c r="D470" s="3">
        <v>299</v>
      </c>
      <c r="E470" s="9" t="s">
        <v>682</v>
      </c>
      <c r="F470" s="31" t="s">
        <v>665</v>
      </c>
      <c r="G470" s="293">
        <v>44537</v>
      </c>
      <c r="H470" s="298" t="s">
        <v>239</v>
      </c>
      <c r="I470" s="8" t="s">
        <v>2353</v>
      </c>
      <c r="J470" s="8" t="s">
        <v>2354</v>
      </c>
      <c r="L470" s="8"/>
      <c r="M470" s="8" t="s">
        <v>2301</v>
      </c>
    </row>
    <row r="471" spans="3:14" ht="14">
      <c r="C471" s="3" t="s">
        <v>2267</v>
      </c>
      <c r="D471" s="3">
        <v>300</v>
      </c>
      <c r="E471" s="7" t="s">
        <v>685</v>
      </c>
      <c r="F471" s="31" t="s">
        <v>665</v>
      </c>
      <c r="G471" s="293">
        <v>44537</v>
      </c>
      <c r="H471" s="298" t="s">
        <v>239</v>
      </c>
      <c r="I471" s="8" t="s">
        <v>2353</v>
      </c>
      <c r="J471" s="8" t="s">
        <v>2354</v>
      </c>
      <c r="L471" s="8"/>
      <c r="M471" s="8" t="s">
        <v>2301</v>
      </c>
    </row>
    <row r="472" spans="3:14" ht="14">
      <c r="C472" s="3" t="s">
        <v>2268</v>
      </c>
      <c r="D472" s="3">
        <v>301</v>
      </c>
      <c r="E472" s="7" t="s">
        <v>2478</v>
      </c>
      <c r="F472" s="31" t="s">
        <v>665</v>
      </c>
      <c r="G472" s="293">
        <v>44537</v>
      </c>
      <c r="H472" s="298" t="s">
        <v>239</v>
      </c>
      <c r="I472" s="8" t="s">
        <v>2353</v>
      </c>
      <c r="J472" s="8" t="s">
        <v>2354</v>
      </c>
      <c r="L472" s="8"/>
      <c r="M472" s="8" t="s">
        <v>2301</v>
      </c>
    </row>
    <row r="473" spans="3:14" ht="14">
      <c r="C473" s="3" t="s">
        <v>2269</v>
      </c>
      <c r="D473" s="3">
        <v>302</v>
      </c>
      <c r="E473" s="7" t="s">
        <v>689</v>
      </c>
      <c r="F473" s="31" t="s">
        <v>665</v>
      </c>
      <c r="G473" s="293">
        <v>44537</v>
      </c>
      <c r="H473" s="298" t="s">
        <v>239</v>
      </c>
      <c r="I473" s="8" t="s">
        <v>2353</v>
      </c>
      <c r="J473" s="8" t="s">
        <v>2354</v>
      </c>
      <c r="L473" s="8"/>
      <c r="M473" s="8" t="s">
        <v>2301</v>
      </c>
    </row>
    <row r="474" spans="3:14" ht="14">
      <c r="C474" s="3" t="s">
        <v>2270</v>
      </c>
      <c r="D474" s="3">
        <v>303</v>
      </c>
      <c r="E474" s="7" t="s">
        <v>691</v>
      </c>
      <c r="F474" s="31" t="s">
        <v>665</v>
      </c>
      <c r="G474" s="293">
        <v>44537</v>
      </c>
      <c r="H474" s="298" t="s">
        <v>239</v>
      </c>
      <c r="I474" s="8" t="s">
        <v>2353</v>
      </c>
      <c r="J474" s="8" t="s">
        <v>2354</v>
      </c>
      <c r="L474" s="8"/>
      <c r="M474" s="297" t="s">
        <v>2301</v>
      </c>
      <c r="N474" s="8" t="s">
        <v>2483</v>
      </c>
    </row>
    <row r="475" spans="3:14" ht="14">
      <c r="C475" s="3" t="s">
        <v>2271</v>
      </c>
      <c r="D475" s="3">
        <v>304</v>
      </c>
      <c r="E475" s="7" t="s">
        <v>694</v>
      </c>
      <c r="F475" s="31" t="s">
        <v>665</v>
      </c>
      <c r="G475" s="293">
        <v>44537</v>
      </c>
      <c r="H475" s="298" t="s">
        <v>239</v>
      </c>
      <c r="I475" s="8" t="s">
        <v>2353</v>
      </c>
      <c r="J475" s="8" t="s">
        <v>2354</v>
      </c>
      <c r="L475" s="8"/>
      <c r="M475" s="8" t="s">
        <v>2301</v>
      </c>
    </row>
    <row r="476" spans="3:14" ht="14">
      <c r="C476" s="3" t="s">
        <v>2272</v>
      </c>
      <c r="D476" s="3">
        <v>305</v>
      </c>
      <c r="E476" s="7" t="s">
        <v>697</v>
      </c>
      <c r="F476" s="31" t="s">
        <v>665</v>
      </c>
      <c r="G476" s="293">
        <v>44537</v>
      </c>
      <c r="H476" s="298" t="s">
        <v>239</v>
      </c>
      <c r="I476" s="8" t="s">
        <v>2353</v>
      </c>
      <c r="J476" s="8" t="s">
        <v>2354</v>
      </c>
      <c r="L476" s="8"/>
      <c r="M476" s="8" t="s">
        <v>2301</v>
      </c>
    </row>
    <row r="477" spans="3:14" ht="14">
      <c r="C477" s="3" t="s">
        <v>2273</v>
      </c>
      <c r="D477" s="3">
        <v>306</v>
      </c>
      <c r="E477" s="7" t="s">
        <v>700</v>
      </c>
      <c r="F477" s="31" t="s">
        <v>665</v>
      </c>
      <c r="G477" s="293">
        <v>44537</v>
      </c>
      <c r="H477" s="298" t="s">
        <v>239</v>
      </c>
      <c r="I477" s="8" t="s">
        <v>2353</v>
      </c>
      <c r="J477" s="8" t="s">
        <v>2354</v>
      </c>
      <c r="L477" s="8"/>
      <c r="M477" s="8" t="s">
        <v>2301</v>
      </c>
    </row>
    <row r="478" spans="3:14" ht="14">
      <c r="C478" s="3" t="s">
        <v>2274</v>
      </c>
      <c r="D478" s="3">
        <v>307</v>
      </c>
      <c r="E478" s="7" t="s">
        <v>703</v>
      </c>
      <c r="F478" s="31" t="s">
        <v>665</v>
      </c>
      <c r="G478" s="293">
        <v>44537</v>
      </c>
      <c r="H478" s="298" t="s">
        <v>239</v>
      </c>
      <c r="I478" s="8" t="s">
        <v>2353</v>
      </c>
      <c r="J478" s="8" t="s">
        <v>2354</v>
      </c>
      <c r="L478" s="8"/>
      <c r="M478" s="8" t="s">
        <v>2301</v>
      </c>
    </row>
    <row r="479" spans="3:14" ht="14">
      <c r="C479" s="3" t="s">
        <v>2275</v>
      </c>
      <c r="E479" s="305" t="s">
        <v>2368</v>
      </c>
      <c r="F479" s="31" t="s">
        <v>665</v>
      </c>
      <c r="G479" s="293">
        <v>44537</v>
      </c>
      <c r="H479" s="298" t="s">
        <v>239</v>
      </c>
      <c r="I479" s="8" t="s">
        <v>2353</v>
      </c>
      <c r="J479" s="8" t="s">
        <v>2354</v>
      </c>
      <c r="L479" s="8"/>
      <c r="M479" s="8" t="s">
        <v>2301</v>
      </c>
    </row>
    <row r="480" spans="3:14" ht="14">
      <c r="C480" s="3" t="s">
        <v>2276</v>
      </c>
      <c r="E480" s="8" t="s">
        <v>2370</v>
      </c>
      <c r="F480" s="31" t="s">
        <v>665</v>
      </c>
      <c r="G480" s="293">
        <v>44537</v>
      </c>
      <c r="H480" s="298" t="s">
        <v>239</v>
      </c>
      <c r="I480" s="8" t="s">
        <v>2353</v>
      </c>
      <c r="J480" s="8" t="s">
        <v>2354</v>
      </c>
      <c r="L480" s="8"/>
    </row>
    <row r="481" spans="1:19" ht="14">
      <c r="C481" s="3" t="s">
        <v>2277</v>
      </c>
      <c r="D481" s="3">
        <v>177</v>
      </c>
      <c r="E481" s="3" t="s">
        <v>445</v>
      </c>
      <c r="F481" s="31" t="s">
        <v>665</v>
      </c>
      <c r="G481" s="293">
        <v>44537</v>
      </c>
      <c r="H481" s="298" t="s">
        <v>239</v>
      </c>
      <c r="I481" s="8" t="s">
        <v>2353</v>
      </c>
      <c r="J481" s="8" t="s">
        <v>2354</v>
      </c>
      <c r="L481" s="8"/>
      <c r="M481" s="297" t="s">
        <v>2301</v>
      </c>
      <c r="N481" s="8" t="s">
        <v>2461</v>
      </c>
    </row>
    <row r="482" spans="1:19" ht="14">
      <c r="E482" s="3"/>
      <c r="F482" s="31"/>
      <c r="H482" s="298"/>
      <c r="L482" s="8"/>
      <c r="M482" s="297"/>
    </row>
    <row r="483" spans="1:19" ht="14">
      <c r="E483" s="3"/>
      <c r="F483" s="31"/>
      <c r="H483" s="298"/>
      <c r="L483" s="8"/>
      <c r="M483" s="297"/>
    </row>
    <row r="484" spans="1:19" s="35" customFormat="1" ht="14">
      <c r="C484" s="294"/>
      <c r="D484" s="294"/>
      <c r="G484" s="295"/>
      <c r="H484" s="294"/>
      <c r="K484" s="299"/>
    </row>
    <row r="485" spans="1:19" s="290" customFormat="1" ht="14">
      <c r="A485" s="290" t="s">
        <v>2484</v>
      </c>
      <c r="B485" s="290" t="s">
        <v>2485</v>
      </c>
      <c r="C485" s="291" t="s">
        <v>2434</v>
      </c>
      <c r="D485" s="291" t="s">
        <v>2286</v>
      </c>
      <c r="E485" s="291" t="s">
        <v>211</v>
      </c>
      <c r="F485" s="291"/>
      <c r="G485" s="292" t="s">
        <v>2287</v>
      </c>
      <c r="H485" s="291" t="s">
        <v>2288</v>
      </c>
      <c r="I485" s="290" t="s">
        <v>2289</v>
      </c>
      <c r="J485" s="290" t="s">
        <v>2290</v>
      </c>
      <c r="K485" s="290" t="s">
        <v>2291</v>
      </c>
      <c r="L485" s="290" t="s">
        <v>2292</v>
      </c>
      <c r="M485" s="290" t="s">
        <v>2293</v>
      </c>
      <c r="N485" s="290" t="s">
        <v>2292</v>
      </c>
      <c r="O485" s="290" t="s">
        <v>2294</v>
      </c>
      <c r="P485" s="290" t="s">
        <v>2292</v>
      </c>
      <c r="S485" s="290" t="s">
        <v>2296</v>
      </c>
    </row>
    <row r="486" spans="1:19" ht="14">
      <c r="B486" s="10" t="s">
        <v>2486</v>
      </c>
      <c r="C486" s="3" t="s">
        <v>2188</v>
      </c>
      <c r="D486" s="3" t="s">
        <v>1646</v>
      </c>
      <c r="E486" s="8" t="s">
        <v>2487</v>
      </c>
      <c r="G486" s="293">
        <v>44537</v>
      </c>
      <c r="H486" s="298" t="s">
        <v>239</v>
      </c>
      <c r="I486" s="8" t="s">
        <v>2488</v>
      </c>
      <c r="J486" s="8" t="s">
        <v>2354</v>
      </c>
      <c r="K486" s="8" t="s">
        <v>2361</v>
      </c>
      <c r="L486" s="8"/>
    </row>
    <row r="487" spans="1:19" ht="14">
      <c r="C487" s="3" t="s">
        <v>2189</v>
      </c>
      <c r="D487" s="3" t="s">
        <v>1648</v>
      </c>
      <c r="E487" s="8" t="s">
        <v>2487</v>
      </c>
      <c r="G487" s="293">
        <v>44537</v>
      </c>
      <c r="H487" s="298" t="s">
        <v>239</v>
      </c>
      <c r="I487" s="8" t="s">
        <v>2488</v>
      </c>
      <c r="J487" s="8" t="s">
        <v>2354</v>
      </c>
      <c r="K487" s="8" t="s">
        <v>2361</v>
      </c>
      <c r="L487" s="8"/>
    </row>
    <row r="488" spans="1:19" ht="14">
      <c r="C488" s="3" t="s">
        <v>2190</v>
      </c>
      <c r="D488" s="3" t="s">
        <v>1649</v>
      </c>
      <c r="E488" s="8" t="s">
        <v>2487</v>
      </c>
      <c r="G488" s="293">
        <v>44537</v>
      </c>
      <c r="H488" s="298" t="s">
        <v>239</v>
      </c>
      <c r="I488" s="8" t="s">
        <v>2488</v>
      </c>
      <c r="J488" s="8" t="s">
        <v>2354</v>
      </c>
      <c r="K488" s="8" t="s">
        <v>2361</v>
      </c>
      <c r="L488" s="8"/>
    </row>
    <row r="489" spans="1:19" ht="14">
      <c r="C489" s="3" t="s">
        <v>2191</v>
      </c>
      <c r="D489" s="3" t="s">
        <v>1651</v>
      </c>
      <c r="E489" s="8" t="s">
        <v>2487</v>
      </c>
      <c r="G489" s="293">
        <v>44537</v>
      </c>
      <c r="H489" s="298" t="s">
        <v>239</v>
      </c>
      <c r="I489" s="8" t="s">
        <v>2488</v>
      </c>
      <c r="J489" s="8" t="s">
        <v>2354</v>
      </c>
      <c r="K489" s="8" t="s">
        <v>2361</v>
      </c>
      <c r="L489" s="8"/>
    </row>
    <row r="490" spans="1:19" ht="14">
      <c r="C490" s="3" t="s">
        <v>2192</v>
      </c>
      <c r="D490" s="3" t="s">
        <v>1652</v>
      </c>
      <c r="E490" s="8" t="s">
        <v>2487</v>
      </c>
      <c r="G490" s="293">
        <v>44537</v>
      </c>
      <c r="H490" s="298" t="s">
        <v>239</v>
      </c>
      <c r="I490" s="8" t="s">
        <v>2488</v>
      </c>
      <c r="J490" s="8" t="s">
        <v>2354</v>
      </c>
      <c r="K490" s="8" t="s">
        <v>2361</v>
      </c>
      <c r="L490" s="8"/>
    </row>
    <row r="491" spans="1:19" ht="14">
      <c r="C491" s="3" t="s">
        <v>2193</v>
      </c>
      <c r="D491" s="3" t="s">
        <v>1653</v>
      </c>
      <c r="E491" s="8" t="s">
        <v>2487</v>
      </c>
      <c r="G491" s="293">
        <v>44537</v>
      </c>
      <c r="H491" s="298" t="s">
        <v>239</v>
      </c>
      <c r="I491" s="8" t="s">
        <v>2488</v>
      </c>
      <c r="J491" s="8" t="s">
        <v>2354</v>
      </c>
      <c r="K491" s="8" t="s">
        <v>2361</v>
      </c>
      <c r="L491" s="8"/>
    </row>
    <row r="492" spans="1:19" ht="14">
      <c r="C492" s="3" t="s">
        <v>2194</v>
      </c>
      <c r="D492" s="3" t="s">
        <v>1654</v>
      </c>
      <c r="E492" s="8" t="s">
        <v>2487</v>
      </c>
      <c r="G492" s="293">
        <v>44537</v>
      </c>
      <c r="H492" s="298" t="s">
        <v>239</v>
      </c>
      <c r="I492" s="8" t="s">
        <v>2488</v>
      </c>
      <c r="J492" s="8" t="s">
        <v>2354</v>
      </c>
      <c r="K492" s="8" t="s">
        <v>2361</v>
      </c>
      <c r="L492" s="8"/>
    </row>
    <row r="493" spans="1:19" ht="14">
      <c r="C493" s="3" t="s">
        <v>2195</v>
      </c>
      <c r="D493" s="3" t="s">
        <v>1655</v>
      </c>
      <c r="E493" s="8" t="s">
        <v>2487</v>
      </c>
      <c r="G493" s="293">
        <v>44537</v>
      </c>
      <c r="H493" s="298" t="s">
        <v>239</v>
      </c>
      <c r="I493" s="8" t="s">
        <v>2488</v>
      </c>
      <c r="J493" s="8" t="s">
        <v>2354</v>
      </c>
      <c r="K493" s="8" t="s">
        <v>2361</v>
      </c>
      <c r="L493" s="8"/>
    </row>
    <row r="494" spans="1:19" ht="14">
      <c r="C494" s="3" t="s">
        <v>2196</v>
      </c>
      <c r="D494" s="3" t="s">
        <v>1656</v>
      </c>
      <c r="E494" s="8" t="s">
        <v>2487</v>
      </c>
      <c r="G494" s="293">
        <v>44537</v>
      </c>
      <c r="H494" s="298" t="s">
        <v>239</v>
      </c>
      <c r="I494" s="8" t="s">
        <v>2488</v>
      </c>
      <c r="J494" s="8" t="s">
        <v>2354</v>
      </c>
      <c r="K494" s="8" t="s">
        <v>2361</v>
      </c>
      <c r="L494" s="8"/>
    </row>
    <row r="495" spans="1:19" ht="14">
      <c r="C495" s="3" t="s">
        <v>2197</v>
      </c>
      <c r="D495" s="3" t="s">
        <v>1657</v>
      </c>
      <c r="E495" s="8" t="s">
        <v>2487</v>
      </c>
      <c r="G495" s="293">
        <v>44537</v>
      </c>
      <c r="H495" s="298" t="s">
        <v>239</v>
      </c>
      <c r="I495" s="8" t="s">
        <v>2488</v>
      </c>
      <c r="J495" s="8" t="s">
        <v>2354</v>
      </c>
      <c r="K495" s="8" t="s">
        <v>2361</v>
      </c>
      <c r="L495" s="8"/>
    </row>
    <row r="496" spans="1:19" ht="14">
      <c r="C496" s="3" t="s">
        <v>2198</v>
      </c>
      <c r="D496" s="3" t="s">
        <v>1658</v>
      </c>
      <c r="E496" s="8" t="s">
        <v>2487</v>
      </c>
      <c r="G496" s="293">
        <v>44537</v>
      </c>
      <c r="H496" s="298" t="s">
        <v>239</v>
      </c>
      <c r="I496" s="8" t="s">
        <v>2488</v>
      </c>
      <c r="J496" s="8" t="s">
        <v>2354</v>
      </c>
      <c r="K496" s="8" t="s">
        <v>2361</v>
      </c>
      <c r="L496" s="8"/>
    </row>
    <row r="497" spans="3:12" ht="14">
      <c r="C497" s="3" t="s">
        <v>2199</v>
      </c>
      <c r="D497" s="3" t="s">
        <v>1659</v>
      </c>
      <c r="E497" s="8" t="s">
        <v>2487</v>
      </c>
      <c r="G497" s="293">
        <v>44537</v>
      </c>
      <c r="H497" s="298" t="s">
        <v>239</v>
      </c>
      <c r="I497" s="8" t="s">
        <v>2488</v>
      </c>
      <c r="J497" s="8" t="s">
        <v>2354</v>
      </c>
      <c r="K497" s="297" t="s">
        <v>2361</v>
      </c>
      <c r="L497" s="8" t="s">
        <v>2489</v>
      </c>
    </row>
    <row r="498" spans="3:12" ht="14">
      <c r="C498" s="3" t="s">
        <v>2200</v>
      </c>
      <c r="D498" s="3" t="s">
        <v>1660</v>
      </c>
      <c r="E498" s="8" t="s">
        <v>2487</v>
      </c>
      <c r="G498" s="293">
        <v>44537</v>
      </c>
      <c r="H498" s="298" t="s">
        <v>239</v>
      </c>
      <c r="I498" s="8" t="s">
        <v>2488</v>
      </c>
      <c r="J498" s="8" t="s">
        <v>2354</v>
      </c>
      <c r="K498" s="8" t="s">
        <v>2361</v>
      </c>
      <c r="L498" s="8"/>
    </row>
    <row r="499" spans="3:12" ht="14">
      <c r="C499" s="3" t="s">
        <v>2201</v>
      </c>
      <c r="D499" s="3" t="s">
        <v>1661</v>
      </c>
      <c r="E499" s="8" t="s">
        <v>2487</v>
      </c>
      <c r="G499" s="293">
        <v>44537</v>
      </c>
      <c r="H499" s="298" t="s">
        <v>239</v>
      </c>
      <c r="I499" s="8" t="s">
        <v>2488</v>
      </c>
      <c r="J499" s="8" t="s">
        <v>2354</v>
      </c>
      <c r="K499" s="8" t="s">
        <v>2361</v>
      </c>
      <c r="L499" s="8"/>
    </row>
    <row r="500" spans="3:12" ht="14">
      <c r="C500" s="3" t="s">
        <v>2202</v>
      </c>
      <c r="D500" s="3" t="s">
        <v>1662</v>
      </c>
      <c r="E500" s="8" t="s">
        <v>2487</v>
      </c>
      <c r="G500" s="293">
        <v>44537</v>
      </c>
      <c r="H500" s="298" t="s">
        <v>239</v>
      </c>
      <c r="I500" s="8" t="s">
        <v>2488</v>
      </c>
      <c r="J500" s="8" t="s">
        <v>2354</v>
      </c>
      <c r="K500" s="8" t="s">
        <v>2361</v>
      </c>
      <c r="L500" s="7"/>
    </row>
    <row r="501" spans="3:12" ht="14">
      <c r="C501" s="3" t="s">
        <v>2203</v>
      </c>
      <c r="D501" s="3" t="s">
        <v>1663</v>
      </c>
      <c r="E501" s="8" t="s">
        <v>2487</v>
      </c>
      <c r="G501" s="293">
        <v>44537</v>
      </c>
      <c r="H501" s="298" t="s">
        <v>239</v>
      </c>
      <c r="I501" s="8" t="s">
        <v>2488</v>
      </c>
      <c r="J501" s="8" t="s">
        <v>2354</v>
      </c>
      <c r="K501" s="8" t="s">
        <v>2361</v>
      </c>
      <c r="L501" s="7"/>
    </row>
    <row r="502" spans="3:12" ht="14">
      <c r="C502" s="3" t="s">
        <v>2204</v>
      </c>
      <c r="D502" s="3" t="s">
        <v>1664</v>
      </c>
      <c r="E502" s="8" t="s">
        <v>2487</v>
      </c>
      <c r="G502" s="293">
        <v>44537</v>
      </c>
      <c r="H502" s="298" t="s">
        <v>239</v>
      </c>
      <c r="I502" s="8" t="s">
        <v>2488</v>
      </c>
      <c r="J502" s="8" t="s">
        <v>2354</v>
      </c>
      <c r="K502" s="8" t="s">
        <v>2361</v>
      </c>
      <c r="L502" s="7"/>
    </row>
    <row r="503" spans="3:12" ht="14">
      <c r="C503" s="3" t="s">
        <v>2205</v>
      </c>
      <c r="D503" s="3" t="s">
        <v>1665</v>
      </c>
      <c r="E503" s="8" t="s">
        <v>2487</v>
      </c>
      <c r="G503" s="293">
        <v>44537</v>
      </c>
      <c r="H503" s="298" t="s">
        <v>239</v>
      </c>
      <c r="I503" s="8" t="s">
        <v>2488</v>
      </c>
      <c r="J503" s="8" t="s">
        <v>2354</v>
      </c>
      <c r="K503" s="8" t="s">
        <v>2361</v>
      </c>
      <c r="L503" s="7"/>
    </row>
    <row r="504" spans="3:12" ht="14">
      <c r="C504" s="3" t="s">
        <v>2206</v>
      </c>
      <c r="D504" s="3" t="s">
        <v>1666</v>
      </c>
      <c r="E504" s="8" t="s">
        <v>2487</v>
      </c>
      <c r="G504" s="293">
        <v>44537</v>
      </c>
      <c r="H504" s="298" t="s">
        <v>239</v>
      </c>
      <c r="I504" s="8" t="s">
        <v>2488</v>
      </c>
      <c r="J504" s="8" t="s">
        <v>2354</v>
      </c>
      <c r="K504" s="8" t="s">
        <v>2361</v>
      </c>
      <c r="L504" s="7"/>
    </row>
    <row r="505" spans="3:12" ht="14">
      <c r="C505" s="3" t="s">
        <v>2207</v>
      </c>
      <c r="D505" s="3" t="s">
        <v>1667</v>
      </c>
      <c r="E505" s="8" t="s">
        <v>2487</v>
      </c>
      <c r="G505" s="293">
        <v>44537</v>
      </c>
      <c r="H505" s="298" t="s">
        <v>239</v>
      </c>
      <c r="I505" s="8" t="s">
        <v>2488</v>
      </c>
      <c r="J505" s="8" t="s">
        <v>2354</v>
      </c>
      <c r="K505" s="8" t="s">
        <v>2361</v>
      </c>
      <c r="L505" s="7"/>
    </row>
    <row r="506" spans="3:12" ht="14">
      <c r="C506" s="3" t="s">
        <v>2208</v>
      </c>
      <c r="D506" s="3" t="s">
        <v>1668</v>
      </c>
      <c r="E506" s="8" t="s">
        <v>2487</v>
      </c>
      <c r="G506" s="293">
        <v>44537</v>
      </c>
      <c r="H506" s="298" t="s">
        <v>239</v>
      </c>
      <c r="I506" s="8" t="s">
        <v>2488</v>
      </c>
      <c r="J506" s="8" t="s">
        <v>2354</v>
      </c>
      <c r="K506" s="8" t="s">
        <v>2361</v>
      </c>
      <c r="L506" s="7"/>
    </row>
    <row r="507" spans="3:12" ht="14">
      <c r="C507" s="3" t="s">
        <v>2209</v>
      </c>
      <c r="D507" s="3" t="s">
        <v>1669</v>
      </c>
      <c r="E507" s="8" t="s">
        <v>2487</v>
      </c>
      <c r="G507" s="293">
        <v>44537</v>
      </c>
      <c r="H507" s="298" t="s">
        <v>239</v>
      </c>
      <c r="I507" s="8" t="s">
        <v>2488</v>
      </c>
      <c r="J507" s="8" t="s">
        <v>2354</v>
      </c>
      <c r="K507" s="8" t="s">
        <v>2361</v>
      </c>
      <c r="L507" s="7"/>
    </row>
    <row r="508" spans="3:12" ht="14">
      <c r="C508" s="3" t="s">
        <v>2210</v>
      </c>
      <c r="D508" s="3" t="s">
        <v>1670</v>
      </c>
      <c r="E508" s="8" t="s">
        <v>2487</v>
      </c>
      <c r="G508" s="293">
        <v>44537</v>
      </c>
      <c r="H508" s="298" t="s">
        <v>239</v>
      </c>
      <c r="I508" s="8" t="s">
        <v>2488</v>
      </c>
      <c r="J508" s="8" t="s">
        <v>2354</v>
      </c>
      <c r="K508" s="8" t="s">
        <v>2361</v>
      </c>
      <c r="L508" s="7"/>
    </row>
    <row r="509" spans="3:12" ht="14">
      <c r="C509" s="3" t="s">
        <v>2211</v>
      </c>
      <c r="D509" s="3" t="s">
        <v>1671</v>
      </c>
      <c r="E509" s="8" t="s">
        <v>2487</v>
      </c>
      <c r="G509" s="293">
        <v>44537</v>
      </c>
      <c r="H509" s="298" t="s">
        <v>239</v>
      </c>
      <c r="I509" s="8" t="s">
        <v>2488</v>
      </c>
      <c r="J509" s="8" t="s">
        <v>2354</v>
      </c>
      <c r="K509" s="8" t="s">
        <v>2361</v>
      </c>
      <c r="L509" s="7"/>
    </row>
    <row r="510" spans="3:12" ht="14">
      <c r="C510" s="3" t="s">
        <v>2212</v>
      </c>
      <c r="D510" s="3" t="s">
        <v>1672</v>
      </c>
      <c r="E510" s="8" t="s">
        <v>2487</v>
      </c>
      <c r="G510" s="293">
        <v>44537</v>
      </c>
      <c r="H510" s="298" t="s">
        <v>239</v>
      </c>
      <c r="I510" s="8" t="s">
        <v>2488</v>
      </c>
      <c r="J510" s="8" t="s">
        <v>2354</v>
      </c>
      <c r="K510" s="8" t="s">
        <v>2361</v>
      </c>
      <c r="L510" s="7"/>
    </row>
    <row r="511" spans="3:12" ht="14">
      <c r="C511" s="3" t="s">
        <v>2213</v>
      </c>
      <c r="D511" s="3" t="s">
        <v>1673</v>
      </c>
      <c r="E511" s="8" t="s">
        <v>2487</v>
      </c>
      <c r="G511" s="293">
        <v>44537</v>
      </c>
      <c r="H511" s="298" t="s">
        <v>239</v>
      </c>
      <c r="I511" s="8" t="s">
        <v>2488</v>
      </c>
      <c r="J511" s="8" t="s">
        <v>2354</v>
      </c>
      <c r="K511" s="8" t="s">
        <v>2361</v>
      </c>
      <c r="L511" s="7"/>
    </row>
    <row r="512" spans="3:12" ht="14">
      <c r="C512" s="3" t="s">
        <v>2214</v>
      </c>
      <c r="D512" s="3" t="s">
        <v>1674</v>
      </c>
      <c r="E512" s="8" t="s">
        <v>2487</v>
      </c>
      <c r="G512" s="293">
        <v>44537</v>
      </c>
      <c r="H512" s="298" t="s">
        <v>239</v>
      </c>
      <c r="I512" s="8" t="s">
        <v>2488</v>
      </c>
      <c r="J512" s="8" t="s">
        <v>2354</v>
      </c>
      <c r="K512" s="8" t="s">
        <v>2361</v>
      </c>
      <c r="L512" s="7"/>
    </row>
    <row r="513" spans="3:12" ht="14">
      <c r="C513" s="3" t="s">
        <v>2215</v>
      </c>
      <c r="D513" s="3" t="s">
        <v>1675</v>
      </c>
      <c r="E513" s="8" t="s">
        <v>2487</v>
      </c>
      <c r="G513" s="293">
        <v>44537</v>
      </c>
      <c r="H513" s="298" t="s">
        <v>239</v>
      </c>
      <c r="I513" s="8" t="s">
        <v>2488</v>
      </c>
      <c r="J513" s="8" t="s">
        <v>2354</v>
      </c>
      <c r="K513" s="8" t="s">
        <v>2361</v>
      </c>
      <c r="L513" s="7"/>
    </row>
    <row r="514" spans="3:12" ht="14">
      <c r="C514" s="3" t="s">
        <v>2216</v>
      </c>
      <c r="D514" s="3" t="s">
        <v>1676</v>
      </c>
      <c r="E514" s="8" t="s">
        <v>2487</v>
      </c>
      <c r="G514" s="293">
        <v>44537</v>
      </c>
      <c r="H514" s="298" t="s">
        <v>239</v>
      </c>
      <c r="I514" s="8" t="s">
        <v>2488</v>
      </c>
      <c r="J514" s="8" t="s">
        <v>2354</v>
      </c>
      <c r="K514" s="8" t="s">
        <v>2361</v>
      </c>
      <c r="L514" s="7"/>
    </row>
    <row r="515" spans="3:12" ht="14">
      <c r="C515" s="3" t="s">
        <v>2217</v>
      </c>
      <c r="D515" s="3" t="s">
        <v>1677</v>
      </c>
      <c r="E515" s="8" t="s">
        <v>2487</v>
      </c>
      <c r="G515" s="293">
        <v>44537</v>
      </c>
      <c r="H515" s="298" t="s">
        <v>239</v>
      </c>
      <c r="I515" s="8" t="s">
        <v>2488</v>
      </c>
      <c r="J515" s="8" t="s">
        <v>2354</v>
      </c>
      <c r="K515" s="8" t="s">
        <v>2361</v>
      </c>
      <c r="L515" s="7"/>
    </row>
    <row r="516" spans="3:12" ht="14">
      <c r="C516" s="3" t="s">
        <v>2218</v>
      </c>
      <c r="D516" s="3" t="s">
        <v>1678</v>
      </c>
      <c r="E516" s="8" t="s">
        <v>2487</v>
      </c>
      <c r="G516" s="293">
        <v>44537</v>
      </c>
      <c r="H516" s="298" t="s">
        <v>239</v>
      </c>
      <c r="I516" s="8" t="s">
        <v>2488</v>
      </c>
      <c r="J516" s="8" t="s">
        <v>2354</v>
      </c>
      <c r="K516" s="8" t="s">
        <v>2361</v>
      </c>
      <c r="L516" s="7"/>
    </row>
    <row r="517" spans="3:12" ht="14">
      <c r="C517" s="3" t="s">
        <v>2219</v>
      </c>
      <c r="D517" s="3" t="s">
        <v>1679</v>
      </c>
      <c r="E517" s="8" t="s">
        <v>2487</v>
      </c>
      <c r="G517" s="293">
        <v>44537</v>
      </c>
      <c r="H517" s="298" t="s">
        <v>239</v>
      </c>
      <c r="I517" s="8" t="s">
        <v>2488</v>
      </c>
      <c r="J517" s="8" t="s">
        <v>2354</v>
      </c>
      <c r="K517" s="8" t="s">
        <v>2361</v>
      </c>
      <c r="L517" s="7"/>
    </row>
    <row r="518" spans="3:12" ht="14">
      <c r="C518" s="3" t="s">
        <v>2220</v>
      </c>
      <c r="D518" s="3" t="s">
        <v>1680</v>
      </c>
      <c r="E518" s="8" t="s">
        <v>2487</v>
      </c>
      <c r="G518" s="293">
        <v>44537</v>
      </c>
      <c r="H518" s="298" t="s">
        <v>239</v>
      </c>
      <c r="I518" s="8" t="s">
        <v>2488</v>
      </c>
      <c r="J518" s="8" t="s">
        <v>2354</v>
      </c>
      <c r="K518" s="8" t="s">
        <v>2361</v>
      </c>
      <c r="L518" s="7"/>
    </row>
    <row r="519" spans="3:12" ht="14">
      <c r="C519" s="3" t="s">
        <v>2221</v>
      </c>
      <c r="D519" s="3" t="s">
        <v>1681</v>
      </c>
      <c r="E519" s="8" t="s">
        <v>2487</v>
      </c>
      <c r="G519" s="293">
        <v>44537</v>
      </c>
      <c r="H519" s="298" t="s">
        <v>239</v>
      </c>
      <c r="I519" s="8" t="s">
        <v>2488</v>
      </c>
      <c r="J519" s="8" t="s">
        <v>2354</v>
      </c>
      <c r="K519" s="8" t="s">
        <v>2361</v>
      </c>
      <c r="L519" s="7"/>
    </row>
    <row r="520" spans="3:12" ht="14">
      <c r="C520" s="3" t="s">
        <v>2222</v>
      </c>
      <c r="D520" s="3" t="s">
        <v>1682</v>
      </c>
      <c r="E520" s="8" t="s">
        <v>2487</v>
      </c>
      <c r="G520" s="293">
        <v>44537</v>
      </c>
      <c r="H520" s="298" t="s">
        <v>239</v>
      </c>
      <c r="I520" s="8" t="s">
        <v>2488</v>
      </c>
      <c r="J520" s="8" t="s">
        <v>2354</v>
      </c>
      <c r="K520" s="8" t="s">
        <v>2361</v>
      </c>
      <c r="L520" s="7"/>
    </row>
    <row r="521" spans="3:12" ht="14">
      <c r="C521" s="3" t="s">
        <v>2223</v>
      </c>
      <c r="D521" s="3" t="s">
        <v>1683</v>
      </c>
      <c r="E521" s="8" t="s">
        <v>2487</v>
      </c>
      <c r="G521" s="293">
        <v>44537</v>
      </c>
      <c r="H521" s="298" t="s">
        <v>239</v>
      </c>
      <c r="I521" s="8" t="s">
        <v>2488</v>
      </c>
      <c r="J521" s="8" t="s">
        <v>2354</v>
      </c>
      <c r="K521" s="8" t="s">
        <v>2361</v>
      </c>
      <c r="L521" s="7"/>
    </row>
    <row r="522" spans="3:12" ht="14">
      <c r="C522" s="3" t="s">
        <v>2224</v>
      </c>
      <c r="D522" s="3" t="s">
        <v>1684</v>
      </c>
      <c r="E522" s="8" t="s">
        <v>2487</v>
      </c>
      <c r="G522" s="293">
        <v>44537</v>
      </c>
      <c r="H522" s="298" t="s">
        <v>239</v>
      </c>
      <c r="I522" s="8" t="s">
        <v>2488</v>
      </c>
      <c r="J522" s="8" t="s">
        <v>2354</v>
      </c>
      <c r="K522" s="8" t="s">
        <v>2361</v>
      </c>
      <c r="L522" s="7"/>
    </row>
    <row r="523" spans="3:12" ht="14">
      <c r="C523" s="3" t="s">
        <v>2225</v>
      </c>
      <c r="D523" s="3" t="s">
        <v>1685</v>
      </c>
      <c r="E523" s="8" t="s">
        <v>2487</v>
      </c>
      <c r="G523" s="293">
        <v>44537</v>
      </c>
      <c r="H523" s="298" t="s">
        <v>239</v>
      </c>
      <c r="I523" s="8" t="s">
        <v>2488</v>
      </c>
      <c r="J523" s="8" t="s">
        <v>2354</v>
      </c>
      <c r="K523" s="8" t="s">
        <v>2361</v>
      </c>
      <c r="L523" s="7"/>
    </row>
    <row r="524" spans="3:12" ht="14">
      <c r="C524" s="3" t="s">
        <v>2226</v>
      </c>
      <c r="D524" s="3" t="s">
        <v>1686</v>
      </c>
      <c r="E524" s="8" t="s">
        <v>2487</v>
      </c>
      <c r="G524" s="293">
        <v>44537</v>
      </c>
      <c r="H524" s="298" t="s">
        <v>239</v>
      </c>
      <c r="I524" s="8" t="s">
        <v>2488</v>
      </c>
      <c r="J524" s="8" t="s">
        <v>2354</v>
      </c>
      <c r="K524" s="8" t="s">
        <v>2361</v>
      </c>
      <c r="L524" s="7"/>
    </row>
    <row r="525" spans="3:12" ht="14">
      <c r="C525" s="3" t="s">
        <v>2227</v>
      </c>
      <c r="D525" s="3" t="s">
        <v>1687</v>
      </c>
      <c r="E525" s="8" t="s">
        <v>2487</v>
      </c>
      <c r="G525" s="293">
        <v>44537</v>
      </c>
      <c r="H525" s="298" t="s">
        <v>239</v>
      </c>
      <c r="I525" s="8" t="s">
        <v>2488</v>
      </c>
      <c r="J525" s="8" t="s">
        <v>2354</v>
      </c>
      <c r="K525" s="8" t="s">
        <v>2361</v>
      </c>
      <c r="L525" s="7"/>
    </row>
    <row r="526" spans="3:12" ht="14">
      <c r="C526" s="3" t="s">
        <v>2228</v>
      </c>
      <c r="D526" s="3" t="s">
        <v>1688</v>
      </c>
      <c r="E526" s="8" t="s">
        <v>2487</v>
      </c>
      <c r="G526" s="293">
        <v>44537</v>
      </c>
      <c r="H526" s="298" t="s">
        <v>239</v>
      </c>
      <c r="I526" s="8" t="s">
        <v>2488</v>
      </c>
      <c r="J526" s="8" t="s">
        <v>2354</v>
      </c>
      <c r="K526" s="8" t="s">
        <v>2361</v>
      </c>
      <c r="L526" s="7"/>
    </row>
    <row r="527" spans="3:12" ht="14">
      <c r="C527" s="3" t="s">
        <v>2229</v>
      </c>
      <c r="D527" s="3" t="s">
        <v>1689</v>
      </c>
      <c r="E527" s="8" t="s">
        <v>2487</v>
      </c>
      <c r="G527" s="293">
        <v>44537</v>
      </c>
      <c r="H527" s="298" t="s">
        <v>239</v>
      </c>
      <c r="I527" s="8" t="s">
        <v>2488</v>
      </c>
      <c r="J527" s="8" t="s">
        <v>2354</v>
      </c>
      <c r="K527" s="8" t="s">
        <v>2361</v>
      </c>
      <c r="L527" s="7"/>
    </row>
    <row r="528" spans="3:12" ht="14">
      <c r="C528" s="3" t="s">
        <v>2230</v>
      </c>
      <c r="D528" s="3" t="s">
        <v>1690</v>
      </c>
      <c r="E528" s="8" t="s">
        <v>2487</v>
      </c>
      <c r="G528" s="293">
        <v>44537</v>
      </c>
      <c r="H528" s="298" t="s">
        <v>239</v>
      </c>
      <c r="I528" s="8" t="s">
        <v>2488</v>
      </c>
      <c r="J528" s="8" t="s">
        <v>2354</v>
      </c>
      <c r="K528" s="8" t="s">
        <v>2361</v>
      </c>
      <c r="L528" s="7"/>
    </row>
    <row r="529" spans="3:12" ht="14">
      <c r="C529" s="3" t="s">
        <v>2231</v>
      </c>
      <c r="D529" s="3" t="s">
        <v>1691</v>
      </c>
      <c r="E529" s="8" t="s">
        <v>2487</v>
      </c>
      <c r="G529" s="293">
        <v>44537</v>
      </c>
      <c r="H529" s="298" t="s">
        <v>239</v>
      </c>
      <c r="I529" s="8" t="s">
        <v>2488</v>
      </c>
      <c r="J529" s="8" t="s">
        <v>2354</v>
      </c>
      <c r="K529" s="8" t="s">
        <v>2361</v>
      </c>
      <c r="L529" s="7"/>
    </row>
    <row r="530" spans="3:12" ht="14">
      <c r="C530" s="3" t="s">
        <v>2232</v>
      </c>
      <c r="D530" s="3" t="s">
        <v>1692</v>
      </c>
      <c r="E530" s="8" t="s">
        <v>2487</v>
      </c>
      <c r="G530" s="293">
        <v>44537</v>
      </c>
      <c r="H530" s="298" t="s">
        <v>239</v>
      </c>
      <c r="I530" s="8" t="s">
        <v>2488</v>
      </c>
      <c r="J530" s="8" t="s">
        <v>2354</v>
      </c>
      <c r="K530" s="8" t="s">
        <v>2361</v>
      </c>
      <c r="L530" s="7"/>
    </row>
    <row r="531" spans="3:12" ht="14">
      <c r="C531" s="3" t="s">
        <v>2233</v>
      </c>
      <c r="D531" s="3" t="s">
        <v>1693</v>
      </c>
      <c r="E531" s="8" t="s">
        <v>2487</v>
      </c>
      <c r="G531" s="293">
        <v>44537</v>
      </c>
      <c r="H531" s="298" t="s">
        <v>239</v>
      </c>
      <c r="I531" s="8" t="s">
        <v>2488</v>
      </c>
      <c r="J531" s="8" t="s">
        <v>2354</v>
      </c>
      <c r="K531" s="8" t="s">
        <v>2361</v>
      </c>
      <c r="L531" s="7"/>
    </row>
    <row r="532" spans="3:12" ht="14">
      <c r="C532" s="3" t="s">
        <v>2234</v>
      </c>
      <c r="D532" s="3" t="s">
        <v>1694</v>
      </c>
      <c r="E532" s="8" t="s">
        <v>2487</v>
      </c>
      <c r="G532" s="293">
        <v>44537</v>
      </c>
      <c r="H532" s="298" t="s">
        <v>239</v>
      </c>
      <c r="I532" s="8" t="s">
        <v>2488</v>
      </c>
      <c r="J532" s="8" t="s">
        <v>2354</v>
      </c>
      <c r="K532" s="8" t="s">
        <v>2361</v>
      </c>
      <c r="L532" s="7"/>
    </row>
    <row r="533" spans="3:12" ht="14">
      <c r="C533" s="3" t="s">
        <v>2235</v>
      </c>
      <c r="D533" s="3" t="s">
        <v>1695</v>
      </c>
      <c r="E533" s="8" t="s">
        <v>2487</v>
      </c>
      <c r="G533" s="293">
        <v>44537</v>
      </c>
      <c r="H533" s="298" t="s">
        <v>239</v>
      </c>
      <c r="I533" s="8" t="s">
        <v>2488</v>
      </c>
      <c r="J533" s="8" t="s">
        <v>2354</v>
      </c>
      <c r="K533" s="8" t="s">
        <v>2361</v>
      </c>
      <c r="L533" s="7"/>
    </row>
    <row r="534" spans="3:12" ht="14">
      <c r="C534" s="3" t="s">
        <v>2236</v>
      </c>
      <c r="D534" s="3" t="s">
        <v>1696</v>
      </c>
      <c r="E534" s="8" t="s">
        <v>2487</v>
      </c>
      <c r="G534" s="293">
        <v>44537</v>
      </c>
      <c r="H534" s="298" t="s">
        <v>239</v>
      </c>
      <c r="I534" s="8" t="s">
        <v>2488</v>
      </c>
      <c r="J534" s="8" t="s">
        <v>2354</v>
      </c>
      <c r="K534" s="8" t="s">
        <v>2361</v>
      </c>
      <c r="L534" s="7"/>
    </row>
    <row r="535" spans="3:12" ht="14">
      <c r="C535" s="3" t="s">
        <v>2237</v>
      </c>
      <c r="D535" s="3" t="s">
        <v>1697</v>
      </c>
      <c r="E535" s="8" t="s">
        <v>2487</v>
      </c>
      <c r="G535" s="293">
        <v>44537</v>
      </c>
      <c r="H535" s="298" t="s">
        <v>239</v>
      </c>
      <c r="I535" s="8" t="s">
        <v>2488</v>
      </c>
      <c r="J535" s="8" t="s">
        <v>2354</v>
      </c>
      <c r="K535" s="8" t="s">
        <v>2361</v>
      </c>
      <c r="L535" s="7"/>
    </row>
    <row r="536" spans="3:12" ht="14">
      <c r="C536" s="3" t="s">
        <v>2238</v>
      </c>
      <c r="D536" s="3" t="s">
        <v>1698</v>
      </c>
      <c r="E536" s="8" t="s">
        <v>2487</v>
      </c>
      <c r="G536" s="293">
        <v>44537</v>
      </c>
      <c r="H536" s="298" t="s">
        <v>239</v>
      </c>
      <c r="I536" s="8" t="s">
        <v>2488</v>
      </c>
      <c r="J536" s="8" t="s">
        <v>2354</v>
      </c>
      <c r="K536" s="8" t="s">
        <v>2361</v>
      </c>
      <c r="L536" s="7"/>
    </row>
    <row r="537" spans="3:12" ht="14">
      <c r="C537" s="3" t="s">
        <v>2239</v>
      </c>
      <c r="D537" s="3" t="s">
        <v>1699</v>
      </c>
      <c r="E537" s="8" t="s">
        <v>2487</v>
      </c>
      <c r="G537" s="293">
        <v>44537</v>
      </c>
      <c r="H537" s="298" t="s">
        <v>239</v>
      </c>
      <c r="I537" s="8" t="s">
        <v>2488</v>
      </c>
      <c r="J537" s="8" t="s">
        <v>2354</v>
      </c>
      <c r="K537" s="8" t="s">
        <v>2361</v>
      </c>
      <c r="L537" s="7"/>
    </row>
    <row r="538" spans="3:12" ht="14">
      <c r="C538" s="3" t="s">
        <v>2240</v>
      </c>
      <c r="D538" s="3" t="s">
        <v>1700</v>
      </c>
      <c r="E538" s="8" t="s">
        <v>2487</v>
      </c>
      <c r="G538" s="293">
        <v>44537</v>
      </c>
      <c r="H538" s="298" t="s">
        <v>239</v>
      </c>
      <c r="I538" s="8" t="s">
        <v>2488</v>
      </c>
      <c r="J538" s="8" t="s">
        <v>2354</v>
      </c>
      <c r="K538" s="8" t="s">
        <v>2361</v>
      </c>
      <c r="L538" s="7"/>
    </row>
    <row r="539" spans="3:12" ht="14">
      <c r="C539" s="3" t="s">
        <v>2241</v>
      </c>
      <c r="D539" s="3" t="s">
        <v>1701</v>
      </c>
      <c r="E539" s="8" t="s">
        <v>2487</v>
      </c>
      <c r="G539" s="293">
        <v>44537</v>
      </c>
      <c r="H539" s="298" t="s">
        <v>239</v>
      </c>
      <c r="I539" s="8" t="s">
        <v>2488</v>
      </c>
      <c r="J539" s="8" t="s">
        <v>2354</v>
      </c>
      <c r="K539" s="8" t="s">
        <v>2361</v>
      </c>
      <c r="L539" s="7"/>
    </row>
    <row r="540" spans="3:12" ht="14">
      <c r="C540" s="3" t="s">
        <v>2242</v>
      </c>
      <c r="D540" s="3" t="s">
        <v>1702</v>
      </c>
      <c r="E540" s="8" t="s">
        <v>2487</v>
      </c>
      <c r="G540" s="293">
        <v>44537</v>
      </c>
      <c r="H540" s="298" t="s">
        <v>239</v>
      </c>
      <c r="I540" s="8" t="s">
        <v>2488</v>
      </c>
      <c r="J540" s="8" t="s">
        <v>2354</v>
      </c>
      <c r="K540" s="8" t="s">
        <v>2361</v>
      </c>
      <c r="L540" s="7"/>
    </row>
    <row r="541" spans="3:12" ht="14">
      <c r="C541" s="3" t="s">
        <v>2243</v>
      </c>
      <c r="D541" s="3" t="s">
        <v>1703</v>
      </c>
      <c r="E541" s="8" t="s">
        <v>2487</v>
      </c>
      <c r="G541" s="293">
        <v>44537</v>
      </c>
      <c r="H541" s="298" t="s">
        <v>239</v>
      </c>
      <c r="I541" s="8" t="s">
        <v>2488</v>
      </c>
      <c r="J541" s="8" t="s">
        <v>2354</v>
      </c>
      <c r="K541" s="8" t="s">
        <v>2361</v>
      </c>
      <c r="L541" s="7"/>
    </row>
    <row r="542" spans="3:12" ht="14">
      <c r="C542" s="3" t="s">
        <v>2244</v>
      </c>
      <c r="D542" s="3" t="s">
        <v>1704</v>
      </c>
      <c r="E542" s="8" t="s">
        <v>2487</v>
      </c>
      <c r="G542" s="293">
        <v>44537</v>
      </c>
      <c r="H542" s="298" t="s">
        <v>239</v>
      </c>
      <c r="I542" s="8" t="s">
        <v>2488</v>
      </c>
      <c r="J542" s="8" t="s">
        <v>2354</v>
      </c>
      <c r="K542" s="8" t="s">
        <v>2361</v>
      </c>
      <c r="L542" s="7"/>
    </row>
    <row r="543" spans="3:12" ht="14">
      <c r="C543" s="3" t="s">
        <v>2245</v>
      </c>
      <c r="D543" s="3" t="s">
        <v>1705</v>
      </c>
      <c r="E543" s="8" t="s">
        <v>2487</v>
      </c>
      <c r="G543" s="293">
        <v>44537</v>
      </c>
      <c r="H543" s="298" t="s">
        <v>239</v>
      </c>
      <c r="I543" s="8" t="s">
        <v>2488</v>
      </c>
      <c r="J543" s="8" t="s">
        <v>2354</v>
      </c>
      <c r="K543" s="8" t="s">
        <v>2361</v>
      </c>
      <c r="L543" s="7"/>
    </row>
    <row r="544" spans="3:12" ht="14">
      <c r="C544" s="3" t="s">
        <v>2246</v>
      </c>
      <c r="D544" s="3" t="s">
        <v>1706</v>
      </c>
      <c r="E544" s="8" t="s">
        <v>2487</v>
      </c>
      <c r="G544" s="293">
        <v>44537</v>
      </c>
      <c r="H544" s="298" t="s">
        <v>239</v>
      </c>
      <c r="I544" s="8" t="s">
        <v>2488</v>
      </c>
      <c r="J544" s="8" t="s">
        <v>2354</v>
      </c>
      <c r="K544" s="8" t="s">
        <v>2361</v>
      </c>
      <c r="L544" s="7"/>
    </row>
    <row r="545" spans="3:12" ht="14">
      <c r="C545" s="3" t="s">
        <v>2247</v>
      </c>
      <c r="D545" s="3" t="s">
        <v>1707</v>
      </c>
      <c r="E545" s="8" t="s">
        <v>2487</v>
      </c>
      <c r="G545" s="293">
        <v>44537</v>
      </c>
      <c r="H545" s="298" t="s">
        <v>239</v>
      </c>
      <c r="I545" s="8" t="s">
        <v>2488</v>
      </c>
      <c r="J545" s="8" t="s">
        <v>2354</v>
      </c>
      <c r="K545" s="8" t="s">
        <v>2361</v>
      </c>
      <c r="L545" s="7"/>
    </row>
    <row r="546" spans="3:12" ht="14">
      <c r="C546" s="3" t="s">
        <v>2248</v>
      </c>
      <c r="D546" s="3" t="s">
        <v>1708</v>
      </c>
      <c r="E546" s="8" t="s">
        <v>2487</v>
      </c>
      <c r="G546" s="293">
        <v>44537</v>
      </c>
      <c r="H546" s="298" t="s">
        <v>239</v>
      </c>
      <c r="I546" s="8" t="s">
        <v>2488</v>
      </c>
      <c r="J546" s="8" t="s">
        <v>2354</v>
      </c>
      <c r="K546" s="8" t="s">
        <v>2361</v>
      </c>
      <c r="L546" s="7"/>
    </row>
    <row r="547" spans="3:12" ht="14">
      <c r="C547" s="3" t="s">
        <v>2249</v>
      </c>
      <c r="D547" s="3" t="s">
        <v>1709</v>
      </c>
      <c r="E547" s="8" t="s">
        <v>2487</v>
      </c>
      <c r="G547" s="293">
        <v>44537</v>
      </c>
      <c r="H547" s="298" t="s">
        <v>239</v>
      </c>
      <c r="I547" s="8" t="s">
        <v>2488</v>
      </c>
      <c r="J547" s="8" t="s">
        <v>2354</v>
      </c>
      <c r="K547" s="8" t="s">
        <v>2361</v>
      </c>
      <c r="L547" s="7"/>
    </row>
    <row r="548" spans="3:12" ht="14">
      <c r="C548" s="3" t="s">
        <v>2250</v>
      </c>
      <c r="D548" s="3" t="s">
        <v>1710</v>
      </c>
      <c r="E548" s="8" t="s">
        <v>2487</v>
      </c>
      <c r="G548" s="293">
        <v>44537</v>
      </c>
      <c r="H548" s="298" t="s">
        <v>239</v>
      </c>
      <c r="I548" s="8" t="s">
        <v>2488</v>
      </c>
      <c r="J548" s="8" t="s">
        <v>2354</v>
      </c>
      <c r="K548" s="8" t="s">
        <v>2361</v>
      </c>
      <c r="L548" s="7"/>
    </row>
    <row r="549" spans="3:12" ht="14">
      <c r="C549" s="3" t="s">
        <v>2251</v>
      </c>
      <c r="D549" s="3" t="s">
        <v>1711</v>
      </c>
      <c r="E549" s="8" t="s">
        <v>2487</v>
      </c>
      <c r="G549" s="293">
        <v>44537</v>
      </c>
      <c r="H549" s="298" t="s">
        <v>239</v>
      </c>
      <c r="I549" s="8" t="s">
        <v>2488</v>
      </c>
      <c r="J549" s="8" t="s">
        <v>2354</v>
      </c>
      <c r="K549" s="8" t="s">
        <v>2361</v>
      </c>
      <c r="L549" s="7"/>
    </row>
    <row r="550" spans="3:12" ht="14">
      <c r="C550" s="3" t="s">
        <v>2252</v>
      </c>
      <c r="D550" s="3" t="s">
        <v>1712</v>
      </c>
      <c r="E550" s="8" t="s">
        <v>2487</v>
      </c>
      <c r="G550" s="293">
        <v>44537</v>
      </c>
      <c r="H550" s="298" t="s">
        <v>239</v>
      </c>
      <c r="I550" s="8" t="s">
        <v>2488</v>
      </c>
      <c r="J550" s="8" t="s">
        <v>2354</v>
      </c>
      <c r="K550" s="8" t="s">
        <v>2361</v>
      </c>
      <c r="L550" s="7"/>
    </row>
    <row r="551" spans="3:12" ht="14">
      <c r="C551" s="3" t="s">
        <v>2253</v>
      </c>
      <c r="D551" s="3" t="s">
        <v>1715</v>
      </c>
      <c r="E551" s="8" t="s">
        <v>2487</v>
      </c>
      <c r="G551" s="293">
        <v>44537</v>
      </c>
      <c r="H551" s="298" t="s">
        <v>239</v>
      </c>
      <c r="I551" s="8" t="s">
        <v>2488</v>
      </c>
      <c r="J551" s="8" t="s">
        <v>2354</v>
      </c>
      <c r="K551" s="8" t="s">
        <v>2361</v>
      </c>
      <c r="L551" s="7"/>
    </row>
    <row r="552" spans="3:12" ht="14">
      <c r="C552" s="3" t="s">
        <v>2254</v>
      </c>
      <c r="D552" s="3" t="s">
        <v>1716</v>
      </c>
      <c r="E552" s="8" t="s">
        <v>2487</v>
      </c>
      <c r="G552" s="293">
        <v>44537</v>
      </c>
      <c r="H552" s="298" t="s">
        <v>239</v>
      </c>
      <c r="I552" s="8" t="s">
        <v>2488</v>
      </c>
      <c r="J552" s="8" t="s">
        <v>2354</v>
      </c>
      <c r="K552" s="8" t="s">
        <v>2361</v>
      </c>
      <c r="L552" s="7"/>
    </row>
    <row r="553" spans="3:12" ht="14">
      <c r="C553" s="3" t="s">
        <v>2255</v>
      </c>
      <c r="D553" s="3" t="s">
        <v>1717</v>
      </c>
      <c r="E553" s="8" t="s">
        <v>2487</v>
      </c>
      <c r="G553" s="293">
        <v>44537</v>
      </c>
      <c r="H553" s="298" t="s">
        <v>239</v>
      </c>
      <c r="I553" s="8" t="s">
        <v>2488</v>
      </c>
      <c r="J553" s="8" t="s">
        <v>2354</v>
      </c>
      <c r="K553" s="8" t="s">
        <v>2361</v>
      </c>
      <c r="L553" s="7"/>
    </row>
    <row r="554" spans="3:12" ht="14">
      <c r="C554" s="3" t="s">
        <v>2256</v>
      </c>
      <c r="D554" s="3" t="s">
        <v>1718</v>
      </c>
      <c r="E554" s="8" t="s">
        <v>2487</v>
      </c>
      <c r="G554" s="293">
        <v>44537</v>
      </c>
      <c r="H554" s="298" t="s">
        <v>239</v>
      </c>
      <c r="I554" s="8" t="s">
        <v>2488</v>
      </c>
      <c r="J554" s="8" t="s">
        <v>2354</v>
      </c>
      <c r="K554" s="8" t="s">
        <v>2361</v>
      </c>
      <c r="L554" s="7"/>
    </row>
    <row r="555" spans="3:12" ht="14">
      <c r="C555" s="3" t="s">
        <v>2257</v>
      </c>
      <c r="D555" s="3" t="s">
        <v>1719</v>
      </c>
      <c r="E555" s="8" t="s">
        <v>2487</v>
      </c>
      <c r="G555" s="293">
        <v>44537</v>
      </c>
      <c r="H555" s="298" t="s">
        <v>239</v>
      </c>
      <c r="I555" s="8" t="s">
        <v>2488</v>
      </c>
      <c r="J555" s="8" t="s">
        <v>2354</v>
      </c>
      <c r="K555" s="8" t="s">
        <v>2361</v>
      </c>
      <c r="L555" s="7"/>
    </row>
    <row r="556" spans="3:12" ht="14">
      <c r="C556" s="3" t="s">
        <v>2258</v>
      </c>
      <c r="D556" s="3" t="s">
        <v>1720</v>
      </c>
      <c r="E556" s="8" t="s">
        <v>2487</v>
      </c>
      <c r="G556" s="293">
        <v>44537</v>
      </c>
      <c r="H556" s="298" t="s">
        <v>239</v>
      </c>
      <c r="I556" s="8" t="s">
        <v>2488</v>
      </c>
      <c r="J556" s="8" t="s">
        <v>2354</v>
      </c>
      <c r="K556" s="8" t="s">
        <v>2361</v>
      </c>
      <c r="L556" s="7"/>
    </row>
    <row r="557" spans="3:12" ht="14">
      <c r="C557" s="3" t="s">
        <v>2259</v>
      </c>
      <c r="D557" s="3" t="s">
        <v>1721</v>
      </c>
      <c r="E557" s="8" t="s">
        <v>2487</v>
      </c>
      <c r="G557" s="293">
        <v>44537</v>
      </c>
      <c r="H557" s="298" t="s">
        <v>239</v>
      </c>
      <c r="I557" s="8" t="s">
        <v>2488</v>
      </c>
      <c r="J557" s="8" t="s">
        <v>2354</v>
      </c>
      <c r="K557" s="8" t="s">
        <v>2361</v>
      </c>
      <c r="L557" s="7"/>
    </row>
    <row r="558" spans="3:12" ht="14">
      <c r="C558" s="3" t="s">
        <v>2260</v>
      </c>
      <c r="D558" s="3" t="s">
        <v>1722</v>
      </c>
      <c r="E558" s="8" t="s">
        <v>2487</v>
      </c>
      <c r="G558" s="293">
        <v>44537</v>
      </c>
      <c r="H558" s="298" t="s">
        <v>239</v>
      </c>
      <c r="I558" s="8" t="s">
        <v>2488</v>
      </c>
      <c r="J558" s="8" t="s">
        <v>2354</v>
      </c>
      <c r="K558" s="8" t="s">
        <v>2361</v>
      </c>
      <c r="L558" s="7"/>
    </row>
    <row r="559" spans="3:12" ht="14">
      <c r="C559" s="3" t="s">
        <v>2261</v>
      </c>
      <c r="D559" s="3" t="s">
        <v>1723</v>
      </c>
      <c r="E559" s="8" t="s">
        <v>2487</v>
      </c>
      <c r="G559" s="293">
        <v>44537</v>
      </c>
      <c r="H559" s="298" t="s">
        <v>239</v>
      </c>
      <c r="I559" s="8" t="s">
        <v>2488</v>
      </c>
      <c r="J559" s="8" t="s">
        <v>2354</v>
      </c>
      <c r="K559" s="8" t="s">
        <v>2361</v>
      </c>
      <c r="L559" s="7"/>
    </row>
    <row r="560" spans="3:12" ht="14">
      <c r="C560" s="3" t="s">
        <v>2262</v>
      </c>
      <c r="D560" s="3" t="s">
        <v>1724</v>
      </c>
      <c r="E560" s="8" t="s">
        <v>2487</v>
      </c>
      <c r="G560" s="293">
        <v>44537</v>
      </c>
      <c r="H560" s="298" t="s">
        <v>239</v>
      </c>
      <c r="I560" s="8" t="s">
        <v>2488</v>
      </c>
      <c r="J560" s="8" t="s">
        <v>2354</v>
      </c>
      <c r="K560" s="8" t="s">
        <v>2361</v>
      </c>
      <c r="L560" s="7"/>
    </row>
    <row r="561" spans="3:12" ht="14">
      <c r="C561" s="3" t="s">
        <v>2263</v>
      </c>
      <c r="D561" s="3" t="s">
        <v>1725</v>
      </c>
      <c r="E561" s="8" t="s">
        <v>2487</v>
      </c>
      <c r="G561" s="293">
        <v>44537</v>
      </c>
      <c r="H561" s="298" t="s">
        <v>239</v>
      </c>
      <c r="I561" s="8" t="s">
        <v>2488</v>
      </c>
      <c r="J561" s="8" t="s">
        <v>2354</v>
      </c>
      <c r="K561" s="8" t="s">
        <v>2361</v>
      </c>
      <c r="L561" s="7"/>
    </row>
    <row r="562" spans="3:12" ht="14">
      <c r="C562" s="3" t="s">
        <v>2264</v>
      </c>
      <c r="D562" s="3" t="s">
        <v>1726</v>
      </c>
      <c r="E562" s="8" t="s">
        <v>2487</v>
      </c>
      <c r="G562" s="293">
        <v>44537</v>
      </c>
      <c r="H562" s="298" t="s">
        <v>239</v>
      </c>
      <c r="I562" s="8" t="s">
        <v>2488</v>
      </c>
      <c r="J562" s="8" t="s">
        <v>2354</v>
      </c>
      <c r="K562" s="8" t="s">
        <v>2361</v>
      </c>
      <c r="L562" s="7"/>
    </row>
    <row r="563" spans="3:12" ht="14">
      <c r="C563" s="3" t="s">
        <v>2265</v>
      </c>
      <c r="D563" s="3" t="s">
        <v>1727</v>
      </c>
      <c r="E563" s="8" t="s">
        <v>2487</v>
      </c>
      <c r="G563" s="293">
        <v>44537</v>
      </c>
      <c r="H563" s="298" t="s">
        <v>239</v>
      </c>
      <c r="I563" s="8" t="s">
        <v>2488</v>
      </c>
      <c r="J563" s="8" t="s">
        <v>2354</v>
      </c>
      <c r="K563" s="8" t="s">
        <v>2361</v>
      </c>
      <c r="L563" s="7"/>
    </row>
    <row r="564" spans="3:12" ht="14">
      <c r="C564" s="3" t="s">
        <v>2266</v>
      </c>
      <c r="D564" s="3" t="s">
        <v>1728</v>
      </c>
      <c r="E564" s="8" t="s">
        <v>2487</v>
      </c>
      <c r="G564" s="293">
        <v>44537</v>
      </c>
      <c r="H564" s="298" t="s">
        <v>239</v>
      </c>
      <c r="I564" s="8" t="s">
        <v>2488</v>
      </c>
      <c r="J564" s="8" t="s">
        <v>2354</v>
      </c>
      <c r="K564" s="8" t="s">
        <v>2361</v>
      </c>
      <c r="L564" s="7"/>
    </row>
    <row r="565" spans="3:12" ht="14">
      <c r="C565" s="3" t="s">
        <v>2267</v>
      </c>
      <c r="D565" s="3" t="s">
        <v>1729</v>
      </c>
      <c r="E565" s="8" t="s">
        <v>2487</v>
      </c>
      <c r="G565" s="293">
        <v>44537</v>
      </c>
      <c r="H565" s="298" t="s">
        <v>239</v>
      </c>
      <c r="I565" s="8" t="s">
        <v>2488</v>
      </c>
      <c r="J565" s="8" t="s">
        <v>2354</v>
      </c>
      <c r="K565" s="8" t="s">
        <v>2361</v>
      </c>
      <c r="L565" s="7"/>
    </row>
    <row r="566" spans="3:12" ht="14">
      <c r="C566" s="3" t="s">
        <v>2268</v>
      </c>
      <c r="D566" s="3" t="s">
        <v>1730</v>
      </c>
      <c r="E566" s="8" t="s">
        <v>2487</v>
      </c>
      <c r="G566" s="293">
        <v>44537</v>
      </c>
      <c r="H566" s="298" t="s">
        <v>239</v>
      </c>
      <c r="I566" s="8" t="s">
        <v>2488</v>
      </c>
      <c r="J566" s="8" t="s">
        <v>2354</v>
      </c>
      <c r="K566" s="8" t="s">
        <v>2361</v>
      </c>
      <c r="L566" s="7"/>
    </row>
    <row r="567" spans="3:12" ht="14">
      <c r="C567" s="3" t="s">
        <v>2269</v>
      </c>
      <c r="D567" s="3" t="s">
        <v>1731</v>
      </c>
      <c r="E567" s="8" t="s">
        <v>2487</v>
      </c>
      <c r="G567" s="293">
        <v>44537</v>
      </c>
      <c r="H567" s="298" t="s">
        <v>239</v>
      </c>
      <c r="I567" s="8" t="s">
        <v>2488</v>
      </c>
      <c r="J567" s="8" t="s">
        <v>2354</v>
      </c>
      <c r="K567" s="8" t="s">
        <v>2361</v>
      </c>
      <c r="L567" s="7"/>
    </row>
    <row r="568" spans="3:12" ht="14">
      <c r="C568" s="3" t="s">
        <v>2270</v>
      </c>
      <c r="D568" s="3" t="s">
        <v>1732</v>
      </c>
      <c r="E568" s="8" t="s">
        <v>2487</v>
      </c>
      <c r="G568" s="293">
        <v>44537</v>
      </c>
      <c r="H568" s="298" t="s">
        <v>239</v>
      </c>
      <c r="I568" s="8" t="s">
        <v>2488</v>
      </c>
      <c r="J568" s="8" t="s">
        <v>2354</v>
      </c>
      <c r="K568" s="8" t="s">
        <v>2361</v>
      </c>
      <c r="L568" s="7"/>
    </row>
    <row r="569" spans="3:12" ht="14">
      <c r="C569" s="3" t="s">
        <v>2271</v>
      </c>
      <c r="D569" s="3" t="s">
        <v>1733</v>
      </c>
      <c r="E569" s="8" t="s">
        <v>2487</v>
      </c>
      <c r="G569" s="293">
        <v>44537</v>
      </c>
      <c r="H569" s="298" t="s">
        <v>239</v>
      </c>
      <c r="I569" s="8" t="s">
        <v>2488</v>
      </c>
      <c r="J569" s="8" t="s">
        <v>2354</v>
      </c>
      <c r="K569" s="8" t="s">
        <v>2361</v>
      </c>
      <c r="L569" s="7"/>
    </row>
    <row r="570" spans="3:12" ht="14">
      <c r="C570" s="3" t="s">
        <v>2272</v>
      </c>
      <c r="D570" s="3" t="s">
        <v>1734</v>
      </c>
      <c r="E570" s="8" t="s">
        <v>2487</v>
      </c>
      <c r="G570" s="293">
        <v>44537</v>
      </c>
      <c r="H570" s="298" t="s">
        <v>239</v>
      </c>
      <c r="I570" s="8" t="s">
        <v>2488</v>
      </c>
      <c r="J570" s="8" t="s">
        <v>2354</v>
      </c>
      <c r="K570" s="8" t="s">
        <v>2361</v>
      </c>
      <c r="L570" s="7"/>
    </row>
    <row r="571" spans="3:12" ht="14">
      <c r="C571" s="3" t="s">
        <v>2273</v>
      </c>
      <c r="D571" s="3" t="s">
        <v>1735</v>
      </c>
      <c r="E571" s="8" t="s">
        <v>2487</v>
      </c>
      <c r="G571" s="293">
        <v>44537</v>
      </c>
      <c r="H571" s="298" t="s">
        <v>239</v>
      </c>
      <c r="I571" s="8" t="s">
        <v>2488</v>
      </c>
      <c r="J571" s="8" t="s">
        <v>2354</v>
      </c>
      <c r="K571" s="8" t="s">
        <v>2361</v>
      </c>
      <c r="L571" s="7"/>
    </row>
    <row r="572" spans="3:12" ht="14">
      <c r="C572" s="3" t="s">
        <v>2274</v>
      </c>
      <c r="D572" s="3" t="s">
        <v>1736</v>
      </c>
      <c r="E572" s="8" t="s">
        <v>2487</v>
      </c>
      <c r="G572" s="293">
        <v>44537</v>
      </c>
      <c r="H572" s="298" t="s">
        <v>239</v>
      </c>
      <c r="I572" s="8" t="s">
        <v>2488</v>
      </c>
      <c r="J572" s="8" t="s">
        <v>2354</v>
      </c>
      <c r="K572" s="8" t="s">
        <v>2361</v>
      </c>
      <c r="L572" s="7"/>
    </row>
    <row r="573" spans="3:12" ht="14">
      <c r="C573" s="3" t="s">
        <v>2275</v>
      </c>
      <c r="D573" s="3" t="s">
        <v>1737</v>
      </c>
      <c r="E573" s="8" t="s">
        <v>2487</v>
      </c>
      <c r="G573" s="293">
        <v>44537</v>
      </c>
      <c r="H573" s="298" t="s">
        <v>239</v>
      </c>
      <c r="I573" s="8" t="s">
        <v>2488</v>
      </c>
      <c r="J573" s="8" t="s">
        <v>2354</v>
      </c>
      <c r="K573" s="8" t="s">
        <v>2361</v>
      </c>
      <c r="L573" s="7"/>
    </row>
    <row r="574" spans="3:12" ht="14">
      <c r="C574" s="3" t="s">
        <v>2276</v>
      </c>
      <c r="D574" s="3" t="s">
        <v>1738</v>
      </c>
      <c r="E574" s="8" t="s">
        <v>2487</v>
      </c>
      <c r="G574" s="293">
        <v>44537</v>
      </c>
      <c r="H574" s="298" t="s">
        <v>239</v>
      </c>
      <c r="I574" s="8" t="s">
        <v>2488</v>
      </c>
      <c r="J574" s="8" t="s">
        <v>2354</v>
      </c>
      <c r="K574" s="8" t="s">
        <v>2361</v>
      </c>
      <c r="L574" s="7"/>
    </row>
    <row r="575" spans="3:12" ht="14">
      <c r="C575" s="3" t="s">
        <v>2277</v>
      </c>
      <c r="D575" s="3" t="s">
        <v>1739</v>
      </c>
      <c r="E575" s="8" t="s">
        <v>2487</v>
      </c>
      <c r="G575" s="293">
        <v>44537</v>
      </c>
      <c r="H575" s="298" t="s">
        <v>239</v>
      </c>
      <c r="I575" s="8" t="s">
        <v>2488</v>
      </c>
      <c r="J575" s="8" t="s">
        <v>2354</v>
      </c>
      <c r="K575" s="8" t="s">
        <v>2361</v>
      </c>
      <c r="L575" s="7"/>
    </row>
    <row r="576" spans="3:12" ht="14">
      <c r="C576" s="3" t="s">
        <v>2278</v>
      </c>
      <c r="D576" s="3" t="s">
        <v>1740</v>
      </c>
      <c r="E576" s="8" t="s">
        <v>2487</v>
      </c>
      <c r="G576" s="293">
        <v>44537</v>
      </c>
      <c r="H576" s="298" t="s">
        <v>239</v>
      </c>
      <c r="I576" s="8" t="s">
        <v>2488</v>
      </c>
      <c r="J576" s="8" t="s">
        <v>2354</v>
      </c>
      <c r="K576" s="8" t="s">
        <v>2361</v>
      </c>
      <c r="L576" s="7"/>
    </row>
    <row r="577" spans="1:19" ht="14">
      <c r="C577" s="3" t="s">
        <v>2279</v>
      </c>
      <c r="D577" s="3" t="s">
        <v>1741</v>
      </c>
      <c r="E577" s="8" t="s">
        <v>2487</v>
      </c>
      <c r="G577" s="293">
        <v>44537</v>
      </c>
      <c r="H577" s="298" t="s">
        <v>239</v>
      </c>
      <c r="I577" s="8" t="s">
        <v>2488</v>
      </c>
      <c r="J577" s="8" t="s">
        <v>2354</v>
      </c>
      <c r="K577" s="8" t="s">
        <v>2361</v>
      </c>
      <c r="L577" s="7"/>
    </row>
    <row r="578" spans="1:19" ht="14">
      <c r="C578" s="3" t="s">
        <v>2280</v>
      </c>
      <c r="D578" s="3" t="s">
        <v>1742</v>
      </c>
      <c r="E578" s="8" t="s">
        <v>2487</v>
      </c>
      <c r="G578" s="293">
        <v>44537</v>
      </c>
      <c r="H578" s="298" t="s">
        <v>239</v>
      </c>
      <c r="I578" s="8" t="s">
        <v>2488</v>
      </c>
      <c r="J578" s="8" t="s">
        <v>2354</v>
      </c>
      <c r="K578" s="8" t="s">
        <v>2361</v>
      </c>
      <c r="L578" s="7"/>
    </row>
    <row r="579" spans="1:19" ht="14">
      <c r="C579" s="3" t="s">
        <v>2281</v>
      </c>
      <c r="D579" s="3" t="s">
        <v>1743</v>
      </c>
      <c r="E579" s="8" t="s">
        <v>2487</v>
      </c>
      <c r="G579" s="293">
        <v>44537</v>
      </c>
      <c r="H579" s="298" t="s">
        <v>239</v>
      </c>
      <c r="I579" s="8" t="s">
        <v>2488</v>
      </c>
      <c r="J579" s="8" t="s">
        <v>2354</v>
      </c>
      <c r="K579" s="8" t="s">
        <v>2361</v>
      </c>
      <c r="L579" s="7"/>
    </row>
    <row r="580" spans="1:19" ht="14">
      <c r="C580" s="3" t="s">
        <v>2282</v>
      </c>
      <c r="D580" s="3" t="s">
        <v>2490</v>
      </c>
      <c r="G580" s="293">
        <v>44537</v>
      </c>
      <c r="H580" s="298" t="s">
        <v>239</v>
      </c>
      <c r="I580" s="8" t="s">
        <v>2488</v>
      </c>
      <c r="J580" s="8" t="s">
        <v>2354</v>
      </c>
      <c r="K580" s="8" t="s">
        <v>2361</v>
      </c>
      <c r="L580" s="7"/>
    </row>
    <row r="581" spans="1:19" ht="14">
      <c r="C581" s="3" t="s">
        <v>2371</v>
      </c>
      <c r="D581" s="3" t="s">
        <v>2491</v>
      </c>
      <c r="G581" s="293">
        <v>44537</v>
      </c>
      <c r="H581" s="298" t="s">
        <v>239</v>
      </c>
      <c r="I581" s="8" t="s">
        <v>2488</v>
      </c>
      <c r="J581" s="8" t="s">
        <v>2354</v>
      </c>
      <c r="K581" s="8" t="s">
        <v>2136</v>
      </c>
      <c r="L581" s="7"/>
    </row>
    <row r="582" spans="1:19" s="35" customFormat="1" ht="14">
      <c r="C582" s="294"/>
      <c r="D582" s="294"/>
      <c r="G582" s="295"/>
      <c r="H582" s="364"/>
      <c r="L582" s="299"/>
    </row>
    <row r="583" spans="1:19" s="290" customFormat="1" ht="14">
      <c r="A583" s="290" t="s">
        <v>2492</v>
      </c>
      <c r="B583" s="10" t="s">
        <v>2493</v>
      </c>
      <c r="C583" s="291" t="s">
        <v>2434</v>
      </c>
      <c r="D583" s="291" t="s">
        <v>2286</v>
      </c>
      <c r="E583" s="291" t="s">
        <v>211</v>
      </c>
      <c r="F583" s="291"/>
      <c r="G583" s="292" t="s">
        <v>2287</v>
      </c>
      <c r="H583" s="291" t="s">
        <v>2288</v>
      </c>
      <c r="I583" s="290" t="s">
        <v>2289</v>
      </c>
      <c r="J583" s="290" t="s">
        <v>2290</v>
      </c>
      <c r="K583" s="290" t="s">
        <v>2291</v>
      </c>
      <c r="L583" s="290" t="s">
        <v>2292</v>
      </c>
      <c r="M583" s="290" t="s">
        <v>2293</v>
      </c>
      <c r="N583" s="290" t="s">
        <v>2292</v>
      </c>
      <c r="O583" s="290" t="s">
        <v>2294</v>
      </c>
      <c r="P583" s="290" t="s">
        <v>2292</v>
      </c>
      <c r="S583" s="290" t="s">
        <v>2296</v>
      </c>
    </row>
    <row r="584" spans="1:19" ht="14">
      <c r="B584" s="8" t="s">
        <v>2494</v>
      </c>
      <c r="C584" s="3" t="s">
        <v>2188</v>
      </c>
      <c r="D584" s="3">
        <v>308</v>
      </c>
      <c r="E584" s="298" t="s">
        <v>705</v>
      </c>
      <c r="F584" s="320" t="s">
        <v>665</v>
      </c>
      <c r="G584" s="293">
        <v>44566</v>
      </c>
      <c r="H584" s="298" t="s">
        <v>239</v>
      </c>
      <c r="I584" s="8" t="s">
        <v>2353</v>
      </c>
      <c r="J584" s="8" t="s">
        <v>2354</v>
      </c>
      <c r="K584" s="8" t="s">
        <v>2361</v>
      </c>
      <c r="L584" s="7"/>
      <c r="M584" s="8" t="s">
        <v>2301</v>
      </c>
      <c r="N584" s="7"/>
    </row>
    <row r="585" spans="1:19" ht="14">
      <c r="B585" s="8" t="s">
        <v>2495</v>
      </c>
      <c r="C585" s="3" t="s">
        <v>2189</v>
      </c>
      <c r="D585" s="314">
        <v>309</v>
      </c>
      <c r="E585" s="298" t="s">
        <v>707</v>
      </c>
      <c r="F585" s="320" t="s">
        <v>665</v>
      </c>
      <c r="G585" s="293">
        <v>44566</v>
      </c>
      <c r="H585" s="298" t="s">
        <v>239</v>
      </c>
      <c r="I585" s="8" t="s">
        <v>2353</v>
      </c>
      <c r="J585" s="8" t="s">
        <v>2354</v>
      </c>
      <c r="K585" s="8" t="s">
        <v>2361</v>
      </c>
      <c r="L585" s="7"/>
      <c r="M585" s="8" t="s">
        <v>2301</v>
      </c>
      <c r="N585" s="7"/>
    </row>
    <row r="586" spans="1:19" ht="15">
      <c r="C586" s="3" t="s">
        <v>2190</v>
      </c>
      <c r="D586" s="3">
        <v>310</v>
      </c>
      <c r="E586" s="49" t="s">
        <v>709</v>
      </c>
      <c r="F586" s="298" t="s">
        <v>710</v>
      </c>
      <c r="G586" s="293">
        <v>44566</v>
      </c>
      <c r="H586" s="298" t="s">
        <v>239</v>
      </c>
      <c r="I586" s="8" t="s">
        <v>2353</v>
      </c>
      <c r="J586" s="8" t="s">
        <v>2354</v>
      </c>
      <c r="K586" s="8" t="s">
        <v>2361</v>
      </c>
      <c r="L586" s="7"/>
      <c r="M586" s="8" t="s">
        <v>2301</v>
      </c>
      <c r="N586" s="7"/>
    </row>
    <row r="587" spans="1:19" ht="15">
      <c r="C587" s="3" t="s">
        <v>2191</v>
      </c>
      <c r="D587" s="3">
        <v>311</v>
      </c>
      <c r="E587" s="49" t="s">
        <v>715</v>
      </c>
      <c r="F587" s="298" t="s">
        <v>710</v>
      </c>
      <c r="G587" s="293">
        <v>44566</v>
      </c>
      <c r="H587" s="298" t="s">
        <v>239</v>
      </c>
      <c r="I587" s="8" t="s">
        <v>2353</v>
      </c>
      <c r="J587" s="8" t="s">
        <v>2354</v>
      </c>
      <c r="K587" s="8" t="s">
        <v>2361</v>
      </c>
      <c r="L587" s="7"/>
      <c r="M587" s="8" t="s">
        <v>2301</v>
      </c>
      <c r="N587" s="7"/>
    </row>
    <row r="588" spans="1:19" ht="15">
      <c r="C588" s="3" t="s">
        <v>2192</v>
      </c>
      <c r="D588" s="3">
        <v>312</v>
      </c>
      <c r="E588" s="49" t="s">
        <v>716</v>
      </c>
      <c r="F588" s="298" t="s">
        <v>710</v>
      </c>
      <c r="G588" s="293">
        <v>44566</v>
      </c>
      <c r="H588" s="298" t="s">
        <v>239</v>
      </c>
      <c r="I588" s="8" t="s">
        <v>2353</v>
      </c>
      <c r="J588" s="8" t="s">
        <v>2354</v>
      </c>
      <c r="K588" s="8" t="s">
        <v>2361</v>
      </c>
      <c r="L588" s="7"/>
      <c r="M588" s="8" t="s">
        <v>2301</v>
      </c>
      <c r="N588" s="7"/>
    </row>
    <row r="589" spans="1:19" ht="15">
      <c r="C589" s="3" t="s">
        <v>2193</v>
      </c>
      <c r="D589" s="3">
        <v>313</v>
      </c>
      <c r="E589" s="49" t="s">
        <v>717</v>
      </c>
      <c r="F589" s="298" t="s">
        <v>710</v>
      </c>
      <c r="G589" s="293">
        <v>44566</v>
      </c>
      <c r="H589" s="298" t="s">
        <v>239</v>
      </c>
      <c r="I589" s="8" t="s">
        <v>2353</v>
      </c>
      <c r="J589" s="8" t="s">
        <v>2354</v>
      </c>
      <c r="K589" s="8" t="s">
        <v>2361</v>
      </c>
      <c r="L589" s="7"/>
      <c r="M589" s="8" t="s">
        <v>2301</v>
      </c>
      <c r="N589" s="7"/>
    </row>
    <row r="590" spans="1:19" ht="15">
      <c r="C590" s="3" t="s">
        <v>2194</v>
      </c>
      <c r="D590" s="3">
        <v>314</v>
      </c>
      <c r="E590" s="49" t="s">
        <v>718</v>
      </c>
      <c r="F590" s="298" t="s">
        <v>710</v>
      </c>
      <c r="G590" s="293">
        <v>44566</v>
      </c>
      <c r="H590" s="298" t="s">
        <v>239</v>
      </c>
      <c r="I590" s="8" t="s">
        <v>2353</v>
      </c>
      <c r="J590" s="8" t="s">
        <v>2354</v>
      </c>
      <c r="K590" s="8" t="s">
        <v>2361</v>
      </c>
      <c r="L590" s="7"/>
      <c r="M590" s="8" t="s">
        <v>2301</v>
      </c>
      <c r="N590" s="7"/>
    </row>
    <row r="591" spans="1:19" ht="15">
      <c r="C591" s="3" t="s">
        <v>2195</v>
      </c>
      <c r="D591" s="3">
        <v>315</v>
      </c>
      <c r="E591" s="49" t="s">
        <v>719</v>
      </c>
      <c r="F591" s="298" t="s">
        <v>710</v>
      </c>
      <c r="G591" s="293">
        <v>44566</v>
      </c>
      <c r="H591" s="298" t="s">
        <v>239</v>
      </c>
      <c r="I591" s="8" t="s">
        <v>2353</v>
      </c>
      <c r="J591" s="8" t="s">
        <v>2354</v>
      </c>
      <c r="K591" s="8" t="s">
        <v>2361</v>
      </c>
      <c r="L591" s="7"/>
      <c r="M591" s="8" t="s">
        <v>2301</v>
      </c>
      <c r="N591" s="7"/>
    </row>
    <row r="592" spans="1:19" ht="15">
      <c r="C592" s="3" t="s">
        <v>2196</v>
      </c>
      <c r="D592" s="3">
        <v>316</v>
      </c>
      <c r="E592" s="49" t="s">
        <v>720</v>
      </c>
      <c r="F592" s="298" t="s">
        <v>710</v>
      </c>
      <c r="G592" s="293">
        <v>44566</v>
      </c>
      <c r="H592" s="298" t="s">
        <v>239</v>
      </c>
      <c r="I592" s="8" t="s">
        <v>2353</v>
      </c>
      <c r="J592" s="8" t="s">
        <v>2354</v>
      </c>
      <c r="K592" s="8" t="s">
        <v>2361</v>
      </c>
      <c r="L592" s="7"/>
      <c r="M592" s="8" t="s">
        <v>2301</v>
      </c>
      <c r="N592" s="7"/>
    </row>
    <row r="593" spans="3:14" ht="15">
      <c r="C593" s="3" t="s">
        <v>2197</v>
      </c>
      <c r="D593" s="3">
        <v>317</v>
      </c>
      <c r="E593" s="49" t="s">
        <v>721</v>
      </c>
      <c r="F593" s="298" t="s">
        <v>710</v>
      </c>
      <c r="G593" s="293">
        <v>44566</v>
      </c>
      <c r="H593" s="298" t="s">
        <v>239</v>
      </c>
      <c r="I593" s="8" t="s">
        <v>2353</v>
      </c>
      <c r="J593" s="8" t="s">
        <v>2354</v>
      </c>
      <c r="K593" s="8" t="s">
        <v>2361</v>
      </c>
      <c r="L593" s="7"/>
      <c r="M593" s="8" t="s">
        <v>2301</v>
      </c>
      <c r="N593" s="7"/>
    </row>
    <row r="594" spans="3:14" ht="15">
      <c r="C594" s="3" t="s">
        <v>2198</v>
      </c>
      <c r="D594" s="3">
        <v>318</v>
      </c>
      <c r="E594" s="49" t="s">
        <v>723</v>
      </c>
      <c r="F594" s="298" t="s">
        <v>710</v>
      </c>
      <c r="G594" s="293">
        <v>44566</v>
      </c>
      <c r="H594" s="298" t="s">
        <v>239</v>
      </c>
      <c r="I594" s="8" t="s">
        <v>2353</v>
      </c>
      <c r="J594" s="8" t="s">
        <v>2354</v>
      </c>
      <c r="K594" s="8" t="s">
        <v>2361</v>
      </c>
      <c r="L594" s="7"/>
      <c r="M594" s="8" t="s">
        <v>2301</v>
      </c>
      <c r="N594" s="7"/>
    </row>
    <row r="595" spans="3:14" ht="15">
      <c r="C595" s="3" t="s">
        <v>2199</v>
      </c>
      <c r="D595" s="3">
        <v>319</v>
      </c>
      <c r="E595" s="49" t="s">
        <v>724</v>
      </c>
      <c r="F595" s="298" t="s">
        <v>710</v>
      </c>
      <c r="G595" s="293">
        <v>44566</v>
      </c>
      <c r="H595" s="298" t="s">
        <v>239</v>
      </c>
      <c r="I595" s="8" t="s">
        <v>2353</v>
      </c>
      <c r="J595" s="8" t="s">
        <v>2354</v>
      </c>
      <c r="K595" s="8" t="s">
        <v>2361</v>
      </c>
      <c r="L595" s="7"/>
      <c r="M595" s="8" t="s">
        <v>2301</v>
      </c>
      <c r="N595" s="7"/>
    </row>
    <row r="596" spans="3:14" ht="15">
      <c r="C596" s="3" t="s">
        <v>2200</v>
      </c>
      <c r="D596" s="3">
        <v>320</v>
      </c>
      <c r="E596" s="49" t="s">
        <v>725</v>
      </c>
      <c r="F596" s="298" t="s">
        <v>710</v>
      </c>
      <c r="G596" s="293">
        <v>44566</v>
      </c>
      <c r="H596" s="298" t="s">
        <v>239</v>
      </c>
      <c r="I596" s="8" t="s">
        <v>2353</v>
      </c>
      <c r="J596" s="8" t="s">
        <v>2354</v>
      </c>
      <c r="K596" s="8" t="s">
        <v>2361</v>
      </c>
      <c r="L596" s="7"/>
      <c r="M596" s="8" t="s">
        <v>2301</v>
      </c>
      <c r="N596" s="7"/>
    </row>
    <row r="597" spans="3:14" ht="15">
      <c r="C597" s="3" t="s">
        <v>2201</v>
      </c>
      <c r="D597" s="3">
        <v>321</v>
      </c>
      <c r="E597" s="49" t="s">
        <v>726</v>
      </c>
      <c r="F597" s="298" t="s">
        <v>710</v>
      </c>
      <c r="G597" s="293">
        <v>44566</v>
      </c>
      <c r="H597" s="298" t="s">
        <v>239</v>
      </c>
      <c r="I597" s="8" t="s">
        <v>2353</v>
      </c>
      <c r="J597" s="8" t="s">
        <v>2354</v>
      </c>
      <c r="K597" s="8" t="s">
        <v>2361</v>
      </c>
      <c r="L597" s="7"/>
      <c r="M597" s="8" t="s">
        <v>2301</v>
      </c>
      <c r="N597" s="7"/>
    </row>
    <row r="598" spans="3:14" ht="15">
      <c r="C598" s="3" t="s">
        <v>2202</v>
      </c>
      <c r="D598" s="3">
        <v>322</v>
      </c>
      <c r="E598" s="49" t="s">
        <v>727</v>
      </c>
      <c r="F598" s="298" t="s">
        <v>710</v>
      </c>
      <c r="G598" s="293">
        <v>44566</v>
      </c>
      <c r="H598" s="298" t="s">
        <v>239</v>
      </c>
      <c r="I598" s="8" t="s">
        <v>2353</v>
      </c>
      <c r="J598" s="8" t="s">
        <v>2354</v>
      </c>
      <c r="K598" s="8" t="s">
        <v>2361</v>
      </c>
      <c r="L598" s="7"/>
      <c r="M598" s="8" t="s">
        <v>2301</v>
      </c>
      <c r="N598" s="7"/>
    </row>
    <row r="599" spans="3:14" ht="15">
      <c r="C599" s="3" t="s">
        <v>2203</v>
      </c>
      <c r="D599" s="3">
        <v>323</v>
      </c>
      <c r="E599" s="49" t="s">
        <v>728</v>
      </c>
      <c r="F599" s="298" t="s">
        <v>710</v>
      </c>
      <c r="G599" s="293">
        <v>44566</v>
      </c>
      <c r="H599" s="298" t="s">
        <v>239</v>
      </c>
      <c r="I599" s="8" t="s">
        <v>2353</v>
      </c>
      <c r="J599" s="8" t="s">
        <v>2354</v>
      </c>
      <c r="K599" s="8" t="s">
        <v>2361</v>
      </c>
      <c r="L599" s="7"/>
      <c r="M599" s="297" t="s">
        <v>2301</v>
      </c>
      <c r="N599" s="7" t="s">
        <v>2496</v>
      </c>
    </row>
    <row r="600" spans="3:14" ht="15">
      <c r="C600" s="3" t="s">
        <v>2204</v>
      </c>
      <c r="D600" s="3">
        <v>324</v>
      </c>
      <c r="E600" s="49" t="s">
        <v>729</v>
      </c>
      <c r="F600" s="298" t="s">
        <v>710</v>
      </c>
      <c r="G600" s="293">
        <v>44566</v>
      </c>
      <c r="H600" s="298" t="s">
        <v>239</v>
      </c>
      <c r="I600" s="8" t="s">
        <v>2353</v>
      </c>
      <c r="J600" s="8" t="s">
        <v>2354</v>
      </c>
      <c r="K600" s="8" t="s">
        <v>2361</v>
      </c>
      <c r="L600" s="7"/>
      <c r="M600" s="8" t="s">
        <v>2301</v>
      </c>
      <c r="N600" s="7"/>
    </row>
    <row r="601" spans="3:14" ht="15">
      <c r="C601" s="3" t="s">
        <v>2205</v>
      </c>
      <c r="D601" s="3">
        <v>325</v>
      </c>
      <c r="E601" s="49" t="s">
        <v>730</v>
      </c>
      <c r="F601" s="298" t="s">
        <v>710</v>
      </c>
      <c r="G601" s="293">
        <v>44566</v>
      </c>
      <c r="H601" s="298" t="s">
        <v>239</v>
      </c>
      <c r="I601" s="8" t="s">
        <v>2353</v>
      </c>
      <c r="J601" s="8" t="s">
        <v>2354</v>
      </c>
      <c r="K601" s="8" t="s">
        <v>2361</v>
      </c>
      <c r="L601" s="7"/>
      <c r="M601" s="8" t="s">
        <v>2301</v>
      </c>
      <c r="N601" s="7"/>
    </row>
    <row r="602" spans="3:14" ht="15">
      <c r="C602" s="3" t="s">
        <v>2206</v>
      </c>
      <c r="D602" s="3">
        <v>326</v>
      </c>
      <c r="E602" s="49" t="s">
        <v>731</v>
      </c>
      <c r="F602" s="298" t="s">
        <v>710</v>
      </c>
      <c r="G602" s="293">
        <v>44566</v>
      </c>
      <c r="H602" s="298" t="s">
        <v>239</v>
      </c>
      <c r="I602" s="8" t="s">
        <v>2353</v>
      </c>
      <c r="J602" s="8" t="s">
        <v>2354</v>
      </c>
      <c r="K602" s="8" t="s">
        <v>2361</v>
      </c>
      <c r="L602" s="7"/>
      <c r="M602" s="8" t="s">
        <v>2301</v>
      </c>
      <c r="N602" s="7"/>
    </row>
    <row r="603" spans="3:14" ht="15">
      <c r="C603" s="3" t="s">
        <v>2207</v>
      </c>
      <c r="D603" s="3">
        <v>327</v>
      </c>
      <c r="E603" s="49" t="s">
        <v>732</v>
      </c>
      <c r="F603" s="298" t="s">
        <v>710</v>
      </c>
      <c r="G603" s="293">
        <v>44566</v>
      </c>
      <c r="H603" s="298" t="s">
        <v>239</v>
      </c>
      <c r="I603" s="8" t="s">
        <v>2353</v>
      </c>
      <c r="J603" s="8" t="s">
        <v>2354</v>
      </c>
      <c r="K603" s="8" t="s">
        <v>2361</v>
      </c>
      <c r="L603" s="7"/>
      <c r="M603" s="8" t="s">
        <v>2301</v>
      </c>
      <c r="N603" s="7"/>
    </row>
    <row r="604" spans="3:14" ht="15">
      <c r="C604" s="3" t="s">
        <v>2208</v>
      </c>
      <c r="D604" s="3">
        <v>328</v>
      </c>
      <c r="E604" s="49" t="s">
        <v>733</v>
      </c>
      <c r="F604" s="298" t="s">
        <v>710</v>
      </c>
      <c r="G604" s="293">
        <v>44566</v>
      </c>
      <c r="H604" s="298" t="s">
        <v>239</v>
      </c>
      <c r="I604" s="8" t="s">
        <v>2353</v>
      </c>
      <c r="J604" s="8" t="s">
        <v>2354</v>
      </c>
      <c r="K604" s="8" t="s">
        <v>2361</v>
      </c>
      <c r="L604" s="7"/>
      <c r="M604" s="8" t="s">
        <v>2301</v>
      </c>
      <c r="N604" s="7"/>
    </row>
    <row r="605" spans="3:14" ht="15">
      <c r="C605" s="3" t="s">
        <v>2209</v>
      </c>
      <c r="D605" s="3">
        <v>329</v>
      </c>
      <c r="E605" s="49" t="s">
        <v>734</v>
      </c>
      <c r="F605" s="298" t="s">
        <v>710</v>
      </c>
      <c r="G605" s="293">
        <v>44566</v>
      </c>
      <c r="H605" s="298" t="s">
        <v>239</v>
      </c>
      <c r="I605" s="8" t="s">
        <v>2353</v>
      </c>
      <c r="J605" s="8" t="s">
        <v>2354</v>
      </c>
      <c r="K605" s="8" t="s">
        <v>2361</v>
      </c>
      <c r="L605" s="7"/>
      <c r="M605" s="8" t="s">
        <v>2301</v>
      </c>
      <c r="N605" s="7"/>
    </row>
    <row r="606" spans="3:14" ht="15">
      <c r="C606" s="3" t="s">
        <v>2210</v>
      </c>
      <c r="D606" s="3">
        <v>330</v>
      </c>
      <c r="E606" s="49" t="s">
        <v>735</v>
      </c>
      <c r="F606" s="298" t="s">
        <v>710</v>
      </c>
      <c r="G606" s="293">
        <v>44566</v>
      </c>
      <c r="H606" s="298" t="s">
        <v>239</v>
      </c>
      <c r="I606" s="8" t="s">
        <v>2353</v>
      </c>
      <c r="J606" s="8" t="s">
        <v>2354</v>
      </c>
      <c r="K606" s="8" t="s">
        <v>2361</v>
      </c>
      <c r="L606" s="7"/>
      <c r="M606" s="8" t="s">
        <v>2301</v>
      </c>
      <c r="N606" s="7"/>
    </row>
    <row r="607" spans="3:14" ht="15">
      <c r="C607" s="3" t="s">
        <v>2211</v>
      </c>
      <c r="D607" s="3">
        <v>331</v>
      </c>
      <c r="E607" s="49" t="s">
        <v>736</v>
      </c>
      <c r="F607" s="298" t="s">
        <v>710</v>
      </c>
      <c r="G607" s="293">
        <v>44566</v>
      </c>
      <c r="H607" s="298" t="s">
        <v>239</v>
      </c>
      <c r="I607" s="8" t="s">
        <v>2353</v>
      </c>
      <c r="J607" s="8" t="s">
        <v>2354</v>
      </c>
      <c r="K607" s="8" t="s">
        <v>2361</v>
      </c>
      <c r="L607" s="7"/>
      <c r="M607" s="8" t="s">
        <v>2301</v>
      </c>
      <c r="N607" s="7"/>
    </row>
    <row r="608" spans="3:14" ht="15">
      <c r="C608" s="3" t="s">
        <v>2212</v>
      </c>
      <c r="D608" s="3">
        <v>332</v>
      </c>
      <c r="E608" s="49" t="s">
        <v>737</v>
      </c>
      <c r="F608" s="298" t="s">
        <v>710</v>
      </c>
      <c r="G608" s="293">
        <v>44566</v>
      </c>
      <c r="H608" s="298" t="s">
        <v>239</v>
      </c>
      <c r="I608" s="8" t="s">
        <v>2353</v>
      </c>
      <c r="J608" s="8" t="s">
        <v>2354</v>
      </c>
      <c r="K608" s="8" t="s">
        <v>2361</v>
      </c>
      <c r="L608" s="7"/>
      <c r="M608" s="8" t="s">
        <v>2301</v>
      </c>
      <c r="N608" s="7"/>
    </row>
    <row r="609" spans="3:14" ht="15">
      <c r="C609" s="3" t="s">
        <v>2213</v>
      </c>
      <c r="D609" s="3">
        <v>333</v>
      </c>
      <c r="E609" s="49" t="s">
        <v>738</v>
      </c>
      <c r="F609" s="298" t="s">
        <v>710</v>
      </c>
      <c r="G609" s="293">
        <v>44566</v>
      </c>
      <c r="H609" s="298" t="s">
        <v>239</v>
      </c>
      <c r="I609" s="8" t="s">
        <v>2353</v>
      </c>
      <c r="J609" s="8" t="s">
        <v>2354</v>
      </c>
      <c r="K609" s="8" t="s">
        <v>2361</v>
      </c>
      <c r="L609" s="7"/>
      <c r="M609" s="8" t="s">
        <v>2301</v>
      </c>
      <c r="N609" s="7"/>
    </row>
    <row r="610" spans="3:14" ht="15">
      <c r="C610" s="3" t="s">
        <v>2214</v>
      </c>
      <c r="D610" s="3">
        <v>334</v>
      </c>
      <c r="E610" s="49" t="s">
        <v>739</v>
      </c>
      <c r="F610" s="298" t="s">
        <v>710</v>
      </c>
      <c r="G610" s="293">
        <v>44566</v>
      </c>
      <c r="H610" s="298" t="s">
        <v>239</v>
      </c>
      <c r="I610" s="8" t="s">
        <v>2353</v>
      </c>
      <c r="J610" s="8" t="s">
        <v>2354</v>
      </c>
      <c r="K610" s="8" t="s">
        <v>2361</v>
      </c>
      <c r="L610" s="7"/>
      <c r="M610" s="8" t="s">
        <v>2301</v>
      </c>
      <c r="N610" s="7"/>
    </row>
    <row r="611" spans="3:14" ht="15">
      <c r="C611" s="3" t="s">
        <v>2215</v>
      </c>
      <c r="D611" s="3">
        <v>335</v>
      </c>
      <c r="E611" s="49" t="s">
        <v>740</v>
      </c>
      <c r="F611" s="298" t="s">
        <v>710</v>
      </c>
      <c r="G611" s="293">
        <v>44566</v>
      </c>
      <c r="H611" s="298" t="s">
        <v>239</v>
      </c>
      <c r="I611" s="8" t="s">
        <v>2353</v>
      </c>
      <c r="J611" s="8" t="s">
        <v>2354</v>
      </c>
      <c r="K611" s="8" t="s">
        <v>2361</v>
      </c>
      <c r="L611" s="7"/>
      <c r="M611" s="8" t="s">
        <v>2301</v>
      </c>
      <c r="N611" s="7"/>
    </row>
    <row r="612" spans="3:14" ht="15">
      <c r="C612" s="3" t="s">
        <v>2216</v>
      </c>
      <c r="D612" s="3">
        <v>336</v>
      </c>
      <c r="E612" s="49" t="s">
        <v>741</v>
      </c>
      <c r="F612" s="298" t="s">
        <v>710</v>
      </c>
      <c r="G612" s="293">
        <v>44566</v>
      </c>
      <c r="H612" s="298" t="s">
        <v>239</v>
      </c>
      <c r="I612" s="8" t="s">
        <v>2353</v>
      </c>
      <c r="J612" s="8" t="s">
        <v>2354</v>
      </c>
      <c r="K612" s="8" t="s">
        <v>2361</v>
      </c>
      <c r="L612" s="7"/>
      <c r="M612" s="8" t="s">
        <v>2301</v>
      </c>
      <c r="N612" s="7"/>
    </row>
    <row r="613" spans="3:14" ht="15">
      <c r="C613" s="3" t="s">
        <v>2217</v>
      </c>
      <c r="D613" s="3">
        <v>337</v>
      </c>
      <c r="E613" s="49" t="s">
        <v>742</v>
      </c>
      <c r="F613" s="298" t="s">
        <v>710</v>
      </c>
      <c r="G613" s="293">
        <v>44566</v>
      </c>
      <c r="H613" s="298" t="s">
        <v>239</v>
      </c>
      <c r="I613" s="8" t="s">
        <v>2353</v>
      </c>
      <c r="J613" s="8" t="s">
        <v>2354</v>
      </c>
      <c r="K613" s="8" t="s">
        <v>2361</v>
      </c>
      <c r="L613" s="7"/>
      <c r="M613" s="8" t="s">
        <v>2301</v>
      </c>
      <c r="N613" s="7"/>
    </row>
    <row r="614" spans="3:14" ht="15">
      <c r="C614" s="3" t="s">
        <v>2218</v>
      </c>
      <c r="D614" s="3">
        <v>338</v>
      </c>
      <c r="E614" s="49" t="s">
        <v>743</v>
      </c>
      <c r="F614" s="298" t="s">
        <v>710</v>
      </c>
      <c r="G614" s="293">
        <v>44566</v>
      </c>
      <c r="H614" s="298" t="s">
        <v>239</v>
      </c>
      <c r="I614" s="8" t="s">
        <v>2353</v>
      </c>
      <c r="J614" s="8" t="s">
        <v>2354</v>
      </c>
      <c r="K614" s="8" t="s">
        <v>2361</v>
      </c>
      <c r="L614" s="7"/>
      <c r="M614" s="8" t="s">
        <v>2301</v>
      </c>
      <c r="N614" s="7"/>
    </row>
    <row r="615" spans="3:14" ht="15">
      <c r="C615" s="3" t="s">
        <v>2219</v>
      </c>
      <c r="D615" s="3">
        <v>339</v>
      </c>
      <c r="E615" s="49" t="s">
        <v>744</v>
      </c>
      <c r="F615" s="298" t="s">
        <v>710</v>
      </c>
      <c r="G615" s="293">
        <v>44566</v>
      </c>
      <c r="H615" s="298" t="s">
        <v>239</v>
      </c>
      <c r="I615" s="8" t="s">
        <v>2353</v>
      </c>
      <c r="J615" s="8" t="s">
        <v>2354</v>
      </c>
      <c r="K615" s="8" t="s">
        <v>2361</v>
      </c>
      <c r="L615" s="7"/>
      <c r="M615" s="8" t="s">
        <v>2301</v>
      </c>
      <c r="N615" s="7"/>
    </row>
    <row r="616" spans="3:14" ht="15">
      <c r="C616" s="3" t="s">
        <v>2220</v>
      </c>
      <c r="D616" s="3">
        <v>340</v>
      </c>
      <c r="E616" s="49" t="s">
        <v>745</v>
      </c>
      <c r="F616" s="298" t="s">
        <v>710</v>
      </c>
      <c r="G616" s="293">
        <v>44566</v>
      </c>
      <c r="H616" s="298" t="s">
        <v>239</v>
      </c>
      <c r="I616" s="8" t="s">
        <v>2353</v>
      </c>
      <c r="J616" s="8" t="s">
        <v>2354</v>
      </c>
      <c r="K616" s="8" t="s">
        <v>2361</v>
      </c>
      <c r="L616" s="7"/>
      <c r="M616" s="8" t="s">
        <v>2301</v>
      </c>
      <c r="N616" s="7"/>
    </row>
    <row r="617" spans="3:14" ht="15">
      <c r="C617" s="3" t="s">
        <v>2221</v>
      </c>
      <c r="D617" s="3">
        <v>341</v>
      </c>
      <c r="E617" s="49" t="s">
        <v>746</v>
      </c>
      <c r="F617" s="298" t="s">
        <v>710</v>
      </c>
      <c r="G617" s="293">
        <v>44566</v>
      </c>
      <c r="H617" s="298" t="s">
        <v>239</v>
      </c>
      <c r="I617" s="8" t="s">
        <v>2353</v>
      </c>
      <c r="J617" s="8" t="s">
        <v>2354</v>
      </c>
      <c r="K617" s="8" t="s">
        <v>2361</v>
      </c>
      <c r="L617" s="7"/>
      <c r="M617" s="8" t="s">
        <v>2301</v>
      </c>
      <c r="N617" s="7"/>
    </row>
    <row r="618" spans="3:14" ht="15">
      <c r="C618" s="3" t="s">
        <v>2222</v>
      </c>
      <c r="D618" s="3">
        <v>342</v>
      </c>
      <c r="E618" s="49" t="s">
        <v>747</v>
      </c>
      <c r="F618" s="298" t="s">
        <v>710</v>
      </c>
      <c r="G618" s="293">
        <v>44566</v>
      </c>
      <c r="H618" s="298" t="s">
        <v>239</v>
      </c>
      <c r="I618" s="8" t="s">
        <v>2353</v>
      </c>
      <c r="J618" s="8" t="s">
        <v>2354</v>
      </c>
      <c r="K618" s="8" t="s">
        <v>2361</v>
      </c>
      <c r="L618" s="7"/>
      <c r="M618" s="8" t="s">
        <v>2301</v>
      </c>
      <c r="N618" s="7"/>
    </row>
    <row r="619" spans="3:14" ht="15">
      <c r="C619" s="3" t="s">
        <v>2223</v>
      </c>
      <c r="D619" s="3">
        <v>343</v>
      </c>
      <c r="E619" s="49" t="s">
        <v>748</v>
      </c>
      <c r="F619" s="298" t="s">
        <v>710</v>
      </c>
      <c r="G619" s="293">
        <v>44566</v>
      </c>
      <c r="H619" s="298" t="s">
        <v>239</v>
      </c>
      <c r="I619" s="8" t="s">
        <v>2353</v>
      </c>
      <c r="J619" s="8" t="s">
        <v>2354</v>
      </c>
      <c r="K619" s="8" t="s">
        <v>2361</v>
      </c>
      <c r="L619" s="7"/>
      <c r="M619" s="8" t="s">
        <v>2301</v>
      </c>
      <c r="N619" s="7"/>
    </row>
    <row r="620" spans="3:14" ht="14">
      <c r="C620" s="3" t="s">
        <v>2224</v>
      </c>
      <c r="D620" s="3">
        <v>344</v>
      </c>
      <c r="E620" s="298" t="s">
        <v>749</v>
      </c>
      <c r="F620" s="298" t="s">
        <v>2497</v>
      </c>
      <c r="G620" s="293">
        <v>44566</v>
      </c>
      <c r="H620" s="298" t="s">
        <v>239</v>
      </c>
      <c r="I620" s="8" t="s">
        <v>2353</v>
      </c>
      <c r="J620" s="8" t="s">
        <v>2354</v>
      </c>
      <c r="K620" s="8" t="s">
        <v>2361</v>
      </c>
      <c r="L620" s="7"/>
      <c r="M620" s="8" t="s">
        <v>2301</v>
      </c>
      <c r="N620" s="7"/>
    </row>
    <row r="621" spans="3:14" ht="14">
      <c r="C621" s="3" t="s">
        <v>2225</v>
      </c>
      <c r="D621" s="3">
        <v>345</v>
      </c>
      <c r="E621" s="298" t="s">
        <v>752</v>
      </c>
      <c r="F621" s="298" t="s">
        <v>2497</v>
      </c>
      <c r="G621" s="293">
        <v>44566</v>
      </c>
      <c r="H621" s="298" t="s">
        <v>239</v>
      </c>
      <c r="I621" s="8" t="s">
        <v>2353</v>
      </c>
      <c r="J621" s="8" t="s">
        <v>2354</v>
      </c>
      <c r="K621" s="8" t="s">
        <v>2361</v>
      </c>
      <c r="L621" s="7"/>
      <c r="M621" s="8" t="s">
        <v>2301</v>
      </c>
      <c r="N621" s="7"/>
    </row>
    <row r="622" spans="3:14" ht="14">
      <c r="C622" s="3" t="s">
        <v>2226</v>
      </c>
      <c r="D622" s="3">
        <v>346</v>
      </c>
      <c r="E622" s="298" t="s">
        <v>753</v>
      </c>
      <c r="F622" s="298" t="s">
        <v>2497</v>
      </c>
      <c r="G622" s="293">
        <v>44566</v>
      </c>
      <c r="H622" s="298" t="s">
        <v>239</v>
      </c>
      <c r="I622" s="8" t="s">
        <v>2353</v>
      </c>
      <c r="J622" s="8" t="s">
        <v>2354</v>
      </c>
      <c r="K622" s="8" t="s">
        <v>2361</v>
      </c>
      <c r="L622" s="7"/>
      <c r="M622" s="8" t="s">
        <v>2301</v>
      </c>
      <c r="N622" s="7"/>
    </row>
    <row r="623" spans="3:14" ht="14">
      <c r="C623" s="3" t="s">
        <v>2227</v>
      </c>
      <c r="D623" s="3" t="s">
        <v>2490</v>
      </c>
      <c r="E623" s="3"/>
      <c r="F623" s="3"/>
      <c r="G623" s="293">
        <v>44566</v>
      </c>
      <c r="H623" s="298" t="s">
        <v>239</v>
      </c>
      <c r="I623" s="8" t="s">
        <v>2353</v>
      </c>
      <c r="J623" s="8" t="s">
        <v>2354</v>
      </c>
      <c r="K623" s="8" t="s">
        <v>2361</v>
      </c>
      <c r="L623" s="7"/>
      <c r="M623" s="8" t="s">
        <v>2301</v>
      </c>
      <c r="N623" s="7"/>
    </row>
    <row r="624" spans="3:14" ht="14">
      <c r="C624" s="3" t="s">
        <v>2228</v>
      </c>
      <c r="D624" s="3">
        <v>177</v>
      </c>
      <c r="E624" s="3"/>
      <c r="F624" s="3"/>
      <c r="G624" s="293">
        <v>44566</v>
      </c>
      <c r="H624" s="298" t="s">
        <v>239</v>
      </c>
      <c r="I624" s="8" t="s">
        <v>2353</v>
      </c>
      <c r="J624" s="8" t="s">
        <v>2354</v>
      </c>
      <c r="K624" s="8" t="s">
        <v>2361</v>
      </c>
      <c r="L624" s="7"/>
      <c r="M624" s="297" t="s">
        <v>2301</v>
      </c>
      <c r="N624" s="7" t="s">
        <v>2461</v>
      </c>
    </row>
    <row r="625" spans="3:16" ht="14">
      <c r="C625" s="3" t="s">
        <v>2236</v>
      </c>
      <c r="D625" s="3">
        <v>308</v>
      </c>
      <c r="E625" s="298" t="s">
        <v>705</v>
      </c>
      <c r="F625" s="320" t="s">
        <v>665</v>
      </c>
      <c r="G625" s="293">
        <v>44566</v>
      </c>
      <c r="H625" s="298" t="s">
        <v>239</v>
      </c>
      <c r="I625" s="8" t="s">
        <v>2353</v>
      </c>
      <c r="J625" s="8" t="s">
        <v>2354</v>
      </c>
      <c r="L625" s="8"/>
      <c r="N625" s="7"/>
      <c r="O625" s="8" t="s">
        <v>2136</v>
      </c>
    </row>
    <row r="626" spans="3:16" ht="14">
      <c r="C626" s="3" t="s">
        <v>2237</v>
      </c>
      <c r="D626" s="314">
        <v>309</v>
      </c>
      <c r="E626" s="298" t="s">
        <v>707</v>
      </c>
      <c r="F626" s="320" t="s">
        <v>665</v>
      </c>
      <c r="G626" s="293">
        <v>44566</v>
      </c>
      <c r="H626" s="298" t="s">
        <v>239</v>
      </c>
      <c r="I626" s="8" t="s">
        <v>2353</v>
      </c>
      <c r="J626" s="8" t="s">
        <v>2354</v>
      </c>
      <c r="L626" s="8"/>
      <c r="N626" s="7"/>
      <c r="O626" s="8" t="s">
        <v>2136</v>
      </c>
    </row>
    <row r="627" spans="3:16" ht="15.5" customHeight="1">
      <c r="C627" s="3" t="s">
        <v>2238</v>
      </c>
      <c r="D627" s="3">
        <v>310</v>
      </c>
      <c r="E627" s="49" t="s">
        <v>709</v>
      </c>
      <c r="F627" s="298" t="s">
        <v>710</v>
      </c>
      <c r="G627" s="293">
        <v>44566</v>
      </c>
      <c r="H627" s="298" t="s">
        <v>239</v>
      </c>
      <c r="I627" s="8" t="s">
        <v>2353</v>
      </c>
      <c r="J627" s="8" t="s">
        <v>2354</v>
      </c>
      <c r="L627" s="8"/>
      <c r="N627" s="7"/>
      <c r="O627" s="8" t="s">
        <v>2136</v>
      </c>
    </row>
    <row r="628" spans="3:16" ht="15">
      <c r="C628" s="3" t="s">
        <v>2239</v>
      </c>
      <c r="D628" s="3">
        <v>311</v>
      </c>
      <c r="E628" s="49" t="s">
        <v>715</v>
      </c>
      <c r="F628" s="298" t="s">
        <v>710</v>
      </c>
      <c r="G628" s="293">
        <v>44566</v>
      </c>
      <c r="H628" s="298" t="s">
        <v>239</v>
      </c>
      <c r="I628" s="8" t="s">
        <v>2353</v>
      </c>
      <c r="J628" s="8" t="s">
        <v>2354</v>
      </c>
      <c r="L628" s="8"/>
      <c r="N628" s="7"/>
      <c r="O628" s="8" t="s">
        <v>2136</v>
      </c>
    </row>
    <row r="629" spans="3:16" ht="15">
      <c r="C629" s="3" t="s">
        <v>2240</v>
      </c>
      <c r="D629" s="3">
        <v>312</v>
      </c>
      <c r="E629" s="49" t="s">
        <v>716</v>
      </c>
      <c r="F629" s="298" t="s">
        <v>710</v>
      </c>
      <c r="G629" s="293">
        <v>44566</v>
      </c>
      <c r="H629" s="298" t="s">
        <v>239</v>
      </c>
      <c r="I629" s="8" t="s">
        <v>2353</v>
      </c>
      <c r="J629" s="8" t="s">
        <v>2354</v>
      </c>
      <c r="L629" s="8"/>
      <c r="N629" s="7"/>
      <c r="O629" s="8" t="s">
        <v>2136</v>
      </c>
    </row>
    <row r="630" spans="3:16" ht="15">
      <c r="C630" s="3" t="s">
        <v>2241</v>
      </c>
      <c r="D630" s="3">
        <v>313</v>
      </c>
      <c r="E630" s="49" t="s">
        <v>717</v>
      </c>
      <c r="F630" s="298" t="s">
        <v>710</v>
      </c>
      <c r="G630" s="293">
        <v>44566</v>
      </c>
      <c r="H630" s="298" t="s">
        <v>239</v>
      </c>
      <c r="I630" s="8" t="s">
        <v>2353</v>
      </c>
      <c r="J630" s="8" t="s">
        <v>2354</v>
      </c>
      <c r="L630" s="8"/>
      <c r="N630" s="7"/>
      <c r="O630" s="8" t="s">
        <v>2136</v>
      </c>
    </row>
    <row r="631" spans="3:16" ht="15">
      <c r="C631" s="3" t="s">
        <v>2242</v>
      </c>
      <c r="D631" s="3">
        <v>314</v>
      </c>
      <c r="E631" s="49" t="s">
        <v>718</v>
      </c>
      <c r="F631" s="298" t="s">
        <v>710</v>
      </c>
      <c r="G631" s="293">
        <v>44566</v>
      </c>
      <c r="H631" s="298" t="s">
        <v>239</v>
      </c>
      <c r="I631" s="8" t="s">
        <v>2353</v>
      </c>
      <c r="J631" s="8" t="s">
        <v>2354</v>
      </c>
      <c r="L631" s="8"/>
      <c r="N631" s="7"/>
      <c r="O631" s="8" t="s">
        <v>2136</v>
      </c>
    </row>
    <row r="632" spans="3:16" ht="15">
      <c r="C632" s="3" t="s">
        <v>2243</v>
      </c>
      <c r="D632" s="3">
        <v>315</v>
      </c>
      <c r="E632" s="49" t="s">
        <v>719</v>
      </c>
      <c r="F632" s="298" t="s">
        <v>710</v>
      </c>
      <c r="G632" s="293">
        <v>44566</v>
      </c>
      <c r="H632" s="298" t="s">
        <v>239</v>
      </c>
      <c r="I632" s="8" t="s">
        <v>2353</v>
      </c>
      <c r="J632" s="8" t="s">
        <v>2354</v>
      </c>
      <c r="L632" s="8"/>
      <c r="N632" s="7"/>
      <c r="O632" s="8" t="s">
        <v>2136</v>
      </c>
    </row>
    <row r="633" spans="3:16" ht="15">
      <c r="C633" s="3" t="s">
        <v>2244</v>
      </c>
      <c r="D633" s="3">
        <v>316</v>
      </c>
      <c r="E633" s="49" t="s">
        <v>720</v>
      </c>
      <c r="F633" s="298" t="s">
        <v>710</v>
      </c>
      <c r="G633" s="293">
        <v>44566</v>
      </c>
      <c r="H633" s="298" t="s">
        <v>239</v>
      </c>
      <c r="I633" s="8" t="s">
        <v>2353</v>
      </c>
      <c r="J633" s="8" t="s">
        <v>2354</v>
      </c>
      <c r="L633" s="8"/>
      <c r="N633" s="7"/>
      <c r="O633" s="297" t="s">
        <v>2136</v>
      </c>
      <c r="P633" s="8" t="s">
        <v>2498</v>
      </c>
    </row>
    <row r="634" spans="3:16" ht="15">
      <c r="C634" s="3" t="s">
        <v>2245</v>
      </c>
      <c r="D634" s="3">
        <v>317</v>
      </c>
      <c r="E634" s="49" t="s">
        <v>721</v>
      </c>
      <c r="F634" s="298" t="s">
        <v>710</v>
      </c>
      <c r="G634" s="293">
        <v>44566</v>
      </c>
      <c r="H634" s="298" t="s">
        <v>239</v>
      </c>
      <c r="I634" s="8" t="s">
        <v>2353</v>
      </c>
      <c r="J634" s="8" t="s">
        <v>2354</v>
      </c>
      <c r="L634" s="8"/>
      <c r="N634" s="7"/>
      <c r="O634" s="297" t="s">
        <v>2136</v>
      </c>
      <c r="P634" s="8" t="s">
        <v>2499</v>
      </c>
    </row>
    <row r="635" spans="3:16" ht="15">
      <c r="C635" s="3" t="s">
        <v>2246</v>
      </c>
      <c r="D635" s="3">
        <v>318</v>
      </c>
      <c r="E635" s="49" t="s">
        <v>723</v>
      </c>
      <c r="F635" s="298" t="s">
        <v>710</v>
      </c>
      <c r="G635" s="293">
        <v>44566</v>
      </c>
      <c r="H635" s="298" t="s">
        <v>239</v>
      </c>
      <c r="I635" s="8" t="s">
        <v>2353</v>
      </c>
      <c r="J635" s="8" t="s">
        <v>2354</v>
      </c>
      <c r="L635" s="8"/>
      <c r="N635" s="7"/>
      <c r="O635" s="297" t="s">
        <v>2136</v>
      </c>
      <c r="P635" s="8" t="s">
        <v>2500</v>
      </c>
    </row>
    <row r="636" spans="3:16" ht="15">
      <c r="C636" s="3" t="s">
        <v>2247</v>
      </c>
      <c r="D636" s="3">
        <v>319</v>
      </c>
      <c r="E636" s="49" t="s">
        <v>724</v>
      </c>
      <c r="F636" s="298" t="s">
        <v>710</v>
      </c>
      <c r="G636" s="293">
        <v>44566</v>
      </c>
      <c r="H636" s="298" t="s">
        <v>239</v>
      </c>
      <c r="I636" s="8" t="s">
        <v>2353</v>
      </c>
      <c r="J636" s="8" t="s">
        <v>2354</v>
      </c>
      <c r="L636" s="8"/>
      <c r="N636" s="7"/>
      <c r="O636" s="297" t="s">
        <v>2136</v>
      </c>
      <c r="P636" s="8" t="s">
        <v>2501</v>
      </c>
    </row>
    <row r="637" spans="3:16" ht="15">
      <c r="C637" s="3" t="s">
        <v>2248</v>
      </c>
      <c r="D637" s="3">
        <v>320</v>
      </c>
      <c r="E637" s="49" t="s">
        <v>725</v>
      </c>
      <c r="F637" s="298" t="s">
        <v>710</v>
      </c>
      <c r="G637" s="293">
        <v>44566</v>
      </c>
      <c r="H637" s="298" t="s">
        <v>239</v>
      </c>
      <c r="I637" s="8" t="s">
        <v>2353</v>
      </c>
      <c r="J637" s="8" t="s">
        <v>2354</v>
      </c>
      <c r="L637" s="8"/>
      <c r="N637" s="7"/>
      <c r="O637" s="297" t="s">
        <v>2136</v>
      </c>
      <c r="P637" s="8" t="s">
        <v>2502</v>
      </c>
    </row>
    <row r="638" spans="3:16" ht="15">
      <c r="C638" s="3" t="s">
        <v>2249</v>
      </c>
      <c r="D638" s="3">
        <v>321</v>
      </c>
      <c r="E638" s="49" t="s">
        <v>726</v>
      </c>
      <c r="F638" s="298" t="s">
        <v>710</v>
      </c>
      <c r="G638" s="293">
        <v>44566</v>
      </c>
      <c r="H638" s="298" t="s">
        <v>239</v>
      </c>
      <c r="I638" s="8" t="s">
        <v>2353</v>
      </c>
      <c r="J638" s="8" t="s">
        <v>2354</v>
      </c>
      <c r="L638" s="8"/>
      <c r="N638" s="7"/>
      <c r="O638" s="297" t="s">
        <v>2136</v>
      </c>
      <c r="P638" s="8" t="s">
        <v>2503</v>
      </c>
    </row>
    <row r="639" spans="3:16" ht="15">
      <c r="C639" s="3" t="s">
        <v>2250</v>
      </c>
      <c r="D639" s="3">
        <v>322</v>
      </c>
      <c r="E639" s="49" t="s">
        <v>727</v>
      </c>
      <c r="F639" s="298" t="s">
        <v>710</v>
      </c>
      <c r="G639" s="293">
        <v>44566</v>
      </c>
      <c r="H639" s="298" t="s">
        <v>239</v>
      </c>
      <c r="I639" s="8" t="s">
        <v>2353</v>
      </c>
      <c r="J639" s="8" t="s">
        <v>2354</v>
      </c>
      <c r="L639" s="8"/>
      <c r="N639" s="7"/>
      <c r="O639" s="297" t="s">
        <v>2136</v>
      </c>
      <c r="P639" s="8" t="s">
        <v>2504</v>
      </c>
    </row>
    <row r="640" spans="3:16" ht="15">
      <c r="C640" s="3" t="s">
        <v>2251</v>
      </c>
      <c r="D640" s="3">
        <v>323</v>
      </c>
      <c r="E640" s="49" t="s">
        <v>728</v>
      </c>
      <c r="F640" s="298" t="s">
        <v>710</v>
      </c>
      <c r="G640" s="293">
        <v>44566</v>
      </c>
      <c r="H640" s="298" t="s">
        <v>239</v>
      </c>
      <c r="I640" s="8" t="s">
        <v>2353</v>
      </c>
      <c r="J640" s="8" t="s">
        <v>2354</v>
      </c>
      <c r="L640" s="8"/>
      <c r="N640" s="7"/>
      <c r="O640" s="297" t="s">
        <v>2136</v>
      </c>
      <c r="P640" s="8" t="s">
        <v>2505</v>
      </c>
    </row>
    <row r="641" spans="3:16" ht="15">
      <c r="C641" s="3" t="s">
        <v>2252</v>
      </c>
      <c r="D641" s="3">
        <v>324</v>
      </c>
      <c r="E641" s="49" t="s">
        <v>729</v>
      </c>
      <c r="F641" s="298" t="s">
        <v>710</v>
      </c>
      <c r="G641" s="293">
        <v>44566</v>
      </c>
      <c r="H641" s="298" t="s">
        <v>239</v>
      </c>
      <c r="I641" s="8" t="s">
        <v>2353</v>
      </c>
      <c r="J641" s="8" t="s">
        <v>2354</v>
      </c>
      <c r="L641" s="8"/>
      <c r="N641" s="7"/>
      <c r="O641" s="297" t="s">
        <v>2136</v>
      </c>
      <c r="P641" s="8" t="s">
        <v>2506</v>
      </c>
    </row>
    <row r="642" spans="3:16" ht="15">
      <c r="C642" s="3" t="s">
        <v>2253</v>
      </c>
      <c r="D642" s="3">
        <v>325</v>
      </c>
      <c r="E642" s="49" t="s">
        <v>730</v>
      </c>
      <c r="F642" s="298" t="s">
        <v>710</v>
      </c>
      <c r="G642" s="293">
        <v>44566</v>
      </c>
      <c r="H642" s="298" t="s">
        <v>239</v>
      </c>
      <c r="I642" s="8" t="s">
        <v>2353</v>
      </c>
      <c r="J642" s="8" t="s">
        <v>2354</v>
      </c>
      <c r="L642" s="8"/>
      <c r="N642" s="7"/>
      <c r="O642" s="297" t="s">
        <v>2136</v>
      </c>
      <c r="P642" s="8" t="s">
        <v>2507</v>
      </c>
    </row>
    <row r="643" spans="3:16" ht="15">
      <c r="C643" s="3" t="s">
        <v>2254</v>
      </c>
      <c r="D643" s="3">
        <v>326</v>
      </c>
      <c r="E643" s="49" t="s">
        <v>731</v>
      </c>
      <c r="F643" s="298" t="s">
        <v>710</v>
      </c>
      <c r="G643" s="293">
        <v>44566</v>
      </c>
      <c r="H643" s="298" t="s">
        <v>239</v>
      </c>
      <c r="I643" s="8" t="s">
        <v>2353</v>
      </c>
      <c r="J643" s="8" t="s">
        <v>2354</v>
      </c>
      <c r="L643" s="8"/>
      <c r="N643" s="7"/>
      <c r="O643" s="297" t="s">
        <v>2136</v>
      </c>
      <c r="P643" s="8" t="s">
        <v>2508</v>
      </c>
    </row>
    <row r="644" spans="3:16" ht="15">
      <c r="C644" s="3" t="s">
        <v>2255</v>
      </c>
      <c r="D644" s="3">
        <v>327</v>
      </c>
      <c r="E644" s="49" t="s">
        <v>732</v>
      </c>
      <c r="F644" s="298" t="s">
        <v>710</v>
      </c>
      <c r="G644" s="293">
        <v>44566</v>
      </c>
      <c r="H644" s="298" t="s">
        <v>239</v>
      </c>
      <c r="I644" s="8" t="s">
        <v>2353</v>
      </c>
      <c r="J644" s="8" t="s">
        <v>2354</v>
      </c>
      <c r="L644" s="8"/>
      <c r="N644" s="7"/>
      <c r="O644" s="297" t="s">
        <v>2136</v>
      </c>
      <c r="P644" s="8" t="s">
        <v>2509</v>
      </c>
    </row>
    <row r="645" spans="3:16" ht="15">
      <c r="C645" s="3" t="s">
        <v>2256</v>
      </c>
      <c r="D645" s="3">
        <v>328</v>
      </c>
      <c r="E645" s="49" t="s">
        <v>733</v>
      </c>
      <c r="F645" s="298" t="s">
        <v>710</v>
      </c>
      <c r="G645" s="293">
        <v>44566</v>
      </c>
      <c r="H645" s="298" t="s">
        <v>239</v>
      </c>
      <c r="I645" s="8" t="s">
        <v>2353</v>
      </c>
      <c r="J645" s="8" t="s">
        <v>2354</v>
      </c>
      <c r="L645" s="8"/>
      <c r="N645" s="7"/>
      <c r="O645" s="297" t="s">
        <v>2136</v>
      </c>
      <c r="P645" s="8" t="s">
        <v>2510</v>
      </c>
    </row>
    <row r="646" spans="3:16" ht="15">
      <c r="C646" s="3" t="s">
        <v>2257</v>
      </c>
      <c r="D646" s="3">
        <v>329</v>
      </c>
      <c r="E646" s="49" t="s">
        <v>734</v>
      </c>
      <c r="F646" s="298" t="s">
        <v>710</v>
      </c>
      <c r="G646" s="293">
        <v>44566</v>
      </c>
      <c r="H646" s="298" t="s">
        <v>239</v>
      </c>
      <c r="I646" s="8" t="s">
        <v>2353</v>
      </c>
      <c r="J646" s="8" t="s">
        <v>2354</v>
      </c>
      <c r="L646" s="8"/>
      <c r="N646" s="7"/>
      <c r="O646" s="297" t="s">
        <v>2136</v>
      </c>
      <c r="P646" s="8" t="s">
        <v>2511</v>
      </c>
    </row>
    <row r="647" spans="3:16" ht="15">
      <c r="C647" s="3" t="s">
        <v>2258</v>
      </c>
      <c r="D647" s="3">
        <v>330</v>
      </c>
      <c r="E647" s="49" t="s">
        <v>735</v>
      </c>
      <c r="F647" s="298" t="s">
        <v>710</v>
      </c>
      <c r="G647" s="293">
        <v>44566</v>
      </c>
      <c r="H647" s="298" t="s">
        <v>239</v>
      </c>
      <c r="I647" s="8" t="s">
        <v>2353</v>
      </c>
      <c r="J647" s="8" t="s">
        <v>2354</v>
      </c>
      <c r="L647" s="8"/>
      <c r="N647" s="7"/>
      <c r="O647" s="8" t="s">
        <v>2136</v>
      </c>
    </row>
    <row r="648" spans="3:16" ht="15">
      <c r="C648" s="3" t="s">
        <v>2259</v>
      </c>
      <c r="D648" s="3">
        <v>331</v>
      </c>
      <c r="E648" s="49" t="s">
        <v>736</v>
      </c>
      <c r="F648" s="298" t="s">
        <v>710</v>
      </c>
      <c r="G648" s="293">
        <v>44566</v>
      </c>
      <c r="H648" s="298" t="s">
        <v>239</v>
      </c>
      <c r="I648" s="8" t="s">
        <v>2353</v>
      </c>
      <c r="J648" s="8" t="s">
        <v>2354</v>
      </c>
      <c r="L648" s="8"/>
      <c r="N648" s="7"/>
      <c r="O648" s="297" t="s">
        <v>2136</v>
      </c>
      <c r="P648" s="8" t="s">
        <v>2512</v>
      </c>
    </row>
    <row r="649" spans="3:16" ht="15">
      <c r="C649" s="3" t="s">
        <v>2260</v>
      </c>
      <c r="D649" s="3">
        <v>332</v>
      </c>
      <c r="E649" s="49" t="s">
        <v>737</v>
      </c>
      <c r="F649" s="298" t="s">
        <v>710</v>
      </c>
      <c r="G649" s="293">
        <v>44566</v>
      </c>
      <c r="H649" s="298" t="s">
        <v>239</v>
      </c>
      <c r="I649" s="8" t="s">
        <v>2353</v>
      </c>
      <c r="J649" s="8" t="s">
        <v>2354</v>
      </c>
      <c r="L649" s="8"/>
      <c r="N649" s="7"/>
      <c r="O649" s="297" t="s">
        <v>2136</v>
      </c>
      <c r="P649" s="8" t="s">
        <v>2513</v>
      </c>
    </row>
    <row r="650" spans="3:16" ht="15">
      <c r="C650" s="3" t="s">
        <v>2261</v>
      </c>
      <c r="D650" s="3">
        <v>333</v>
      </c>
      <c r="E650" s="49" t="s">
        <v>738</v>
      </c>
      <c r="F650" s="298" t="s">
        <v>710</v>
      </c>
      <c r="G650" s="293">
        <v>44566</v>
      </c>
      <c r="H650" s="298" t="s">
        <v>239</v>
      </c>
      <c r="I650" s="8" t="s">
        <v>2353</v>
      </c>
      <c r="J650" s="8" t="s">
        <v>2354</v>
      </c>
      <c r="L650" s="8"/>
      <c r="N650" s="7"/>
      <c r="O650" s="297" t="s">
        <v>2136</v>
      </c>
      <c r="P650" s="8" t="s">
        <v>2514</v>
      </c>
    </row>
    <row r="651" spans="3:16" ht="15">
      <c r="C651" s="3" t="s">
        <v>2262</v>
      </c>
      <c r="D651" s="3">
        <v>334</v>
      </c>
      <c r="E651" s="49" t="s">
        <v>739</v>
      </c>
      <c r="F651" s="298" t="s">
        <v>710</v>
      </c>
      <c r="G651" s="293">
        <v>44566</v>
      </c>
      <c r="H651" s="298" t="s">
        <v>239</v>
      </c>
      <c r="I651" s="8" t="s">
        <v>2353</v>
      </c>
      <c r="J651" s="8" t="s">
        <v>2354</v>
      </c>
      <c r="L651" s="8"/>
      <c r="N651" s="7"/>
      <c r="O651" s="8" t="s">
        <v>2136</v>
      </c>
    </row>
    <row r="652" spans="3:16" ht="15">
      <c r="C652" s="3" t="s">
        <v>2263</v>
      </c>
      <c r="D652" s="3">
        <v>335</v>
      </c>
      <c r="E652" s="49" t="s">
        <v>740</v>
      </c>
      <c r="F652" s="298" t="s">
        <v>710</v>
      </c>
      <c r="G652" s="293">
        <v>44566</v>
      </c>
      <c r="H652" s="298" t="s">
        <v>239</v>
      </c>
      <c r="I652" s="8" t="s">
        <v>2353</v>
      </c>
      <c r="J652" s="8" t="s">
        <v>2354</v>
      </c>
      <c r="L652" s="8"/>
      <c r="N652" s="7"/>
      <c r="O652" s="297" t="s">
        <v>2136</v>
      </c>
      <c r="P652" s="8" t="s">
        <v>2515</v>
      </c>
    </row>
    <row r="653" spans="3:16" ht="15">
      <c r="C653" s="3" t="s">
        <v>2264</v>
      </c>
      <c r="D653" s="3">
        <v>336</v>
      </c>
      <c r="E653" s="49" t="s">
        <v>741</v>
      </c>
      <c r="F653" s="298" t="s">
        <v>710</v>
      </c>
      <c r="G653" s="293">
        <v>44566</v>
      </c>
      <c r="H653" s="298" t="s">
        <v>239</v>
      </c>
      <c r="I653" s="8" t="s">
        <v>2353</v>
      </c>
      <c r="J653" s="8" t="s">
        <v>2354</v>
      </c>
      <c r="L653" s="8"/>
      <c r="N653" s="7"/>
      <c r="O653" s="297" t="s">
        <v>2136</v>
      </c>
      <c r="P653" s="8" t="s">
        <v>2516</v>
      </c>
    </row>
    <row r="654" spans="3:16" ht="15">
      <c r="C654" s="3" t="s">
        <v>2265</v>
      </c>
      <c r="D654" s="3">
        <v>337</v>
      </c>
      <c r="E654" s="49" t="s">
        <v>742</v>
      </c>
      <c r="F654" s="298" t="s">
        <v>710</v>
      </c>
      <c r="G654" s="293">
        <v>44566</v>
      </c>
      <c r="H654" s="298" t="s">
        <v>239</v>
      </c>
      <c r="I654" s="8" t="s">
        <v>2353</v>
      </c>
      <c r="J654" s="8" t="s">
        <v>2354</v>
      </c>
      <c r="L654" s="8"/>
      <c r="N654" s="7"/>
      <c r="O654" s="297" t="s">
        <v>2136</v>
      </c>
      <c r="P654" s="8" t="s">
        <v>2517</v>
      </c>
    </row>
    <row r="655" spans="3:16" ht="15">
      <c r="C655" s="3" t="s">
        <v>2266</v>
      </c>
      <c r="D655" s="3">
        <v>338</v>
      </c>
      <c r="E655" s="49" t="s">
        <v>743</v>
      </c>
      <c r="F655" s="298" t="s">
        <v>710</v>
      </c>
      <c r="G655" s="293">
        <v>44566</v>
      </c>
      <c r="H655" s="298" t="s">
        <v>239</v>
      </c>
      <c r="I655" s="8" t="s">
        <v>2353</v>
      </c>
      <c r="J655" s="8" t="s">
        <v>2354</v>
      </c>
      <c r="L655" s="8"/>
      <c r="N655" s="7"/>
      <c r="O655" s="8" t="s">
        <v>2136</v>
      </c>
    </row>
    <row r="656" spans="3:16" ht="15">
      <c r="C656" s="3" t="s">
        <v>2267</v>
      </c>
      <c r="D656" s="3">
        <v>339</v>
      </c>
      <c r="E656" s="49" t="s">
        <v>744</v>
      </c>
      <c r="F656" s="298" t="s">
        <v>710</v>
      </c>
      <c r="G656" s="293">
        <v>44566</v>
      </c>
      <c r="H656" s="298" t="s">
        <v>239</v>
      </c>
      <c r="I656" s="8" t="s">
        <v>2353</v>
      </c>
      <c r="J656" s="8" t="s">
        <v>2354</v>
      </c>
      <c r="L656" s="8"/>
      <c r="N656" s="7"/>
      <c r="O656" s="297" t="s">
        <v>2136</v>
      </c>
      <c r="P656" s="8" t="s">
        <v>2518</v>
      </c>
    </row>
    <row r="657" spans="1:19" ht="15">
      <c r="C657" s="3" t="s">
        <v>2268</v>
      </c>
      <c r="D657" s="3">
        <v>340</v>
      </c>
      <c r="E657" s="49" t="s">
        <v>745</v>
      </c>
      <c r="F657" s="298" t="s">
        <v>710</v>
      </c>
      <c r="G657" s="293">
        <v>44566</v>
      </c>
      <c r="H657" s="298" t="s">
        <v>239</v>
      </c>
      <c r="I657" s="8" t="s">
        <v>2353</v>
      </c>
      <c r="J657" s="8" t="s">
        <v>2354</v>
      </c>
      <c r="L657" s="8"/>
      <c r="N657" s="7"/>
      <c r="O657" s="297" t="s">
        <v>2136</v>
      </c>
      <c r="P657" s="8" t="s">
        <v>2519</v>
      </c>
    </row>
    <row r="658" spans="1:19" ht="15">
      <c r="C658" s="3" t="s">
        <v>2269</v>
      </c>
      <c r="D658" s="3">
        <v>341</v>
      </c>
      <c r="E658" s="49" t="s">
        <v>746</v>
      </c>
      <c r="F658" s="298" t="s">
        <v>710</v>
      </c>
      <c r="G658" s="293">
        <v>44566</v>
      </c>
      <c r="H658" s="298" t="s">
        <v>239</v>
      </c>
      <c r="I658" s="8" t="s">
        <v>2353</v>
      </c>
      <c r="J658" s="8" t="s">
        <v>2354</v>
      </c>
      <c r="L658" s="8"/>
      <c r="N658" s="7"/>
      <c r="O658" s="297" t="s">
        <v>2136</v>
      </c>
      <c r="P658" s="8" t="s">
        <v>2520</v>
      </c>
    </row>
    <row r="659" spans="1:19" ht="15">
      <c r="C659" s="3" t="s">
        <v>2270</v>
      </c>
      <c r="D659" s="3">
        <v>342</v>
      </c>
      <c r="E659" s="49" t="s">
        <v>747</v>
      </c>
      <c r="F659" s="298" t="s">
        <v>710</v>
      </c>
      <c r="G659" s="293">
        <v>44566</v>
      </c>
      <c r="H659" s="298" t="s">
        <v>239</v>
      </c>
      <c r="I659" s="8" t="s">
        <v>2353</v>
      </c>
      <c r="J659" s="8" t="s">
        <v>2354</v>
      </c>
      <c r="L659" s="8"/>
      <c r="N659" s="7"/>
      <c r="O659" s="8" t="s">
        <v>2136</v>
      </c>
    </row>
    <row r="660" spans="1:19" ht="15">
      <c r="C660" s="3" t="s">
        <v>2271</v>
      </c>
      <c r="D660" s="3">
        <v>343</v>
      </c>
      <c r="E660" s="49" t="s">
        <v>748</v>
      </c>
      <c r="F660" s="298" t="s">
        <v>710</v>
      </c>
      <c r="G660" s="293">
        <v>44566</v>
      </c>
      <c r="H660" s="298" t="s">
        <v>239</v>
      </c>
      <c r="I660" s="8" t="s">
        <v>2353</v>
      </c>
      <c r="J660" s="8" t="s">
        <v>2354</v>
      </c>
      <c r="L660" s="8"/>
      <c r="N660" s="7"/>
      <c r="O660" s="297" t="s">
        <v>2136</v>
      </c>
      <c r="P660" s="8" t="s">
        <v>2521</v>
      </c>
    </row>
    <row r="661" spans="1:19" ht="14">
      <c r="C661" s="3" t="s">
        <v>2272</v>
      </c>
      <c r="D661" s="3">
        <v>344</v>
      </c>
      <c r="E661" s="298" t="s">
        <v>749</v>
      </c>
      <c r="F661" s="298" t="s">
        <v>2497</v>
      </c>
      <c r="G661" s="293">
        <v>44566</v>
      </c>
      <c r="H661" s="298" t="s">
        <v>239</v>
      </c>
      <c r="I661" s="8" t="s">
        <v>2353</v>
      </c>
      <c r="J661" s="8" t="s">
        <v>2354</v>
      </c>
      <c r="L661" s="8"/>
      <c r="N661" s="7"/>
      <c r="O661" s="8" t="s">
        <v>2136</v>
      </c>
    </row>
    <row r="662" spans="1:19" ht="14">
      <c r="C662" s="3" t="s">
        <v>2273</v>
      </c>
      <c r="D662" s="3">
        <v>345</v>
      </c>
      <c r="E662" s="298" t="s">
        <v>752</v>
      </c>
      <c r="F662" s="298" t="s">
        <v>2497</v>
      </c>
      <c r="G662" s="293">
        <v>44566</v>
      </c>
      <c r="H662" s="298" t="s">
        <v>239</v>
      </c>
      <c r="I662" s="8" t="s">
        <v>2353</v>
      </c>
      <c r="J662" s="8" t="s">
        <v>2354</v>
      </c>
      <c r="L662" s="8"/>
      <c r="N662" s="7"/>
      <c r="O662" s="297" t="s">
        <v>2136</v>
      </c>
      <c r="P662" s="8" t="s">
        <v>2522</v>
      </c>
    </row>
    <row r="663" spans="1:19" ht="14">
      <c r="C663" s="3" t="s">
        <v>2274</v>
      </c>
      <c r="D663" s="3">
        <v>346</v>
      </c>
      <c r="E663" s="298" t="s">
        <v>753</v>
      </c>
      <c r="F663" s="298" t="s">
        <v>2497</v>
      </c>
      <c r="G663" s="293">
        <v>44566</v>
      </c>
      <c r="H663" s="298" t="s">
        <v>239</v>
      </c>
      <c r="I663" s="8" t="s">
        <v>2353</v>
      </c>
      <c r="J663" s="8" t="s">
        <v>2354</v>
      </c>
      <c r="L663" s="8"/>
      <c r="N663" s="7"/>
      <c r="O663" s="8" t="s">
        <v>2136</v>
      </c>
    </row>
    <row r="664" spans="1:19" ht="14">
      <c r="C664" s="3" t="s">
        <v>2275</v>
      </c>
      <c r="D664" s="3" t="s">
        <v>2490</v>
      </c>
      <c r="E664" s="3"/>
      <c r="F664" s="3"/>
      <c r="G664" s="293">
        <v>44566</v>
      </c>
      <c r="H664" s="298" t="s">
        <v>239</v>
      </c>
      <c r="I664" s="8" t="s">
        <v>2353</v>
      </c>
      <c r="J664" s="8" t="s">
        <v>2354</v>
      </c>
      <c r="L664" s="8"/>
      <c r="N664" s="7"/>
      <c r="O664" s="8" t="s">
        <v>2136</v>
      </c>
    </row>
    <row r="665" spans="1:19" ht="14">
      <c r="C665" s="3" t="s">
        <v>2276</v>
      </c>
      <c r="D665" s="3">
        <v>177</v>
      </c>
      <c r="E665" s="3"/>
      <c r="F665" s="3"/>
      <c r="G665" s="293">
        <v>44566</v>
      </c>
      <c r="H665" s="298" t="s">
        <v>239</v>
      </c>
      <c r="I665" s="8" t="s">
        <v>2353</v>
      </c>
      <c r="J665" s="8" t="s">
        <v>2354</v>
      </c>
      <c r="L665" s="8"/>
      <c r="N665" s="7"/>
      <c r="O665" s="297" t="s">
        <v>2136</v>
      </c>
    </row>
    <row r="666" spans="1:19" s="321" customFormat="1" ht="14">
      <c r="C666" s="322"/>
      <c r="D666" s="322"/>
      <c r="E666" s="322"/>
      <c r="F666" s="322"/>
      <c r="G666" s="323"/>
      <c r="H666" s="322"/>
      <c r="L666" s="324"/>
    </row>
    <row r="667" spans="1:19" ht="14">
      <c r="A667" s="290" t="s">
        <v>2523</v>
      </c>
      <c r="B667" s="10" t="s">
        <v>2524</v>
      </c>
      <c r="C667" s="291" t="s">
        <v>2434</v>
      </c>
      <c r="D667" s="291" t="s">
        <v>2286</v>
      </c>
      <c r="E667" s="291" t="s">
        <v>211</v>
      </c>
      <c r="F667" s="291"/>
      <c r="G667" s="292" t="s">
        <v>2287</v>
      </c>
      <c r="H667" s="291" t="s">
        <v>2288</v>
      </c>
      <c r="I667" s="290" t="s">
        <v>2289</v>
      </c>
      <c r="J667" s="290" t="s">
        <v>2290</v>
      </c>
      <c r="K667" s="290" t="s">
        <v>2291</v>
      </c>
      <c r="L667" s="290" t="s">
        <v>2292</v>
      </c>
      <c r="M667" s="290" t="s">
        <v>2293</v>
      </c>
      <c r="N667" s="290" t="s">
        <v>2292</v>
      </c>
      <c r="O667" s="290" t="s">
        <v>2294</v>
      </c>
      <c r="P667" s="290" t="s">
        <v>2292</v>
      </c>
      <c r="Q667" s="290"/>
      <c r="R667" s="290"/>
      <c r="S667" s="290" t="s">
        <v>2296</v>
      </c>
    </row>
    <row r="668" spans="1:19" ht="14">
      <c r="A668" s="8" t="s">
        <v>2525</v>
      </c>
      <c r="B668" s="8" t="s">
        <v>2526</v>
      </c>
      <c r="C668" s="3" t="s">
        <v>2188</v>
      </c>
      <c r="D668" s="3" t="s">
        <v>1744</v>
      </c>
      <c r="G668" s="293">
        <v>44586</v>
      </c>
      <c r="H668" s="298" t="s">
        <v>239</v>
      </c>
      <c r="I668" s="8" t="s">
        <v>2353</v>
      </c>
      <c r="J668" s="8" t="s">
        <v>2354</v>
      </c>
      <c r="K668" s="8" t="s">
        <v>2361</v>
      </c>
      <c r="L668" s="7"/>
    </row>
    <row r="669" spans="1:19" ht="14">
      <c r="A669" s="8" t="s">
        <v>2527</v>
      </c>
      <c r="C669" s="3" t="s">
        <v>2189</v>
      </c>
      <c r="D669" s="3" t="s">
        <v>1746</v>
      </c>
      <c r="G669" s="293">
        <v>44586</v>
      </c>
      <c r="H669" s="298" t="s">
        <v>239</v>
      </c>
      <c r="I669" s="8" t="s">
        <v>2353</v>
      </c>
      <c r="J669" s="8" t="s">
        <v>2354</v>
      </c>
      <c r="K669" s="8" t="s">
        <v>2361</v>
      </c>
      <c r="L669" s="7"/>
    </row>
    <row r="670" spans="1:19" ht="14">
      <c r="A670" s="8" t="s">
        <v>2528</v>
      </c>
      <c r="C670" s="3" t="s">
        <v>2190</v>
      </c>
      <c r="D670" s="3" t="s">
        <v>1747</v>
      </c>
      <c r="G670" s="293">
        <v>44586</v>
      </c>
      <c r="H670" s="298" t="s">
        <v>239</v>
      </c>
      <c r="I670" s="8" t="s">
        <v>2353</v>
      </c>
      <c r="J670" s="8" t="s">
        <v>2354</v>
      </c>
      <c r="K670" s="8" t="s">
        <v>2361</v>
      </c>
      <c r="L670" s="7"/>
    </row>
    <row r="671" spans="1:19" ht="14">
      <c r="C671" s="3" t="s">
        <v>2191</v>
      </c>
      <c r="D671" s="3" t="s">
        <v>1749</v>
      </c>
      <c r="G671" s="293">
        <v>44586</v>
      </c>
      <c r="H671" s="298" t="s">
        <v>239</v>
      </c>
      <c r="I671" s="8" t="s">
        <v>2353</v>
      </c>
      <c r="J671" s="8" t="s">
        <v>2354</v>
      </c>
      <c r="K671" s="8" t="s">
        <v>2361</v>
      </c>
      <c r="L671" s="7"/>
    </row>
    <row r="672" spans="1:19" ht="14">
      <c r="C672" s="3" t="s">
        <v>2192</v>
      </c>
      <c r="D672" s="3" t="s">
        <v>1750</v>
      </c>
      <c r="G672" s="293">
        <v>44586</v>
      </c>
      <c r="H672" s="298" t="s">
        <v>239</v>
      </c>
      <c r="I672" s="8" t="s">
        <v>2353</v>
      </c>
      <c r="J672" s="8" t="s">
        <v>2354</v>
      </c>
      <c r="K672" s="8" t="s">
        <v>2361</v>
      </c>
      <c r="L672" s="7"/>
    </row>
    <row r="673" spans="1:12" ht="14">
      <c r="C673" s="3" t="s">
        <v>2193</v>
      </c>
      <c r="D673" s="3" t="s">
        <v>1751</v>
      </c>
      <c r="G673" s="293">
        <v>44586</v>
      </c>
      <c r="H673" s="298" t="s">
        <v>239</v>
      </c>
      <c r="I673" s="8" t="s">
        <v>2353</v>
      </c>
      <c r="J673" s="8" t="s">
        <v>2354</v>
      </c>
      <c r="K673" s="8" t="s">
        <v>2361</v>
      </c>
      <c r="L673" s="7"/>
    </row>
    <row r="674" spans="1:12" ht="14">
      <c r="C674" s="3" t="s">
        <v>2194</v>
      </c>
      <c r="D674" s="3" t="s">
        <v>1752</v>
      </c>
      <c r="G674" s="293">
        <v>44586</v>
      </c>
      <c r="H674" s="298" t="s">
        <v>239</v>
      </c>
      <c r="I674" s="8" t="s">
        <v>2353</v>
      </c>
      <c r="J674" s="8" t="s">
        <v>2354</v>
      </c>
      <c r="K674" s="8" t="s">
        <v>2361</v>
      </c>
      <c r="L674" s="7"/>
    </row>
    <row r="675" spans="1:12" ht="14">
      <c r="C675" s="3" t="s">
        <v>2195</v>
      </c>
      <c r="D675" s="3" t="s">
        <v>1753</v>
      </c>
      <c r="G675" s="293">
        <v>44586</v>
      </c>
      <c r="H675" s="298" t="s">
        <v>239</v>
      </c>
      <c r="I675" s="8" t="s">
        <v>2353</v>
      </c>
      <c r="J675" s="8" t="s">
        <v>2354</v>
      </c>
      <c r="K675" s="8" t="s">
        <v>2361</v>
      </c>
      <c r="L675" s="7"/>
    </row>
    <row r="676" spans="1:12" ht="14">
      <c r="C676" s="3" t="s">
        <v>2196</v>
      </c>
      <c r="D676" s="3" t="s">
        <v>1754</v>
      </c>
      <c r="G676" s="293">
        <v>44586</v>
      </c>
      <c r="H676" s="298" t="s">
        <v>239</v>
      </c>
      <c r="I676" s="8" t="s">
        <v>2353</v>
      </c>
      <c r="J676" s="8" t="s">
        <v>2354</v>
      </c>
      <c r="K676" s="8" t="s">
        <v>2361</v>
      </c>
      <c r="L676" s="7"/>
    </row>
    <row r="677" spans="1:12" ht="14">
      <c r="C677" s="3" t="s">
        <v>2197</v>
      </c>
      <c r="D677" s="3" t="s">
        <v>1755</v>
      </c>
      <c r="G677" s="293">
        <v>44586</v>
      </c>
      <c r="H677" s="298" t="s">
        <v>239</v>
      </c>
      <c r="I677" s="8" t="s">
        <v>2353</v>
      </c>
      <c r="J677" s="8" t="s">
        <v>2354</v>
      </c>
      <c r="K677" s="8" t="s">
        <v>2361</v>
      </c>
      <c r="L677" s="7"/>
    </row>
    <row r="678" spans="1:12" ht="14">
      <c r="C678" s="3" t="s">
        <v>2198</v>
      </c>
      <c r="D678" s="3" t="s">
        <v>1756</v>
      </c>
      <c r="G678" s="293">
        <v>44586</v>
      </c>
      <c r="H678" s="298" t="s">
        <v>239</v>
      </c>
      <c r="I678" s="8" t="s">
        <v>2353</v>
      </c>
      <c r="J678" s="8" t="s">
        <v>2354</v>
      </c>
      <c r="K678" s="8" t="s">
        <v>2361</v>
      </c>
      <c r="L678" s="7"/>
    </row>
    <row r="679" spans="1:12" ht="14">
      <c r="C679" s="3" t="s">
        <v>2199</v>
      </c>
      <c r="D679" s="3" t="s">
        <v>1757</v>
      </c>
      <c r="G679" s="293">
        <v>44586</v>
      </c>
      <c r="H679" s="298" t="s">
        <v>239</v>
      </c>
      <c r="I679" s="8" t="s">
        <v>2353</v>
      </c>
      <c r="J679" s="8" t="s">
        <v>2354</v>
      </c>
      <c r="K679" s="8" t="s">
        <v>2361</v>
      </c>
      <c r="L679" s="7"/>
    </row>
    <row r="680" spans="1:12" ht="14">
      <c r="A680" s="8" t="s">
        <v>2529</v>
      </c>
      <c r="C680" s="391" t="s">
        <v>2200</v>
      </c>
      <c r="D680" s="3" t="s">
        <v>1806</v>
      </c>
      <c r="E680" s="8" t="s">
        <v>2530</v>
      </c>
      <c r="G680" s="293">
        <v>44586</v>
      </c>
      <c r="H680" s="298" t="s">
        <v>239</v>
      </c>
      <c r="I680" s="8" t="s">
        <v>2353</v>
      </c>
      <c r="J680" s="8" t="s">
        <v>2354</v>
      </c>
      <c r="K680" s="297" t="s">
        <v>2361</v>
      </c>
      <c r="L680" s="8" t="s">
        <v>2531</v>
      </c>
    </row>
    <row r="681" spans="1:12" ht="14">
      <c r="C681" s="3" t="s">
        <v>2201</v>
      </c>
      <c r="D681" s="3" t="s">
        <v>1807</v>
      </c>
      <c r="G681" s="293">
        <v>44586</v>
      </c>
      <c r="H681" s="298" t="s">
        <v>239</v>
      </c>
      <c r="I681" s="8" t="s">
        <v>2353</v>
      </c>
      <c r="J681" s="8" t="s">
        <v>2354</v>
      </c>
      <c r="K681" s="8" t="s">
        <v>2361</v>
      </c>
      <c r="L681" s="7"/>
    </row>
    <row r="682" spans="1:12" ht="14">
      <c r="C682" s="3" t="s">
        <v>2202</v>
      </c>
      <c r="D682" s="3" t="s">
        <v>1808</v>
      </c>
      <c r="G682" s="293">
        <v>44586</v>
      </c>
      <c r="H682" s="298" t="s">
        <v>239</v>
      </c>
      <c r="I682" s="8" t="s">
        <v>2353</v>
      </c>
      <c r="J682" s="8" t="s">
        <v>2354</v>
      </c>
      <c r="K682" s="8" t="s">
        <v>2361</v>
      </c>
      <c r="L682" s="7"/>
    </row>
    <row r="683" spans="1:12" ht="14">
      <c r="C683" s="3" t="s">
        <v>2203</v>
      </c>
      <c r="D683" s="3" t="s">
        <v>1809</v>
      </c>
      <c r="G683" s="293">
        <v>44586</v>
      </c>
      <c r="H683" s="298" t="s">
        <v>239</v>
      </c>
      <c r="I683" s="8" t="s">
        <v>2353</v>
      </c>
      <c r="J683" s="8" t="s">
        <v>2354</v>
      </c>
      <c r="K683" s="8" t="s">
        <v>2361</v>
      </c>
      <c r="L683" s="7"/>
    </row>
    <row r="684" spans="1:12" ht="14">
      <c r="C684" s="3" t="s">
        <v>2204</v>
      </c>
      <c r="D684" s="3" t="s">
        <v>1810</v>
      </c>
      <c r="G684" s="293">
        <v>44586</v>
      </c>
      <c r="H684" s="298" t="s">
        <v>239</v>
      </c>
      <c r="I684" s="8" t="s">
        <v>2353</v>
      </c>
      <c r="J684" s="8" t="s">
        <v>2354</v>
      </c>
      <c r="K684" s="8" t="s">
        <v>2361</v>
      </c>
      <c r="L684" s="7"/>
    </row>
    <row r="685" spans="1:12" ht="14">
      <c r="C685" s="3" t="s">
        <v>2205</v>
      </c>
      <c r="D685" s="3" t="s">
        <v>1811</v>
      </c>
      <c r="G685" s="293">
        <v>44586</v>
      </c>
      <c r="H685" s="298" t="s">
        <v>239</v>
      </c>
      <c r="I685" s="8" t="s">
        <v>2353</v>
      </c>
      <c r="J685" s="8" t="s">
        <v>2354</v>
      </c>
      <c r="K685" s="8" t="s">
        <v>2361</v>
      </c>
      <c r="L685" s="7"/>
    </row>
    <row r="686" spans="1:12" ht="14">
      <c r="C686" s="3" t="s">
        <v>2206</v>
      </c>
      <c r="D686" s="3" t="s">
        <v>1812</v>
      </c>
      <c r="G686" s="293">
        <v>44586</v>
      </c>
      <c r="H686" s="298" t="s">
        <v>239</v>
      </c>
      <c r="I686" s="8" t="s">
        <v>2353</v>
      </c>
      <c r="J686" s="8" t="s">
        <v>2354</v>
      </c>
      <c r="K686" s="8" t="s">
        <v>2361</v>
      </c>
      <c r="L686" s="7"/>
    </row>
    <row r="687" spans="1:12" ht="14">
      <c r="C687" s="3" t="s">
        <v>2207</v>
      </c>
      <c r="D687" s="3" t="s">
        <v>1813</v>
      </c>
      <c r="G687" s="293">
        <v>44586</v>
      </c>
      <c r="H687" s="298" t="s">
        <v>239</v>
      </c>
      <c r="I687" s="8" t="s">
        <v>2353</v>
      </c>
      <c r="J687" s="8" t="s">
        <v>2354</v>
      </c>
      <c r="K687" s="8" t="s">
        <v>2361</v>
      </c>
      <c r="L687" s="7"/>
    </row>
    <row r="688" spans="1:12" ht="14">
      <c r="C688" s="3" t="s">
        <v>2208</v>
      </c>
      <c r="D688" s="3" t="s">
        <v>1814</v>
      </c>
      <c r="G688" s="293">
        <v>44586</v>
      </c>
      <c r="H688" s="298" t="s">
        <v>239</v>
      </c>
      <c r="I688" s="8" t="s">
        <v>2353</v>
      </c>
      <c r="J688" s="8" t="s">
        <v>2354</v>
      </c>
      <c r="K688" s="8" t="s">
        <v>2361</v>
      </c>
      <c r="L688" s="7"/>
    </row>
    <row r="689" spans="3:12" ht="14">
      <c r="C689" s="3" t="s">
        <v>2209</v>
      </c>
      <c r="D689" s="3" t="s">
        <v>1815</v>
      </c>
      <c r="G689" s="293">
        <v>44586</v>
      </c>
      <c r="H689" s="298" t="s">
        <v>239</v>
      </c>
      <c r="I689" s="8" t="s">
        <v>2353</v>
      </c>
      <c r="J689" s="8" t="s">
        <v>2354</v>
      </c>
      <c r="K689" s="8" t="s">
        <v>2361</v>
      </c>
      <c r="L689" s="7"/>
    </row>
    <row r="690" spans="3:12" ht="14">
      <c r="C690" s="3" t="s">
        <v>2210</v>
      </c>
      <c r="D690" s="3" t="s">
        <v>1816</v>
      </c>
      <c r="G690" s="293">
        <v>44586</v>
      </c>
      <c r="H690" s="298" t="s">
        <v>239</v>
      </c>
      <c r="I690" s="8" t="s">
        <v>2353</v>
      </c>
      <c r="J690" s="8" t="s">
        <v>2354</v>
      </c>
      <c r="K690" s="8" t="s">
        <v>2361</v>
      </c>
      <c r="L690" s="7"/>
    </row>
    <row r="691" spans="3:12" ht="14">
      <c r="C691" s="3" t="s">
        <v>2211</v>
      </c>
      <c r="D691" s="3" t="s">
        <v>1817</v>
      </c>
      <c r="G691" s="293">
        <v>44586</v>
      </c>
      <c r="H691" s="298" t="s">
        <v>239</v>
      </c>
      <c r="I691" s="8" t="s">
        <v>2353</v>
      </c>
      <c r="J691" s="8" t="s">
        <v>2354</v>
      </c>
      <c r="K691" s="8" t="s">
        <v>2361</v>
      </c>
      <c r="L691" s="7"/>
    </row>
    <row r="692" spans="3:12" ht="14">
      <c r="C692" s="3" t="s">
        <v>2212</v>
      </c>
      <c r="D692" s="3" t="s">
        <v>1818</v>
      </c>
      <c r="G692" s="293">
        <v>44586</v>
      </c>
      <c r="H692" s="298" t="s">
        <v>239</v>
      </c>
      <c r="I692" s="8" t="s">
        <v>2353</v>
      </c>
      <c r="J692" s="8" t="s">
        <v>2354</v>
      </c>
      <c r="K692" s="8" t="s">
        <v>2361</v>
      </c>
      <c r="L692" s="7"/>
    </row>
    <row r="693" spans="3:12" ht="14">
      <c r="C693" s="3" t="s">
        <v>2213</v>
      </c>
      <c r="D693" s="3" t="s">
        <v>1819</v>
      </c>
      <c r="G693" s="293">
        <v>44586</v>
      </c>
      <c r="H693" s="298" t="s">
        <v>239</v>
      </c>
      <c r="I693" s="8" t="s">
        <v>2353</v>
      </c>
      <c r="J693" s="8" t="s">
        <v>2354</v>
      </c>
      <c r="K693" s="8" t="s">
        <v>2361</v>
      </c>
      <c r="L693" s="7"/>
    </row>
    <row r="694" spans="3:12" ht="14">
      <c r="C694" s="3" t="s">
        <v>2214</v>
      </c>
      <c r="D694" s="3" t="s">
        <v>1820</v>
      </c>
      <c r="G694" s="293">
        <v>44586</v>
      </c>
      <c r="H694" s="298" t="s">
        <v>239</v>
      </c>
      <c r="I694" s="8" t="s">
        <v>2353</v>
      </c>
      <c r="J694" s="8" t="s">
        <v>2354</v>
      </c>
      <c r="K694" s="8" t="s">
        <v>2361</v>
      </c>
      <c r="L694" s="7"/>
    </row>
    <row r="695" spans="3:12" ht="14">
      <c r="C695" s="3" t="s">
        <v>2215</v>
      </c>
      <c r="D695" s="3" t="s">
        <v>1821</v>
      </c>
      <c r="G695" s="293">
        <v>44586</v>
      </c>
      <c r="H695" s="298" t="s">
        <v>239</v>
      </c>
      <c r="I695" s="8" t="s">
        <v>2353</v>
      </c>
      <c r="J695" s="8" t="s">
        <v>2354</v>
      </c>
      <c r="K695" s="8" t="s">
        <v>2361</v>
      </c>
      <c r="L695" s="7"/>
    </row>
    <row r="696" spans="3:12" ht="14">
      <c r="C696" s="3" t="s">
        <v>2216</v>
      </c>
      <c r="D696" s="3" t="s">
        <v>1822</v>
      </c>
      <c r="G696" s="293">
        <v>44586</v>
      </c>
      <c r="H696" s="298" t="s">
        <v>239</v>
      </c>
      <c r="I696" s="8" t="s">
        <v>2353</v>
      </c>
      <c r="J696" s="8" t="s">
        <v>2354</v>
      </c>
      <c r="K696" s="8" t="s">
        <v>2361</v>
      </c>
      <c r="L696" s="7"/>
    </row>
    <row r="697" spans="3:12" ht="14">
      <c r="C697" s="3" t="s">
        <v>2217</v>
      </c>
      <c r="D697" s="3" t="s">
        <v>1823</v>
      </c>
      <c r="G697" s="293">
        <v>44586</v>
      </c>
      <c r="H697" s="298" t="s">
        <v>239</v>
      </c>
      <c r="I697" s="8" t="s">
        <v>2353</v>
      </c>
      <c r="J697" s="8" t="s">
        <v>2354</v>
      </c>
      <c r="K697" s="8" t="s">
        <v>2361</v>
      </c>
      <c r="L697" s="7"/>
    </row>
    <row r="698" spans="3:12" ht="14">
      <c r="C698" s="3" t="s">
        <v>2218</v>
      </c>
      <c r="D698" s="3" t="s">
        <v>1824</v>
      </c>
      <c r="G698" s="293">
        <v>44586</v>
      </c>
      <c r="H698" s="298" t="s">
        <v>239</v>
      </c>
      <c r="I698" s="8" t="s">
        <v>2353</v>
      </c>
      <c r="J698" s="8" t="s">
        <v>2354</v>
      </c>
      <c r="K698" s="8" t="s">
        <v>2361</v>
      </c>
      <c r="L698" s="7"/>
    </row>
    <row r="699" spans="3:12" ht="14">
      <c r="C699" s="3" t="s">
        <v>2219</v>
      </c>
      <c r="D699" s="3" t="s">
        <v>1825</v>
      </c>
      <c r="G699" s="293">
        <v>44586</v>
      </c>
      <c r="H699" s="298" t="s">
        <v>239</v>
      </c>
      <c r="I699" s="8" t="s">
        <v>2353</v>
      </c>
      <c r="J699" s="8" t="s">
        <v>2354</v>
      </c>
      <c r="K699" s="8" t="s">
        <v>2361</v>
      </c>
      <c r="L699" s="7"/>
    </row>
    <row r="700" spans="3:12" ht="14">
      <c r="C700" s="3" t="s">
        <v>2220</v>
      </c>
      <c r="D700" s="3" t="s">
        <v>1826</v>
      </c>
      <c r="G700" s="293">
        <v>44586</v>
      </c>
      <c r="H700" s="298" t="s">
        <v>239</v>
      </c>
      <c r="I700" s="8" t="s">
        <v>2353</v>
      </c>
      <c r="J700" s="8" t="s">
        <v>2354</v>
      </c>
      <c r="K700" s="8" t="s">
        <v>2361</v>
      </c>
      <c r="L700" s="7"/>
    </row>
    <row r="701" spans="3:12" ht="14">
      <c r="C701" s="3" t="s">
        <v>2221</v>
      </c>
      <c r="D701" s="3" t="s">
        <v>1827</v>
      </c>
      <c r="G701" s="293">
        <v>44586</v>
      </c>
      <c r="H701" s="298" t="s">
        <v>239</v>
      </c>
      <c r="I701" s="8" t="s">
        <v>2353</v>
      </c>
      <c r="J701" s="8" t="s">
        <v>2354</v>
      </c>
      <c r="K701" s="8" t="s">
        <v>2361</v>
      </c>
      <c r="L701" s="7"/>
    </row>
    <row r="702" spans="3:12" ht="14">
      <c r="C702" s="3" t="s">
        <v>2222</v>
      </c>
      <c r="D702" s="3" t="s">
        <v>1828</v>
      </c>
      <c r="G702" s="293">
        <v>44586</v>
      </c>
      <c r="H702" s="298" t="s">
        <v>239</v>
      </c>
      <c r="I702" s="8" t="s">
        <v>2353</v>
      </c>
      <c r="J702" s="8" t="s">
        <v>2354</v>
      </c>
      <c r="K702" s="8" t="s">
        <v>2361</v>
      </c>
      <c r="L702" s="7"/>
    </row>
    <row r="703" spans="3:12" ht="14">
      <c r="C703" s="3" t="s">
        <v>2223</v>
      </c>
      <c r="D703" s="3" t="s">
        <v>1829</v>
      </c>
      <c r="G703" s="293">
        <v>44586</v>
      </c>
      <c r="H703" s="298" t="s">
        <v>239</v>
      </c>
      <c r="I703" s="8" t="s">
        <v>2353</v>
      </c>
      <c r="J703" s="8" t="s">
        <v>2354</v>
      </c>
      <c r="K703" s="8" t="s">
        <v>2361</v>
      </c>
      <c r="L703" s="7"/>
    </row>
    <row r="704" spans="3:12" ht="14">
      <c r="C704" s="3" t="s">
        <v>2224</v>
      </c>
      <c r="D704" s="3" t="s">
        <v>1830</v>
      </c>
      <c r="G704" s="293">
        <v>44586</v>
      </c>
      <c r="H704" s="298" t="s">
        <v>239</v>
      </c>
      <c r="I704" s="8" t="s">
        <v>2353</v>
      </c>
      <c r="J704" s="8" t="s">
        <v>2354</v>
      </c>
      <c r="K704" s="8" t="s">
        <v>2361</v>
      </c>
      <c r="L704" s="7"/>
    </row>
    <row r="705" spans="1:12" ht="14">
      <c r="C705" s="3" t="s">
        <v>2225</v>
      </c>
      <c r="D705" s="3" t="s">
        <v>1831</v>
      </c>
      <c r="G705" s="293">
        <v>44586</v>
      </c>
      <c r="H705" s="298" t="s">
        <v>239</v>
      </c>
      <c r="I705" s="8" t="s">
        <v>2353</v>
      </c>
      <c r="J705" s="8" t="s">
        <v>2354</v>
      </c>
      <c r="K705" s="8" t="s">
        <v>2361</v>
      </c>
      <c r="L705" s="7"/>
    </row>
    <row r="706" spans="1:12" ht="14">
      <c r="C706" s="3" t="s">
        <v>2226</v>
      </c>
      <c r="D706" s="3" t="s">
        <v>1832</v>
      </c>
      <c r="G706" s="293">
        <v>44586</v>
      </c>
      <c r="H706" s="298" t="s">
        <v>239</v>
      </c>
      <c r="I706" s="8" t="s">
        <v>2353</v>
      </c>
      <c r="J706" s="8" t="s">
        <v>2354</v>
      </c>
      <c r="K706" s="8" t="s">
        <v>2361</v>
      </c>
      <c r="L706" s="7"/>
    </row>
    <row r="707" spans="1:12" ht="14">
      <c r="C707" s="3" t="s">
        <v>2227</v>
      </c>
      <c r="D707" s="3" t="s">
        <v>1833</v>
      </c>
      <c r="G707" s="293">
        <v>44586</v>
      </c>
      <c r="H707" s="298" t="s">
        <v>239</v>
      </c>
      <c r="I707" s="8" t="s">
        <v>2353</v>
      </c>
      <c r="J707" s="8" t="s">
        <v>2354</v>
      </c>
      <c r="K707" s="8" t="s">
        <v>2361</v>
      </c>
      <c r="L707" s="7"/>
    </row>
    <row r="708" spans="1:12" ht="14">
      <c r="C708" s="3" t="s">
        <v>2228</v>
      </c>
      <c r="D708" s="3" t="s">
        <v>1834</v>
      </c>
      <c r="G708" s="293">
        <v>44586</v>
      </c>
      <c r="H708" s="298" t="s">
        <v>239</v>
      </c>
      <c r="I708" s="8" t="s">
        <v>2353</v>
      </c>
      <c r="J708" s="8" t="s">
        <v>2354</v>
      </c>
      <c r="K708" s="8" t="s">
        <v>2361</v>
      </c>
      <c r="L708" s="7"/>
    </row>
    <row r="709" spans="1:12" ht="14">
      <c r="C709" s="3" t="s">
        <v>2229</v>
      </c>
      <c r="D709" s="3" t="s">
        <v>1835</v>
      </c>
      <c r="G709" s="293">
        <v>44586</v>
      </c>
      <c r="H709" s="298" t="s">
        <v>239</v>
      </c>
      <c r="I709" s="8" t="s">
        <v>2353</v>
      </c>
      <c r="J709" s="8" t="s">
        <v>2354</v>
      </c>
      <c r="K709" s="8" t="s">
        <v>2361</v>
      </c>
      <c r="L709" s="7"/>
    </row>
    <row r="710" spans="1:12" ht="14">
      <c r="C710" s="3" t="s">
        <v>2230</v>
      </c>
      <c r="D710" s="3" t="s">
        <v>1836</v>
      </c>
      <c r="G710" s="293">
        <v>44586</v>
      </c>
      <c r="H710" s="298" t="s">
        <v>239</v>
      </c>
      <c r="I710" s="8" t="s">
        <v>2353</v>
      </c>
      <c r="J710" s="8" t="s">
        <v>2354</v>
      </c>
      <c r="K710" s="8" t="s">
        <v>2361</v>
      </c>
      <c r="L710" s="7"/>
    </row>
    <row r="711" spans="1:12" ht="14">
      <c r="C711" s="3" t="s">
        <v>2231</v>
      </c>
      <c r="D711" s="3" t="s">
        <v>1837</v>
      </c>
      <c r="G711" s="293">
        <v>44586</v>
      </c>
      <c r="H711" s="298" t="s">
        <v>239</v>
      </c>
      <c r="I711" s="8" t="s">
        <v>2353</v>
      </c>
      <c r="J711" s="8" t="s">
        <v>2354</v>
      </c>
      <c r="K711" s="8" t="s">
        <v>2361</v>
      </c>
      <c r="L711" s="7"/>
    </row>
    <row r="712" spans="1:12" ht="14">
      <c r="A712" s="8" t="s">
        <v>2532</v>
      </c>
      <c r="C712" s="391" t="s">
        <v>2232</v>
      </c>
      <c r="D712" s="3" t="s">
        <v>1966</v>
      </c>
      <c r="E712" s="8" t="s">
        <v>2533</v>
      </c>
      <c r="G712" s="293">
        <v>44586</v>
      </c>
      <c r="H712" s="298" t="s">
        <v>239</v>
      </c>
      <c r="I712" s="8" t="s">
        <v>2353</v>
      </c>
      <c r="J712" s="8" t="s">
        <v>2354</v>
      </c>
      <c r="K712" s="297" t="s">
        <v>2361</v>
      </c>
      <c r="L712" s="8" t="s">
        <v>2534</v>
      </c>
    </row>
    <row r="713" spans="1:12" ht="14">
      <c r="C713" s="3" t="s">
        <v>2233</v>
      </c>
      <c r="D713" s="3" t="s">
        <v>1967</v>
      </c>
      <c r="G713" s="293">
        <v>44586</v>
      </c>
      <c r="H713" s="298" t="s">
        <v>239</v>
      </c>
      <c r="I713" s="8" t="s">
        <v>2353</v>
      </c>
      <c r="J713" s="8" t="s">
        <v>2354</v>
      </c>
      <c r="K713" s="8" t="s">
        <v>2361</v>
      </c>
      <c r="L713" s="7"/>
    </row>
    <row r="714" spans="1:12" ht="14">
      <c r="C714" s="3" t="s">
        <v>2234</v>
      </c>
      <c r="D714" s="3" t="s">
        <v>1968</v>
      </c>
      <c r="G714" s="293">
        <v>44586</v>
      </c>
      <c r="H714" s="298" t="s">
        <v>239</v>
      </c>
      <c r="I714" s="8" t="s">
        <v>2353</v>
      </c>
      <c r="J714" s="8" t="s">
        <v>2354</v>
      </c>
      <c r="K714" s="8" t="s">
        <v>2361</v>
      </c>
      <c r="L714" s="7"/>
    </row>
    <row r="715" spans="1:12" ht="14">
      <c r="C715" s="3" t="s">
        <v>2235</v>
      </c>
      <c r="D715" s="3" t="s">
        <v>1969</v>
      </c>
      <c r="G715" s="293">
        <v>44586</v>
      </c>
      <c r="H715" s="298" t="s">
        <v>239</v>
      </c>
      <c r="I715" s="8" t="s">
        <v>2353</v>
      </c>
      <c r="J715" s="8" t="s">
        <v>2354</v>
      </c>
      <c r="K715" s="8" t="s">
        <v>2361</v>
      </c>
      <c r="L715" s="7"/>
    </row>
    <row r="716" spans="1:12" ht="14">
      <c r="C716" s="3" t="s">
        <v>2236</v>
      </c>
      <c r="D716" s="3" t="s">
        <v>1970</v>
      </c>
      <c r="G716" s="293">
        <v>44586</v>
      </c>
      <c r="H716" s="298" t="s">
        <v>239</v>
      </c>
      <c r="I716" s="8" t="s">
        <v>2353</v>
      </c>
      <c r="J716" s="8" t="s">
        <v>2354</v>
      </c>
      <c r="K716" s="8" t="s">
        <v>2361</v>
      </c>
      <c r="L716" s="7"/>
    </row>
    <row r="717" spans="1:12" ht="14">
      <c r="C717" s="3" t="s">
        <v>2237</v>
      </c>
      <c r="D717" s="3" t="s">
        <v>1971</v>
      </c>
      <c r="G717" s="293">
        <v>44586</v>
      </c>
      <c r="H717" s="298" t="s">
        <v>239</v>
      </c>
      <c r="I717" s="8" t="s">
        <v>2353</v>
      </c>
      <c r="J717" s="8" t="s">
        <v>2354</v>
      </c>
      <c r="K717" s="8" t="s">
        <v>2361</v>
      </c>
      <c r="L717" s="7"/>
    </row>
    <row r="718" spans="1:12" ht="14">
      <c r="C718" s="3" t="s">
        <v>2238</v>
      </c>
      <c r="D718" s="3" t="s">
        <v>1972</v>
      </c>
      <c r="G718" s="293">
        <v>44586</v>
      </c>
      <c r="H718" s="298" t="s">
        <v>239</v>
      </c>
      <c r="I718" s="8" t="s">
        <v>2353</v>
      </c>
      <c r="J718" s="8" t="s">
        <v>2354</v>
      </c>
      <c r="K718" s="8" t="s">
        <v>2361</v>
      </c>
      <c r="L718" s="7"/>
    </row>
    <row r="719" spans="1:12" ht="14">
      <c r="C719" s="3" t="s">
        <v>2239</v>
      </c>
      <c r="D719" s="3" t="s">
        <v>1973</v>
      </c>
      <c r="G719" s="293">
        <v>44586</v>
      </c>
      <c r="H719" s="298" t="s">
        <v>239</v>
      </c>
      <c r="I719" s="8" t="s">
        <v>2353</v>
      </c>
      <c r="J719" s="8" t="s">
        <v>2354</v>
      </c>
      <c r="K719" s="8" t="s">
        <v>2361</v>
      </c>
      <c r="L719" s="7"/>
    </row>
    <row r="720" spans="1:12" ht="14">
      <c r="C720" s="3" t="s">
        <v>2240</v>
      </c>
      <c r="D720" s="3" t="s">
        <v>1974</v>
      </c>
      <c r="G720" s="293">
        <v>44586</v>
      </c>
      <c r="H720" s="298" t="s">
        <v>239</v>
      </c>
      <c r="I720" s="8" t="s">
        <v>2353</v>
      </c>
      <c r="J720" s="8" t="s">
        <v>2354</v>
      </c>
      <c r="K720" s="8" t="s">
        <v>2361</v>
      </c>
      <c r="L720" s="7"/>
    </row>
    <row r="721" spans="3:12" ht="14">
      <c r="C721" s="3" t="s">
        <v>2241</v>
      </c>
      <c r="D721" s="3" t="s">
        <v>1975</v>
      </c>
      <c r="G721" s="293">
        <v>44586</v>
      </c>
      <c r="H721" s="298" t="s">
        <v>239</v>
      </c>
      <c r="I721" s="8" t="s">
        <v>2353</v>
      </c>
      <c r="J721" s="8" t="s">
        <v>2354</v>
      </c>
      <c r="K721" s="8" t="s">
        <v>2361</v>
      </c>
      <c r="L721" s="7"/>
    </row>
    <row r="722" spans="3:12" ht="14">
      <c r="C722" s="3" t="s">
        <v>2242</v>
      </c>
      <c r="D722" s="3" t="s">
        <v>1976</v>
      </c>
      <c r="G722" s="293">
        <v>44586</v>
      </c>
      <c r="H722" s="298" t="s">
        <v>239</v>
      </c>
      <c r="I722" s="8" t="s">
        <v>2353</v>
      </c>
      <c r="J722" s="8" t="s">
        <v>2354</v>
      </c>
      <c r="K722" s="8" t="s">
        <v>2361</v>
      </c>
      <c r="L722" s="7"/>
    </row>
    <row r="723" spans="3:12" ht="14">
      <c r="C723" s="3" t="s">
        <v>2243</v>
      </c>
      <c r="D723" s="3" t="s">
        <v>1977</v>
      </c>
      <c r="G723" s="293">
        <v>44586</v>
      </c>
      <c r="H723" s="298" t="s">
        <v>239</v>
      </c>
      <c r="I723" s="8" t="s">
        <v>2353</v>
      </c>
      <c r="J723" s="8" t="s">
        <v>2354</v>
      </c>
      <c r="K723" s="8" t="s">
        <v>2361</v>
      </c>
      <c r="L723" s="7"/>
    </row>
    <row r="724" spans="3:12" ht="14">
      <c r="C724" s="3" t="s">
        <v>2244</v>
      </c>
      <c r="D724" s="3" t="s">
        <v>1978</v>
      </c>
      <c r="G724" s="293">
        <v>44586</v>
      </c>
      <c r="H724" s="298" t="s">
        <v>239</v>
      </c>
      <c r="I724" s="8" t="s">
        <v>2353</v>
      </c>
      <c r="J724" s="8" t="s">
        <v>2354</v>
      </c>
      <c r="K724" s="8" t="s">
        <v>2361</v>
      </c>
      <c r="L724" s="7"/>
    </row>
    <row r="725" spans="3:12" ht="14">
      <c r="C725" s="3" t="s">
        <v>2245</v>
      </c>
      <c r="D725" s="3" t="s">
        <v>1979</v>
      </c>
      <c r="G725" s="293">
        <v>44586</v>
      </c>
      <c r="H725" s="298" t="s">
        <v>239</v>
      </c>
      <c r="I725" s="8" t="s">
        <v>2353</v>
      </c>
      <c r="J725" s="8" t="s">
        <v>2354</v>
      </c>
      <c r="K725" s="8" t="s">
        <v>2361</v>
      </c>
      <c r="L725" s="7"/>
    </row>
    <row r="726" spans="3:12" ht="14">
      <c r="C726" s="3" t="s">
        <v>2246</v>
      </c>
      <c r="D726" s="3" t="s">
        <v>1980</v>
      </c>
      <c r="G726" s="293">
        <v>44586</v>
      </c>
      <c r="H726" s="298" t="s">
        <v>239</v>
      </c>
      <c r="I726" s="8" t="s">
        <v>2353</v>
      </c>
      <c r="J726" s="8" t="s">
        <v>2354</v>
      </c>
      <c r="K726" s="8" t="s">
        <v>2361</v>
      </c>
      <c r="L726" s="7"/>
    </row>
    <row r="727" spans="3:12" ht="14">
      <c r="C727" s="3" t="s">
        <v>2247</v>
      </c>
      <c r="D727" s="3" t="s">
        <v>1981</v>
      </c>
      <c r="G727" s="293">
        <v>44586</v>
      </c>
      <c r="H727" s="298" t="s">
        <v>239</v>
      </c>
      <c r="I727" s="8" t="s">
        <v>2353</v>
      </c>
      <c r="J727" s="8" t="s">
        <v>2354</v>
      </c>
      <c r="K727" s="8" t="s">
        <v>2361</v>
      </c>
      <c r="L727" s="7"/>
    </row>
    <row r="728" spans="3:12" ht="14">
      <c r="C728" s="3" t="s">
        <v>2248</v>
      </c>
      <c r="D728" s="3" t="s">
        <v>1982</v>
      </c>
      <c r="G728" s="293">
        <v>44586</v>
      </c>
      <c r="H728" s="298" t="s">
        <v>239</v>
      </c>
      <c r="I728" s="8" t="s">
        <v>2353</v>
      </c>
      <c r="J728" s="8" t="s">
        <v>2354</v>
      </c>
      <c r="K728" s="8" t="s">
        <v>2361</v>
      </c>
      <c r="L728" s="7"/>
    </row>
    <row r="729" spans="3:12" ht="14">
      <c r="C729" s="3" t="s">
        <v>2249</v>
      </c>
      <c r="D729" s="3" t="s">
        <v>1983</v>
      </c>
      <c r="G729" s="293">
        <v>44586</v>
      </c>
      <c r="H729" s="298" t="s">
        <v>239</v>
      </c>
      <c r="I729" s="8" t="s">
        <v>2353</v>
      </c>
      <c r="J729" s="8" t="s">
        <v>2354</v>
      </c>
      <c r="K729" s="8" t="s">
        <v>2361</v>
      </c>
      <c r="L729" s="7"/>
    </row>
    <row r="730" spans="3:12" ht="14">
      <c r="C730" s="3" t="s">
        <v>2250</v>
      </c>
      <c r="D730" s="3" t="s">
        <v>1984</v>
      </c>
      <c r="G730" s="293">
        <v>44586</v>
      </c>
      <c r="H730" s="298" t="s">
        <v>239</v>
      </c>
      <c r="I730" s="8" t="s">
        <v>2353</v>
      </c>
      <c r="J730" s="8" t="s">
        <v>2354</v>
      </c>
      <c r="K730" s="8" t="s">
        <v>2361</v>
      </c>
      <c r="L730" s="7"/>
    </row>
    <row r="731" spans="3:12" ht="14">
      <c r="C731" s="3" t="s">
        <v>2251</v>
      </c>
      <c r="D731" s="3" t="s">
        <v>1985</v>
      </c>
      <c r="G731" s="293">
        <v>44586</v>
      </c>
      <c r="H731" s="298" t="s">
        <v>239</v>
      </c>
      <c r="I731" s="8" t="s">
        <v>2353</v>
      </c>
      <c r="J731" s="8" t="s">
        <v>2354</v>
      </c>
      <c r="K731" s="8" t="s">
        <v>2361</v>
      </c>
      <c r="L731" s="7"/>
    </row>
    <row r="732" spans="3:12" ht="14">
      <c r="C732" s="3" t="s">
        <v>2252</v>
      </c>
      <c r="D732" s="3" t="s">
        <v>1986</v>
      </c>
      <c r="G732" s="293">
        <v>44586</v>
      </c>
      <c r="H732" s="298" t="s">
        <v>239</v>
      </c>
      <c r="I732" s="8" t="s">
        <v>2353</v>
      </c>
      <c r="J732" s="8" t="s">
        <v>2354</v>
      </c>
      <c r="K732" s="8" t="s">
        <v>2361</v>
      </c>
      <c r="L732" s="7"/>
    </row>
    <row r="733" spans="3:12" ht="14">
      <c r="C733" s="3" t="s">
        <v>2253</v>
      </c>
      <c r="D733" s="3" t="s">
        <v>1987</v>
      </c>
      <c r="G733" s="293">
        <v>44586</v>
      </c>
      <c r="H733" s="298" t="s">
        <v>239</v>
      </c>
      <c r="I733" s="8" t="s">
        <v>2353</v>
      </c>
      <c r="J733" s="8" t="s">
        <v>2354</v>
      </c>
      <c r="K733" s="8" t="s">
        <v>2361</v>
      </c>
      <c r="L733" s="7"/>
    </row>
    <row r="734" spans="3:12" ht="14">
      <c r="C734" s="3" t="s">
        <v>2254</v>
      </c>
      <c r="D734" s="3" t="s">
        <v>1988</v>
      </c>
      <c r="G734" s="293">
        <v>44586</v>
      </c>
      <c r="H734" s="298" t="s">
        <v>239</v>
      </c>
      <c r="I734" s="8" t="s">
        <v>2353</v>
      </c>
      <c r="J734" s="8" t="s">
        <v>2354</v>
      </c>
      <c r="K734" s="8" t="s">
        <v>2361</v>
      </c>
      <c r="L734" s="7"/>
    </row>
    <row r="735" spans="3:12" ht="14">
      <c r="C735" s="3" t="s">
        <v>2255</v>
      </c>
      <c r="D735" s="3" t="s">
        <v>1989</v>
      </c>
      <c r="G735" s="293">
        <v>44586</v>
      </c>
      <c r="H735" s="298" t="s">
        <v>239</v>
      </c>
      <c r="I735" s="8" t="s">
        <v>2353</v>
      </c>
      <c r="J735" s="8" t="s">
        <v>2354</v>
      </c>
      <c r="K735" s="8" t="s">
        <v>2361</v>
      </c>
      <c r="L735" s="7"/>
    </row>
    <row r="736" spans="3:12" ht="14">
      <c r="C736" s="3" t="s">
        <v>2256</v>
      </c>
      <c r="D736" s="3" t="s">
        <v>1990</v>
      </c>
      <c r="G736" s="293">
        <v>44586</v>
      </c>
      <c r="H736" s="298" t="s">
        <v>239</v>
      </c>
      <c r="I736" s="8" t="s">
        <v>2353</v>
      </c>
      <c r="J736" s="8" t="s">
        <v>2354</v>
      </c>
      <c r="K736" s="8" t="s">
        <v>2361</v>
      </c>
      <c r="L736" s="7"/>
    </row>
    <row r="737" spans="1:19" ht="14">
      <c r="C737" s="3" t="s">
        <v>2257</v>
      </c>
      <c r="D737" s="3" t="s">
        <v>1991</v>
      </c>
      <c r="G737" s="293">
        <v>44586</v>
      </c>
      <c r="H737" s="298" t="s">
        <v>239</v>
      </c>
      <c r="I737" s="8" t="s">
        <v>2353</v>
      </c>
      <c r="J737" s="8" t="s">
        <v>2354</v>
      </c>
      <c r="K737" s="8" t="s">
        <v>2361</v>
      </c>
      <c r="L737" s="7"/>
    </row>
    <row r="738" spans="1:19" ht="14">
      <c r="C738" s="3" t="s">
        <v>2258</v>
      </c>
      <c r="D738" s="3" t="s">
        <v>1992</v>
      </c>
      <c r="G738" s="293">
        <v>44586</v>
      </c>
      <c r="H738" s="298" t="s">
        <v>239</v>
      </c>
      <c r="I738" s="8" t="s">
        <v>2353</v>
      </c>
      <c r="J738" s="8" t="s">
        <v>2354</v>
      </c>
      <c r="K738" s="8" t="s">
        <v>2361</v>
      </c>
      <c r="L738" s="7"/>
    </row>
    <row r="739" spans="1:19" ht="14">
      <c r="C739" s="3" t="s">
        <v>2259</v>
      </c>
      <c r="D739" s="3" t="s">
        <v>1993</v>
      </c>
      <c r="G739" s="293">
        <v>44586</v>
      </c>
      <c r="H739" s="298" t="s">
        <v>239</v>
      </c>
      <c r="I739" s="8" t="s">
        <v>2353</v>
      </c>
      <c r="J739" s="8" t="s">
        <v>2354</v>
      </c>
      <c r="K739" s="8" t="s">
        <v>2361</v>
      </c>
      <c r="L739" s="7"/>
    </row>
    <row r="740" spans="1:19">
      <c r="C740" s="3" t="s">
        <v>2260</v>
      </c>
      <c r="D740" s="3" t="s">
        <v>2535</v>
      </c>
      <c r="G740" s="293">
        <v>44586</v>
      </c>
      <c r="H740" s="298" t="s">
        <v>239</v>
      </c>
      <c r="I740" s="8" t="s">
        <v>2353</v>
      </c>
      <c r="J740" s="8" t="s">
        <v>2354</v>
      </c>
      <c r="K740" s="8" t="s">
        <v>2361</v>
      </c>
    </row>
    <row r="741" spans="1:19">
      <c r="C741" s="3" t="s">
        <v>2261</v>
      </c>
      <c r="D741" s="3" t="s">
        <v>2536</v>
      </c>
      <c r="G741" s="293">
        <v>44586</v>
      </c>
      <c r="H741" s="298" t="s">
        <v>239</v>
      </c>
      <c r="I741" s="8" t="s">
        <v>2353</v>
      </c>
      <c r="J741" s="8" t="s">
        <v>2354</v>
      </c>
      <c r="K741" s="8" t="s">
        <v>2361</v>
      </c>
    </row>
    <row r="742" spans="1:19" s="325" customFormat="1" ht="14">
      <c r="C742" s="326"/>
      <c r="D742" s="326"/>
      <c r="G742" s="327"/>
      <c r="H742" s="326"/>
    </row>
    <row r="743" spans="1:19" s="290" customFormat="1" ht="14">
      <c r="A743" s="290" t="s">
        <v>2537</v>
      </c>
      <c r="B743" s="290" t="s">
        <v>2538</v>
      </c>
      <c r="C743" s="291" t="s">
        <v>2434</v>
      </c>
      <c r="D743" s="291" t="s">
        <v>2286</v>
      </c>
      <c r="E743" s="291" t="s">
        <v>211</v>
      </c>
      <c r="F743" s="291"/>
      <c r="G743" s="292" t="s">
        <v>2287</v>
      </c>
      <c r="H743" s="291" t="s">
        <v>2288</v>
      </c>
      <c r="I743" s="290" t="s">
        <v>2289</v>
      </c>
      <c r="J743" s="290" t="s">
        <v>2290</v>
      </c>
      <c r="K743" s="290" t="s">
        <v>2291</v>
      </c>
      <c r="L743" s="290" t="s">
        <v>2292</v>
      </c>
      <c r="M743" s="290" t="s">
        <v>2293</v>
      </c>
      <c r="N743" s="290" t="s">
        <v>2292</v>
      </c>
      <c r="O743" s="290" t="s">
        <v>2294</v>
      </c>
      <c r="P743" s="290" t="s">
        <v>2292</v>
      </c>
      <c r="S743" s="290" t="s">
        <v>2296</v>
      </c>
    </row>
    <row r="744" spans="1:19" ht="14">
      <c r="B744" s="8" t="s">
        <v>2539</v>
      </c>
      <c r="D744" s="328">
        <v>347</v>
      </c>
      <c r="E744" s="14" t="s">
        <v>754</v>
      </c>
      <c r="G744" s="293">
        <v>44572</v>
      </c>
      <c r="H744" s="3" t="s">
        <v>758</v>
      </c>
      <c r="K744" s="8" t="s">
        <v>2301</v>
      </c>
      <c r="L744" s="8"/>
      <c r="M744" s="8" t="s">
        <v>2136</v>
      </c>
    </row>
    <row r="745" spans="1:19" ht="14">
      <c r="D745" s="328">
        <v>348</v>
      </c>
      <c r="E745" s="14" t="s">
        <v>759</v>
      </c>
      <c r="G745" s="293">
        <v>44572</v>
      </c>
      <c r="H745" s="3" t="s">
        <v>758</v>
      </c>
      <c r="K745" s="297" t="s">
        <v>2301</v>
      </c>
      <c r="L745" s="8" t="s">
        <v>2540</v>
      </c>
      <c r="M745" s="8" t="s">
        <v>2136</v>
      </c>
    </row>
    <row r="746" spans="1:19" ht="14">
      <c r="D746" s="328">
        <v>349</v>
      </c>
      <c r="E746" s="14" t="s">
        <v>760</v>
      </c>
      <c r="G746" s="293">
        <v>44572</v>
      </c>
      <c r="H746" s="3" t="s">
        <v>758</v>
      </c>
      <c r="K746" s="8" t="s">
        <v>2301</v>
      </c>
      <c r="L746" s="8"/>
      <c r="M746" s="8" t="s">
        <v>2136</v>
      </c>
    </row>
    <row r="747" spans="1:19" ht="14">
      <c r="D747" s="328">
        <v>350</v>
      </c>
      <c r="E747" s="14" t="s">
        <v>761</v>
      </c>
      <c r="G747" s="293">
        <v>44572</v>
      </c>
      <c r="H747" s="3" t="s">
        <v>758</v>
      </c>
      <c r="K747" s="297" t="s">
        <v>2301</v>
      </c>
      <c r="L747" s="8" t="s">
        <v>2541</v>
      </c>
      <c r="M747" s="297" t="s">
        <v>2136</v>
      </c>
      <c r="N747" s="8" t="s">
        <v>2542</v>
      </c>
    </row>
    <row r="748" spans="1:19" ht="14">
      <c r="D748" s="328">
        <v>351</v>
      </c>
      <c r="E748" s="14" t="s">
        <v>763</v>
      </c>
      <c r="G748" s="293">
        <v>44572</v>
      </c>
      <c r="H748" s="3" t="s">
        <v>758</v>
      </c>
      <c r="K748" s="8" t="s">
        <v>2301</v>
      </c>
      <c r="L748" s="8"/>
      <c r="M748" s="8" t="s">
        <v>2136</v>
      </c>
    </row>
    <row r="749" spans="1:19" ht="14">
      <c r="D749" s="328">
        <v>352</v>
      </c>
      <c r="E749" s="14" t="s">
        <v>764</v>
      </c>
      <c r="G749" s="293">
        <v>44572</v>
      </c>
      <c r="H749" s="3" t="s">
        <v>758</v>
      </c>
      <c r="K749" s="8" t="s">
        <v>2301</v>
      </c>
      <c r="L749" s="8"/>
      <c r="M749" s="297" t="s">
        <v>2136</v>
      </c>
      <c r="N749" s="8" t="s">
        <v>2543</v>
      </c>
    </row>
    <row r="750" spans="1:19" s="325" customFormat="1" ht="14">
      <c r="C750" s="392"/>
      <c r="D750" s="326"/>
      <c r="G750" s="327"/>
      <c r="H750" s="326"/>
    </row>
    <row r="751" spans="1:19" s="290" customFormat="1" ht="14">
      <c r="A751" s="290" t="s">
        <v>2544</v>
      </c>
      <c r="B751" s="290" t="s">
        <v>2545</v>
      </c>
      <c r="C751" s="291" t="s">
        <v>2434</v>
      </c>
      <c r="D751" s="291" t="s">
        <v>2286</v>
      </c>
      <c r="E751" s="291" t="s">
        <v>211</v>
      </c>
      <c r="F751" s="291"/>
      <c r="G751" s="292" t="s">
        <v>2287</v>
      </c>
      <c r="H751" s="291" t="s">
        <v>2288</v>
      </c>
      <c r="I751" s="290" t="s">
        <v>2289</v>
      </c>
      <c r="J751" s="290" t="s">
        <v>2290</v>
      </c>
      <c r="K751" s="290" t="s">
        <v>2291</v>
      </c>
      <c r="L751" s="290" t="s">
        <v>2292</v>
      </c>
      <c r="M751" s="290" t="s">
        <v>2293</v>
      </c>
      <c r="N751" s="290" t="s">
        <v>2292</v>
      </c>
      <c r="O751" s="290" t="s">
        <v>2294</v>
      </c>
      <c r="P751" s="290" t="s">
        <v>2292</v>
      </c>
      <c r="S751" s="290" t="s">
        <v>2296</v>
      </c>
    </row>
    <row r="752" spans="1:19" ht="14">
      <c r="B752" s="10" t="s">
        <v>2546</v>
      </c>
      <c r="D752" s="3">
        <v>353</v>
      </c>
      <c r="E752" s="8" t="s">
        <v>765</v>
      </c>
      <c r="G752" s="293">
        <v>44587</v>
      </c>
      <c r="H752" s="3" t="s">
        <v>2547</v>
      </c>
      <c r="I752" s="8" t="s">
        <v>2548</v>
      </c>
      <c r="J752" s="8" t="s">
        <v>2354</v>
      </c>
      <c r="K752" s="8" t="s">
        <v>2301</v>
      </c>
      <c r="L752" s="8"/>
      <c r="M752" s="8" t="s">
        <v>2136</v>
      </c>
    </row>
    <row r="753" spans="4:20" ht="14">
      <c r="D753" s="3">
        <v>354</v>
      </c>
      <c r="E753" s="14" t="s">
        <v>767</v>
      </c>
      <c r="G753" s="293">
        <v>44587</v>
      </c>
      <c r="H753" s="3" t="s">
        <v>2547</v>
      </c>
      <c r="I753" s="8" t="s">
        <v>2548</v>
      </c>
      <c r="J753" s="8" t="s">
        <v>2354</v>
      </c>
      <c r="K753" s="8" t="s">
        <v>2301</v>
      </c>
      <c r="L753" s="8"/>
      <c r="M753" s="8" t="s">
        <v>2136</v>
      </c>
    </row>
    <row r="754" spans="4:20" ht="14">
      <c r="D754" s="3">
        <v>355</v>
      </c>
      <c r="E754" s="14" t="s">
        <v>768</v>
      </c>
      <c r="G754" s="293">
        <v>44587</v>
      </c>
      <c r="H754" s="3" t="s">
        <v>2547</v>
      </c>
      <c r="I754" s="8" t="s">
        <v>2548</v>
      </c>
      <c r="J754" s="8" t="s">
        <v>2354</v>
      </c>
      <c r="K754" s="8" t="s">
        <v>2301</v>
      </c>
      <c r="L754" s="8"/>
      <c r="M754" s="8" t="s">
        <v>2136</v>
      </c>
    </row>
    <row r="755" spans="4:20" ht="14">
      <c r="D755" s="3">
        <v>356</v>
      </c>
      <c r="E755" s="14" t="s">
        <v>769</v>
      </c>
      <c r="G755" s="293">
        <v>44587</v>
      </c>
      <c r="H755" s="3" t="s">
        <v>2547</v>
      </c>
      <c r="I755" s="8" t="s">
        <v>2548</v>
      </c>
      <c r="J755" s="8" t="s">
        <v>2354</v>
      </c>
      <c r="K755" s="8" t="s">
        <v>2301</v>
      </c>
      <c r="L755" s="8"/>
      <c r="M755" s="8" t="s">
        <v>2136</v>
      </c>
    </row>
    <row r="756" spans="4:20" ht="14">
      <c r="D756" s="3">
        <v>357</v>
      </c>
      <c r="E756" s="65" t="s">
        <v>770</v>
      </c>
      <c r="G756" s="293">
        <v>44587</v>
      </c>
      <c r="H756" s="3" t="s">
        <v>2547</v>
      </c>
      <c r="I756" s="8" t="s">
        <v>2548</v>
      </c>
      <c r="J756" s="8" t="s">
        <v>2354</v>
      </c>
      <c r="K756" s="8" t="s">
        <v>2301</v>
      </c>
      <c r="L756" s="8"/>
      <c r="M756" s="8" t="s">
        <v>2136</v>
      </c>
      <c r="P756" s="14"/>
      <c r="Q756" s="14"/>
      <c r="R756" s="14"/>
      <c r="T756" s="14"/>
    </row>
    <row r="757" spans="4:20" ht="14">
      <c r="D757" s="3">
        <v>358</v>
      </c>
      <c r="E757" s="65" t="s">
        <v>773</v>
      </c>
      <c r="G757" s="293">
        <v>44587</v>
      </c>
      <c r="H757" s="3" t="s">
        <v>2547</v>
      </c>
      <c r="I757" s="8" t="s">
        <v>2548</v>
      </c>
      <c r="J757" s="8" t="s">
        <v>2354</v>
      </c>
      <c r="K757" s="8" t="s">
        <v>2301</v>
      </c>
      <c r="L757" s="8"/>
      <c r="M757" s="297" t="s">
        <v>2136</v>
      </c>
      <c r="N757" s="8" t="s">
        <v>2549</v>
      </c>
    </row>
    <row r="758" spans="4:20" ht="14">
      <c r="D758" s="3">
        <v>359</v>
      </c>
      <c r="E758" s="65" t="s">
        <v>776</v>
      </c>
      <c r="G758" s="293">
        <v>44587</v>
      </c>
      <c r="H758" s="3" t="s">
        <v>2547</v>
      </c>
      <c r="I758" s="8" t="s">
        <v>2548</v>
      </c>
      <c r="J758" s="8" t="s">
        <v>2354</v>
      </c>
      <c r="K758" s="8" t="s">
        <v>2301</v>
      </c>
      <c r="L758" s="8"/>
      <c r="M758" s="8" t="s">
        <v>2136</v>
      </c>
    </row>
    <row r="759" spans="4:20" ht="14">
      <c r="D759" s="3">
        <v>360</v>
      </c>
      <c r="E759" s="8" t="s">
        <v>778</v>
      </c>
      <c r="G759" s="293">
        <v>44587</v>
      </c>
      <c r="H759" s="3" t="s">
        <v>2547</v>
      </c>
      <c r="I759" s="8" t="s">
        <v>2548</v>
      </c>
      <c r="J759" s="8" t="s">
        <v>2354</v>
      </c>
      <c r="K759" s="297" t="s">
        <v>2550</v>
      </c>
      <c r="L759" s="8" t="s">
        <v>2551</v>
      </c>
      <c r="M759" s="297" t="s">
        <v>2136</v>
      </c>
      <c r="N759" s="8" t="s">
        <v>2552</v>
      </c>
    </row>
    <row r="760" spans="4:20" ht="14">
      <c r="D760" s="3">
        <v>361</v>
      </c>
      <c r="E760" s="14" t="s">
        <v>781</v>
      </c>
      <c r="G760" s="293">
        <v>44587</v>
      </c>
      <c r="H760" s="3" t="s">
        <v>2547</v>
      </c>
      <c r="I760" s="8" t="s">
        <v>2548</v>
      </c>
      <c r="J760" s="8" t="s">
        <v>2354</v>
      </c>
      <c r="K760" s="8" t="s">
        <v>2301</v>
      </c>
      <c r="L760" s="8"/>
      <c r="M760" s="8" t="s">
        <v>2136</v>
      </c>
    </row>
    <row r="761" spans="4:20" ht="14">
      <c r="D761" s="3">
        <v>362</v>
      </c>
      <c r="E761" s="14" t="s">
        <v>783</v>
      </c>
      <c r="G761" s="293">
        <v>44587</v>
      </c>
      <c r="H761" s="3" t="s">
        <v>2547</v>
      </c>
      <c r="I761" s="8" t="s">
        <v>2548</v>
      </c>
      <c r="J761" s="8" t="s">
        <v>2354</v>
      </c>
      <c r="K761" s="8" t="s">
        <v>2301</v>
      </c>
      <c r="L761" s="8"/>
      <c r="M761" s="297" t="s">
        <v>2136</v>
      </c>
      <c r="N761" s="8" t="s">
        <v>2553</v>
      </c>
    </row>
    <row r="762" spans="4:20" ht="14">
      <c r="D762" s="3">
        <v>363</v>
      </c>
      <c r="E762" s="14" t="s">
        <v>785</v>
      </c>
      <c r="G762" s="293">
        <v>44587</v>
      </c>
      <c r="H762" s="3" t="s">
        <v>2547</v>
      </c>
      <c r="I762" s="8" t="s">
        <v>2548</v>
      </c>
      <c r="J762" s="8" t="s">
        <v>2354</v>
      </c>
      <c r="K762" s="8" t="s">
        <v>2301</v>
      </c>
      <c r="L762" s="8"/>
      <c r="M762" s="8" t="s">
        <v>2136</v>
      </c>
    </row>
    <row r="763" spans="4:20" ht="14">
      <c r="D763" s="3">
        <v>364</v>
      </c>
      <c r="E763" s="14" t="s">
        <v>787</v>
      </c>
      <c r="G763" s="293">
        <v>44587</v>
      </c>
      <c r="H763" s="3" t="s">
        <v>2547</v>
      </c>
      <c r="I763" s="8" t="s">
        <v>2548</v>
      </c>
      <c r="J763" s="8" t="s">
        <v>2354</v>
      </c>
      <c r="K763" s="8" t="s">
        <v>2301</v>
      </c>
      <c r="L763" s="8"/>
      <c r="M763" s="8" t="s">
        <v>2136</v>
      </c>
    </row>
    <row r="764" spans="4:20" ht="14">
      <c r="D764" s="3">
        <v>365</v>
      </c>
      <c r="E764" s="14" t="s">
        <v>789</v>
      </c>
      <c r="G764" s="293">
        <v>44587</v>
      </c>
      <c r="H764" s="3" t="s">
        <v>2547</v>
      </c>
      <c r="I764" s="8" t="s">
        <v>2548</v>
      </c>
      <c r="J764" s="8" t="s">
        <v>2354</v>
      </c>
      <c r="K764" s="8" t="s">
        <v>2301</v>
      </c>
      <c r="L764" s="8"/>
      <c r="M764" s="8" t="s">
        <v>2136</v>
      </c>
    </row>
    <row r="765" spans="4:20" ht="14">
      <c r="D765" s="3">
        <v>366</v>
      </c>
      <c r="E765" s="14" t="s">
        <v>790</v>
      </c>
      <c r="G765" s="293">
        <v>44587</v>
      </c>
      <c r="H765" s="3" t="s">
        <v>2547</v>
      </c>
      <c r="I765" s="8" t="s">
        <v>2548</v>
      </c>
      <c r="J765" s="8" t="s">
        <v>2354</v>
      </c>
      <c r="K765" s="8" t="s">
        <v>2301</v>
      </c>
      <c r="L765" s="8"/>
      <c r="M765" s="8" t="s">
        <v>2136</v>
      </c>
    </row>
    <row r="766" spans="4:20" ht="14">
      <c r="D766" s="3">
        <v>367</v>
      </c>
      <c r="E766" s="8" t="s">
        <v>792</v>
      </c>
      <c r="G766" s="293">
        <v>44587</v>
      </c>
      <c r="H766" s="3" t="s">
        <v>2547</v>
      </c>
      <c r="I766" s="8" t="s">
        <v>2548</v>
      </c>
      <c r="J766" s="8" t="s">
        <v>2354</v>
      </c>
      <c r="K766" s="8" t="s">
        <v>2301</v>
      </c>
      <c r="L766" s="8"/>
      <c r="M766" s="8" t="s">
        <v>2136</v>
      </c>
    </row>
    <row r="767" spans="4:20" ht="14">
      <c r="D767" s="3">
        <v>368</v>
      </c>
      <c r="E767" s="8" t="s">
        <v>794</v>
      </c>
      <c r="G767" s="293">
        <v>44587</v>
      </c>
      <c r="H767" s="3" t="s">
        <v>2547</v>
      </c>
      <c r="I767" s="8" t="s">
        <v>2548</v>
      </c>
      <c r="J767" s="8" t="s">
        <v>2354</v>
      </c>
      <c r="K767" s="8" t="s">
        <v>2301</v>
      </c>
      <c r="L767" s="8"/>
      <c r="M767" s="8" t="s">
        <v>2136</v>
      </c>
    </row>
    <row r="768" spans="4:20" ht="14">
      <c r="D768" s="3">
        <v>369</v>
      </c>
      <c r="E768" s="8" t="s">
        <v>796</v>
      </c>
      <c r="G768" s="293">
        <v>44587</v>
      </c>
      <c r="H768" s="3" t="s">
        <v>2547</v>
      </c>
      <c r="I768" s="8" t="s">
        <v>2548</v>
      </c>
      <c r="J768" s="8" t="s">
        <v>2354</v>
      </c>
      <c r="K768" s="8" t="s">
        <v>2301</v>
      </c>
      <c r="L768" s="8"/>
      <c r="M768" s="297" t="s">
        <v>2136</v>
      </c>
      <c r="N768" s="8" t="s">
        <v>2554</v>
      </c>
    </row>
    <row r="769" spans="4:14" ht="14">
      <c r="D769" s="3">
        <v>370</v>
      </c>
      <c r="E769" s="8" t="s">
        <v>798</v>
      </c>
      <c r="G769" s="293">
        <v>44587</v>
      </c>
      <c r="H769" s="3" t="s">
        <v>2547</v>
      </c>
      <c r="I769" s="8" t="s">
        <v>2548</v>
      </c>
      <c r="J769" s="8" t="s">
        <v>2354</v>
      </c>
      <c r="K769" s="8" t="s">
        <v>2301</v>
      </c>
      <c r="L769" s="8"/>
      <c r="M769" s="8" t="s">
        <v>2136</v>
      </c>
    </row>
    <row r="770" spans="4:14" ht="14">
      <c r="D770" s="3">
        <v>371</v>
      </c>
      <c r="E770" s="8" t="s">
        <v>800</v>
      </c>
      <c r="G770" s="293">
        <v>44587</v>
      </c>
      <c r="H770" s="3" t="s">
        <v>2547</v>
      </c>
      <c r="I770" s="8" t="s">
        <v>2548</v>
      </c>
      <c r="J770" s="8" t="s">
        <v>2354</v>
      </c>
      <c r="K770" s="8" t="s">
        <v>2301</v>
      </c>
      <c r="L770" s="8"/>
      <c r="M770" s="8" t="s">
        <v>2136</v>
      </c>
    </row>
    <row r="771" spans="4:14" ht="14">
      <c r="D771" s="3">
        <v>372</v>
      </c>
      <c r="E771" s="8" t="s">
        <v>802</v>
      </c>
      <c r="G771" s="293">
        <v>44587</v>
      </c>
      <c r="H771" s="3" t="s">
        <v>2547</v>
      </c>
      <c r="I771" s="8" t="s">
        <v>2548</v>
      </c>
      <c r="J771" s="8" t="s">
        <v>2354</v>
      </c>
      <c r="K771" s="8" t="s">
        <v>2301</v>
      </c>
      <c r="L771" s="8"/>
      <c r="M771" s="8" t="s">
        <v>2136</v>
      </c>
    </row>
    <row r="772" spans="4:14" ht="14">
      <c r="D772" s="3">
        <v>373</v>
      </c>
      <c r="E772" s="8" t="s">
        <v>804</v>
      </c>
      <c r="G772" s="293">
        <v>44587</v>
      </c>
      <c r="H772" s="3" t="s">
        <v>2547</v>
      </c>
      <c r="I772" s="8" t="s">
        <v>2548</v>
      </c>
      <c r="J772" s="8" t="s">
        <v>2354</v>
      </c>
      <c r="K772" s="8" t="s">
        <v>2301</v>
      </c>
      <c r="L772" s="8"/>
      <c r="M772" s="8" t="s">
        <v>2136</v>
      </c>
    </row>
    <row r="773" spans="4:14" ht="14">
      <c r="D773" s="3">
        <v>374</v>
      </c>
      <c r="E773" s="8" t="s">
        <v>806</v>
      </c>
      <c r="G773" s="293">
        <v>44587</v>
      </c>
      <c r="H773" s="3" t="s">
        <v>2547</v>
      </c>
      <c r="I773" s="8" t="s">
        <v>2548</v>
      </c>
      <c r="J773" s="8" t="s">
        <v>2354</v>
      </c>
      <c r="K773" s="8" t="s">
        <v>2301</v>
      </c>
      <c r="L773" s="8"/>
      <c r="M773" s="8" t="s">
        <v>2136</v>
      </c>
    </row>
    <row r="774" spans="4:14" ht="14">
      <c r="D774" s="3">
        <v>375</v>
      </c>
      <c r="E774" s="8" t="s">
        <v>808</v>
      </c>
      <c r="G774" s="293">
        <v>44587</v>
      </c>
      <c r="H774" s="3" t="s">
        <v>2547</v>
      </c>
      <c r="I774" s="8" t="s">
        <v>2548</v>
      </c>
      <c r="J774" s="8" t="s">
        <v>2354</v>
      </c>
      <c r="K774" s="8" t="s">
        <v>2301</v>
      </c>
      <c r="L774" s="8"/>
      <c r="M774" s="297" t="s">
        <v>2136</v>
      </c>
      <c r="N774" s="8" t="s">
        <v>2555</v>
      </c>
    </row>
    <row r="775" spans="4:14" ht="14">
      <c r="D775" s="3">
        <v>376</v>
      </c>
      <c r="E775" s="8" t="s">
        <v>810</v>
      </c>
      <c r="G775" s="293">
        <v>44587</v>
      </c>
      <c r="H775" s="3" t="s">
        <v>2547</v>
      </c>
      <c r="I775" s="8" t="s">
        <v>2548</v>
      </c>
      <c r="J775" s="8" t="s">
        <v>2354</v>
      </c>
      <c r="K775" s="8" t="s">
        <v>2301</v>
      </c>
      <c r="L775" s="8"/>
      <c r="M775" s="8" t="s">
        <v>2136</v>
      </c>
    </row>
    <row r="776" spans="4:14" ht="14">
      <c r="D776" s="3">
        <v>377</v>
      </c>
      <c r="E776" s="9" t="s">
        <v>2556</v>
      </c>
      <c r="G776" s="293">
        <v>44587</v>
      </c>
      <c r="H776" s="3" t="s">
        <v>2547</v>
      </c>
      <c r="I776" s="8" t="s">
        <v>2548</v>
      </c>
      <c r="J776" s="8" t="s">
        <v>2354</v>
      </c>
      <c r="K776" s="8" t="s">
        <v>2301</v>
      </c>
      <c r="L776" s="8"/>
      <c r="M776" s="8" t="s">
        <v>2136</v>
      </c>
    </row>
    <row r="777" spans="4:14" ht="14">
      <c r="D777" s="3">
        <v>378</v>
      </c>
      <c r="E777" s="9" t="s">
        <v>816</v>
      </c>
      <c r="G777" s="293">
        <v>44587</v>
      </c>
      <c r="H777" s="3" t="s">
        <v>2547</v>
      </c>
      <c r="I777" s="8" t="s">
        <v>2548</v>
      </c>
      <c r="J777" s="8" t="s">
        <v>2354</v>
      </c>
      <c r="K777" s="8" t="s">
        <v>2301</v>
      </c>
      <c r="L777" s="8"/>
      <c r="M777" s="8" t="s">
        <v>2136</v>
      </c>
    </row>
    <row r="778" spans="4:14" ht="14">
      <c r="D778" s="3">
        <v>379</v>
      </c>
      <c r="E778" s="9" t="s">
        <v>816</v>
      </c>
      <c r="G778" s="293">
        <v>44587</v>
      </c>
      <c r="H778" s="3" t="s">
        <v>2547</v>
      </c>
      <c r="I778" s="8" t="s">
        <v>2548</v>
      </c>
      <c r="J778" s="8" t="s">
        <v>2354</v>
      </c>
      <c r="K778" s="8" t="s">
        <v>2301</v>
      </c>
      <c r="L778" s="8"/>
      <c r="M778" s="8" t="s">
        <v>2136</v>
      </c>
    </row>
    <row r="779" spans="4:14" ht="14">
      <c r="D779" s="3">
        <v>380</v>
      </c>
      <c r="E779" s="9" t="s">
        <v>2557</v>
      </c>
      <c r="G779" s="293">
        <v>44587</v>
      </c>
      <c r="H779" s="3" t="s">
        <v>2547</v>
      </c>
      <c r="I779" s="8" t="s">
        <v>2548</v>
      </c>
      <c r="J779" s="8" t="s">
        <v>2354</v>
      </c>
      <c r="K779" s="8" t="s">
        <v>2301</v>
      </c>
      <c r="L779" s="8"/>
      <c r="M779" s="8" t="s">
        <v>2136</v>
      </c>
    </row>
    <row r="780" spans="4:14" ht="14">
      <c r="D780" s="3">
        <v>381</v>
      </c>
      <c r="E780" s="9" t="s">
        <v>2557</v>
      </c>
      <c r="G780" s="293">
        <v>44587</v>
      </c>
      <c r="H780" s="3" t="s">
        <v>2547</v>
      </c>
      <c r="I780" s="8" t="s">
        <v>2548</v>
      </c>
      <c r="J780" s="8" t="s">
        <v>2354</v>
      </c>
      <c r="K780" s="8" t="s">
        <v>2301</v>
      </c>
      <c r="L780" s="8"/>
      <c r="M780" s="8" t="s">
        <v>2136</v>
      </c>
    </row>
    <row r="781" spans="4:14" ht="14">
      <c r="D781" s="3">
        <v>382</v>
      </c>
      <c r="E781" s="9" t="s">
        <v>2558</v>
      </c>
      <c r="G781" s="293">
        <v>44587</v>
      </c>
      <c r="H781" s="3" t="s">
        <v>2547</v>
      </c>
      <c r="I781" s="8" t="s">
        <v>2548</v>
      </c>
      <c r="J781" s="8" t="s">
        <v>2354</v>
      </c>
      <c r="K781" s="8" t="s">
        <v>2301</v>
      </c>
      <c r="L781" s="8"/>
      <c r="M781" s="8" t="s">
        <v>2136</v>
      </c>
    </row>
    <row r="782" spans="4:14" ht="14">
      <c r="D782" s="3">
        <v>383</v>
      </c>
      <c r="E782" s="9" t="s">
        <v>2558</v>
      </c>
      <c r="G782" s="293">
        <v>44587</v>
      </c>
      <c r="H782" s="3" t="s">
        <v>2547</v>
      </c>
      <c r="I782" s="8" t="s">
        <v>2548</v>
      </c>
      <c r="J782" s="8" t="s">
        <v>2354</v>
      </c>
      <c r="K782" s="8" t="s">
        <v>2301</v>
      </c>
      <c r="L782" s="8"/>
      <c r="M782" s="8" t="s">
        <v>2136</v>
      </c>
    </row>
    <row r="783" spans="4:14" ht="14">
      <c r="D783" s="3">
        <v>384</v>
      </c>
      <c r="E783" s="9" t="s">
        <v>2559</v>
      </c>
      <c r="G783" s="293">
        <v>44587</v>
      </c>
      <c r="H783" s="3" t="s">
        <v>2547</v>
      </c>
      <c r="I783" s="8" t="s">
        <v>2548</v>
      </c>
      <c r="J783" s="8" t="s">
        <v>2354</v>
      </c>
      <c r="K783" s="8" t="s">
        <v>2301</v>
      </c>
      <c r="L783" s="8"/>
      <c r="M783" s="8" t="s">
        <v>2136</v>
      </c>
    </row>
    <row r="784" spans="4:14" ht="14">
      <c r="D784" s="3">
        <v>386</v>
      </c>
      <c r="E784" s="9" t="s">
        <v>2560</v>
      </c>
      <c r="G784" s="293">
        <v>44587</v>
      </c>
      <c r="H784" s="3" t="s">
        <v>2547</v>
      </c>
      <c r="I784" s="8" t="s">
        <v>2548</v>
      </c>
      <c r="J784" s="8" t="s">
        <v>2354</v>
      </c>
      <c r="K784" s="8" t="s">
        <v>2301</v>
      </c>
      <c r="L784" s="8"/>
      <c r="M784" s="8" t="s">
        <v>2136</v>
      </c>
    </row>
    <row r="785" spans="1:12" s="321" customFormat="1" ht="14">
      <c r="C785" s="322"/>
      <c r="D785" s="322"/>
      <c r="G785" s="323"/>
      <c r="H785" s="322"/>
    </row>
    <row r="786" spans="1:12">
      <c r="A786" s="290" t="s">
        <v>2561</v>
      </c>
      <c r="B786" s="10" t="s">
        <v>2562</v>
      </c>
    </row>
    <row r="787" spans="1:12">
      <c r="B787" s="8" t="s">
        <v>2563</v>
      </c>
    </row>
    <row r="788" spans="1:12">
      <c r="B788" s="8" t="s">
        <v>2564</v>
      </c>
      <c r="E788" s="7"/>
      <c r="F788" s="7"/>
      <c r="G788" s="296"/>
    </row>
    <row r="789" spans="1:12">
      <c r="C789" s="3" t="s">
        <v>2188</v>
      </c>
      <c r="D789" s="3">
        <v>60</v>
      </c>
      <c r="E789" s="7" t="s">
        <v>262</v>
      </c>
      <c r="F789" s="8" t="s">
        <v>2565</v>
      </c>
      <c r="G789" s="293">
        <v>44607</v>
      </c>
      <c r="H789" s="3" t="s">
        <v>264</v>
      </c>
      <c r="I789" s="8" t="s">
        <v>2548</v>
      </c>
      <c r="J789" s="8" t="s">
        <v>2354</v>
      </c>
      <c r="K789" s="8" t="s">
        <v>2301</v>
      </c>
    </row>
    <row r="790" spans="1:12">
      <c r="C790" s="3" t="s">
        <v>2189</v>
      </c>
      <c r="D790" s="3">
        <v>61</v>
      </c>
      <c r="E790" s="7" t="s">
        <v>266</v>
      </c>
      <c r="F790" s="8" t="s">
        <v>2565</v>
      </c>
      <c r="G790" s="293">
        <v>44607</v>
      </c>
      <c r="H790" s="3" t="s">
        <v>264</v>
      </c>
      <c r="I790" s="8" t="s">
        <v>2548</v>
      </c>
      <c r="J790" s="8" t="s">
        <v>2354</v>
      </c>
      <c r="K790" s="8" t="s">
        <v>2301</v>
      </c>
    </row>
    <row r="791" spans="1:12" ht="14">
      <c r="C791" s="3" t="s">
        <v>2190</v>
      </c>
      <c r="D791" s="3">
        <v>65</v>
      </c>
      <c r="E791" s="7" t="s">
        <v>272</v>
      </c>
      <c r="F791" s="8" t="s">
        <v>225</v>
      </c>
      <c r="G791" s="293">
        <v>44607</v>
      </c>
      <c r="H791" s="3" t="s">
        <v>264</v>
      </c>
      <c r="I791" s="8" t="s">
        <v>2548</v>
      </c>
      <c r="J791" s="8" t="s">
        <v>2354</v>
      </c>
      <c r="K791" s="297" t="s">
        <v>2301</v>
      </c>
      <c r="L791" s="8" t="s">
        <v>2566</v>
      </c>
    </row>
    <row r="792" spans="1:12" ht="14">
      <c r="C792" s="3" t="s">
        <v>2191</v>
      </c>
      <c r="D792" s="3">
        <v>66</v>
      </c>
      <c r="E792" s="7" t="s">
        <v>273</v>
      </c>
      <c r="F792" s="8" t="s">
        <v>275</v>
      </c>
      <c r="G792" s="293">
        <v>44607</v>
      </c>
      <c r="H792" s="3" t="s">
        <v>264</v>
      </c>
      <c r="I792" s="8" t="s">
        <v>2548</v>
      </c>
      <c r="J792" s="8" t="s">
        <v>2354</v>
      </c>
      <c r="K792" s="8" t="s">
        <v>2301</v>
      </c>
      <c r="L792" s="8"/>
    </row>
    <row r="793" spans="1:12" ht="14">
      <c r="C793" s="3" t="s">
        <v>2192</v>
      </c>
      <c r="D793" s="3">
        <v>67</v>
      </c>
      <c r="E793" s="7" t="s">
        <v>277</v>
      </c>
      <c r="F793" s="8" t="s">
        <v>275</v>
      </c>
      <c r="G793" s="293">
        <v>44607</v>
      </c>
      <c r="H793" s="3" t="s">
        <v>264</v>
      </c>
      <c r="I793" s="8" t="s">
        <v>2548</v>
      </c>
      <c r="J793" s="8" t="s">
        <v>2354</v>
      </c>
      <c r="K793" s="8" t="s">
        <v>2301</v>
      </c>
      <c r="L793" s="8"/>
    </row>
    <row r="794" spans="1:12" ht="14">
      <c r="C794" s="3" t="s">
        <v>2193</v>
      </c>
      <c r="D794" s="3">
        <v>71</v>
      </c>
      <c r="E794" s="9" t="s">
        <v>282</v>
      </c>
      <c r="F794" s="8" t="s">
        <v>284</v>
      </c>
      <c r="G794" s="293">
        <v>44607</v>
      </c>
      <c r="H794" s="3" t="s">
        <v>264</v>
      </c>
      <c r="I794" s="8" t="s">
        <v>2548</v>
      </c>
      <c r="J794" s="8" t="s">
        <v>2354</v>
      </c>
      <c r="K794" s="8" t="s">
        <v>2301</v>
      </c>
      <c r="L794" s="8"/>
    </row>
    <row r="795" spans="1:12" ht="14">
      <c r="C795" s="3" t="s">
        <v>2194</v>
      </c>
      <c r="D795" s="3">
        <v>73</v>
      </c>
      <c r="E795" s="7" t="s">
        <v>290</v>
      </c>
      <c r="F795" s="8" t="s">
        <v>288</v>
      </c>
      <c r="G795" s="293">
        <v>44607</v>
      </c>
      <c r="H795" s="3" t="s">
        <v>264</v>
      </c>
      <c r="I795" s="8" t="s">
        <v>2548</v>
      </c>
      <c r="J795" s="8" t="s">
        <v>2354</v>
      </c>
      <c r="K795" s="8" t="s">
        <v>2301</v>
      </c>
      <c r="L795" s="8"/>
    </row>
    <row r="796" spans="1:12" ht="14">
      <c r="C796" s="3" t="s">
        <v>2195</v>
      </c>
      <c r="D796" s="3">
        <v>74</v>
      </c>
      <c r="E796" s="7" t="s">
        <v>291</v>
      </c>
      <c r="F796" s="8" t="s">
        <v>294</v>
      </c>
      <c r="G796" s="293">
        <v>44607</v>
      </c>
      <c r="H796" s="3" t="s">
        <v>264</v>
      </c>
      <c r="I796" s="8" t="s">
        <v>2548</v>
      </c>
      <c r="J796" s="8" t="s">
        <v>2354</v>
      </c>
      <c r="K796" s="297" t="s">
        <v>2301</v>
      </c>
      <c r="L796" s="8" t="s">
        <v>2567</v>
      </c>
    </row>
    <row r="797" spans="1:12" ht="14">
      <c r="C797" s="3" t="s">
        <v>2196</v>
      </c>
      <c r="D797" s="3">
        <v>75</v>
      </c>
      <c r="E797" s="7" t="s">
        <v>296</v>
      </c>
      <c r="F797" s="8" t="s">
        <v>294</v>
      </c>
      <c r="G797" s="293">
        <v>44607</v>
      </c>
      <c r="H797" s="3" t="s">
        <v>264</v>
      </c>
      <c r="I797" s="8" t="s">
        <v>2548</v>
      </c>
      <c r="J797" s="8" t="s">
        <v>2354</v>
      </c>
      <c r="K797" s="8" t="s">
        <v>2301</v>
      </c>
      <c r="L797" s="8"/>
    </row>
    <row r="798" spans="1:12" ht="14">
      <c r="C798" s="3" t="s">
        <v>2197</v>
      </c>
      <c r="D798" s="3">
        <v>76</v>
      </c>
      <c r="E798" s="7" t="s">
        <v>297</v>
      </c>
      <c r="F798" s="8" t="s">
        <v>294</v>
      </c>
      <c r="G798" s="293">
        <v>44607</v>
      </c>
      <c r="H798" s="3" t="s">
        <v>264</v>
      </c>
      <c r="I798" s="8" t="s">
        <v>2548</v>
      </c>
      <c r="J798" s="8" t="s">
        <v>2354</v>
      </c>
      <c r="K798" s="8" t="s">
        <v>2301</v>
      </c>
      <c r="L798" s="8"/>
    </row>
    <row r="799" spans="1:12" ht="14">
      <c r="C799" s="3" t="s">
        <v>2198</v>
      </c>
      <c r="D799" s="3">
        <v>387</v>
      </c>
      <c r="E799" s="8" t="s">
        <v>821</v>
      </c>
      <c r="F799" s="8" t="s">
        <v>823</v>
      </c>
      <c r="G799" s="293">
        <v>44607</v>
      </c>
      <c r="H799" s="3" t="s">
        <v>264</v>
      </c>
      <c r="I799" s="8" t="s">
        <v>2548</v>
      </c>
      <c r="J799" s="8" t="s">
        <v>2354</v>
      </c>
      <c r="K799" s="297" t="s">
        <v>2301</v>
      </c>
      <c r="L799" s="8" t="s">
        <v>2568</v>
      </c>
    </row>
    <row r="800" spans="1:12" ht="14">
      <c r="C800" s="3" t="s">
        <v>2199</v>
      </c>
      <c r="D800" s="3">
        <v>388</v>
      </c>
      <c r="E800" s="8" t="s">
        <v>825</v>
      </c>
      <c r="F800" s="8" t="s">
        <v>823</v>
      </c>
      <c r="G800" s="293">
        <v>44607</v>
      </c>
      <c r="H800" s="3" t="s">
        <v>264</v>
      </c>
      <c r="I800" s="8" t="s">
        <v>2548</v>
      </c>
      <c r="J800" s="8" t="s">
        <v>2354</v>
      </c>
      <c r="K800" s="297" t="s">
        <v>2301</v>
      </c>
      <c r="L800" s="8" t="s">
        <v>2569</v>
      </c>
    </row>
    <row r="801" spans="3:12" ht="14">
      <c r="C801" s="3" t="s">
        <v>2200</v>
      </c>
      <c r="D801" s="3">
        <v>389</v>
      </c>
      <c r="E801" s="8" t="s">
        <v>826</v>
      </c>
      <c r="F801" s="8" t="s">
        <v>823</v>
      </c>
      <c r="G801" s="293">
        <v>44607</v>
      </c>
      <c r="H801" s="3" t="s">
        <v>264</v>
      </c>
      <c r="I801" s="8" t="s">
        <v>2548</v>
      </c>
      <c r="J801" s="8" t="s">
        <v>2354</v>
      </c>
      <c r="K801" s="297" t="s">
        <v>2301</v>
      </c>
      <c r="L801" s="8" t="s">
        <v>2570</v>
      </c>
    </row>
    <row r="802" spans="3:12" ht="14">
      <c r="C802" s="3" t="s">
        <v>2201</v>
      </c>
      <c r="D802" s="3">
        <v>390</v>
      </c>
      <c r="E802" s="8" t="s">
        <v>828</v>
      </c>
      <c r="F802" s="8" t="s">
        <v>823</v>
      </c>
      <c r="G802" s="293">
        <v>44607</v>
      </c>
      <c r="H802" s="3" t="s">
        <v>264</v>
      </c>
      <c r="I802" s="8" t="s">
        <v>2548</v>
      </c>
      <c r="J802" s="8" t="s">
        <v>2354</v>
      </c>
      <c r="K802" s="297" t="s">
        <v>2301</v>
      </c>
      <c r="L802" s="8" t="s">
        <v>2571</v>
      </c>
    </row>
    <row r="803" spans="3:12">
      <c r="C803" s="3" t="s">
        <v>2202</v>
      </c>
      <c r="D803" s="3">
        <v>391</v>
      </c>
      <c r="E803" s="8" t="s">
        <v>830</v>
      </c>
      <c r="F803" s="8" t="s">
        <v>823</v>
      </c>
      <c r="G803" s="293">
        <v>44607</v>
      </c>
      <c r="H803" s="3" t="s">
        <v>264</v>
      </c>
      <c r="I803" s="8" t="s">
        <v>2548</v>
      </c>
      <c r="J803" s="8" t="s">
        <v>2354</v>
      </c>
      <c r="K803" s="8" t="s">
        <v>2301</v>
      </c>
    </row>
    <row r="804" spans="3:12">
      <c r="C804" s="3" t="s">
        <v>2203</v>
      </c>
      <c r="D804" s="3">
        <v>392</v>
      </c>
      <c r="E804" s="8" t="s">
        <v>832</v>
      </c>
      <c r="F804" s="8" t="s">
        <v>823</v>
      </c>
      <c r="G804" s="293">
        <v>44607</v>
      </c>
      <c r="H804" s="3" t="s">
        <v>264</v>
      </c>
      <c r="I804" s="8" t="s">
        <v>2548</v>
      </c>
      <c r="J804" s="8" t="s">
        <v>2354</v>
      </c>
      <c r="K804" s="8" t="s">
        <v>2301</v>
      </c>
    </row>
    <row r="805" spans="3:12">
      <c r="C805" s="3" t="s">
        <v>2204</v>
      </c>
      <c r="D805" s="3">
        <v>393</v>
      </c>
      <c r="E805" s="8" t="s">
        <v>834</v>
      </c>
      <c r="F805" s="8" t="s">
        <v>823</v>
      </c>
      <c r="G805" s="293">
        <v>44607</v>
      </c>
      <c r="H805" s="3" t="s">
        <v>264</v>
      </c>
      <c r="I805" s="8" t="s">
        <v>2548</v>
      </c>
      <c r="J805" s="8" t="s">
        <v>2354</v>
      </c>
      <c r="K805" s="8" t="s">
        <v>2301</v>
      </c>
    </row>
    <row r="806" spans="3:12">
      <c r="C806" s="3" t="s">
        <v>2205</v>
      </c>
      <c r="D806" s="3">
        <v>394</v>
      </c>
      <c r="E806" s="8" t="s">
        <v>836</v>
      </c>
      <c r="F806" s="8" t="s">
        <v>823</v>
      </c>
      <c r="G806" s="293">
        <v>44607</v>
      </c>
      <c r="H806" s="3" t="s">
        <v>264</v>
      </c>
      <c r="I806" s="8" t="s">
        <v>2548</v>
      </c>
      <c r="J806" s="8" t="s">
        <v>2354</v>
      </c>
      <c r="K806" s="8" t="s">
        <v>2301</v>
      </c>
    </row>
    <row r="807" spans="3:12">
      <c r="C807" s="3" t="s">
        <v>2206</v>
      </c>
      <c r="D807" s="3">
        <v>395</v>
      </c>
      <c r="E807" s="8" t="s">
        <v>838</v>
      </c>
      <c r="F807" s="8" t="s">
        <v>823</v>
      </c>
      <c r="G807" s="293">
        <v>44607</v>
      </c>
      <c r="H807" s="3" t="s">
        <v>264</v>
      </c>
      <c r="I807" s="8" t="s">
        <v>2548</v>
      </c>
      <c r="J807" s="8" t="s">
        <v>2354</v>
      </c>
      <c r="K807" s="8" t="s">
        <v>2301</v>
      </c>
    </row>
    <row r="808" spans="3:12">
      <c r="C808" s="3" t="s">
        <v>2207</v>
      </c>
      <c r="D808" s="3">
        <v>396</v>
      </c>
      <c r="E808" s="8" t="s">
        <v>840</v>
      </c>
      <c r="F808" s="8" t="s">
        <v>823</v>
      </c>
      <c r="G808" s="293">
        <v>44607</v>
      </c>
      <c r="H808" s="3" t="s">
        <v>264</v>
      </c>
      <c r="I808" s="8" t="s">
        <v>2548</v>
      </c>
      <c r="J808" s="8" t="s">
        <v>2354</v>
      </c>
      <c r="K808" s="8" t="s">
        <v>2301</v>
      </c>
    </row>
    <row r="809" spans="3:12">
      <c r="C809" s="3" t="s">
        <v>2208</v>
      </c>
      <c r="D809" s="3">
        <v>397</v>
      </c>
      <c r="E809" s="8" t="s">
        <v>843</v>
      </c>
      <c r="F809" s="8" t="s">
        <v>823</v>
      </c>
      <c r="G809" s="293">
        <v>44607</v>
      </c>
      <c r="H809" s="3" t="s">
        <v>264</v>
      </c>
      <c r="I809" s="8" t="s">
        <v>2548</v>
      </c>
      <c r="J809" s="8" t="s">
        <v>2354</v>
      </c>
      <c r="K809" s="8" t="s">
        <v>2301</v>
      </c>
    </row>
    <row r="810" spans="3:12">
      <c r="C810" s="3" t="s">
        <v>2209</v>
      </c>
      <c r="D810" s="3">
        <v>398</v>
      </c>
      <c r="E810" s="8" t="s">
        <v>844</v>
      </c>
      <c r="F810" s="8" t="s">
        <v>823</v>
      </c>
      <c r="G810" s="293">
        <v>44607</v>
      </c>
      <c r="H810" s="3" t="s">
        <v>264</v>
      </c>
      <c r="I810" s="8" t="s">
        <v>2548</v>
      </c>
      <c r="J810" s="8" t="s">
        <v>2354</v>
      </c>
      <c r="K810" s="8" t="s">
        <v>2301</v>
      </c>
    </row>
    <row r="811" spans="3:12">
      <c r="C811" s="3" t="s">
        <v>2210</v>
      </c>
      <c r="D811" s="3">
        <v>399</v>
      </c>
      <c r="E811" s="8" t="s">
        <v>846</v>
      </c>
      <c r="F811" s="8" t="s">
        <v>823</v>
      </c>
      <c r="G811" s="293">
        <v>44607</v>
      </c>
      <c r="H811" s="3" t="s">
        <v>264</v>
      </c>
      <c r="I811" s="8" t="s">
        <v>2548</v>
      </c>
      <c r="J811" s="8" t="s">
        <v>2354</v>
      </c>
      <c r="K811" s="8" t="s">
        <v>2301</v>
      </c>
    </row>
    <row r="812" spans="3:12">
      <c r="C812" s="3" t="s">
        <v>2211</v>
      </c>
      <c r="D812" s="3">
        <v>400</v>
      </c>
      <c r="E812" s="8" t="s">
        <v>848</v>
      </c>
      <c r="F812" s="8" t="s">
        <v>823</v>
      </c>
      <c r="G812" s="293">
        <v>44607</v>
      </c>
      <c r="H812" s="3" t="s">
        <v>264</v>
      </c>
      <c r="I812" s="8" t="s">
        <v>2548</v>
      </c>
      <c r="J812" s="8" t="s">
        <v>2354</v>
      </c>
      <c r="K812" s="8" t="s">
        <v>2301</v>
      </c>
    </row>
    <row r="813" spans="3:12">
      <c r="C813" s="3" t="s">
        <v>2212</v>
      </c>
      <c r="D813" s="3">
        <v>401</v>
      </c>
      <c r="E813" s="8" t="s">
        <v>850</v>
      </c>
      <c r="F813" s="8" t="s">
        <v>823</v>
      </c>
      <c r="G813" s="293">
        <v>44607</v>
      </c>
      <c r="H813" s="3" t="s">
        <v>264</v>
      </c>
      <c r="I813" s="8" t="s">
        <v>2548</v>
      </c>
      <c r="J813" s="8" t="s">
        <v>2354</v>
      </c>
      <c r="K813" s="8" t="s">
        <v>2301</v>
      </c>
    </row>
    <row r="814" spans="3:12">
      <c r="C814" s="3" t="s">
        <v>2213</v>
      </c>
      <c r="D814" s="3">
        <v>402</v>
      </c>
      <c r="E814" s="8" t="s">
        <v>2572</v>
      </c>
      <c r="F814" s="8" t="s">
        <v>823</v>
      </c>
      <c r="G814" s="293">
        <v>44607</v>
      </c>
      <c r="H814" s="3" t="s">
        <v>264</v>
      </c>
      <c r="I814" s="8" t="s">
        <v>2548</v>
      </c>
      <c r="J814" s="8" t="s">
        <v>2354</v>
      </c>
      <c r="K814" s="8" t="s">
        <v>2301</v>
      </c>
    </row>
    <row r="815" spans="3:12">
      <c r="C815" s="3" t="s">
        <v>2214</v>
      </c>
      <c r="D815" s="3">
        <v>403</v>
      </c>
      <c r="E815" s="8" t="s">
        <v>854</v>
      </c>
      <c r="F815" s="8" t="s">
        <v>823</v>
      </c>
      <c r="G815" s="293">
        <v>44607</v>
      </c>
      <c r="H815" s="3" t="s">
        <v>264</v>
      </c>
      <c r="I815" s="8" t="s">
        <v>2548</v>
      </c>
      <c r="J815" s="8" t="s">
        <v>2354</v>
      </c>
      <c r="K815" s="8" t="s">
        <v>2301</v>
      </c>
    </row>
    <row r="816" spans="3:12">
      <c r="C816" s="3" t="s">
        <v>2215</v>
      </c>
      <c r="D816" s="3">
        <v>404</v>
      </c>
      <c r="E816" s="8" t="s">
        <v>856</v>
      </c>
      <c r="F816" s="8" t="s">
        <v>823</v>
      </c>
      <c r="G816" s="293">
        <v>44607</v>
      </c>
      <c r="H816" s="3" t="s">
        <v>264</v>
      </c>
      <c r="I816" s="8" t="s">
        <v>2548</v>
      </c>
      <c r="J816" s="8" t="s">
        <v>2354</v>
      </c>
      <c r="K816" s="8" t="s">
        <v>2301</v>
      </c>
    </row>
    <row r="817" spans="3:14" ht="14">
      <c r="C817" s="3" t="s">
        <v>2216</v>
      </c>
      <c r="D817" s="3">
        <v>177</v>
      </c>
      <c r="E817" s="8" t="s">
        <v>445</v>
      </c>
      <c r="G817" s="293">
        <v>44607</v>
      </c>
      <c r="H817" s="3" t="s">
        <v>264</v>
      </c>
      <c r="I817" s="8" t="s">
        <v>2548</v>
      </c>
      <c r="J817" s="8" t="s">
        <v>2354</v>
      </c>
      <c r="K817" s="297" t="s">
        <v>2301</v>
      </c>
      <c r="L817" s="8" t="s">
        <v>2461</v>
      </c>
    </row>
    <row r="818" spans="3:14">
      <c r="C818" s="3" t="s">
        <v>2217</v>
      </c>
      <c r="D818" s="3" t="s">
        <v>2490</v>
      </c>
      <c r="E818" s="8" t="s">
        <v>2460</v>
      </c>
      <c r="G818" s="293">
        <v>44607</v>
      </c>
      <c r="H818" s="3" t="s">
        <v>264</v>
      </c>
      <c r="I818" s="8" t="s">
        <v>2548</v>
      </c>
      <c r="J818" s="8" t="s">
        <v>2354</v>
      </c>
    </row>
    <row r="819" spans="3:14">
      <c r="C819" s="3" t="s">
        <v>2218</v>
      </c>
      <c r="D819" s="3" t="s">
        <v>2490</v>
      </c>
      <c r="E819" s="8" t="s">
        <v>2573</v>
      </c>
      <c r="G819" s="293">
        <v>44607</v>
      </c>
      <c r="H819" s="3" t="s">
        <v>264</v>
      </c>
      <c r="I819" s="8" t="s">
        <v>2548</v>
      </c>
      <c r="J819" s="8" t="s">
        <v>2354</v>
      </c>
    </row>
    <row r="820" spans="3:14">
      <c r="C820" s="3" t="s">
        <v>2236</v>
      </c>
      <c r="D820" s="3">
        <v>60</v>
      </c>
      <c r="E820" s="7" t="s">
        <v>262</v>
      </c>
      <c r="F820" s="8" t="s">
        <v>2565</v>
      </c>
      <c r="G820" s="293">
        <v>44607</v>
      </c>
      <c r="H820" s="3" t="s">
        <v>264</v>
      </c>
      <c r="I820" s="8" t="s">
        <v>2548</v>
      </c>
      <c r="J820" s="8" t="s">
        <v>2354</v>
      </c>
      <c r="M820" s="297" t="s">
        <v>2136</v>
      </c>
      <c r="N820" s="8" t="s">
        <v>2574</v>
      </c>
    </row>
    <row r="821" spans="3:14">
      <c r="C821" s="3" t="s">
        <v>2237</v>
      </c>
      <c r="D821" s="3">
        <v>61</v>
      </c>
      <c r="E821" s="7" t="s">
        <v>266</v>
      </c>
      <c r="F821" s="8" t="s">
        <v>2565</v>
      </c>
      <c r="G821" s="293">
        <v>44607</v>
      </c>
      <c r="H821" s="3" t="s">
        <v>264</v>
      </c>
      <c r="I821" s="8" t="s">
        <v>2548</v>
      </c>
      <c r="J821" s="8" t="s">
        <v>2354</v>
      </c>
      <c r="M821" s="297" t="s">
        <v>2136</v>
      </c>
      <c r="N821" s="8" t="s">
        <v>2575</v>
      </c>
    </row>
    <row r="822" spans="3:14">
      <c r="C822" s="3" t="s">
        <v>2238</v>
      </c>
      <c r="D822" s="3">
        <v>65</v>
      </c>
      <c r="E822" s="7" t="s">
        <v>272</v>
      </c>
      <c r="F822" s="8" t="s">
        <v>225</v>
      </c>
      <c r="G822" s="293">
        <v>44607</v>
      </c>
      <c r="H822" s="3" t="s">
        <v>264</v>
      </c>
      <c r="I822" s="8" t="s">
        <v>2548</v>
      </c>
      <c r="J822" s="8" t="s">
        <v>2354</v>
      </c>
      <c r="M822" s="297" t="s">
        <v>2136</v>
      </c>
      <c r="N822" s="8" t="s">
        <v>2576</v>
      </c>
    </row>
    <row r="823" spans="3:14">
      <c r="C823" s="3" t="s">
        <v>2239</v>
      </c>
      <c r="D823" s="3">
        <v>66</v>
      </c>
      <c r="E823" s="7" t="s">
        <v>273</v>
      </c>
      <c r="F823" s="8" t="s">
        <v>275</v>
      </c>
      <c r="G823" s="293">
        <v>44607</v>
      </c>
      <c r="H823" s="3" t="s">
        <v>264</v>
      </c>
      <c r="I823" s="8" t="s">
        <v>2548</v>
      </c>
      <c r="J823" s="8" t="s">
        <v>2354</v>
      </c>
      <c r="M823" s="297" t="s">
        <v>2136</v>
      </c>
      <c r="N823" s="8" t="s">
        <v>2577</v>
      </c>
    </row>
    <row r="824" spans="3:14">
      <c r="C824" s="3" t="s">
        <v>2240</v>
      </c>
      <c r="D824" s="3">
        <v>67</v>
      </c>
      <c r="E824" s="7" t="s">
        <v>277</v>
      </c>
      <c r="F824" s="8" t="s">
        <v>275</v>
      </c>
      <c r="G824" s="293">
        <v>44607</v>
      </c>
      <c r="H824" s="3" t="s">
        <v>264</v>
      </c>
      <c r="I824" s="8" t="s">
        <v>2548</v>
      </c>
      <c r="J824" s="8" t="s">
        <v>2354</v>
      </c>
      <c r="M824" s="8" t="s">
        <v>2136</v>
      </c>
    </row>
    <row r="825" spans="3:14">
      <c r="C825" s="3" t="s">
        <v>2241</v>
      </c>
      <c r="D825" s="3">
        <v>71</v>
      </c>
      <c r="E825" s="9" t="s">
        <v>282</v>
      </c>
      <c r="F825" s="8" t="s">
        <v>284</v>
      </c>
      <c r="G825" s="293">
        <v>44607</v>
      </c>
      <c r="H825" s="3" t="s">
        <v>264</v>
      </c>
      <c r="I825" s="8" t="s">
        <v>2548</v>
      </c>
      <c r="J825" s="8" t="s">
        <v>2354</v>
      </c>
      <c r="M825" s="8" t="s">
        <v>2136</v>
      </c>
    </row>
    <row r="826" spans="3:14">
      <c r="C826" s="3" t="s">
        <v>2242</v>
      </c>
      <c r="D826" s="3">
        <v>73</v>
      </c>
      <c r="E826" s="7" t="s">
        <v>290</v>
      </c>
      <c r="F826" s="8" t="s">
        <v>288</v>
      </c>
      <c r="G826" s="293">
        <v>44607</v>
      </c>
      <c r="H826" s="3" t="s">
        <v>264</v>
      </c>
      <c r="I826" s="8" t="s">
        <v>2548</v>
      </c>
      <c r="J826" s="8" t="s">
        <v>2354</v>
      </c>
      <c r="M826" s="297" t="s">
        <v>2136</v>
      </c>
      <c r="N826" s="8" t="s">
        <v>2578</v>
      </c>
    </row>
    <row r="827" spans="3:14">
      <c r="C827" s="3" t="s">
        <v>2243</v>
      </c>
      <c r="D827" s="3">
        <v>74</v>
      </c>
      <c r="E827" s="7" t="s">
        <v>291</v>
      </c>
      <c r="F827" s="8" t="s">
        <v>294</v>
      </c>
      <c r="G827" s="293">
        <v>44607</v>
      </c>
      <c r="H827" s="3" t="s">
        <v>264</v>
      </c>
      <c r="I827" s="8" t="s">
        <v>2548</v>
      </c>
      <c r="J827" s="8" t="s">
        <v>2354</v>
      </c>
      <c r="M827" s="297" t="s">
        <v>2136</v>
      </c>
      <c r="N827" s="8" t="s">
        <v>2579</v>
      </c>
    </row>
    <row r="828" spans="3:14">
      <c r="C828" s="3" t="s">
        <v>2244</v>
      </c>
      <c r="D828" s="3">
        <v>75</v>
      </c>
      <c r="E828" s="7" t="s">
        <v>296</v>
      </c>
      <c r="F828" s="8" t="s">
        <v>294</v>
      </c>
      <c r="G828" s="293">
        <v>44607</v>
      </c>
      <c r="H828" s="3" t="s">
        <v>264</v>
      </c>
      <c r="I828" s="8" t="s">
        <v>2548</v>
      </c>
      <c r="J828" s="8" t="s">
        <v>2354</v>
      </c>
      <c r="M828" s="297" t="s">
        <v>2136</v>
      </c>
      <c r="N828" s="8" t="s">
        <v>2580</v>
      </c>
    </row>
    <row r="829" spans="3:14">
      <c r="C829" s="3" t="s">
        <v>2245</v>
      </c>
      <c r="D829" s="3">
        <v>76</v>
      </c>
      <c r="E829" s="7" t="s">
        <v>297</v>
      </c>
      <c r="F829" s="8" t="s">
        <v>294</v>
      </c>
      <c r="G829" s="293">
        <v>44607</v>
      </c>
      <c r="H829" s="3" t="s">
        <v>264</v>
      </c>
      <c r="I829" s="8" t="s">
        <v>2548</v>
      </c>
      <c r="J829" s="8" t="s">
        <v>2354</v>
      </c>
      <c r="M829" s="297" t="s">
        <v>2136</v>
      </c>
      <c r="N829" s="8" t="s">
        <v>2581</v>
      </c>
    </row>
    <row r="830" spans="3:14">
      <c r="C830" s="3" t="s">
        <v>2246</v>
      </c>
      <c r="D830" s="3">
        <v>387</v>
      </c>
      <c r="E830" s="8" t="s">
        <v>821</v>
      </c>
      <c r="F830" s="8" t="s">
        <v>823</v>
      </c>
      <c r="G830" s="293">
        <v>44607</v>
      </c>
      <c r="H830" s="3" t="s">
        <v>264</v>
      </c>
      <c r="I830" s="8" t="s">
        <v>2548</v>
      </c>
      <c r="J830" s="8" t="s">
        <v>2354</v>
      </c>
      <c r="M830" s="8" t="s">
        <v>2136</v>
      </c>
    </row>
    <row r="831" spans="3:14">
      <c r="C831" s="3" t="s">
        <v>2247</v>
      </c>
      <c r="D831" s="3">
        <v>388</v>
      </c>
      <c r="E831" s="8" t="s">
        <v>825</v>
      </c>
      <c r="F831" s="8" t="s">
        <v>823</v>
      </c>
      <c r="G831" s="293">
        <v>44607</v>
      </c>
      <c r="H831" s="3" t="s">
        <v>264</v>
      </c>
      <c r="I831" s="8" t="s">
        <v>2548</v>
      </c>
      <c r="J831" s="8" t="s">
        <v>2354</v>
      </c>
      <c r="M831" s="297" t="s">
        <v>2136</v>
      </c>
      <c r="N831" s="8" t="s">
        <v>2582</v>
      </c>
    </row>
    <row r="832" spans="3:14">
      <c r="C832" s="3" t="s">
        <v>2248</v>
      </c>
      <c r="D832" s="3">
        <v>389</v>
      </c>
      <c r="E832" s="8" t="s">
        <v>826</v>
      </c>
      <c r="F832" s="8" t="s">
        <v>823</v>
      </c>
      <c r="G832" s="293">
        <v>44607</v>
      </c>
      <c r="H832" s="3" t="s">
        <v>264</v>
      </c>
      <c r="I832" s="8" t="s">
        <v>2548</v>
      </c>
      <c r="J832" s="8" t="s">
        <v>2354</v>
      </c>
      <c r="M832" s="297" t="s">
        <v>2136</v>
      </c>
      <c r="N832" s="8" t="s">
        <v>2583</v>
      </c>
    </row>
    <row r="833" spans="3:14">
      <c r="C833" s="3" t="s">
        <v>2249</v>
      </c>
      <c r="D833" s="3">
        <v>390</v>
      </c>
      <c r="E833" s="8" t="s">
        <v>828</v>
      </c>
      <c r="F833" s="8" t="s">
        <v>823</v>
      </c>
      <c r="G833" s="293">
        <v>44607</v>
      </c>
      <c r="H833" s="3" t="s">
        <v>264</v>
      </c>
      <c r="I833" s="8" t="s">
        <v>2548</v>
      </c>
      <c r="J833" s="8" t="s">
        <v>2354</v>
      </c>
      <c r="M833" s="297" t="s">
        <v>2136</v>
      </c>
      <c r="N833" s="8" t="s">
        <v>2584</v>
      </c>
    </row>
    <row r="834" spans="3:14">
      <c r="C834" s="3" t="s">
        <v>2250</v>
      </c>
      <c r="D834" s="3">
        <v>391</v>
      </c>
      <c r="E834" s="8" t="s">
        <v>830</v>
      </c>
      <c r="F834" s="8" t="s">
        <v>823</v>
      </c>
      <c r="G834" s="293">
        <v>44607</v>
      </c>
      <c r="H834" s="3" t="s">
        <v>264</v>
      </c>
      <c r="I834" s="8" t="s">
        <v>2548</v>
      </c>
      <c r="J834" s="8" t="s">
        <v>2354</v>
      </c>
      <c r="M834" s="297" t="s">
        <v>2136</v>
      </c>
      <c r="N834" s="8" t="s">
        <v>2585</v>
      </c>
    </row>
    <row r="835" spans="3:14">
      <c r="C835" s="3" t="s">
        <v>2251</v>
      </c>
      <c r="D835" s="3">
        <v>392</v>
      </c>
      <c r="E835" s="8" t="s">
        <v>832</v>
      </c>
      <c r="F835" s="8" t="s">
        <v>823</v>
      </c>
      <c r="G835" s="293">
        <v>44607</v>
      </c>
      <c r="H835" s="3" t="s">
        <v>264</v>
      </c>
      <c r="I835" s="8" t="s">
        <v>2548</v>
      </c>
      <c r="J835" s="8" t="s">
        <v>2354</v>
      </c>
      <c r="M835" s="297" t="s">
        <v>2136</v>
      </c>
      <c r="N835" s="8" t="s">
        <v>2586</v>
      </c>
    </row>
    <row r="836" spans="3:14">
      <c r="C836" s="3" t="s">
        <v>2252</v>
      </c>
      <c r="D836" s="3">
        <v>393</v>
      </c>
      <c r="E836" s="8" t="s">
        <v>834</v>
      </c>
      <c r="F836" s="8" t="s">
        <v>823</v>
      </c>
      <c r="G836" s="293">
        <v>44607</v>
      </c>
      <c r="H836" s="3" t="s">
        <v>264</v>
      </c>
      <c r="I836" s="8" t="s">
        <v>2548</v>
      </c>
      <c r="J836" s="8" t="s">
        <v>2354</v>
      </c>
      <c r="M836" s="297" t="s">
        <v>2136</v>
      </c>
      <c r="N836" s="8" t="s">
        <v>2587</v>
      </c>
    </row>
    <row r="837" spans="3:14">
      <c r="C837" s="3" t="s">
        <v>2253</v>
      </c>
      <c r="D837" s="3">
        <v>394</v>
      </c>
      <c r="E837" s="8" t="s">
        <v>836</v>
      </c>
      <c r="F837" s="8" t="s">
        <v>823</v>
      </c>
      <c r="G837" s="293">
        <v>44607</v>
      </c>
      <c r="H837" s="3" t="s">
        <v>264</v>
      </c>
      <c r="I837" s="8" t="s">
        <v>2548</v>
      </c>
      <c r="J837" s="8" t="s">
        <v>2354</v>
      </c>
      <c r="M837" s="297" t="s">
        <v>2136</v>
      </c>
      <c r="N837" s="8" t="s">
        <v>2588</v>
      </c>
    </row>
    <row r="838" spans="3:14">
      <c r="C838" s="3" t="s">
        <v>2254</v>
      </c>
      <c r="D838" s="3">
        <v>395</v>
      </c>
      <c r="E838" s="8" t="s">
        <v>838</v>
      </c>
      <c r="F838" s="8" t="s">
        <v>823</v>
      </c>
      <c r="G838" s="293">
        <v>44607</v>
      </c>
      <c r="H838" s="3" t="s">
        <v>264</v>
      </c>
      <c r="I838" s="8" t="s">
        <v>2548</v>
      </c>
      <c r="J838" s="8" t="s">
        <v>2354</v>
      </c>
      <c r="M838" s="8" t="s">
        <v>2136</v>
      </c>
    </row>
    <row r="839" spans="3:14">
      <c r="C839" s="3" t="s">
        <v>2255</v>
      </c>
      <c r="D839" s="3">
        <v>396</v>
      </c>
      <c r="E839" s="8" t="s">
        <v>840</v>
      </c>
      <c r="F839" s="8" t="s">
        <v>823</v>
      </c>
      <c r="G839" s="293">
        <v>44607</v>
      </c>
      <c r="H839" s="3" t="s">
        <v>264</v>
      </c>
      <c r="I839" s="8" t="s">
        <v>2548</v>
      </c>
      <c r="J839" s="8" t="s">
        <v>2354</v>
      </c>
      <c r="M839" s="8" t="s">
        <v>2136</v>
      </c>
    </row>
    <row r="840" spans="3:14">
      <c r="C840" s="3" t="s">
        <v>2256</v>
      </c>
      <c r="D840" s="3">
        <v>397</v>
      </c>
      <c r="E840" s="8" t="s">
        <v>843</v>
      </c>
      <c r="F840" s="8" t="s">
        <v>823</v>
      </c>
      <c r="G840" s="293">
        <v>44607</v>
      </c>
      <c r="H840" s="3" t="s">
        <v>264</v>
      </c>
      <c r="I840" s="8" t="s">
        <v>2548</v>
      </c>
      <c r="J840" s="8" t="s">
        <v>2354</v>
      </c>
      <c r="M840" s="8" t="s">
        <v>2136</v>
      </c>
    </row>
    <row r="841" spans="3:14">
      <c r="C841" s="3" t="s">
        <v>2257</v>
      </c>
      <c r="D841" s="3">
        <v>398</v>
      </c>
      <c r="E841" s="8" t="s">
        <v>844</v>
      </c>
      <c r="F841" s="8" t="s">
        <v>823</v>
      </c>
      <c r="G841" s="293">
        <v>44607</v>
      </c>
      <c r="H841" s="3" t="s">
        <v>264</v>
      </c>
      <c r="I841" s="8" t="s">
        <v>2548</v>
      </c>
      <c r="J841" s="8" t="s">
        <v>2354</v>
      </c>
      <c r="M841" s="297" t="s">
        <v>2136</v>
      </c>
      <c r="N841" s="8" t="s">
        <v>2589</v>
      </c>
    </row>
    <row r="842" spans="3:14">
      <c r="C842" s="3" t="s">
        <v>2258</v>
      </c>
      <c r="D842" s="3">
        <v>399</v>
      </c>
      <c r="E842" s="8" t="s">
        <v>846</v>
      </c>
      <c r="F842" s="8" t="s">
        <v>823</v>
      </c>
      <c r="G842" s="293">
        <v>44607</v>
      </c>
      <c r="H842" s="3" t="s">
        <v>264</v>
      </c>
      <c r="I842" s="8" t="s">
        <v>2548</v>
      </c>
      <c r="J842" s="8" t="s">
        <v>2354</v>
      </c>
      <c r="M842" s="8" t="s">
        <v>2136</v>
      </c>
    </row>
    <row r="843" spans="3:14">
      <c r="C843" s="3" t="s">
        <v>2259</v>
      </c>
      <c r="D843" s="3">
        <v>400</v>
      </c>
      <c r="E843" s="8" t="s">
        <v>848</v>
      </c>
      <c r="F843" s="8" t="s">
        <v>823</v>
      </c>
      <c r="G843" s="293">
        <v>44607</v>
      </c>
      <c r="H843" s="3" t="s">
        <v>264</v>
      </c>
      <c r="I843" s="8" t="s">
        <v>2548</v>
      </c>
      <c r="J843" s="8" t="s">
        <v>2354</v>
      </c>
      <c r="M843" s="8" t="s">
        <v>2136</v>
      </c>
    </row>
    <row r="844" spans="3:14">
      <c r="C844" s="3" t="s">
        <v>2260</v>
      </c>
      <c r="D844" s="3">
        <v>401</v>
      </c>
      <c r="E844" s="8" t="s">
        <v>850</v>
      </c>
      <c r="F844" s="8" t="s">
        <v>823</v>
      </c>
      <c r="G844" s="293">
        <v>44607</v>
      </c>
      <c r="H844" s="3" t="s">
        <v>264</v>
      </c>
      <c r="I844" s="8" t="s">
        <v>2548</v>
      </c>
      <c r="J844" s="8" t="s">
        <v>2354</v>
      </c>
      <c r="M844" s="8" t="s">
        <v>2136</v>
      </c>
    </row>
    <row r="845" spans="3:14">
      <c r="C845" s="3" t="s">
        <v>2261</v>
      </c>
      <c r="D845" s="3">
        <v>402</v>
      </c>
      <c r="E845" s="8" t="s">
        <v>2572</v>
      </c>
      <c r="F845" s="8" t="s">
        <v>823</v>
      </c>
      <c r="G845" s="293">
        <v>44607</v>
      </c>
      <c r="H845" s="3" t="s">
        <v>264</v>
      </c>
      <c r="I845" s="8" t="s">
        <v>2548</v>
      </c>
      <c r="J845" s="8" t="s">
        <v>2354</v>
      </c>
      <c r="M845" s="8" t="s">
        <v>2136</v>
      </c>
    </row>
    <row r="846" spans="3:14">
      <c r="C846" s="3" t="s">
        <v>2262</v>
      </c>
      <c r="D846" s="3">
        <v>403</v>
      </c>
      <c r="E846" s="8" t="s">
        <v>854</v>
      </c>
      <c r="F846" s="8" t="s">
        <v>823</v>
      </c>
      <c r="G846" s="293">
        <v>44607</v>
      </c>
      <c r="H846" s="3" t="s">
        <v>264</v>
      </c>
      <c r="I846" s="8" t="s">
        <v>2548</v>
      </c>
      <c r="J846" s="8" t="s">
        <v>2354</v>
      </c>
      <c r="M846" s="297" t="s">
        <v>2136</v>
      </c>
      <c r="N846" s="8" t="s">
        <v>2590</v>
      </c>
    </row>
    <row r="847" spans="3:14">
      <c r="C847" s="3" t="s">
        <v>2263</v>
      </c>
      <c r="D847" s="3">
        <v>404</v>
      </c>
      <c r="E847" s="8" t="s">
        <v>856</v>
      </c>
      <c r="F847" s="8" t="s">
        <v>823</v>
      </c>
      <c r="G847" s="293">
        <v>44607</v>
      </c>
      <c r="H847" s="3" t="s">
        <v>264</v>
      </c>
      <c r="I847" s="8" t="s">
        <v>2548</v>
      </c>
      <c r="J847" s="8" t="s">
        <v>2354</v>
      </c>
      <c r="M847" s="8" t="s">
        <v>2136</v>
      </c>
    </row>
    <row r="848" spans="3:14">
      <c r="C848" s="3" t="s">
        <v>2264</v>
      </c>
      <c r="D848" s="3">
        <v>177</v>
      </c>
      <c r="E848" s="8" t="s">
        <v>445</v>
      </c>
      <c r="G848" s="293">
        <v>44607</v>
      </c>
      <c r="H848" s="3" t="s">
        <v>264</v>
      </c>
      <c r="I848" s="8" t="s">
        <v>2548</v>
      </c>
      <c r="J848" s="8" t="s">
        <v>2354</v>
      </c>
      <c r="M848" s="297" t="s">
        <v>2136</v>
      </c>
    </row>
    <row r="849" spans="1:19">
      <c r="C849" s="3" t="s">
        <v>2265</v>
      </c>
      <c r="D849" s="3" t="s">
        <v>2490</v>
      </c>
      <c r="E849" s="8" t="s">
        <v>2460</v>
      </c>
      <c r="G849" s="293">
        <v>44607</v>
      </c>
      <c r="H849" s="3" t="s">
        <v>264</v>
      </c>
      <c r="I849" s="8" t="s">
        <v>2548</v>
      </c>
      <c r="J849" s="8" t="s">
        <v>2354</v>
      </c>
    </row>
    <row r="850" spans="1:19">
      <c r="C850" s="3" t="s">
        <v>2266</v>
      </c>
      <c r="D850" s="3" t="s">
        <v>2490</v>
      </c>
      <c r="E850" s="8" t="s">
        <v>2573</v>
      </c>
      <c r="G850" s="293">
        <v>44607</v>
      </c>
      <c r="H850" s="3" t="s">
        <v>264</v>
      </c>
      <c r="I850" s="8" t="s">
        <v>2548</v>
      </c>
      <c r="J850" s="8" t="s">
        <v>2354</v>
      </c>
      <c r="M850" s="8" t="s">
        <v>2136</v>
      </c>
    </row>
    <row r="851" spans="1:19" s="329" customFormat="1">
      <c r="C851" s="330"/>
      <c r="D851" s="330"/>
      <c r="G851" s="331"/>
      <c r="H851" s="330"/>
      <c r="L851" s="332"/>
    </row>
    <row r="852" spans="1:19" ht="14">
      <c r="A852" s="290" t="s">
        <v>2591</v>
      </c>
      <c r="B852" s="10" t="s">
        <v>2592</v>
      </c>
      <c r="C852" s="291" t="s">
        <v>2434</v>
      </c>
      <c r="D852" s="291" t="s">
        <v>2286</v>
      </c>
      <c r="E852" s="291" t="s">
        <v>211</v>
      </c>
      <c r="F852" s="291"/>
      <c r="G852" s="292" t="s">
        <v>2287</v>
      </c>
      <c r="H852" s="291" t="s">
        <v>2288</v>
      </c>
      <c r="I852" s="290" t="s">
        <v>2289</v>
      </c>
      <c r="J852" s="290" t="s">
        <v>2290</v>
      </c>
      <c r="K852" s="290" t="s">
        <v>2291</v>
      </c>
      <c r="L852" s="290" t="s">
        <v>2292</v>
      </c>
      <c r="M852" s="290" t="s">
        <v>2293</v>
      </c>
      <c r="N852" s="290" t="s">
        <v>2292</v>
      </c>
      <c r="O852" s="290" t="s">
        <v>2296</v>
      </c>
      <c r="P852" s="290"/>
      <c r="Q852" s="290"/>
      <c r="R852" s="290"/>
      <c r="S852" s="290"/>
    </row>
    <row r="853" spans="1:19" ht="14" customHeight="1">
      <c r="B853" s="10" t="s">
        <v>2593</v>
      </c>
      <c r="D853" s="3" t="s">
        <v>2594</v>
      </c>
      <c r="E853" s="8" t="s">
        <v>2595</v>
      </c>
      <c r="F853" s="8" t="s">
        <v>2596</v>
      </c>
      <c r="G853" s="293" t="s">
        <v>2597</v>
      </c>
      <c r="H853" s="3" t="s">
        <v>2598</v>
      </c>
      <c r="I853" s="8" t="s">
        <v>2599</v>
      </c>
      <c r="J853" s="8" t="s">
        <v>2354</v>
      </c>
      <c r="K853" s="8" t="s">
        <v>2600</v>
      </c>
      <c r="L853" s="333" t="s">
        <v>2601</v>
      </c>
      <c r="M853" s="8" t="s">
        <v>2602</v>
      </c>
      <c r="O853" s="8" t="s">
        <v>2603</v>
      </c>
    </row>
    <row r="854" spans="1:19" ht="30">
      <c r="B854" s="334" t="s">
        <v>2604</v>
      </c>
      <c r="C854" s="3" t="s">
        <v>2262</v>
      </c>
      <c r="F854" s="8" t="s">
        <v>2596</v>
      </c>
      <c r="G854" s="335">
        <v>44575</v>
      </c>
      <c r="H854" s="3" t="s">
        <v>2598</v>
      </c>
      <c r="I854" s="8" t="s">
        <v>2599</v>
      </c>
      <c r="J854" s="8" t="s">
        <v>2354</v>
      </c>
      <c r="K854" s="8" t="s">
        <v>2600</v>
      </c>
      <c r="L854" s="336" t="s">
        <v>2605</v>
      </c>
      <c r="M854" s="8" t="s">
        <v>2602</v>
      </c>
      <c r="O854" s="8" t="s">
        <v>2603</v>
      </c>
    </row>
    <row r="855" spans="1:19">
      <c r="C855" s="3" t="s">
        <v>2269</v>
      </c>
      <c r="F855" s="8" t="s">
        <v>2596</v>
      </c>
      <c r="G855" s="335">
        <v>44575</v>
      </c>
      <c r="H855" s="3" t="s">
        <v>2598</v>
      </c>
      <c r="I855" s="8" t="s">
        <v>2599</v>
      </c>
      <c r="J855" s="8" t="s">
        <v>2354</v>
      </c>
      <c r="K855" s="8" t="s">
        <v>2600</v>
      </c>
      <c r="M855" s="8" t="s">
        <v>2602</v>
      </c>
      <c r="N855" s="333" t="s">
        <v>2606</v>
      </c>
      <c r="O855" s="8" t="s">
        <v>2603</v>
      </c>
    </row>
    <row r="856" spans="1:19">
      <c r="C856" s="3" t="s">
        <v>2254</v>
      </c>
      <c r="F856" s="8" t="s">
        <v>2596</v>
      </c>
      <c r="G856" s="335">
        <v>44575</v>
      </c>
      <c r="H856" s="3" t="s">
        <v>2598</v>
      </c>
      <c r="I856" s="8" t="s">
        <v>2599</v>
      </c>
      <c r="J856" s="8" t="s">
        <v>2354</v>
      </c>
      <c r="K856" s="8" t="s">
        <v>2600</v>
      </c>
      <c r="M856" s="8" t="s">
        <v>2602</v>
      </c>
      <c r="N856" s="333" t="s">
        <v>2607</v>
      </c>
      <c r="O856" s="8" t="s">
        <v>2603</v>
      </c>
    </row>
    <row r="857" spans="1:19" ht="14">
      <c r="C857" s="3" t="s">
        <v>2254</v>
      </c>
      <c r="F857" s="8" t="s">
        <v>2596</v>
      </c>
      <c r="G857" s="335">
        <v>44575</v>
      </c>
      <c r="H857" s="3" t="s">
        <v>2598</v>
      </c>
      <c r="I857" s="8" t="s">
        <v>2599</v>
      </c>
      <c r="J857" s="8" t="s">
        <v>2354</v>
      </c>
      <c r="K857" s="8" t="s">
        <v>2600</v>
      </c>
      <c r="L857" s="333" t="s">
        <v>2608</v>
      </c>
      <c r="M857" s="8" t="s">
        <v>2602</v>
      </c>
      <c r="O857" s="8" t="s">
        <v>2603</v>
      </c>
    </row>
    <row r="858" spans="1:19">
      <c r="C858" s="3" t="s">
        <v>2225</v>
      </c>
      <c r="F858" s="8" t="s">
        <v>2596</v>
      </c>
      <c r="G858" s="335">
        <v>44575</v>
      </c>
      <c r="H858" s="3" t="s">
        <v>2598</v>
      </c>
      <c r="I858" s="8" t="s">
        <v>2599</v>
      </c>
      <c r="J858" s="8" t="s">
        <v>2354</v>
      </c>
      <c r="K858" s="8" t="s">
        <v>2600</v>
      </c>
      <c r="M858" s="8" t="s">
        <v>2602</v>
      </c>
      <c r="O858" s="8" t="s">
        <v>2603</v>
      </c>
    </row>
    <row r="859" spans="1:19" s="35" customFormat="1">
      <c r="C859" s="294"/>
      <c r="D859" s="294"/>
      <c r="G859" s="295"/>
      <c r="H859" s="294"/>
      <c r="L859" s="337"/>
    </row>
    <row r="860" spans="1:19">
      <c r="A860" s="290" t="s">
        <v>2609</v>
      </c>
      <c r="B860" s="10" t="s">
        <v>2610</v>
      </c>
      <c r="D860" s="3">
        <v>405</v>
      </c>
      <c r="E860" s="8" t="s">
        <v>859</v>
      </c>
      <c r="F860" s="31" t="s">
        <v>860</v>
      </c>
    </row>
    <row r="861" spans="1:19">
      <c r="B861" s="8" t="s">
        <v>2611</v>
      </c>
      <c r="D861" s="3">
        <v>406</v>
      </c>
      <c r="E861" s="8" t="s">
        <v>863</v>
      </c>
      <c r="F861" s="31" t="s">
        <v>860</v>
      </c>
    </row>
    <row r="862" spans="1:19">
      <c r="D862" s="3">
        <v>407</v>
      </c>
      <c r="E862" s="8" t="s">
        <v>864</v>
      </c>
      <c r="F862" s="31" t="s">
        <v>860</v>
      </c>
    </row>
    <row r="863" spans="1:19">
      <c r="D863" s="3">
        <v>408</v>
      </c>
      <c r="E863" s="8" t="s">
        <v>865</v>
      </c>
      <c r="F863" s="8" t="s">
        <v>866</v>
      </c>
    </row>
    <row r="864" spans="1:19">
      <c r="D864" s="3">
        <v>409</v>
      </c>
      <c r="E864" s="8" t="s">
        <v>869</v>
      </c>
      <c r="F864" s="8" t="s">
        <v>866</v>
      </c>
    </row>
    <row r="865" spans="1:13">
      <c r="D865" s="3">
        <v>410</v>
      </c>
      <c r="E865" s="8" t="s">
        <v>870</v>
      </c>
      <c r="F865" s="8" t="s">
        <v>866</v>
      </c>
    </row>
    <row r="866" spans="1:13">
      <c r="D866" s="3">
        <v>411</v>
      </c>
      <c r="E866" s="8" t="s">
        <v>871</v>
      </c>
      <c r="F866" s="8" t="s">
        <v>866</v>
      </c>
    </row>
    <row r="869" spans="1:13" s="321" customFormat="1">
      <c r="C869" s="322"/>
      <c r="D869" s="322"/>
      <c r="G869" s="323"/>
      <c r="H869" s="322"/>
      <c r="L869" s="338"/>
    </row>
    <row r="870" spans="1:13" ht="15.75" customHeight="1">
      <c r="A870" s="290" t="s">
        <v>2612</v>
      </c>
      <c r="C870" s="291" t="s">
        <v>2434</v>
      </c>
      <c r="D870" s="291" t="s">
        <v>2286</v>
      </c>
      <c r="E870" s="291" t="s">
        <v>211</v>
      </c>
      <c r="F870" s="291"/>
      <c r="G870" s="292" t="s">
        <v>2287</v>
      </c>
      <c r="H870" s="291" t="s">
        <v>2288</v>
      </c>
      <c r="I870" s="290" t="s">
        <v>2289</v>
      </c>
      <c r="J870" s="290" t="s">
        <v>2290</v>
      </c>
      <c r="K870" s="290" t="s">
        <v>2291</v>
      </c>
      <c r="L870" s="290" t="s">
        <v>2292</v>
      </c>
    </row>
    <row r="871" spans="1:13" ht="15.75" customHeight="1">
      <c r="D871" s="3" t="s">
        <v>2594</v>
      </c>
      <c r="E871" s="8" t="s">
        <v>2594</v>
      </c>
    </row>
    <row r="872" spans="1:13" ht="15.75" customHeight="1">
      <c r="B872" s="464" t="s">
        <v>2613</v>
      </c>
      <c r="C872" s="3" t="s">
        <v>2190</v>
      </c>
      <c r="F872" s="8" t="s">
        <v>2596</v>
      </c>
      <c r="G872" s="293" t="s">
        <v>2614</v>
      </c>
      <c r="H872" s="3" t="s">
        <v>2598</v>
      </c>
      <c r="I872" s="8" t="s">
        <v>2353</v>
      </c>
      <c r="J872" s="8" t="s">
        <v>2354</v>
      </c>
      <c r="K872" s="8" t="s">
        <v>2615</v>
      </c>
      <c r="L872" s="8" t="s">
        <v>2616</v>
      </c>
      <c r="M872" s="8" t="s">
        <v>2617</v>
      </c>
    </row>
    <row r="873" spans="1:13" ht="15.75" customHeight="1">
      <c r="B873" s="464"/>
      <c r="C873" s="3" t="s">
        <v>2190</v>
      </c>
      <c r="F873" s="8" t="s">
        <v>2596</v>
      </c>
      <c r="G873" s="293" t="s">
        <v>2614</v>
      </c>
      <c r="H873" s="3" t="s">
        <v>2598</v>
      </c>
      <c r="I873" s="8" t="s">
        <v>2353</v>
      </c>
      <c r="J873" s="8" t="s">
        <v>2354</v>
      </c>
      <c r="K873" s="8" t="s">
        <v>2615</v>
      </c>
      <c r="L873" s="8" t="s">
        <v>2618</v>
      </c>
    </row>
    <row r="874" spans="1:13" ht="30">
      <c r="B874" s="339" t="s">
        <v>2619</v>
      </c>
      <c r="C874" s="3" t="s">
        <v>2212</v>
      </c>
      <c r="F874" s="8" t="s">
        <v>2596</v>
      </c>
      <c r="G874" s="293" t="s">
        <v>2614</v>
      </c>
      <c r="H874" s="3" t="s">
        <v>2598</v>
      </c>
      <c r="I874" s="8" t="s">
        <v>2353</v>
      </c>
      <c r="J874" s="8" t="s">
        <v>2354</v>
      </c>
      <c r="K874" s="8" t="s">
        <v>2615</v>
      </c>
      <c r="L874" s="8" t="s">
        <v>2620</v>
      </c>
    </row>
    <row r="875" spans="1:13" ht="14">
      <c r="B875" s="339"/>
      <c r="L875" s="8"/>
    </row>
    <row r="876" spans="1:13" ht="14">
      <c r="B876" s="339"/>
      <c r="L876" s="8"/>
    </row>
    <row r="877" spans="1:13" s="321" customFormat="1">
      <c r="C877" s="322"/>
      <c r="D877" s="322"/>
      <c r="G877" s="323"/>
      <c r="H877" s="322"/>
      <c r="L877" s="338"/>
    </row>
    <row r="878" spans="1:13">
      <c r="A878" s="290" t="s">
        <v>2621</v>
      </c>
      <c r="B878" s="10" t="s">
        <v>2622</v>
      </c>
      <c r="C878" s="3" t="s">
        <v>2188</v>
      </c>
      <c r="D878" s="3">
        <v>412</v>
      </c>
      <c r="E878" s="14" t="s">
        <v>872</v>
      </c>
      <c r="F878" s="8" t="s">
        <v>301</v>
      </c>
      <c r="G878" s="335">
        <v>44678</v>
      </c>
      <c r="H878" s="3" t="s">
        <v>264</v>
      </c>
      <c r="I878" s="8" t="s">
        <v>2353</v>
      </c>
      <c r="J878" s="8" t="s">
        <v>2354</v>
      </c>
      <c r="K878" s="8" t="s">
        <v>2301</v>
      </c>
    </row>
    <row r="879" spans="1:13" ht="14">
      <c r="B879" s="10" t="s">
        <v>2623</v>
      </c>
      <c r="C879" s="3" t="s">
        <v>2189</v>
      </c>
      <c r="D879" s="3">
        <v>413</v>
      </c>
      <c r="E879" s="14" t="s">
        <v>873</v>
      </c>
      <c r="F879" s="8" t="s">
        <v>301</v>
      </c>
      <c r="G879" s="335">
        <v>44678</v>
      </c>
      <c r="H879" s="3" t="s">
        <v>264</v>
      </c>
      <c r="I879" s="8" t="s">
        <v>2353</v>
      </c>
      <c r="J879" s="8" t="s">
        <v>2354</v>
      </c>
      <c r="K879" s="297" t="s">
        <v>2301</v>
      </c>
      <c r="L879" s="8" t="s">
        <v>2624</v>
      </c>
    </row>
    <row r="880" spans="1:13" ht="14">
      <c r="B880" s="8" t="s">
        <v>2625</v>
      </c>
      <c r="C880" s="3" t="s">
        <v>2190</v>
      </c>
      <c r="D880" s="3">
        <v>414</v>
      </c>
      <c r="E880" s="14" t="s">
        <v>874</v>
      </c>
      <c r="F880" s="8" t="s">
        <v>301</v>
      </c>
      <c r="G880" s="335">
        <v>44678</v>
      </c>
      <c r="H880" s="3" t="s">
        <v>264</v>
      </c>
      <c r="I880" s="8" t="s">
        <v>2353</v>
      </c>
      <c r="J880" s="8" t="s">
        <v>2354</v>
      </c>
      <c r="K880" s="297" t="s">
        <v>2301</v>
      </c>
      <c r="L880" s="8" t="s">
        <v>2626</v>
      </c>
    </row>
    <row r="881" spans="3:14" ht="14">
      <c r="C881" s="3" t="s">
        <v>2191</v>
      </c>
      <c r="D881" s="3">
        <v>415</v>
      </c>
      <c r="E881" s="14" t="s">
        <v>875</v>
      </c>
      <c r="F881" s="8" t="s">
        <v>301</v>
      </c>
      <c r="G881" s="335">
        <v>44678</v>
      </c>
      <c r="H881" s="3" t="s">
        <v>264</v>
      </c>
      <c r="I881" s="8" t="s">
        <v>2353</v>
      </c>
      <c r="J881" s="8" t="s">
        <v>2354</v>
      </c>
      <c r="K881" s="297" t="s">
        <v>2301</v>
      </c>
      <c r="L881" s="8" t="s">
        <v>2627</v>
      </c>
    </row>
    <row r="882" spans="3:14" ht="14">
      <c r="C882" s="3" t="s">
        <v>2192</v>
      </c>
      <c r="D882" s="3">
        <v>416</v>
      </c>
      <c r="E882" s="14" t="s">
        <v>876</v>
      </c>
      <c r="F882" s="8" t="s">
        <v>301</v>
      </c>
      <c r="G882" s="335">
        <v>44678</v>
      </c>
      <c r="H882" s="3" t="s">
        <v>264</v>
      </c>
      <c r="I882" s="8" t="s">
        <v>2353</v>
      </c>
      <c r="J882" s="8" t="s">
        <v>2354</v>
      </c>
      <c r="K882" s="297" t="s">
        <v>2301</v>
      </c>
      <c r="L882" s="8" t="s">
        <v>2628</v>
      </c>
    </row>
    <row r="883" spans="3:14" ht="14">
      <c r="C883" s="3" t="s">
        <v>2193</v>
      </c>
      <c r="D883" s="3">
        <v>417</v>
      </c>
      <c r="E883" s="14" t="s">
        <v>877</v>
      </c>
      <c r="F883" s="8" t="s">
        <v>301</v>
      </c>
      <c r="G883" s="335">
        <v>44678</v>
      </c>
      <c r="H883" s="3" t="s">
        <v>264</v>
      </c>
      <c r="I883" s="8" t="s">
        <v>2353</v>
      </c>
      <c r="J883" s="8" t="s">
        <v>2354</v>
      </c>
      <c r="K883" s="297" t="s">
        <v>2301</v>
      </c>
      <c r="L883" s="8" t="s">
        <v>2629</v>
      </c>
    </row>
    <row r="884" spans="3:14">
      <c r="C884" s="3" t="s">
        <v>2194</v>
      </c>
      <c r="D884" s="3">
        <v>418</v>
      </c>
      <c r="E884" s="14" t="s">
        <v>878</v>
      </c>
      <c r="F884" s="8" t="s">
        <v>301</v>
      </c>
      <c r="G884" s="335">
        <v>44678</v>
      </c>
      <c r="H884" s="3" t="s">
        <v>264</v>
      </c>
      <c r="I884" s="8" t="s">
        <v>2353</v>
      </c>
      <c r="J884" s="8" t="s">
        <v>2354</v>
      </c>
      <c r="K884" s="8" t="s">
        <v>2301</v>
      </c>
    </row>
    <row r="885" spans="3:14" ht="14">
      <c r="C885" s="3" t="s">
        <v>2195</v>
      </c>
      <c r="D885" s="3">
        <v>419</v>
      </c>
      <c r="E885" s="14" t="s">
        <v>879</v>
      </c>
      <c r="F885" s="8" t="s">
        <v>301</v>
      </c>
      <c r="G885" s="335">
        <v>44678</v>
      </c>
      <c r="H885" s="3" t="s">
        <v>264</v>
      </c>
      <c r="I885" s="8" t="s">
        <v>2353</v>
      </c>
      <c r="J885" s="8" t="s">
        <v>2354</v>
      </c>
      <c r="K885" s="297" t="s">
        <v>2301</v>
      </c>
      <c r="L885" s="8" t="s">
        <v>2630</v>
      </c>
    </row>
    <row r="886" spans="3:14" ht="14">
      <c r="C886" s="3" t="s">
        <v>2196</v>
      </c>
      <c r="D886" s="3">
        <v>420</v>
      </c>
      <c r="E886" s="14" t="s">
        <v>880</v>
      </c>
      <c r="F886" s="8" t="s">
        <v>301</v>
      </c>
      <c r="G886" s="335">
        <v>44678</v>
      </c>
      <c r="H886" s="3" t="s">
        <v>264</v>
      </c>
      <c r="I886" s="8" t="s">
        <v>2353</v>
      </c>
      <c r="J886" s="8" t="s">
        <v>2354</v>
      </c>
      <c r="K886" s="297" t="s">
        <v>2301</v>
      </c>
      <c r="L886" s="8" t="s">
        <v>2631</v>
      </c>
    </row>
    <row r="887" spans="3:14" ht="14">
      <c r="C887" s="3" t="s">
        <v>2197</v>
      </c>
      <c r="D887" s="3">
        <v>177</v>
      </c>
      <c r="E887" s="14" t="s">
        <v>445</v>
      </c>
      <c r="F887" s="8" t="s">
        <v>301</v>
      </c>
      <c r="G887" s="335">
        <v>44678</v>
      </c>
      <c r="H887" s="3" t="s">
        <v>264</v>
      </c>
      <c r="I887" s="8" t="s">
        <v>2353</v>
      </c>
      <c r="J887" s="8" t="s">
        <v>2354</v>
      </c>
      <c r="K887" s="297" t="s">
        <v>2301</v>
      </c>
      <c r="L887" s="8" t="s">
        <v>2632</v>
      </c>
    </row>
    <row r="888" spans="3:14">
      <c r="C888" s="3" t="s">
        <v>2198</v>
      </c>
      <c r="D888" s="3" t="s">
        <v>2490</v>
      </c>
      <c r="E888" s="14"/>
      <c r="F888" s="8" t="s">
        <v>301</v>
      </c>
      <c r="G888" s="335">
        <v>44678</v>
      </c>
      <c r="H888" s="3" t="s">
        <v>264</v>
      </c>
      <c r="I888" s="8" t="s">
        <v>2353</v>
      </c>
      <c r="J888" s="8" t="s">
        <v>2354</v>
      </c>
      <c r="K888" s="8" t="s">
        <v>2301</v>
      </c>
    </row>
    <row r="889" spans="3:14">
      <c r="C889" s="3" t="s">
        <v>2199</v>
      </c>
      <c r="D889" s="3" t="s">
        <v>2490</v>
      </c>
      <c r="E889" s="14"/>
      <c r="F889" s="8" t="s">
        <v>301</v>
      </c>
      <c r="G889" s="335">
        <v>44678</v>
      </c>
      <c r="H889" s="3" t="s">
        <v>264</v>
      </c>
      <c r="I889" s="8" t="s">
        <v>2353</v>
      </c>
      <c r="J889" s="8" t="s">
        <v>2354</v>
      </c>
      <c r="K889" s="8" t="s">
        <v>2301</v>
      </c>
    </row>
    <row r="890" spans="3:14" ht="14">
      <c r="C890" s="3" t="s">
        <v>2200</v>
      </c>
      <c r="D890" s="3" t="s">
        <v>881</v>
      </c>
      <c r="E890" s="14" t="s">
        <v>882</v>
      </c>
      <c r="F890" s="8" t="s">
        <v>301</v>
      </c>
      <c r="G890" s="335">
        <v>44678</v>
      </c>
      <c r="H890" s="3" t="s">
        <v>264</v>
      </c>
      <c r="I890" s="8" t="s">
        <v>2353</v>
      </c>
      <c r="J890" s="8" t="s">
        <v>2354</v>
      </c>
      <c r="K890" s="297" t="s">
        <v>2301</v>
      </c>
      <c r="L890" s="8" t="s">
        <v>2633</v>
      </c>
    </row>
    <row r="891" spans="3:14" ht="14">
      <c r="C891" s="3" t="s">
        <v>2201</v>
      </c>
      <c r="D891" s="3" t="s">
        <v>884</v>
      </c>
      <c r="E891" s="14" t="s">
        <v>885</v>
      </c>
      <c r="F891" s="8" t="s">
        <v>301</v>
      </c>
      <c r="G891" s="335">
        <v>44678</v>
      </c>
      <c r="H891" s="3" t="s">
        <v>264</v>
      </c>
      <c r="I891" s="8" t="s">
        <v>2353</v>
      </c>
      <c r="J891" s="8" t="s">
        <v>2354</v>
      </c>
      <c r="K891" s="297" t="s">
        <v>2301</v>
      </c>
      <c r="L891" s="8" t="s">
        <v>2634</v>
      </c>
    </row>
    <row r="892" spans="3:14" ht="14">
      <c r="C892" s="3" t="s">
        <v>2202</v>
      </c>
      <c r="D892" s="3" t="s">
        <v>887</v>
      </c>
      <c r="E892" s="14" t="s">
        <v>888</v>
      </c>
      <c r="F892" s="8" t="s">
        <v>301</v>
      </c>
      <c r="G892" s="335">
        <v>44678</v>
      </c>
      <c r="H892" s="3" t="s">
        <v>264</v>
      </c>
      <c r="I892" s="8" t="s">
        <v>2353</v>
      </c>
      <c r="J892" s="8" t="s">
        <v>2354</v>
      </c>
      <c r="K892" s="297" t="s">
        <v>2301</v>
      </c>
      <c r="L892" s="8" t="s">
        <v>2635</v>
      </c>
    </row>
    <row r="893" spans="3:14">
      <c r="C893" s="3" t="s">
        <v>2224</v>
      </c>
      <c r="D893" s="3">
        <v>412</v>
      </c>
      <c r="E893" s="14" t="s">
        <v>872</v>
      </c>
      <c r="F893" s="8" t="s">
        <v>301</v>
      </c>
      <c r="G893" s="335">
        <v>44678</v>
      </c>
      <c r="H893" s="3" t="s">
        <v>264</v>
      </c>
      <c r="I893" s="8" t="s">
        <v>2353</v>
      </c>
      <c r="J893" s="8" t="s">
        <v>2354</v>
      </c>
      <c r="M893" s="297" t="s">
        <v>2136</v>
      </c>
      <c r="N893" s="8" t="s">
        <v>2636</v>
      </c>
    </row>
    <row r="894" spans="3:14">
      <c r="C894" s="3" t="s">
        <v>2225</v>
      </c>
      <c r="D894" s="3">
        <v>413</v>
      </c>
      <c r="E894" s="14" t="s">
        <v>873</v>
      </c>
      <c r="F894" s="8" t="s">
        <v>301</v>
      </c>
      <c r="G894" s="335">
        <v>44678</v>
      </c>
      <c r="H894" s="3" t="s">
        <v>264</v>
      </c>
      <c r="I894" s="8" t="s">
        <v>2353</v>
      </c>
      <c r="J894" s="8" t="s">
        <v>2354</v>
      </c>
      <c r="M894" s="297" t="s">
        <v>2136</v>
      </c>
      <c r="N894" s="8" t="s">
        <v>2637</v>
      </c>
    </row>
    <row r="895" spans="3:14">
      <c r="C895" s="3" t="s">
        <v>2226</v>
      </c>
      <c r="D895" s="3">
        <v>414</v>
      </c>
      <c r="E895" s="14" t="s">
        <v>874</v>
      </c>
      <c r="F895" s="8" t="s">
        <v>301</v>
      </c>
      <c r="G895" s="335">
        <v>44678</v>
      </c>
      <c r="H895" s="3" t="s">
        <v>264</v>
      </c>
      <c r="I895" s="8" t="s">
        <v>2353</v>
      </c>
      <c r="J895" s="8" t="s">
        <v>2354</v>
      </c>
      <c r="M895" s="297" t="s">
        <v>2136</v>
      </c>
      <c r="N895" s="8" t="s">
        <v>2638</v>
      </c>
    </row>
    <row r="896" spans="3:14">
      <c r="C896" s="3" t="s">
        <v>2227</v>
      </c>
      <c r="D896" s="3">
        <v>415</v>
      </c>
      <c r="E896" s="14" t="s">
        <v>875</v>
      </c>
      <c r="F896" s="8" t="s">
        <v>301</v>
      </c>
      <c r="G896" s="335">
        <v>44678</v>
      </c>
      <c r="H896" s="3" t="s">
        <v>264</v>
      </c>
      <c r="I896" s="8" t="s">
        <v>2353</v>
      </c>
      <c r="J896" s="8" t="s">
        <v>2354</v>
      </c>
      <c r="M896" s="297" t="s">
        <v>2136</v>
      </c>
      <c r="N896" s="8" t="s">
        <v>2639</v>
      </c>
    </row>
    <row r="897" spans="1:14">
      <c r="C897" s="3" t="s">
        <v>2228</v>
      </c>
      <c r="D897" s="3">
        <v>416</v>
      </c>
      <c r="E897" s="14" t="s">
        <v>876</v>
      </c>
      <c r="F897" s="8" t="s">
        <v>301</v>
      </c>
      <c r="G897" s="335">
        <v>44678</v>
      </c>
      <c r="H897" s="3" t="s">
        <v>264</v>
      </c>
      <c r="I897" s="8" t="s">
        <v>2353</v>
      </c>
      <c r="J897" s="8" t="s">
        <v>2354</v>
      </c>
      <c r="M897" s="297" t="s">
        <v>2136</v>
      </c>
      <c r="N897" s="8" t="s">
        <v>2640</v>
      </c>
    </row>
    <row r="898" spans="1:14">
      <c r="C898" s="3" t="s">
        <v>2229</v>
      </c>
      <c r="D898" s="3">
        <v>417</v>
      </c>
      <c r="E898" s="14" t="s">
        <v>877</v>
      </c>
      <c r="F898" s="8" t="s">
        <v>301</v>
      </c>
      <c r="G898" s="335">
        <v>44678</v>
      </c>
      <c r="H898" s="3" t="s">
        <v>264</v>
      </c>
      <c r="I898" s="8" t="s">
        <v>2353</v>
      </c>
      <c r="J898" s="8" t="s">
        <v>2354</v>
      </c>
      <c r="M898" s="297" t="s">
        <v>2136</v>
      </c>
      <c r="N898" s="8" t="s">
        <v>2641</v>
      </c>
    </row>
    <row r="899" spans="1:14">
      <c r="C899" s="3" t="s">
        <v>2230</v>
      </c>
      <c r="D899" s="3">
        <v>418</v>
      </c>
      <c r="E899" s="14" t="s">
        <v>878</v>
      </c>
      <c r="F899" s="8" t="s">
        <v>301</v>
      </c>
      <c r="G899" s="335">
        <v>44678</v>
      </c>
      <c r="H899" s="3" t="s">
        <v>264</v>
      </c>
      <c r="I899" s="8" t="s">
        <v>2353</v>
      </c>
      <c r="J899" s="8" t="s">
        <v>2354</v>
      </c>
      <c r="M899" s="297" t="s">
        <v>2136</v>
      </c>
      <c r="N899" s="8" t="s">
        <v>2642</v>
      </c>
    </row>
    <row r="900" spans="1:14">
      <c r="C900" s="3" t="s">
        <v>2231</v>
      </c>
      <c r="D900" s="3">
        <v>419</v>
      </c>
      <c r="E900" s="14" t="s">
        <v>879</v>
      </c>
      <c r="F900" s="8" t="s">
        <v>301</v>
      </c>
      <c r="G900" s="335">
        <v>44678</v>
      </c>
      <c r="H900" s="3" t="s">
        <v>264</v>
      </c>
      <c r="I900" s="8" t="s">
        <v>2353</v>
      </c>
      <c r="J900" s="8" t="s">
        <v>2354</v>
      </c>
      <c r="M900" s="297" t="s">
        <v>2136</v>
      </c>
      <c r="N900" s="8" t="s">
        <v>2643</v>
      </c>
    </row>
    <row r="901" spans="1:14">
      <c r="C901" s="3" t="s">
        <v>2232</v>
      </c>
      <c r="D901" s="3">
        <v>420</v>
      </c>
      <c r="E901" s="14" t="s">
        <v>880</v>
      </c>
      <c r="F901" s="8" t="s">
        <v>301</v>
      </c>
      <c r="G901" s="335">
        <v>44678</v>
      </c>
      <c r="H901" s="3" t="s">
        <v>264</v>
      </c>
      <c r="I901" s="8" t="s">
        <v>2353</v>
      </c>
      <c r="J901" s="8" t="s">
        <v>2354</v>
      </c>
      <c r="M901" s="297" t="s">
        <v>2136</v>
      </c>
      <c r="N901" s="8" t="s">
        <v>2644</v>
      </c>
    </row>
    <row r="902" spans="1:14">
      <c r="C902" s="3" t="s">
        <v>2233</v>
      </c>
      <c r="D902" s="3">
        <v>177</v>
      </c>
      <c r="E902" s="14" t="s">
        <v>445</v>
      </c>
      <c r="F902" s="8" t="s">
        <v>301</v>
      </c>
      <c r="G902" s="335">
        <v>44678</v>
      </c>
      <c r="H902" s="3" t="s">
        <v>264</v>
      </c>
      <c r="I902" s="8" t="s">
        <v>2353</v>
      </c>
      <c r="J902" s="8" t="s">
        <v>2354</v>
      </c>
      <c r="M902" s="297" t="s">
        <v>2136</v>
      </c>
      <c r="N902" s="8" t="s">
        <v>2632</v>
      </c>
    </row>
    <row r="903" spans="1:14">
      <c r="C903" s="3" t="s">
        <v>2234</v>
      </c>
      <c r="D903" s="3" t="s">
        <v>2490</v>
      </c>
      <c r="E903" s="14"/>
      <c r="F903" s="8" t="s">
        <v>301</v>
      </c>
      <c r="G903" s="335">
        <v>44678</v>
      </c>
      <c r="H903" s="3" t="s">
        <v>264</v>
      </c>
      <c r="I903" s="8" t="s">
        <v>2353</v>
      </c>
      <c r="J903" s="8" t="s">
        <v>2354</v>
      </c>
      <c r="M903" s="8" t="s">
        <v>2136</v>
      </c>
    </row>
    <row r="904" spans="1:14">
      <c r="C904" s="3" t="s">
        <v>2235</v>
      </c>
      <c r="D904" s="3" t="s">
        <v>2490</v>
      </c>
      <c r="E904" s="14"/>
      <c r="F904" s="8" t="s">
        <v>301</v>
      </c>
      <c r="G904" s="335">
        <v>44678</v>
      </c>
      <c r="H904" s="3" t="s">
        <v>264</v>
      </c>
      <c r="I904" s="8" t="s">
        <v>2353</v>
      </c>
      <c r="J904" s="8" t="s">
        <v>2354</v>
      </c>
      <c r="M904" s="8" t="s">
        <v>2136</v>
      </c>
    </row>
    <row r="905" spans="1:14">
      <c r="C905" s="3" t="s">
        <v>2236</v>
      </c>
      <c r="D905" s="3" t="s">
        <v>881</v>
      </c>
      <c r="E905" s="14" t="s">
        <v>882</v>
      </c>
      <c r="F905" s="8" t="s">
        <v>301</v>
      </c>
      <c r="G905" s="335">
        <v>44678</v>
      </c>
      <c r="H905" s="3" t="s">
        <v>264</v>
      </c>
      <c r="I905" s="8" t="s">
        <v>2353</v>
      </c>
      <c r="J905" s="8" t="s">
        <v>2354</v>
      </c>
      <c r="M905" s="297" t="s">
        <v>2136</v>
      </c>
      <c r="N905" s="8" t="s">
        <v>2645</v>
      </c>
    </row>
    <row r="906" spans="1:14">
      <c r="C906" s="3" t="s">
        <v>2237</v>
      </c>
      <c r="D906" s="3" t="s">
        <v>884</v>
      </c>
      <c r="E906" s="14" t="s">
        <v>885</v>
      </c>
      <c r="F906" s="8" t="s">
        <v>301</v>
      </c>
      <c r="G906" s="335">
        <v>44678</v>
      </c>
      <c r="H906" s="3" t="s">
        <v>264</v>
      </c>
      <c r="I906" s="8" t="s">
        <v>2353</v>
      </c>
      <c r="J906" s="8" t="s">
        <v>2354</v>
      </c>
      <c r="M906" s="297" t="s">
        <v>2136</v>
      </c>
      <c r="N906" s="8" t="s">
        <v>2646</v>
      </c>
    </row>
    <row r="907" spans="1:14">
      <c r="C907" s="3" t="s">
        <v>2238</v>
      </c>
      <c r="D907" s="3" t="s">
        <v>887</v>
      </c>
      <c r="E907" s="14" t="s">
        <v>888</v>
      </c>
      <c r="F907" s="8" t="s">
        <v>301</v>
      </c>
      <c r="G907" s="335">
        <v>44678</v>
      </c>
      <c r="H907" s="3" t="s">
        <v>264</v>
      </c>
      <c r="I907" s="8" t="s">
        <v>2353</v>
      </c>
      <c r="J907" s="8" t="s">
        <v>2354</v>
      </c>
      <c r="M907" s="297" t="s">
        <v>2136</v>
      </c>
      <c r="N907" s="8" t="s">
        <v>2647</v>
      </c>
    </row>
    <row r="908" spans="1:14">
      <c r="E908" s="14"/>
      <c r="G908" s="335"/>
      <c r="M908" s="297"/>
    </row>
    <row r="909" spans="1:14">
      <c r="E909" s="14"/>
      <c r="G909" s="335"/>
      <c r="M909" s="297"/>
    </row>
    <row r="910" spans="1:14" s="325" customFormat="1">
      <c r="C910" s="326"/>
      <c r="D910" s="326"/>
      <c r="G910" s="327"/>
      <c r="H910" s="326"/>
      <c r="L910" s="340"/>
    </row>
    <row r="911" spans="1:14">
      <c r="A911" s="290" t="s">
        <v>2648</v>
      </c>
      <c r="B911" s="10" t="s">
        <v>2649</v>
      </c>
    </row>
    <row r="912" spans="1:14">
      <c r="B912" s="8" t="s">
        <v>2650</v>
      </c>
      <c r="G912" s="335">
        <v>44691</v>
      </c>
      <c r="H912" s="3" t="s">
        <v>264</v>
      </c>
      <c r="I912" s="8" t="s">
        <v>2353</v>
      </c>
      <c r="J912" s="8" t="s">
        <v>2651</v>
      </c>
    </row>
    <row r="913" spans="1:18">
      <c r="G913" s="335"/>
    </row>
    <row r="914" spans="1:18">
      <c r="G914" s="335"/>
    </row>
    <row r="915" spans="1:18" s="325" customFormat="1">
      <c r="C915" s="326"/>
      <c r="D915" s="326"/>
      <c r="G915" s="327"/>
      <c r="H915" s="326"/>
      <c r="L915" s="340"/>
    </row>
    <row r="916" spans="1:18" ht="14">
      <c r="A916" s="290" t="s">
        <v>2652</v>
      </c>
      <c r="B916" s="465" t="s">
        <v>2653</v>
      </c>
      <c r="C916" s="291" t="s">
        <v>2434</v>
      </c>
      <c r="D916" s="291" t="s">
        <v>2286</v>
      </c>
      <c r="E916" s="291" t="s">
        <v>211</v>
      </c>
      <c r="F916" s="291"/>
      <c r="G916" s="292" t="s">
        <v>2287</v>
      </c>
      <c r="H916" s="291" t="s">
        <v>2288</v>
      </c>
      <c r="I916" s="290" t="s">
        <v>2289</v>
      </c>
      <c r="J916" s="290" t="s">
        <v>2290</v>
      </c>
      <c r="K916" s="290" t="s">
        <v>2291</v>
      </c>
      <c r="L916" s="290" t="s">
        <v>2292</v>
      </c>
      <c r="M916" s="290" t="s">
        <v>2293</v>
      </c>
      <c r="N916" s="290" t="s">
        <v>2292</v>
      </c>
      <c r="O916" s="290" t="s">
        <v>2294</v>
      </c>
      <c r="P916" s="290" t="s">
        <v>2292</v>
      </c>
      <c r="Q916" s="290"/>
      <c r="R916" s="290"/>
    </row>
    <row r="917" spans="1:18">
      <c r="B917" s="465"/>
      <c r="D917" s="3" t="s">
        <v>2594</v>
      </c>
      <c r="E917" s="8" t="s">
        <v>2594</v>
      </c>
    </row>
    <row r="918" spans="1:18" ht="14">
      <c r="B918" s="466" t="s">
        <v>2619</v>
      </c>
      <c r="C918" s="3" t="s">
        <v>2207</v>
      </c>
      <c r="F918" s="8" t="s">
        <v>2596</v>
      </c>
      <c r="G918" s="335">
        <v>44809</v>
      </c>
      <c r="H918" s="3" t="s">
        <v>2598</v>
      </c>
      <c r="I918" s="8" t="s">
        <v>2353</v>
      </c>
      <c r="J918" s="8" t="s">
        <v>2354</v>
      </c>
      <c r="K918" s="8" t="s">
        <v>2654</v>
      </c>
      <c r="L918" s="8" t="s">
        <v>2655</v>
      </c>
      <c r="M918" s="8" t="s">
        <v>2656</v>
      </c>
      <c r="O918" s="8" t="s">
        <v>2657</v>
      </c>
    </row>
    <row r="919" spans="1:18" ht="14">
      <c r="B919" s="466"/>
      <c r="C919" s="3" t="s">
        <v>2208</v>
      </c>
      <c r="F919" s="8" t="s">
        <v>2596</v>
      </c>
      <c r="G919" s="335">
        <v>44809</v>
      </c>
      <c r="H919" s="3" t="s">
        <v>2598</v>
      </c>
      <c r="I919" s="8" t="s">
        <v>2353</v>
      </c>
      <c r="J919" s="8" t="s">
        <v>2354</v>
      </c>
      <c r="K919" s="8" t="s">
        <v>2654</v>
      </c>
      <c r="L919" s="8" t="s">
        <v>2658</v>
      </c>
      <c r="M919" s="8" t="s">
        <v>2656</v>
      </c>
      <c r="N919" s="8" t="s">
        <v>2659</v>
      </c>
      <c r="O919" s="8" t="s">
        <v>2657</v>
      </c>
    </row>
    <row r="920" spans="1:18">
      <c r="B920" s="466"/>
      <c r="C920" s="3" t="s">
        <v>2228</v>
      </c>
      <c r="F920" s="8" t="s">
        <v>2596</v>
      </c>
      <c r="G920" s="335">
        <v>44809</v>
      </c>
      <c r="H920" s="3" t="s">
        <v>2598</v>
      </c>
      <c r="I920" s="8" t="s">
        <v>2353</v>
      </c>
      <c r="J920" s="8" t="s">
        <v>2354</v>
      </c>
      <c r="K920" s="8" t="s">
        <v>2654</v>
      </c>
      <c r="M920" s="8" t="s">
        <v>2656</v>
      </c>
      <c r="N920" s="8" t="s">
        <v>2660</v>
      </c>
      <c r="O920" s="8" t="s">
        <v>2657</v>
      </c>
    </row>
    <row r="921" spans="1:18">
      <c r="C921" s="3" t="s">
        <v>2240</v>
      </c>
      <c r="F921" s="8" t="s">
        <v>2596</v>
      </c>
      <c r="G921" s="335">
        <v>44809</v>
      </c>
      <c r="H921" s="3" t="s">
        <v>2598</v>
      </c>
      <c r="I921" s="8" t="s">
        <v>2353</v>
      </c>
      <c r="J921" s="8" t="s">
        <v>2354</v>
      </c>
      <c r="K921" s="8" t="s">
        <v>2654</v>
      </c>
      <c r="M921" s="8" t="s">
        <v>2656</v>
      </c>
      <c r="O921" s="8" t="s">
        <v>2657</v>
      </c>
      <c r="P921" s="8" t="s">
        <v>2661</v>
      </c>
    </row>
    <row r="922" spans="1:18" ht="14">
      <c r="C922" s="3" t="s">
        <v>2242</v>
      </c>
      <c r="F922" s="8" t="s">
        <v>2596</v>
      </c>
      <c r="G922" s="335">
        <v>44809</v>
      </c>
      <c r="H922" s="3" t="s">
        <v>2598</v>
      </c>
      <c r="I922" s="8" t="s">
        <v>2353</v>
      </c>
      <c r="J922" s="8" t="s">
        <v>2354</v>
      </c>
      <c r="K922" s="8" t="s">
        <v>2654</v>
      </c>
      <c r="L922" s="8" t="s">
        <v>2662</v>
      </c>
      <c r="M922" s="8" t="s">
        <v>2656</v>
      </c>
      <c r="O922" s="8" t="s">
        <v>2657</v>
      </c>
    </row>
    <row r="923" spans="1:18" ht="14">
      <c r="G923" s="335"/>
      <c r="L923" s="8"/>
    </row>
    <row r="924" spans="1:18" ht="14">
      <c r="G924" s="335"/>
      <c r="L924" s="8"/>
    </row>
    <row r="925" spans="1:18" s="325" customFormat="1">
      <c r="C925" s="326"/>
      <c r="D925" s="326"/>
      <c r="G925" s="327"/>
      <c r="H925" s="326"/>
      <c r="L925" s="340"/>
    </row>
    <row r="926" spans="1:18">
      <c r="A926" s="290" t="s">
        <v>2663</v>
      </c>
      <c r="B926" s="341">
        <v>44704</v>
      </c>
      <c r="C926" s="3" t="s">
        <v>2188</v>
      </c>
      <c r="D926" s="3" t="s">
        <v>2664</v>
      </c>
      <c r="E926" s="8" t="s">
        <v>2664</v>
      </c>
      <c r="F926" s="8" t="s">
        <v>2596</v>
      </c>
      <c r="G926" s="335">
        <v>44704</v>
      </c>
      <c r="H926" s="3" t="s">
        <v>264</v>
      </c>
      <c r="I926" s="8" t="s">
        <v>2353</v>
      </c>
      <c r="J926" s="8" t="s">
        <v>2354</v>
      </c>
      <c r="K926" s="297" t="s">
        <v>2665</v>
      </c>
      <c r="L926" s="8" t="s">
        <v>2666</v>
      </c>
      <c r="M926"/>
    </row>
    <row r="927" spans="1:18">
      <c r="B927" s="8" t="s">
        <v>2667</v>
      </c>
      <c r="C927" s="3" t="s">
        <v>2189</v>
      </c>
      <c r="F927" s="8" t="s">
        <v>2596</v>
      </c>
      <c r="G927" s="335">
        <v>44704</v>
      </c>
      <c r="H927" s="3" t="s">
        <v>264</v>
      </c>
      <c r="I927" s="8" t="s">
        <v>2353</v>
      </c>
      <c r="J927" s="8" t="s">
        <v>2354</v>
      </c>
      <c r="K927" s="297" t="s">
        <v>2665</v>
      </c>
      <c r="L927" s="8" t="s">
        <v>2668</v>
      </c>
      <c r="M927"/>
    </row>
    <row r="928" spans="1:18">
      <c r="B928" s="8" t="s">
        <v>2669</v>
      </c>
      <c r="C928" s="3" t="s">
        <v>2190</v>
      </c>
      <c r="F928" s="8" t="s">
        <v>2596</v>
      </c>
      <c r="G928" s="335">
        <v>44704</v>
      </c>
      <c r="H928" s="3" t="s">
        <v>264</v>
      </c>
      <c r="I928" s="8" t="s">
        <v>2353</v>
      </c>
      <c r="J928" s="8" t="s">
        <v>2354</v>
      </c>
      <c r="K928" s="297" t="s">
        <v>2665</v>
      </c>
      <c r="L928" s="8" t="s">
        <v>2670</v>
      </c>
      <c r="M928"/>
    </row>
    <row r="929" spans="3:13">
      <c r="C929" s="3" t="s">
        <v>2191</v>
      </c>
      <c r="F929" s="8" t="s">
        <v>2596</v>
      </c>
      <c r="G929" s="335">
        <v>44704</v>
      </c>
      <c r="H929" s="3" t="s">
        <v>264</v>
      </c>
      <c r="I929" s="8" t="s">
        <v>2353</v>
      </c>
      <c r="J929" s="8" t="s">
        <v>2354</v>
      </c>
      <c r="K929" s="297" t="s">
        <v>2665</v>
      </c>
      <c r="L929" s="8" t="s">
        <v>2671</v>
      </c>
      <c r="M929"/>
    </row>
    <row r="930" spans="3:13">
      <c r="C930" s="3" t="s">
        <v>2192</v>
      </c>
      <c r="F930" s="8" t="s">
        <v>2596</v>
      </c>
      <c r="G930" s="335">
        <v>44704</v>
      </c>
      <c r="H930" s="3" t="s">
        <v>264</v>
      </c>
      <c r="I930" s="8" t="s">
        <v>2353</v>
      </c>
      <c r="J930" s="8" t="s">
        <v>2354</v>
      </c>
      <c r="K930" s="297" t="s">
        <v>2665</v>
      </c>
      <c r="L930" s="8" t="s">
        <v>2672</v>
      </c>
      <c r="M930"/>
    </row>
    <row r="931" spans="3:13">
      <c r="C931" s="3" t="s">
        <v>2193</v>
      </c>
      <c r="F931" s="8" t="s">
        <v>2596</v>
      </c>
      <c r="G931" s="335">
        <v>44704</v>
      </c>
      <c r="H931" s="3" t="s">
        <v>264</v>
      </c>
      <c r="I931" s="8" t="s">
        <v>2353</v>
      </c>
      <c r="J931" s="8" t="s">
        <v>2354</v>
      </c>
      <c r="K931" s="297" t="s">
        <v>2665</v>
      </c>
      <c r="L931" s="8" t="s">
        <v>2673</v>
      </c>
      <c r="M931"/>
    </row>
    <row r="932" spans="3:13">
      <c r="C932" s="3" t="s">
        <v>2194</v>
      </c>
      <c r="F932" s="8" t="s">
        <v>2596</v>
      </c>
      <c r="G932" s="335">
        <v>44704</v>
      </c>
      <c r="H932" s="3" t="s">
        <v>264</v>
      </c>
      <c r="I932" s="8" t="s">
        <v>2353</v>
      </c>
      <c r="J932" s="8" t="s">
        <v>2354</v>
      </c>
      <c r="K932" s="297" t="s">
        <v>2665</v>
      </c>
      <c r="L932" s="8" t="s">
        <v>2674</v>
      </c>
      <c r="M932"/>
    </row>
    <row r="933" spans="3:13">
      <c r="C933" s="3" t="s">
        <v>2195</v>
      </c>
      <c r="F933" s="8" t="s">
        <v>2596</v>
      </c>
      <c r="G933" s="335">
        <v>44704</v>
      </c>
      <c r="H933" s="3" t="s">
        <v>264</v>
      </c>
      <c r="I933" s="8" t="s">
        <v>2353</v>
      </c>
      <c r="J933" s="8" t="s">
        <v>2354</v>
      </c>
      <c r="K933" s="297" t="s">
        <v>2665</v>
      </c>
      <c r="L933" s="8" t="s">
        <v>2675</v>
      </c>
      <c r="M933"/>
    </row>
    <row r="934" spans="3:13">
      <c r="C934" s="3" t="s">
        <v>2196</v>
      </c>
      <c r="F934" s="8" t="s">
        <v>2596</v>
      </c>
      <c r="G934" s="335">
        <v>44704</v>
      </c>
      <c r="H934" s="3" t="s">
        <v>264</v>
      </c>
      <c r="I934" s="8" t="s">
        <v>2353</v>
      </c>
      <c r="J934" s="8" t="s">
        <v>2354</v>
      </c>
      <c r="K934" s="297" t="s">
        <v>2665</v>
      </c>
      <c r="L934" s="8" t="s">
        <v>2676</v>
      </c>
      <c r="M934"/>
    </row>
    <row r="935" spans="3:13">
      <c r="C935" s="3" t="s">
        <v>2197</v>
      </c>
      <c r="F935" s="8" t="s">
        <v>2596</v>
      </c>
      <c r="G935" s="335">
        <v>44704</v>
      </c>
      <c r="H935" s="3" t="s">
        <v>264</v>
      </c>
      <c r="I935" s="8" t="s">
        <v>2353</v>
      </c>
      <c r="J935" s="8" t="s">
        <v>2354</v>
      </c>
      <c r="K935" s="297" t="s">
        <v>2665</v>
      </c>
      <c r="L935" s="8" t="s">
        <v>2677</v>
      </c>
      <c r="M935"/>
    </row>
    <row r="936" spans="3:13">
      <c r="C936" s="3" t="s">
        <v>2198</v>
      </c>
      <c r="F936" s="8" t="s">
        <v>2596</v>
      </c>
      <c r="G936" s="335">
        <v>44704</v>
      </c>
      <c r="H936" s="3" t="s">
        <v>264</v>
      </c>
      <c r="I936" s="8" t="s">
        <v>2353</v>
      </c>
      <c r="J936" s="8" t="s">
        <v>2354</v>
      </c>
      <c r="K936" s="297" t="s">
        <v>2665</v>
      </c>
      <c r="L936" s="8" t="s">
        <v>2678</v>
      </c>
      <c r="M936"/>
    </row>
    <row r="937" spans="3:13">
      <c r="C937" s="3" t="s">
        <v>2199</v>
      </c>
      <c r="F937" s="8" t="s">
        <v>2596</v>
      </c>
      <c r="G937" s="335">
        <v>44704</v>
      </c>
      <c r="H937" s="3" t="s">
        <v>264</v>
      </c>
      <c r="I937" s="8" t="s">
        <v>2353</v>
      </c>
      <c r="J937" s="8" t="s">
        <v>2354</v>
      </c>
      <c r="K937" s="297" t="s">
        <v>2665</v>
      </c>
      <c r="L937" s="8" t="s">
        <v>2679</v>
      </c>
      <c r="M937"/>
    </row>
    <row r="938" spans="3:13">
      <c r="C938" s="3" t="s">
        <v>2200</v>
      </c>
      <c r="F938" s="8" t="s">
        <v>2596</v>
      </c>
      <c r="G938" s="335">
        <v>44704</v>
      </c>
      <c r="H938" s="3" t="s">
        <v>264</v>
      </c>
      <c r="I938" s="8" t="s">
        <v>2353</v>
      </c>
      <c r="J938" s="8" t="s">
        <v>2354</v>
      </c>
      <c r="K938" s="297" t="s">
        <v>2665</v>
      </c>
      <c r="L938" s="8" t="s">
        <v>2680</v>
      </c>
      <c r="M938"/>
    </row>
    <row r="939" spans="3:13">
      <c r="C939" s="3" t="s">
        <v>2201</v>
      </c>
      <c r="F939" s="8" t="s">
        <v>2596</v>
      </c>
      <c r="G939" s="335">
        <v>44704</v>
      </c>
      <c r="H939" s="3" t="s">
        <v>264</v>
      </c>
      <c r="I939" s="8" t="s">
        <v>2353</v>
      </c>
      <c r="J939" s="8" t="s">
        <v>2354</v>
      </c>
      <c r="K939" s="297" t="s">
        <v>2665</v>
      </c>
      <c r="L939" s="8" t="s">
        <v>2681</v>
      </c>
      <c r="M939"/>
    </row>
    <row r="940" spans="3:13">
      <c r="C940" s="3" t="s">
        <v>2202</v>
      </c>
      <c r="F940" s="8" t="s">
        <v>2596</v>
      </c>
      <c r="G940" s="335">
        <v>44704</v>
      </c>
      <c r="H940" s="3" t="s">
        <v>264</v>
      </c>
      <c r="I940" s="8" t="s">
        <v>2353</v>
      </c>
      <c r="J940" s="8" t="s">
        <v>2354</v>
      </c>
      <c r="K940" s="297" t="s">
        <v>2665</v>
      </c>
      <c r="L940" s="8" t="s">
        <v>2682</v>
      </c>
      <c r="M940"/>
    </row>
    <row r="941" spans="3:13">
      <c r="C941" s="3" t="s">
        <v>2203</v>
      </c>
      <c r="F941" s="8" t="s">
        <v>2596</v>
      </c>
      <c r="G941" s="335">
        <v>44704</v>
      </c>
      <c r="H941" s="3" t="s">
        <v>264</v>
      </c>
      <c r="I941" s="8" t="s">
        <v>2353</v>
      </c>
      <c r="J941" s="8" t="s">
        <v>2354</v>
      </c>
      <c r="K941" s="297" t="s">
        <v>2665</v>
      </c>
      <c r="L941" s="8" t="s">
        <v>2683</v>
      </c>
      <c r="M941"/>
    </row>
    <row r="942" spans="3:13">
      <c r="C942" s="3" t="s">
        <v>2204</v>
      </c>
      <c r="F942" s="8" t="s">
        <v>2596</v>
      </c>
      <c r="G942" s="335">
        <v>44704</v>
      </c>
      <c r="H942" s="3" t="s">
        <v>264</v>
      </c>
      <c r="I942" s="8" t="s">
        <v>2353</v>
      </c>
      <c r="J942" s="8" t="s">
        <v>2354</v>
      </c>
      <c r="K942" s="297" t="s">
        <v>2665</v>
      </c>
      <c r="L942" s="8" t="s">
        <v>2684</v>
      </c>
      <c r="M942"/>
    </row>
    <row r="943" spans="3:13">
      <c r="C943" s="3" t="s">
        <v>2205</v>
      </c>
      <c r="F943" s="8" t="s">
        <v>2596</v>
      </c>
      <c r="G943" s="335">
        <v>44704</v>
      </c>
      <c r="H943" s="3" t="s">
        <v>264</v>
      </c>
      <c r="I943" s="8" t="s">
        <v>2353</v>
      </c>
      <c r="J943" s="8" t="s">
        <v>2354</v>
      </c>
      <c r="K943" s="297" t="s">
        <v>2665</v>
      </c>
      <c r="L943" s="8" t="s">
        <v>2685</v>
      </c>
      <c r="M943"/>
    </row>
    <row r="944" spans="3:13">
      <c r="C944" s="3" t="s">
        <v>2206</v>
      </c>
      <c r="F944" s="8" t="s">
        <v>2596</v>
      </c>
      <c r="G944" s="335">
        <v>44704</v>
      </c>
      <c r="H944" s="3" t="s">
        <v>264</v>
      </c>
      <c r="I944" s="8" t="s">
        <v>2353</v>
      </c>
      <c r="J944" s="8" t="s">
        <v>2354</v>
      </c>
      <c r="K944" s="297" t="s">
        <v>2665</v>
      </c>
      <c r="L944" s="8" t="s">
        <v>2686</v>
      </c>
      <c r="M944"/>
    </row>
    <row r="945" spans="3:13">
      <c r="C945" s="3" t="s">
        <v>2207</v>
      </c>
      <c r="F945" s="8" t="s">
        <v>2596</v>
      </c>
      <c r="G945" s="335">
        <v>44704</v>
      </c>
      <c r="H945" s="3" t="s">
        <v>264</v>
      </c>
      <c r="I945" s="8" t="s">
        <v>2353</v>
      </c>
      <c r="J945" s="8" t="s">
        <v>2354</v>
      </c>
      <c r="K945" s="297" t="s">
        <v>2665</v>
      </c>
      <c r="L945" s="8" t="s">
        <v>2687</v>
      </c>
      <c r="M945"/>
    </row>
    <row r="946" spans="3:13">
      <c r="C946" s="3" t="s">
        <v>2208</v>
      </c>
      <c r="F946" s="8" t="s">
        <v>2596</v>
      </c>
      <c r="G946" s="335">
        <v>44704</v>
      </c>
      <c r="H946" s="3" t="s">
        <v>264</v>
      </c>
      <c r="I946" s="8" t="s">
        <v>2353</v>
      </c>
      <c r="J946" s="8" t="s">
        <v>2354</v>
      </c>
      <c r="K946" s="297" t="s">
        <v>2665</v>
      </c>
      <c r="L946" s="8" t="s">
        <v>2688</v>
      </c>
      <c r="M946"/>
    </row>
    <row r="947" spans="3:13">
      <c r="C947" s="3" t="s">
        <v>2209</v>
      </c>
      <c r="F947" s="8" t="s">
        <v>2596</v>
      </c>
      <c r="G947" s="335">
        <v>44704</v>
      </c>
      <c r="H947" s="3" t="s">
        <v>264</v>
      </c>
      <c r="I947" s="8" t="s">
        <v>2353</v>
      </c>
      <c r="J947" s="8" t="s">
        <v>2354</v>
      </c>
      <c r="K947" s="297" t="s">
        <v>2665</v>
      </c>
      <c r="L947" s="8" t="s">
        <v>2689</v>
      </c>
      <c r="M947"/>
    </row>
    <row r="948" spans="3:13">
      <c r="C948" s="3" t="s">
        <v>2210</v>
      </c>
      <c r="F948" s="8" t="s">
        <v>2596</v>
      </c>
      <c r="G948" s="335">
        <v>44704</v>
      </c>
      <c r="H948" s="3" t="s">
        <v>264</v>
      </c>
      <c r="I948" s="8" t="s">
        <v>2353</v>
      </c>
      <c r="J948" s="8" t="s">
        <v>2354</v>
      </c>
      <c r="K948" s="297" t="s">
        <v>2665</v>
      </c>
      <c r="L948" s="8" t="s">
        <v>2690</v>
      </c>
      <c r="M948"/>
    </row>
    <row r="949" spans="3:13">
      <c r="C949" s="3" t="s">
        <v>2211</v>
      </c>
      <c r="F949" s="8" t="s">
        <v>2596</v>
      </c>
      <c r="G949" s="335">
        <v>44704</v>
      </c>
      <c r="H949" s="3" t="s">
        <v>264</v>
      </c>
      <c r="I949" s="8" t="s">
        <v>2353</v>
      </c>
      <c r="J949" s="8" t="s">
        <v>2354</v>
      </c>
      <c r="K949" s="297" t="s">
        <v>2665</v>
      </c>
      <c r="L949" s="8" t="s">
        <v>2691</v>
      </c>
      <c r="M949"/>
    </row>
    <row r="950" spans="3:13">
      <c r="C950" s="3" t="s">
        <v>2212</v>
      </c>
      <c r="F950" s="8" t="s">
        <v>2596</v>
      </c>
      <c r="G950" s="335">
        <v>44704</v>
      </c>
      <c r="H950" s="3" t="s">
        <v>264</v>
      </c>
      <c r="I950" s="8" t="s">
        <v>2353</v>
      </c>
      <c r="J950" s="8" t="s">
        <v>2354</v>
      </c>
      <c r="K950" s="297" t="s">
        <v>2665</v>
      </c>
      <c r="L950" s="8" t="s">
        <v>2692</v>
      </c>
      <c r="M950"/>
    </row>
    <row r="951" spans="3:13">
      <c r="C951" s="3" t="s">
        <v>2213</v>
      </c>
      <c r="F951" s="8" t="s">
        <v>2596</v>
      </c>
      <c r="G951" s="335">
        <v>44704</v>
      </c>
      <c r="H951" s="3" t="s">
        <v>264</v>
      </c>
      <c r="I951" s="8" t="s">
        <v>2353</v>
      </c>
      <c r="J951" s="8" t="s">
        <v>2354</v>
      </c>
      <c r="K951" s="297" t="s">
        <v>2665</v>
      </c>
      <c r="L951" s="8" t="s">
        <v>2693</v>
      </c>
      <c r="M951"/>
    </row>
    <row r="952" spans="3:13">
      <c r="C952" s="3" t="s">
        <v>2214</v>
      </c>
      <c r="F952" s="8" t="s">
        <v>2596</v>
      </c>
      <c r="G952" s="335">
        <v>44704</v>
      </c>
      <c r="H952" s="3" t="s">
        <v>264</v>
      </c>
      <c r="I952" s="8" t="s">
        <v>2353</v>
      </c>
      <c r="J952" s="8" t="s">
        <v>2354</v>
      </c>
      <c r="K952" s="297" t="s">
        <v>2665</v>
      </c>
      <c r="L952" s="8" t="s">
        <v>2694</v>
      </c>
      <c r="M952"/>
    </row>
    <row r="953" spans="3:13">
      <c r="C953" s="3" t="s">
        <v>2215</v>
      </c>
      <c r="F953" s="8" t="s">
        <v>2596</v>
      </c>
      <c r="G953" s="335">
        <v>44704</v>
      </c>
      <c r="H953" s="3" t="s">
        <v>264</v>
      </c>
      <c r="I953" s="8" t="s">
        <v>2353</v>
      </c>
      <c r="J953" s="8" t="s">
        <v>2354</v>
      </c>
      <c r="K953" s="297" t="s">
        <v>2665</v>
      </c>
      <c r="L953" s="8" t="s">
        <v>2695</v>
      </c>
      <c r="M953"/>
    </row>
    <row r="954" spans="3:13">
      <c r="C954" s="3" t="s">
        <v>2216</v>
      </c>
      <c r="F954" s="8" t="s">
        <v>2596</v>
      </c>
      <c r="G954" s="335">
        <v>44704</v>
      </c>
      <c r="H954" s="3" t="s">
        <v>264</v>
      </c>
      <c r="I954" s="8" t="s">
        <v>2353</v>
      </c>
      <c r="J954" s="8" t="s">
        <v>2354</v>
      </c>
      <c r="K954" s="297" t="s">
        <v>2665</v>
      </c>
      <c r="L954" s="8" t="s">
        <v>2696</v>
      </c>
      <c r="M954"/>
    </row>
    <row r="955" spans="3:13">
      <c r="C955" s="3" t="s">
        <v>2217</v>
      </c>
      <c r="F955" s="8" t="s">
        <v>2596</v>
      </c>
      <c r="G955" s="335">
        <v>44704</v>
      </c>
      <c r="H955" s="3" t="s">
        <v>264</v>
      </c>
      <c r="I955" s="8" t="s">
        <v>2353</v>
      </c>
      <c r="J955" s="8" t="s">
        <v>2354</v>
      </c>
      <c r="K955" s="297" t="s">
        <v>2665</v>
      </c>
      <c r="L955" s="8" t="s">
        <v>2697</v>
      </c>
      <c r="M955"/>
    </row>
    <row r="956" spans="3:13">
      <c r="C956" s="3" t="s">
        <v>2218</v>
      </c>
      <c r="F956" s="8" t="s">
        <v>2596</v>
      </c>
      <c r="G956" s="335">
        <v>44704</v>
      </c>
      <c r="H956" s="3" t="s">
        <v>264</v>
      </c>
      <c r="I956" s="8" t="s">
        <v>2353</v>
      </c>
      <c r="J956" s="8" t="s">
        <v>2354</v>
      </c>
      <c r="K956" s="297" t="s">
        <v>2665</v>
      </c>
      <c r="L956" s="8" t="s">
        <v>2698</v>
      </c>
      <c r="M956"/>
    </row>
    <row r="957" spans="3:13">
      <c r="C957" s="3" t="s">
        <v>2219</v>
      </c>
      <c r="F957" s="8" t="s">
        <v>2596</v>
      </c>
      <c r="G957" s="335">
        <v>44704</v>
      </c>
      <c r="H957" s="3" t="s">
        <v>264</v>
      </c>
      <c r="I957" s="8" t="s">
        <v>2353</v>
      </c>
      <c r="J957" s="8" t="s">
        <v>2354</v>
      </c>
      <c r="K957" s="297" t="s">
        <v>2665</v>
      </c>
      <c r="L957" s="8" t="s">
        <v>2699</v>
      </c>
      <c r="M957"/>
    </row>
    <row r="958" spans="3:13">
      <c r="C958" s="3" t="s">
        <v>2220</v>
      </c>
      <c r="F958" s="8" t="s">
        <v>2596</v>
      </c>
      <c r="G958" s="335">
        <v>44704</v>
      </c>
      <c r="H958" s="3" t="s">
        <v>264</v>
      </c>
      <c r="I958" s="8" t="s">
        <v>2353</v>
      </c>
      <c r="J958" s="8" t="s">
        <v>2354</v>
      </c>
      <c r="K958" s="297" t="s">
        <v>2665</v>
      </c>
      <c r="L958" s="8" t="s">
        <v>2700</v>
      </c>
      <c r="M958"/>
    </row>
    <row r="959" spans="3:13">
      <c r="C959" s="3" t="s">
        <v>2221</v>
      </c>
      <c r="F959" s="8" t="s">
        <v>2596</v>
      </c>
      <c r="G959" s="335">
        <v>44704</v>
      </c>
      <c r="H959" s="3" t="s">
        <v>264</v>
      </c>
      <c r="I959" s="8" t="s">
        <v>2353</v>
      </c>
      <c r="J959" s="8" t="s">
        <v>2354</v>
      </c>
      <c r="K959" s="297" t="s">
        <v>2665</v>
      </c>
      <c r="L959" s="8" t="s">
        <v>2701</v>
      </c>
      <c r="M959"/>
    </row>
    <row r="960" spans="3:13">
      <c r="C960" s="3" t="s">
        <v>2222</v>
      </c>
      <c r="F960" s="8" t="s">
        <v>2596</v>
      </c>
      <c r="G960" s="335">
        <v>44704</v>
      </c>
      <c r="H960" s="3" t="s">
        <v>264</v>
      </c>
      <c r="I960" s="8" t="s">
        <v>2353</v>
      </c>
      <c r="J960" s="8" t="s">
        <v>2354</v>
      </c>
      <c r="K960" s="297" t="s">
        <v>2665</v>
      </c>
      <c r="L960" s="8" t="s">
        <v>2702</v>
      </c>
      <c r="M960"/>
    </row>
    <row r="961" spans="3:13">
      <c r="C961" s="3" t="s">
        <v>2223</v>
      </c>
      <c r="F961" s="8" t="s">
        <v>2596</v>
      </c>
      <c r="G961" s="335">
        <v>44704</v>
      </c>
      <c r="H961" s="3" t="s">
        <v>264</v>
      </c>
      <c r="I961" s="8" t="s">
        <v>2353</v>
      </c>
      <c r="J961" s="8" t="s">
        <v>2354</v>
      </c>
      <c r="K961" s="297" t="s">
        <v>2665</v>
      </c>
      <c r="L961" s="8" t="s">
        <v>2703</v>
      </c>
      <c r="M961"/>
    </row>
    <row r="962" spans="3:13">
      <c r="C962" s="3" t="s">
        <v>2224</v>
      </c>
      <c r="F962" s="8" t="s">
        <v>2596</v>
      </c>
      <c r="G962" s="335">
        <v>44704</v>
      </c>
      <c r="H962" s="3" t="s">
        <v>264</v>
      </c>
      <c r="I962" s="8" t="s">
        <v>2353</v>
      </c>
      <c r="J962" s="8" t="s">
        <v>2354</v>
      </c>
      <c r="K962" s="297" t="s">
        <v>2665</v>
      </c>
      <c r="L962" s="8" t="s">
        <v>2704</v>
      </c>
      <c r="M962"/>
    </row>
    <row r="963" spans="3:13">
      <c r="C963" s="3" t="s">
        <v>2225</v>
      </c>
      <c r="F963" s="8" t="s">
        <v>2596</v>
      </c>
      <c r="G963" s="335">
        <v>44704</v>
      </c>
      <c r="H963" s="3" t="s">
        <v>264</v>
      </c>
      <c r="I963" s="8" t="s">
        <v>2353</v>
      </c>
      <c r="J963" s="8" t="s">
        <v>2354</v>
      </c>
      <c r="K963" s="297" t="s">
        <v>2665</v>
      </c>
      <c r="L963" s="8" t="s">
        <v>2705</v>
      </c>
      <c r="M963"/>
    </row>
    <row r="964" spans="3:13">
      <c r="C964" s="3" t="s">
        <v>2226</v>
      </c>
      <c r="F964" s="8" t="s">
        <v>2596</v>
      </c>
      <c r="G964" s="335">
        <v>44704</v>
      </c>
      <c r="H964" s="3" t="s">
        <v>264</v>
      </c>
      <c r="I964" s="8" t="s">
        <v>2353</v>
      </c>
      <c r="J964" s="8" t="s">
        <v>2354</v>
      </c>
      <c r="K964" s="297" t="s">
        <v>2665</v>
      </c>
      <c r="L964" s="8" t="s">
        <v>2706</v>
      </c>
      <c r="M964"/>
    </row>
    <row r="965" spans="3:13">
      <c r="C965" s="3" t="s">
        <v>2227</v>
      </c>
      <c r="F965" s="8" t="s">
        <v>2596</v>
      </c>
      <c r="G965" s="335">
        <v>44704</v>
      </c>
      <c r="H965" s="3" t="s">
        <v>264</v>
      </c>
      <c r="I965" s="8" t="s">
        <v>2353</v>
      </c>
      <c r="J965" s="8" t="s">
        <v>2354</v>
      </c>
      <c r="K965" s="297" t="s">
        <v>2665</v>
      </c>
      <c r="L965" s="8" t="s">
        <v>2707</v>
      </c>
      <c r="M965"/>
    </row>
    <row r="966" spans="3:13">
      <c r="C966" s="3" t="s">
        <v>2228</v>
      </c>
      <c r="F966" s="8" t="s">
        <v>2596</v>
      </c>
      <c r="G966" s="335">
        <v>44704</v>
      </c>
      <c r="H966" s="3" t="s">
        <v>264</v>
      </c>
      <c r="I966" s="8" t="s">
        <v>2353</v>
      </c>
      <c r="J966" s="8" t="s">
        <v>2354</v>
      </c>
      <c r="K966" s="297" t="s">
        <v>2665</v>
      </c>
      <c r="L966" s="8" t="s">
        <v>2708</v>
      </c>
      <c r="M966"/>
    </row>
    <row r="967" spans="3:13">
      <c r="C967" s="3" t="s">
        <v>2229</v>
      </c>
      <c r="F967" s="8" t="s">
        <v>2596</v>
      </c>
      <c r="G967" s="335">
        <v>44704</v>
      </c>
      <c r="H967" s="3" t="s">
        <v>264</v>
      </c>
      <c r="I967" s="8" t="s">
        <v>2353</v>
      </c>
      <c r="J967" s="8" t="s">
        <v>2354</v>
      </c>
      <c r="K967" s="297" t="s">
        <v>2665</v>
      </c>
      <c r="L967" s="8" t="s">
        <v>2709</v>
      </c>
      <c r="M967"/>
    </row>
    <row r="968" spans="3:13">
      <c r="C968" s="3" t="s">
        <v>2230</v>
      </c>
      <c r="F968" s="8" t="s">
        <v>2596</v>
      </c>
      <c r="G968" s="335">
        <v>44704</v>
      </c>
      <c r="H968" s="3" t="s">
        <v>264</v>
      </c>
      <c r="I968" s="8" t="s">
        <v>2353</v>
      </c>
      <c r="J968" s="8" t="s">
        <v>2354</v>
      </c>
      <c r="K968" s="297" t="s">
        <v>2665</v>
      </c>
      <c r="L968" s="8" t="s">
        <v>2710</v>
      </c>
      <c r="M968"/>
    </row>
    <row r="969" spans="3:13">
      <c r="C969" s="3" t="s">
        <v>2231</v>
      </c>
      <c r="F969" s="8" t="s">
        <v>2596</v>
      </c>
      <c r="G969" s="335">
        <v>44704</v>
      </c>
      <c r="H969" s="3" t="s">
        <v>264</v>
      </c>
      <c r="I969" s="8" t="s">
        <v>2353</v>
      </c>
      <c r="J969" s="8" t="s">
        <v>2354</v>
      </c>
      <c r="K969" s="297" t="s">
        <v>2665</v>
      </c>
      <c r="L969" s="8" t="s">
        <v>2711</v>
      </c>
      <c r="M969"/>
    </row>
    <row r="970" spans="3:13">
      <c r="C970" s="3" t="s">
        <v>2232</v>
      </c>
      <c r="F970" s="8" t="s">
        <v>2596</v>
      </c>
      <c r="G970" s="335">
        <v>44704</v>
      </c>
      <c r="H970" s="3" t="s">
        <v>264</v>
      </c>
      <c r="I970" s="8" t="s">
        <v>2353</v>
      </c>
      <c r="J970" s="8" t="s">
        <v>2354</v>
      </c>
      <c r="K970" s="297" t="s">
        <v>2665</v>
      </c>
      <c r="L970" s="8" t="s">
        <v>2712</v>
      </c>
      <c r="M970"/>
    </row>
    <row r="971" spans="3:13">
      <c r="C971" s="3" t="s">
        <v>2233</v>
      </c>
      <c r="F971" s="8" t="s">
        <v>2596</v>
      </c>
      <c r="G971" s="335">
        <v>44704</v>
      </c>
      <c r="H971" s="3" t="s">
        <v>264</v>
      </c>
      <c r="I971" s="8" t="s">
        <v>2353</v>
      </c>
      <c r="J971" s="8" t="s">
        <v>2354</v>
      </c>
      <c r="K971" s="297" t="s">
        <v>2665</v>
      </c>
      <c r="L971" s="8" t="s">
        <v>2713</v>
      </c>
      <c r="M971"/>
    </row>
    <row r="972" spans="3:13">
      <c r="C972" s="3" t="s">
        <v>2234</v>
      </c>
      <c r="F972" s="8" t="s">
        <v>2596</v>
      </c>
      <c r="G972" s="335">
        <v>44704</v>
      </c>
      <c r="H972" s="3" t="s">
        <v>264</v>
      </c>
      <c r="I972" s="8" t="s">
        <v>2353</v>
      </c>
      <c r="J972" s="8" t="s">
        <v>2354</v>
      </c>
      <c r="K972" s="297" t="s">
        <v>2665</v>
      </c>
      <c r="L972" s="8" t="s">
        <v>2714</v>
      </c>
      <c r="M972"/>
    </row>
    <row r="973" spans="3:13">
      <c r="C973" s="3" t="s">
        <v>2235</v>
      </c>
      <c r="F973" s="8" t="s">
        <v>2596</v>
      </c>
      <c r="G973" s="335">
        <v>44704</v>
      </c>
      <c r="H973" s="3" t="s">
        <v>264</v>
      </c>
      <c r="I973" s="8" t="s">
        <v>2353</v>
      </c>
      <c r="J973" s="8" t="s">
        <v>2354</v>
      </c>
      <c r="K973" s="297" t="s">
        <v>2665</v>
      </c>
      <c r="L973" s="8" t="s">
        <v>2715</v>
      </c>
      <c r="M973"/>
    </row>
    <row r="974" spans="3:13">
      <c r="C974" s="3" t="s">
        <v>2236</v>
      </c>
      <c r="F974" s="8" t="s">
        <v>2596</v>
      </c>
      <c r="G974" s="335">
        <v>44704</v>
      </c>
      <c r="H974" s="3" t="s">
        <v>264</v>
      </c>
      <c r="I974" s="8" t="s">
        <v>2353</v>
      </c>
      <c r="J974" s="8" t="s">
        <v>2354</v>
      </c>
      <c r="K974" s="297" t="s">
        <v>2665</v>
      </c>
      <c r="L974" s="8" t="s">
        <v>2716</v>
      </c>
      <c r="M974"/>
    </row>
    <row r="975" spans="3:13">
      <c r="C975" s="3" t="s">
        <v>2237</v>
      </c>
      <c r="F975" s="8" t="s">
        <v>2596</v>
      </c>
      <c r="G975" s="335">
        <v>44704</v>
      </c>
      <c r="H975" s="3" t="s">
        <v>264</v>
      </c>
      <c r="I975" s="8" t="s">
        <v>2353</v>
      </c>
      <c r="J975" s="8" t="s">
        <v>2354</v>
      </c>
      <c r="K975" s="297" t="s">
        <v>2665</v>
      </c>
      <c r="L975" s="8" t="s">
        <v>2717</v>
      </c>
      <c r="M975"/>
    </row>
    <row r="976" spans="3:13">
      <c r="C976" s="3" t="s">
        <v>2238</v>
      </c>
      <c r="F976" s="8" t="s">
        <v>2596</v>
      </c>
      <c r="G976" s="335">
        <v>44704</v>
      </c>
      <c r="H976" s="3" t="s">
        <v>264</v>
      </c>
      <c r="I976" s="8" t="s">
        <v>2353</v>
      </c>
      <c r="J976" s="8" t="s">
        <v>2354</v>
      </c>
      <c r="K976" s="297" t="s">
        <v>2665</v>
      </c>
      <c r="L976" s="8" t="s">
        <v>2718</v>
      </c>
      <c r="M976"/>
    </row>
    <row r="977" spans="3:13">
      <c r="C977" s="3" t="s">
        <v>2239</v>
      </c>
      <c r="F977" s="8" t="s">
        <v>2596</v>
      </c>
      <c r="G977" s="335">
        <v>44704</v>
      </c>
      <c r="H977" s="3" t="s">
        <v>264</v>
      </c>
      <c r="I977" s="8" t="s">
        <v>2353</v>
      </c>
      <c r="J977" s="8" t="s">
        <v>2354</v>
      </c>
      <c r="K977" s="297" t="s">
        <v>2665</v>
      </c>
      <c r="L977" s="8" t="s">
        <v>2719</v>
      </c>
      <c r="M977"/>
    </row>
    <row r="978" spans="3:13">
      <c r="C978" s="3" t="s">
        <v>2240</v>
      </c>
      <c r="F978" s="8" t="s">
        <v>2596</v>
      </c>
      <c r="G978" s="335">
        <v>44704</v>
      </c>
      <c r="H978" s="3" t="s">
        <v>264</v>
      </c>
      <c r="I978" s="8" t="s">
        <v>2353</v>
      </c>
      <c r="J978" s="8" t="s">
        <v>2354</v>
      </c>
      <c r="K978" s="297" t="s">
        <v>2665</v>
      </c>
      <c r="L978" s="8" t="s">
        <v>2720</v>
      </c>
      <c r="M978"/>
    </row>
    <row r="979" spans="3:13">
      <c r="C979" s="3" t="s">
        <v>2241</v>
      </c>
      <c r="F979" s="8" t="s">
        <v>2596</v>
      </c>
      <c r="G979" s="335">
        <v>44704</v>
      </c>
      <c r="H979" s="3" t="s">
        <v>264</v>
      </c>
      <c r="I979" s="8" t="s">
        <v>2353</v>
      </c>
      <c r="J979" s="8" t="s">
        <v>2354</v>
      </c>
      <c r="K979" s="297" t="s">
        <v>2665</v>
      </c>
      <c r="L979" s="8" t="s">
        <v>2721</v>
      </c>
      <c r="M979"/>
    </row>
    <row r="980" spans="3:13">
      <c r="C980" s="3" t="s">
        <v>2242</v>
      </c>
      <c r="F980" s="8" t="s">
        <v>2596</v>
      </c>
      <c r="G980" s="335">
        <v>44704</v>
      </c>
      <c r="H980" s="3" t="s">
        <v>264</v>
      </c>
      <c r="I980" s="8" t="s">
        <v>2353</v>
      </c>
      <c r="J980" s="8" t="s">
        <v>2354</v>
      </c>
      <c r="K980" s="297" t="s">
        <v>2665</v>
      </c>
      <c r="L980" s="8" t="s">
        <v>2722</v>
      </c>
      <c r="M980"/>
    </row>
    <row r="981" spans="3:13">
      <c r="C981" s="3" t="s">
        <v>2243</v>
      </c>
      <c r="F981" s="8" t="s">
        <v>2596</v>
      </c>
      <c r="G981" s="335">
        <v>44704</v>
      </c>
      <c r="H981" s="3" t="s">
        <v>264</v>
      </c>
      <c r="I981" s="8" t="s">
        <v>2353</v>
      </c>
      <c r="J981" s="8" t="s">
        <v>2354</v>
      </c>
      <c r="K981" s="8" t="s">
        <v>2665</v>
      </c>
    </row>
    <row r="982" spans="3:13">
      <c r="C982" s="3" t="s">
        <v>2244</v>
      </c>
      <c r="F982" s="8" t="s">
        <v>2596</v>
      </c>
      <c r="G982" s="335">
        <v>44704</v>
      </c>
      <c r="H982" s="3" t="s">
        <v>264</v>
      </c>
      <c r="I982" s="8" t="s">
        <v>2353</v>
      </c>
      <c r="J982" s="8" t="s">
        <v>2354</v>
      </c>
      <c r="K982" s="297" t="s">
        <v>2665</v>
      </c>
      <c r="L982" s="8" t="s">
        <v>2723</v>
      </c>
      <c r="M982"/>
    </row>
    <row r="983" spans="3:13">
      <c r="C983" s="3" t="s">
        <v>2245</v>
      </c>
      <c r="F983" s="8" t="s">
        <v>2596</v>
      </c>
      <c r="G983" s="335">
        <v>44704</v>
      </c>
      <c r="H983" s="3" t="s">
        <v>264</v>
      </c>
      <c r="I983" s="8" t="s">
        <v>2353</v>
      </c>
      <c r="J983" s="8" t="s">
        <v>2354</v>
      </c>
      <c r="K983" s="297" t="s">
        <v>2665</v>
      </c>
      <c r="L983" s="8" t="s">
        <v>2724</v>
      </c>
      <c r="M983"/>
    </row>
    <row r="984" spans="3:13">
      <c r="C984" s="3" t="s">
        <v>2246</v>
      </c>
      <c r="F984" s="8" t="s">
        <v>2596</v>
      </c>
      <c r="G984" s="335">
        <v>44704</v>
      </c>
      <c r="H984" s="3" t="s">
        <v>264</v>
      </c>
      <c r="I984" s="8" t="s">
        <v>2353</v>
      </c>
      <c r="J984" s="8" t="s">
        <v>2354</v>
      </c>
      <c r="K984" s="297" t="s">
        <v>2665</v>
      </c>
      <c r="L984" s="8" t="s">
        <v>2725</v>
      </c>
      <c r="M984"/>
    </row>
    <row r="985" spans="3:13">
      <c r="C985" s="3" t="s">
        <v>2247</v>
      </c>
      <c r="F985" s="8" t="s">
        <v>2596</v>
      </c>
      <c r="G985" s="335">
        <v>44704</v>
      </c>
      <c r="H985" s="3" t="s">
        <v>264</v>
      </c>
      <c r="I985" s="8" t="s">
        <v>2353</v>
      </c>
      <c r="J985" s="8" t="s">
        <v>2354</v>
      </c>
      <c r="K985" s="297" t="s">
        <v>2665</v>
      </c>
      <c r="L985" s="8" t="s">
        <v>2726</v>
      </c>
      <c r="M985"/>
    </row>
    <row r="986" spans="3:13">
      <c r="C986" s="3" t="s">
        <v>2248</v>
      </c>
      <c r="F986" s="8" t="s">
        <v>2596</v>
      </c>
      <c r="G986" s="335">
        <v>44704</v>
      </c>
      <c r="H986" s="3" t="s">
        <v>264</v>
      </c>
      <c r="I986" s="8" t="s">
        <v>2353</v>
      </c>
      <c r="J986" s="8" t="s">
        <v>2354</v>
      </c>
      <c r="K986" s="297" t="s">
        <v>2665</v>
      </c>
      <c r="L986" s="8" t="s">
        <v>2727</v>
      </c>
      <c r="M986"/>
    </row>
    <row r="987" spans="3:13">
      <c r="C987" s="3" t="s">
        <v>2249</v>
      </c>
      <c r="F987" s="8" t="s">
        <v>2596</v>
      </c>
      <c r="G987" s="335">
        <v>44704</v>
      </c>
      <c r="H987" s="3" t="s">
        <v>264</v>
      </c>
      <c r="I987" s="8" t="s">
        <v>2353</v>
      </c>
      <c r="J987" s="8" t="s">
        <v>2354</v>
      </c>
      <c r="K987" s="297" t="s">
        <v>2665</v>
      </c>
      <c r="L987" s="8" t="s">
        <v>2728</v>
      </c>
      <c r="M987"/>
    </row>
    <row r="988" spans="3:13">
      <c r="C988" s="3" t="s">
        <v>2250</v>
      </c>
      <c r="F988" s="8" t="s">
        <v>2596</v>
      </c>
      <c r="G988" s="335">
        <v>44704</v>
      </c>
      <c r="H988" s="3" t="s">
        <v>264</v>
      </c>
      <c r="I988" s="8" t="s">
        <v>2353</v>
      </c>
      <c r="J988" s="8" t="s">
        <v>2354</v>
      </c>
      <c r="K988" s="297" t="s">
        <v>2665</v>
      </c>
      <c r="L988" s="8" t="s">
        <v>2729</v>
      </c>
      <c r="M988"/>
    </row>
    <row r="989" spans="3:13">
      <c r="C989" s="3" t="s">
        <v>2251</v>
      </c>
      <c r="F989" s="8" t="s">
        <v>2596</v>
      </c>
      <c r="G989" s="335">
        <v>44704</v>
      </c>
      <c r="H989" s="3" t="s">
        <v>264</v>
      </c>
      <c r="I989" s="8" t="s">
        <v>2353</v>
      </c>
      <c r="J989" s="8" t="s">
        <v>2354</v>
      </c>
      <c r="K989" s="297" t="s">
        <v>2665</v>
      </c>
      <c r="L989" s="8" t="s">
        <v>2730</v>
      </c>
      <c r="M989"/>
    </row>
    <row r="990" spans="3:13">
      <c r="C990" s="3" t="s">
        <v>2252</v>
      </c>
      <c r="F990" s="8" t="s">
        <v>2596</v>
      </c>
      <c r="G990" s="335">
        <v>44704</v>
      </c>
      <c r="H990" s="3" t="s">
        <v>264</v>
      </c>
      <c r="I990" s="8" t="s">
        <v>2353</v>
      </c>
      <c r="J990" s="8" t="s">
        <v>2354</v>
      </c>
      <c r="K990" s="297" t="s">
        <v>2665</v>
      </c>
      <c r="L990" s="8" t="s">
        <v>2731</v>
      </c>
      <c r="M990"/>
    </row>
    <row r="991" spans="3:13">
      <c r="C991" s="3" t="s">
        <v>2253</v>
      </c>
      <c r="F991" s="8" t="s">
        <v>2490</v>
      </c>
      <c r="G991" s="335">
        <v>44704</v>
      </c>
      <c r="H991" s="3" t="s">
        <v>264</v>
      </c>
      <c r="I991" s="8" t="s">
        <v>2353</v>
      </c>
      <c r="J991" s="8" t="s">
        <v>2354</v>
      </c>
      <c r="K991" s="8" t="s">
        <v>2665</v>
      </c>
      <c r="L991" s="8"/>
      <c r="M991"/>
    </row>
    <row r="992" spans="3:13">
      <c r="C992" s="3" t="s">
        <v>2254</v>
      </c>
      <c r="F992" s="8" t="s">
        <v>2490</v>
      </c>
      <c r="G992" s="335">
        <v>44704</v>
      </c>
      <c r="H992" s="3" t="s">
        <v>264</v>
      </c>
      <c r="I992" s="8" t="s">
        <v>2353</v>
      </c>
      <c r="J992" s="8" t="s">
        <v>2354</v>
      </c>
      <c r="K992" s="8" t="s">
        <v>2665</v>
      </c>
      <c r="M992"/>
    </row>
    <row r="993" spans="1:12" s="321" customFormat="1" ht="14">
      <c r="C993" s="322"/>
      <c r="D993" s="322"/>
      <c r="G993" s="323"/>
      <c r="H993" s="322"/>
    </row>
    <row r="994" spans="1:12" ht="14">
      <c r="A994" s="290" t="s">
        <v>2732</v>
      </c>
      <c r="B994" s="8" t="s">
        <v>2733</v>
      </c>
      <c r="C994" s="3" t="s">
        <v>2188</v>
      </c>
      <c r="D994" s="3" t="s">
        <v>2664</v>
      </c>
      <c r="E994" s="8" t="s">
        <v>2664</v>
      </c>
      <c r="F994" s="8" t="s">
        <v>2734</v>
      </c>
      <c r="G994" s="335">
        <v>44740</v>
      </c>
      <c r="H994" s="3" t="s">
        <v>264</v>
      </c>
      <c r="I994" s="8" t="s">
        <v>2353</v>
      </c>
      <c r="J994" s="8" t="s">
        <v>2354</v>
      </c>
      <c r="K994" s="8" t="s">
        <v>2665</v>
      </c>
      <c r="L994" s="8"/>
    </row>
    <row r="995" spans="1:12">
      <c r="C995" s="3" t="s">
        <v>2189</v>
      </c>
      <c r="F995" s="8" t="s">
        <v>2735</v>
      </c>
      <c r="G995" s="335">
        <v>44740</v>
      </c>
      <c r="H995" s="3" t="s">
        <v>264</v>
      </c>
      <c r="I995" s="8" t="s">
        <v>2353</v>
      </c>
      <c r="J995" s="8" t="s">
        <v>2354</v>
      </c>
      <c r="K995" s="8" t="s">
        <v>2665</v>
      </c>
    </row>
    <row r="996" spans="1:12">
      <c r="C996" s="3" t="s">
        <v>2190</v>
      </c>
      <c r="F996" s="8" t="s">
        <v>2736</v>
      </c>
      <c r="G996" s="335">
        <v>44740</v>
      </c>
      <c r="H996" s="3" t="s">
        <v>264</v>
      </c>
      <c r="I996" s="8" t="s">
        <v>2353</v>
      </c>
      <c r="J996" s="8" t="s">
        <v>2354</v>
      </c>
      <c r="K996" s="8" t="s">
        <v>2665</v>
      </c>
    </row>
    <row r="997" spans="1:12">
      <c r="C997" s="3" t="s">
        <v>2191</v>
      </c>
      <c r="F997" s="8" t="s">
        <v>2737</v>
      </c>
      <c r="G997" s="335">
        <v>44740</v>
      </c>
      <c r="H997" s="3" t="s">
        <v>264</v>
      </c>
      <c r="I997" s="8" t="s">
        <v>2353</v>
      </c>
      <c r="J997" s="8" t="s">
        <v>2354</v>
      </c>
      <c r="K997" s="8" t="s">
        <v>2665</v>
      </c>
    </row>
    <row r="998" spans="1:12">
      <c r="C998" s="3" t="s">
        <v>2192</v>
      </c>
      <c r="F998" s="8" t="s">
        <v>2738</v>
      </c>
      <c r="G998" s="335">
        <v>44740</v>
      </c>
      <c r="H998" s="3" t="s">
        <v>264</v>
      </c>
      <c r="I998" s="8" t="s">
        <v>2353</v>
      </c>
      <c r="J998" s="8" t="s">
        <v>2354</v>
      </c>
      <c r="K998" s="8" t="s">
        <v>2665</v>
      </c>
    </row>
    <row r="999" spans="1:12">
      <c r="C999" s="3" t="s">
        <v>2193</v>
      </c>
      <c r="F999" s="8" t="s">
        <v>2739</v>
      </c>
      <c r="G999" s="335">
        <v>44740</v>
      </c>
      <c r="H999" s="3" t="s">
        <v>264</v>
      </c>
      <c r="I999" s="8" t="s">
        <v>2353</v>
      </c>
      <c r="J999" s="8" t="s">
        <v>2354</v>
      </c>
      <c r="K999" s="8" t="s">
        <v>2665</v>
      </c>
    </row>
    <row r="1000" spans="1:12">
      <c r="C1000" s="3" t="s">
        <v>2194</v>
      </c>
      <c r="F1000" s="8" t="s">
        <v>2740</v>
      </c>
      <c r="G1000" s="335">
        <v>44740</v>
      </c>
      <c r="H1000" s="3" t="s">
        <v>264</v>
      </c>
      <c r="I1000" s="8" t="s">
        <v>2353</v>
      </c>
      <c r="J1000" s="8" t="s">
        <v>2354</v>
      </c>
      <c r="K1000" s="8" t="s">
        <v>2665</v>
      </c>
    </row>
    <row r="1001" spans="1:12" ht="14">
      <c r="C1001" s="3" t="s">
        <v>2195</v>
      </c>
      <c r="F1001" s="8" t="s">
        <v>2741</v>
      </c>
      <c r="G1001" s="335">
        <v>44740</v>
      </c>
      <c r="H1001" s="3" t="s">
        <v>264</v>
      </c>
      <c r="I1001" s="8" t="s">
        <v>2353</v>
      </c>
      <c r="J1001" s="8" t="s">
        <v>2354</v>
      </c>
      <c r="K1001" s="297" t="s">
        <v>2665</v>
      </c>
      <c r="L1001" s="8" t="s">
        <v>2742</v>
      </c>
    </row>
    <row r="1002" spans="1:12">
      <c r="C1002" s="3" t="s">
        <v>2196</v>
      </c>
      <c r="F1002" s="8" t="s">
        <v>2743</v>
      </c>
      <c r="G1002" s="335">
        <v>44740</v>
      </c>
      <c r="H1002" s="3" t="s">
        <v>264</v>
      </c>
      <c r="I1002" s="8" t="s">
        <v>2353</v>
      </c>
      <c r="J1002" s="8" t="s">
        <v>2354</v>
      </c>
      <c r="K1002" s="8" t="s">
        <v>2665</v>
      </c>
    </row>
    <row r="1003" spans="1:12">
      <c r="C1003" s="3" t="s">
        <v>2197</v>
      </c>
      <c r="F1003" s="8" t="s">
        <v>2744</v>
      </c>
      <c r="G1003" s="335">
        <v>44740</v>
      </c>
      <c r="H1003" s="3" t="s">
        <v>264</v>
      </c>
      <c r="I1003" s="8" t="s">
        <v>2353</v>
      </c>
      <c r="J1003" s="8" t="s">
        <v>2354</v>
      </c>
      <c r="K1003" s="8" t="s">
        <v>2665</v>
      </c>
    </row>
    <row r="1004" spans="1:12">
      <c r="C1004" s="3" t="s">
        <v>2198</v>
      </c>
      <c r="F1004" s="8" t="s">
        <v>2745</v>
      </c>
      <c r="G1004" s="335">
        <v>44740</v>
      </c>
      <c r="H1004" s="3" t="s">
        <v>264</v>
      </c>
      <c r="I1004" s="8" t="s">
        <v>2353</v>
      </c>
      <c r="J1004" s="8" t="s">
        <v>2354</v>
      </c>
      <c r="K1004" s="8" t="s">
        <v>2665</v>
      </c>
    </row>
    <row r="1005" spans="1:12">
      <c r="C1005" s="3" t="s">
        <v>2199</v>
      </c>
      <c r="F1005" s="8" t="s">
        <v>2746</v>
      </c>
      <c r="G1005" s="335">
        <v>44740</v>
      </c>
      <c r="H1005" s="3" t="s">
        <v>264</v>
      </c>
      <c r="I1005" s="8" t="s">
        <v>2353</v>
      </c>
      <c r="J1005" s="8" t="s">
        <v>2354</v>
      </c>
      <c r="K1005" s="8" t="s">
        <v>2665</v>
      </c>
    </row>
    <row r="1006" spans="1:12">
      <c r="C1006" s="3" t="s">
        <v>2200</v>
      </c>
      <c r="F1006" s="8" t="s">
        <v>2747</v>
      </c>
      <c r="G1006" s="335">
        <v>44740</v>
      </c>
      <c r="H1006" s="3" t="s">
        <v>264</v>
      </c>
      <c r="I1006" s="8" t="s">
        <v>2353</v>
      </c>
      <c r="J1006" s="8" t="s">
        <v>2354</v>
      </c>
      <c r="K1006" s="8" t="s">
        <v>2665</v>
      </c>
    </row>
    <row r="1007" spans="1:12">
      <c r="C1007" s="3" t="s">
        <v>2201</v>
      </c>
      <c r="F1007" s="8" t="s">
        <v>2748</v>
      </c>
      <c r="G1007" s="335">
        <v>44740</v>
      </c>
      <c r="H1007" s="3" t="s">
        <v>264</v>
      </c>
      <c r="I1007" s="8" t="s">
        <v>2353</v>
      </c>
      <c r="J1007" s="8" t="s">
        <v>2354</v>
      </c>
      <c r="K1007" s="8" t="s">
        <v>2665</v>
      </c>
    </row>
    <row r="1008" spans="1:12">
      <c r="C1008" s="3" t="s">
        <v>2202</v>
      </c>
      <c r="F1008" s="8" t="s">
        <v>2749</v>
      </c>
      <c r="G1008" s="335">
        <v>44740</v>
      </c>
      <c r="H1008" s="3" t="s">
        <v>264</v>
      </c>
      <c r="I1008" s="8" t="s">
        <v>2353</v>
      </c>
      <c r="J1008" s="8" t="s">
        <v>2354</v>
      </c>
      <c r="K1008" s="8" t="s">
        <v>2665</v>
      </c>
    </row>
    <row r="1009" spans="3:13">
      <c r="C1009" s="3" t="s">
        <v>2203</v>
      </c>
      <c r="F1009" s="8" t="s">
        <v>2750</v>
      </c>
      <c r="G1009" s="335">
        <v>44740</v>
      </c>
      <c r="H1009" s="3" t="s">
        <v>264</v>
      </c>
      <c r="I1009" s="8" t="s">
        <v>2353</v>
      </c>
      <c r="J1009" s="8" t="s">
        <v>2354</v>
      </c>
      <c r="K1009" s="8" t="s">
        <v>2665</v>
      </c>
    </row>
    <row r="1010" spans="3:13">
      <c r="C1010" s="3" t="s">
        <v>2204</v>
      </c>
      <c r="F1010" s="8" t="s">
        <v>2751</v>
      </c>
      <c r="G1010" s="335">
        <v>44740</v>
      </c>
      <c r="H1010" s="3" t="s">
        <v>264</v>
      </c>
      <c r="I1010" s="8" t="s">
        <v>2353</v>
      </c>
      <c r="J1010" s="8" t="s">
        <v>2354</v>
      </c>
      <c r="K1010" s="8" t="s">
        <v>2665</v>
      </c>
    </row>
    <row r="1011" spans="3:13">
      <c r="C1011" s="3" t="s">
        <v>2205</v>
      </c>
      <c r="F1011" s="8" t="s">
        <v>2752</v>
      </c>
      <c r="G1011" s="335">
        <v>44740</v>
      </c>
      <c r="H1011" s="3" t="s">
        <v>264</v>
      </c>
      <c r="I1011" s="8" t="s">
        <v>2353</v>
      </c>
      <c r="J1011" s="8" t="s">
        <v>2354</v>
      </c>
      <c r="K1011" s="8" t="s">
        <v>2665</v>
      </c>
    </row>
    <row r="1012" spans="3:13">
      <c r="C1012" s="3" t="s">
        <v>2206</v>
      </c>
      <c r="F1012" s="8" t="s">
        <v>2753</v>
      </c>
      <c r="G1012" s="335">
        <v>44740</v>
      </c>
      <c r="H1012" s="3" t="s">
        <v>264</v>
      </c>
      <c r="I1012" s="8" t="s">
        <v>2353</v>
      </c>
      <c r="J1012" s="8" t="s">
        <v>2354</v>
      </c>
      <c r="K1012" s="8" t="s">
        <v>2665</v>
      </c>
    </row>
    <row r="1013" spans="3:13" ht="14">
      <c r="C1013" s="3" t="s">
        <v>2207</v>
      </c>
      <c r="F1013" s="8" t="s">
        <v>2754</v>
      </c>
      <c r="G1013" s="335">
        <v>44740</v>
      </c>
      <c r="H1013" s="3" t="s">
        <v>264</v>
      </c>
      <c r="I1013" s="8" t="s">
        <v>2353</v>
      </c>
      <c r="J1013" s="8" t="s">
        <v>2354</v>
      </c>
      <c r="K1013" s="297" t="s">
        <v>2665</v>
      </c>
      <c r="L1013" s="8" t="s">
        <v>2755</v>
      </c>
    </row>
    <row r="1014" spans="3:13">
      <c r="C1014" s="3" t="s">
        <v>2208</v>
      </c>
      <c r="F1014" s="8" t="s">
        <v>2756</v>
      </c>
      <c r="G1014" s="335">
        <v>44740</v>
      </c>
      <c r="H1014" s="3" t="s">
        <v>264</v>
      </c>
      <c r="I1014" s="8" t="s">
        <v>2353</v>
      </c>
      <c r="J1014" s="8" t="s">
        <v>2354</v>
      </c>
      <c r="K1014" s="8" t="s">
        <v>2665</v>
      </c>
    </row>
    <row r="1015" spans="3:13">
      <c r="C1015" s="3" t="s">
        <v>2209</v>
      </c>
      <c r="F1015" s="8" t="s">
        <v>2757</v>
      </c>
      <c r="G1015" s="335">
        <v>44740</v>
      </c>
      <c r="H1015" s="3" t="s">
        <v>264</v>
      </c>
      <c r="I1015" s="8" t="s">
        <v>2353</v>
      </c>
      <c r="J1015" s="8" t="s">
        <v>2354</v>
      </c>
      <c r="K1015" s="8" t="s">
        <v>2665</v>
      </c>
    </row>
    <row r="1016" spans="3:13">
      <c r="C1016" s="3" t="s">
        <v>2210</v>
      </c>
      <c r="F1016" s="8" t="s">
        <v>2758</v>
      </c>
      <c r="G1016" s="335">
        <v>44740</v>
      </c>
      <c r="H1016" s="3" t="s">
        <v>264</v>
      </c>
      <c r="I1016" s="8" t="s">
        <v>2353</v>
      </c>
      <c r="J1016" s="8" t="s">
        <v>2354</v>
      </c>
      <c r="K1016" s="297" t="s">
        <v>2665</v>
      </c>
      <c r="L1016" t="s">
        <v>2759</v>
      </c>
    </row>
    <row r="1017" spans="3:13">
      <c r="C1017" s="3" t="s">
        <v>2211</v>
      </c>
      <c r="F1017" s="8" t="s">
        <v>2760</v>
      </c>
      <c r="G1017" s="335">
        <v>44740</v>
      </c>
      <c r="H1017" s="3" t="s">
        <v>264</v>
      </c>
      <c r="I1017" s="8" t="s">
        <v>2353</v>
      </c>
      <c r="J1017" s="8" t="s">
        <v>2354</v>
      </c>
      <c r="K1017" s="8" t="s">
        <v>2665</v>
      </c>
    </row>
    <row r="1018" spans="3:13">
      <c r="C1018" s="3" t="s">
        <v>2236</v>
      </c>
      <c r="F1018" s="8" t="s">
        <v>2734</v>
      </c>
      <c r="G1018" s="335">
        <v>44740</v>
      </c>
      <c r="H1018" s="3" t="s">
        <v>264</v>
      </c>
      <c r="I1018" s="8" t="s">
        <v>2353</v>
      </c>
      <c r="J1018" s="8" t="s">
        <v>2354</v>
      </c>
      <c r="M1018" s="8" t="s">
        <v>2139</v>
      </c>
    </row>
    <row r="1019" spans="3:13">
      <c r="C1019" s="3" t="s">
        <v>2237</v>
      </c>
      <c r="F1019" s="8" t="s">
        <v>2735</v>
      </c>
      <c r="G1019" s="335">
        <v>44740</v>
      </c>
      <c r="H1019" s="3" t="s">
        <v>264</v>
      </c>
      <c r="I1019" s="8" t="s">
        <v>2353</v>
      </c>
      <c r="J1019" s="8" t="s">
        <v>2354</v>
      </c>
      <c r="M1019" s="8" t="s">
        <v>2139</v>
      </c>
    </row>
    <row r="1020" spans="3:13">
      <c r="C1020" s="3" t="s">
        <v>2238</v>
      </c>
      <c r="F1020" s="8" t="s">
        <v>2736</v>
      </c>
      <c r="G1020" s="335">
        <v>44740</v>
      </c>
      <c r="H1020" s="3" t="s">
        <v>264</v>
      </c>
      <c r="I1020" s="8" t="s">
        <v>2353</v>
      </c>
      <c r="J1020" s="8" t="s">
        <v>2354</v>
      </c>
      <c r="M1020" s="8" t="s">
        <v>2139</v>
      </c>
    </row>
    <row r="1021" spans="3:13">
      <c r="C1021" s="3" t="s">
        <v>2239</v>
      </c>
      <c r="F1021" s="8" t="s">
        <v>2737</v>
      </c>
      <c r="G1021" s="335">
        <v>44740</v>
      </c>
      <c r="H1021" s="3" t="s">
        <v>264</v>
      </c>
      <c r="I1021" s="8" t="s">
        <v>2353</v>
      </c>
      <c r="J1021" s="8" t="s">
        <v>2354</v>
      </c>
      <c r="M1021" s="8" t="s">
        <v>2139</v>
      </c>
    </row>
    <row r="1022" spans="3:13">
      <c r="C1022" s="3" t="s">
        <v>2240</v>
      </c>
      <c r="F1022" s="8" t="s">
        <v>2738</v>
      </c>
      <c r="G1022" s="335">
        <v>44740</v>
      </c>
      <c r="H1022" s="3" t="s">
        <v>264</v>
      </c>
      <c r="I1022" s="8" t="s">
        <v>2353</v>
      </c>
      <c r="J1022" s="8" t="s">
        <v>2354</v>
      </c>
      <c r="M1022" s="8" t="s">
        <v>2139</v>
      </c>
    </row>
    <row r="1023" spans="3:13">
      <c r="C1023" s="3" t="s">
        <v>2241</v>
      </c>
      <c r="F1023" s="8" t="s">
        <v>2739</v>
      </c>
      <c r="G1023" s="335">
        <v>44740</v>
      </c>
      <c r="H1023" s="3" t="s">
        <v>264</v>
      </c>
      <c r="I1023" s="8" t="s">
        <v>2353</v>
      </c>
      <c r="J1023" s="8" t="s">
        <v>2354</v>
      </c>
      <c r="M1023" s="8" t="s">
        <v>2139</v>
      </c>
    </row>
    <row r="1024" spans="3:13">
      <c r="C1024" s="3" t="s">
        <v>2242</v>
      </c>
      <c r="F1024" s="8" t="s">
        <v>2740</v>
      </c>
      <c r="G1024" s="335">
        <v>44740</v>
      </c>
      <c r="H1024" s="3" t="s">
        <v>264</v>
      </c>
      <c r="I1024" s="8" t="s">
        <v>2353</v>
      </c>
      <c r="J1024" s="8" t="s">
        <v>2354</v>
      </c>
      <c r="M1024" s="8" t="s">
        <v>2139</v>
      </c>
    </row>
    <row r="1025" spans="3:13">
      <c r="C1025" s="3" t="s">
        <v>2243</v>
      </c>
      <c r="F1025" s="8" t="s">
        <v>2741</v>
      </c>
      <c r="G1025" s="335">
        <v>44740</v>
      </c>
      <c r="H1025" s="3" t="s">
        <v>264</v>
      </c>
      <c r="I1025" s="8" t="s">
        <v>2353</v>
      </c>
      <c r="J1025" s="8" t="s">
        <v>2354</v>
      </c>
      <c r="M1025" s="8" t="s">
        <v>2139</v>
      </c>
    </row>
    <row r="1026" spans="3:13">
      <c r="C1026" s="3" t="s">
        <v>2244</v>
      </c>
      <c r="F1026" s="8" t="s">
        <v>2743</v>
      </c>
      <c r="G1026" s="335">
        <v>44740</v>
      </c>
      <c r="H1026" s="3" t="s">
        <v>264</v>
      </c>
      <c r="I1026" s="8" t="s">
        <v>2353</v>
      </c>
      <c r="J1026" s="8" t="s">
        <v>2354</v>
      </c>
      <c r="M1026" s="8" t="s">
        <v>2139</v>
      </c>
    </row>
    <row r="1027" spans="3:13">
      <c r="C1027" s="3" t="s">
        <v>2245</v>
      </c>
      <c r="F1027" s="8" t="s">
        <v>2744</v>
      </c>
      <c r="G1027" s="335">
        <v>44740</v>
      </c>
      <c r="H1027" s="3" t="s">
        <v>264</v>
      </c>
      <c r="I1027" s="8" t="s">
        <v>2353</v>
      </c>
      <c r="J1027" s="8" t="s">
        <v>2354</v>
      </c>
      <c r="M1027" s="8" t="s">
        <v>2139</v>
      </c>
    </row>
    <row r="1028" spans="3:13">
      <c r="C1028" s="3" t="s">
        <v>2246</v>
      </c>
      <c r="F1028" s="8" t="s">
        <v>2745</v>
      </c>
      <c r="G1028" s="335">
        <v>44740</v>
      </c>
      <c r="H1028" s="3" t="s">
        <v>264</v>
      </c>
      <c r="I1028" s="8" t="s">
        <v>2353</v>
      </c>
      <c r="J1028" s="8" t="s">
        <v>2354</v>
      </c>
      <c r="M1028" s="8" t="s">
        <v>2139</v>
      </c>
    </row>
    <row r="1029" spans="3:13">
      <c r="C1029" s="3" t="s">
        <v>2247</v>
      </c>
      <c r="F1029" s="8" t="s">
        <v>2746</v>
      </c>
      <c r="G1029" s="335">
        <v>44740</v>
      </c>
      <c r="H1029" s="3" t="s">
        <v>264</v>
      </c>
      <c r="I1029" s="8" t="s">
        <v>2353</v>
      </c>
      <c r="J1029" s="8" t="s">
        <v>2354</v>
      </c>
      <c r="M1029" s="8" t="s">
        <v>2139</v>
      </c>
    </row>
    <row r="1030" spans="3:13">
      <c r="C1030" s="3" t="s">
        <v>2248</v>
      </c>
      <c r="F1030" s="8" t="s">
        <v>2747</v>
      </c>
      <c r="G1030" s="335">
        <v>44740</v>
      </c>
      <c r="H1030" s="3" t="s">
        <v>264</v>
      </c>
      <c r="I1030" s="8" t="s">
        <v>2353</v>
      </c>
      <c r="J1030" s="8" t="s">
        <v>2354</v>
      </c>
      <c r="M1030" s="8" t="s">
        <v>2139</v>
      </c>
    </row>
    <row r="1031" spans="3:13">
      <c r="C1031" s="3" t="s">
        <v>2249</v>
      </c>
      <c r="F1031" s="8" t="s">
        <v>2748</v>
      </c>
      <c r="G1031" s="335">
        <v>44740</v>
      </c>
      <c r="H1031" s="3" t="s">
        <v>264</v>
      </c>
      <c r="I1031" s="8" t="s">
        <v>2353</v>
      </c>
      <c r="J1031" s="8" t="s">
        <v>2354</v>
      </c>
      <c r="M1031" s="8" t="s">
        <v>2139</v>
      </c>
    </row>
    <row r="1032" spans="3:13">
      <c r="C1032" s="3" t="s">
        <v>2250</v>
      </c>
      <c r="F1032" s="8" t="s">
        <v>2749</v>
      </c>
      <c r="G1032" s="335">
        <v>44740</v>
      </c>
      <c r="H1032" s="3" t="s">
        <v>264</v>
      </c>
      <c r="I1032" s="8" t="s">
        <v>2353</v>
      </c>
      <c r="J1032" s="8" t="s">
        <v>2354</v>
      </c>
      <c r="M1032" s="8" t="s">
        <v>2139</v>
      </c>
    </row>
    <row r="1033" spans="3:13">
      <c r="C1033" s="3" t="s">
        <v>2251</v>
      </c>
      <c r="F1033" s="8" t="s">
        <v>2750</v>
      </c>
      <c r="G1033" s="335">
        <v>44740</v>
      </c>
      <c r="H1033" s="3" t="s">
        <v>264</v>
      </c>
      <c r="I1033" s="8" t="s">
        <v>2353</v>
      </c>
      <c r="J1033" s="8" t="s">
        <v>2354</v>
      </c>
      <c r="M1033" s="8" t="s">
        <v>2139</v>
      </c>
    </row>
    <row r="1034" spans="3:13">
      <c r="C1034" s="3" t="s">
        <v>2252</v>
      </c>
      <c r="F1034" s="8" t="s">
        <v>2751</v>
      </c>
      <c r="G1034" s="335">
        <v>44740</v>
      </c>
      <c r="H1034" s="3" t="s">
        <v>264</v>
      </c>
      <c r="I1034" s="8" t="s">
        <v>2353</v>
      </c>
      <c r="J1034" s="8" t="s">
        <v>2354</v>
      </c>
      <c r="M1034" s="8" t="s">
        <v>2139</v>
      </c>
    </row>
    <row r="1035" spans="3:13">
      <c r="C1035" s="3" t="s">
        <v>2253</v>
      </c>
      <c r="F1035" s="8" t="s">
        <v>2752</v>
      </c>
      <c r="G1035" s="335">
        <v>44740</v>
      </c>
      <c r="H1035" s="3" t="s">
        <v>264</v>
      </c>
      <c r="I1035" s="8" t="s">
        <v>2353</v>
      </c>
      <c r="J1035" s="8" t="s">
        <v>2354</v>
      </c>
      <c r="M1035" s="8" t="s">
        <v>2139</v>
      </c>
    </row>
    <row r="1036" spans="3:13">
      <c r="C1036" s="3" t="s">
        <v>2254</v>
      </c>
      <c r="F1036" s="8" t="s">
        <v>2753</v>
      </c>
      <c r="G1036" s="335">
        <v>44740</v>
      </c>
      <c r="H1036" s="3" t="s">
        <v>264</v>
      </c>
      <c r="I1036" s="8" t="s">
        <v>2353</v>
      </c>
      <c r="J1036" s="8" t="s">
        <v>2354</v>
      </c>
      <c r="M1036" s="8" t="s">
        <v>2139</v>
      </c>
    </row>
    <row r="1037" spans="3:13">
      <c r="C1037" s="3" t="s">
        <v>2255</v>
      </c>
      <c r="F1037" s="8" t="s">
        <v>2754</v>
      </c>
      <c r="G1037" s="335">
        <v>44740</v>
      </c>
      <c r="H1037" s="3" t="s">
        <v>264</v>
      </c>
      <c r="I1037" s="8" t="s">
        <v>2353</v>
      </c>
      <c r="J1037" s="8" t="s">
        <v>2354</v>
      </c>
      <c r="M1037" s="8" t="s">
        <v>2139</v>
      </c>
    </row>
    <row r="1038" spans="3:13">
      <c r="C1038" s="3" t="s">
        <v>2256</v>
      </c>
      <c r="F1038" s="8" t="s">
        <v>2756</v>
      </c>
      <c r="G1038" s="335">
        <v>44740</v>
      </c>
      <c r="H1038" s="3" t="s">
        <v>264</v>
      </c>
      <c r="I1038" s="8" t="s">
        <v>2353</v>
      </c>
      <c r="J1038" s="8" t="s">
        <v>2354</v>
      </c>
      <c r="M1038" s="8" t="s">
        <v>2139</v>
      </c>
    </row>
    <row r="1039" spans="3:13">
      <c r="C1039" s="3" t="s">
        <v>2257</v>
      </c>
      <c r="F1039" s="8" t="s">
        <v>2757</v>
      </c>
      <c r="G1039" s="335">
        <v>44740</v>
      </c>
      <c r="H1039" s="3" t="s">
        <v>264</v>
      </c>
      <c r="I1039" s="8" t="s">
        <v>2353</v>
      </c>
      <c r="J1039" s="8" t="s">
        <v>2354</v>
      </c>
      <c r="M1039" s="8" t="s">
        <v>2139</v>
      </c>
    </row>
    <row r="1040" spans="3:13">
      <c r="C1040" s="3" t="s">
        <v>2258</v>
      </c>
      <c r="F1040" s="8" t="s">
        <v>2761</v>
      </c>
      <c r="G1040" s="335">
        <v>44740</v>
      </c>
      <c r="H1040" s="3" t="s">
        <v>264</v>
      </c>
      <c r="I1040" s="8" t="s">
        <v>2353</v>
      </c>
      <c r="J1040" s="8" t="s">
        <v>2354</v>
      </c>
      <c r="M1040" s="8" t="s">
        <v>2139</v>
      </c>
    </row>
    <row r="1041" spans="1:66">
      <c r="C1041" s="3" t="s">
        <v>2259</v>
      </c>
      <c r="F1041" s="8" t="s">
        <v>2760</v>
      </c>
      <c r="G1041" s="335">
        <v>44740</v>
      </c>
      <c r="H1041" s="3" t="s">
        <v>264</v>
      </c>
      <c r="I1041" s="8" t="s">
        <v>2353</v>
      </c>
      <c r="J1041" s="8" t="s">
        <v>2354</v>
      </c>
      <c r="M1041" s="8" t="s">
        <v>2139</v>
      </c>
    </row>
    <row r="1042" spans="1:66" s="321" customFormat="1">
      <c r="C1042" s="322"/>
      <c r="D1042" s="322"/>
      <c r="G1042" s="323"/>
      <c r="H1042" s="322"/>
      <c r="L1042" s="338"/>
    </row>
    <row r="1043" spans="1:66" s="321" customFormat="1">
      <c r="A1043" s="290" t="s">
        <v>2762</v>
      </c>
      <c r="B1043" s="10" t="s">
        <v>2763</v>
      </c>
      <c r="C1043" s="3"/>
      <c r="D1043" s="3"/>
      <c r="E1043" s="8"/>
      <c r="F1043" s="8"/>
      <c r="G1043" s="293"/>
      <c r="H1043" s="3"/>
      <c r="I1043" s="8"/>
      <c r="J1043" s="8"/>
      <c r="K1043" s="8"/>
      <c r="L1043"/>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row>
    <row r="1044" spans="1:66" ht="61">
      <c r="B1044" s="40" t="s">
        <v>2764</v>
      </c>
    </row>
    <row r="1045" spans="1:66" ht="15" customHeight="1">
      <c r="A1045" s="8" t="s">
        <v>2188</v>
      </c>
      <c r="C1045" s="3" t="s">
        <v>2188</v>
      </c>
      <c r="D1045" s="3">
        <v>421</v>
      </c>
      <c r="E1045" s="8" t="s">
        <v>890</v>
      </c>
      <c r="F1045" s="8" t="s">
        <v>891</v>
      </c>
      <c r="G1045" s="335">
        <v>44817</v>
      </c>
      <c r="H1045" s="3" t="s">
        <v>893</v>
      </c>
      <c r="I1045" s="8" t="s">
        <v>2353</v>
      </c>
      <c r="J1045" s="8" t="s">
        <v>2354</v>
      </c>
      <c r="K1045" s="8" t="s">
        <v>2301</v>
      </c>
      <c r="M1045" s="8" t="s">
        <v>1645</v>
      </c>
      <c r="O1045" s="8" t="s">
        <v>2139</v>
      </c>
      <c r="S1045" s="8" t="s">
        <v>2765</v>
      </c>
    </row>
    <row r="1046" spans="1:66" ht="14">
      <c r="A1046" s="8" t="s">
        <v>2189</v>
      </c>
      <c r="C1046" s="3" t="s">
        <v>2189</v>
      </c>
      <c r="D1046" s="3">
        <v>422</v>
      </c>
      <c r="E1046" s="8" t="s">
        <v>894</v>
      </c>
      <c r="F1046" s="8" t="s">
        <v>891</v>
      </c>
      <c r="G1046" s="335">
        <v>44817</v>
      </c>
      <c r="H1046" s="3" t="s">
        <v>893</v>
      </c>
      <c r="I1046" s="8" t="s">
        <v>2353</v>
      </c>
      <c r="J1046" s="8" t="s">
        <v>2354</v>
      </c>
      <c r="K1046" s="342" t="s">
        <v>2301</v>
      </c>
      <c r="L1046" s="8" t="s">
        <v>2766</v>
      </c>
      <c r="M1046" s="343" t="s">
        <v>1645</v>
      </c>
      <c r="N1046" s="8" t="s">
        <v>2767</v>
      </c>
      <c r="O1046" s="343" t="s">
        <v>2139</v>
      </c>
      <c r="P1046" s="8" t="s">
        <v>2768</v>
      </c>
      <c r="S1046" s="343" t="s">
        <v>2765</v>
      </c>
      <c r="T1046" s="8" t="s">
        <v>2769</v>
      </c>
    </row>
    <row r="1047" spans="1:66">
      <c r="A1047" s="8" t="s">
        <v>2190</v>
      </c>
      <c r="C1047" s="3" t="s">
        <v>2190</v>
      </c>
      <c r="D1047" s="3">
        <v>423</v>
      </c>
      <c r="E1047" s="8" t="s">
        <v>2770</v>
      </c>
      <c r="F1047" s="8" t="s">
        <v>891</v>
      </c>
      <c r="G1047" s="335">
        <v>44817</v>
      </c>
      <c r="H1047" s="3" t="s">
        <v>893</v>
      </c>
      <c r="I1047" s="8" t="s">
        <v>2353</v>
      </c>
      <c r="J1047" s="8" t="s">
        <v>2354</v>
      </c>
      <c r="K1047" s="8" t="s">
        <v>2301</v>
      </c>
      <c r="M1047" s="8" t="s">
        <v>1645</v>
      </c>
      <c r="O1047" s="8" t="s">
        <v>2139</v>
      </c>
      <c r="S1047" s="8" t="s">
        <v>2765</v>
      </c>
    </row>
    <row r="1048" spans="1:66">
      <c r="A1048" s="8" t="s">
        <v>2191</v>
      </c>
      <c r="C1048" s="3" t="s">
        <v>2191</v>
      </c>
      <c r="D1048" s="3">
        <v>424</v>
      </c>
      <c r="E1048" s="8" t="s">
        <v>898</v>
      </c>
      <c r="F1048" s="8" t="s">
        <v>891</v>
      </c>
      <c r="G1048" s="335">
        <v>44817</v>
      </c>
      <c r="H1048" s="3" t="s">
        <v>893</v>
      </c>
      <c r="I1048" s="8" t="s">
        <v>2353</v>
      </c>
      <c r="J1048" s="8" t="s">
        <v>2354</v>
      </c>
      <c r="K1048" s="8" t="s">
        <v>2301</v>
      </c>
      <c r="M1048" s="8" t="s">
        <v>1645</v>
      </c>
      <c r="O1048" s="8" t="s">
        <v>2139</v>
      </c>
      <c r="S1048" s="8" t="s">
        <v>2765</v>
      </c>
    </row>
    <row r="1049" spans="1:66">
      <c r="A1049" s="8" t="s">
        <v>2192</v>
      </c>
      <c r="C1049" s="3" t="s">
        <v>2192</v>
      </c>
      <c r="D1049" s="3">
        <v>425</v>
      </c>
      <c r="E1049" s="8" t="s">
        <v>899</v>
      </c>
      <c r="F1049" s="8" t="s">
        <v>891</v>
      </c>
      <c r="G1049" s="335">
        <v>44817</v>
      </c>
      <c r="H1049" s="3" t="s">
        <v>893</v>
      </c>
      <c r="I1049" s="8" t="s">
        <v>2353</v>
      </c>
      <c r="J1049" s="8" t="s">
        <v>2354</v>
      </c>
      <c r="K1049" s="8" t="s">
        <v>2301</v>
      </c>
      <c r="M1049" s="8" t="s">
        <v>1645</v>
      </c>
      <c r="O1049" s="8" t="s">
        <v>2139</v>
      </c>
      <c r="S1049" s="8" t="s">
        <v>2765</v>
      </c>
    </row>
    <row r="1050" spans="1:66">
      <c r="A1050" s="8" t="s">
        <v>2193</v>
      </c>
      <c r="C1050" s="3" t="s">
        <v>2193</v>
      </c>
      <c r="D1050" s="3">
        <v>426</v>
      </c>
      <c r="E1050" s="8" t="s">
        <v>901</v>
      </c>
      <c r="F1050" s="8" t="s">
        <v>891</v>
      </c>
      <c r="G1050" s="335">
        <v>44817</v>
      </c>
      <c r="H1050" s="3" t="s">
        <v>893</v>
      </c>
      <c r="I1050" s="8" t="s">
        <v>2353</v>
      </c>
      <c r="J1050" s="8" t="s">
        <v>2354</v>
      </c>
      <c r="K1050" s="8" t="s">
        <v>2301</v>
      </c>
      <c r="M1050" s="8" t="s">
        <v>1645</v>
      </c>
      <c r="O1050" s="8" t="s">
        <v>2139</v>
      </c>
      <c r="S1050" s="8" t="s">
        <v>2765</v>
      </c>
    </row>
    <row r="1051" spans="1:66">
      <c r="A1051" s="8" t="s">
        <v>2194</v>
      </c>
      <c r="C1051" s="3" t="s">
        <v>2194</v>
      </c>
      <c r="D1051" s="3">
        <v>427</v>
      </c>
      <c r="E1051" s="8" t="s">
        <v>903</v>
      </c>
      <c r="F1051" s="8" t="s">
        <v>891</v>
      </c>
      <c r="G1051" s="335">
        <v>44817</v>
      </c>
      <c r="H1051" s="3" t="s">
        <v>893</v>
      </c>
      <c r="I1051" s="8" t="s">
        <v>2353</v>
      </c>
      <c r="J1051" s="8" t="s">
        <v>2354</v>
      </c>
      <c r="K1051" s="8" t="s">
        <v>2301</v>
      </c>
      <c r="M1051" s="8" t="s">
        <v>1645</v>
      </c>
      <c r="O1051" s="8" t="s">
        <v>2139</v>
      </c>
      <c r="S1051" s="8" t="s">
        <v>2765</v>
      </c>
    </row>
    <row r="1052" spans="1:66">
      <c r="A1052" s="8" t="s">
        <v>2195</v>
      </c>
      <c r="C1052" s="3" t="s">
        <v>2195</v>
      </c>
      <c r="D1052" s="3">
        <v>428</v>
      </c>
      <c r="E1052" s="8" t="s">
        <v>904</v>
      </c>
      <c r="F1052" s="8" t="s">
        <v>891</v>
      </c>
      <c r="G1052" s="335">
        <v>44817</v>
      </c>
      <c r="H1052" s="3" t="s">
        <v>893</v>
      </c>
      <c r="I1052" s="8" t="s">
        <v>2353</v>
      </c>
      <c r="J1052" s="8" t="s">
        <v>2354</v>
      </c>
      <c r="K1052" s="8" t="s">
        <v>2301</v>
      </c>
      <c r="M1052" s="8" t="s">
        <v>1645</v>
      </c>
      <c r="O1052" s="8" t="s">
        <v>2139</v>
      </c>
      <c r="S1052" s="8" t="s">
        <v>2765</v>
      </c>
    </row>
    <row r="1053" spans="1:66">
      <c r="A1053" s="8" t="s">
        <v>2196</v>
      </c>
      <c r="C1053" s="3" t="s">
        <v>2196</v>
      </c>
      <c r="D1053" s="3">
        <v>429</v>
      </c>
      <c r="E1053" s="8" t="s">
        <v>904</v>
      </c>
      <c r="F1053" s="8" t="s">
        <v>891</v>
      </c>
      <c r="G1053" s="335">
        <v>44817</v>
      </c>
      <c r="H1053" s="3" t="s">
        <v>893</v>
      </c>
      <c r="I1053" s="8" t="s">
        <v>2353</v>
      </c>
      <c r="J1053" s="8" t="s">
        <v>2354</v>
      </c>
      <c r="K1053" s="8" t="s">
        <v>2301</v>
      </c>
      <c r="M1053" s="8" t="s">
        <v>1645</v>
      </c>
      <c r="O1053" s="8" t="s">
        <v>2139</v>
      </c>
      <c r="S1053" s="8" t="s">
        <v>2765</v>
      </c>
    </row>
    <row r="1054" spans="1:66">
      <c r="A1054" s="8" t="s">
        <v>2197</v>
      </c>
      <c r="C1054" s="3" t="s">
        <v>2197</v>
      </c>
      <c r="D1054" s="3">
        <v>430</v>
      </c>
      <c r="E1054" s="8" t="s">
        <v>907</v>
      </c>
      <c r="F1054" s="8" t="s">
        <v>891</v>
      </c>
      <c r="G1054" s="335">
        <v>44817</v>
      </c>
      <c r="H1054" s="3" t="s">
        <v>893</v>
      </c>
      <c r="I1054" s="8" t="s">
        <v>2353</v>
      </c>
      <c r="J1054" s="8" t="s">
        <v>2354</v>
      </c>
      <c r="K1054" s="8" t="s">
        <v>2301</v>
      </c>
      <c r="M1054" s="8" t="s">
        <v>1645</v>
      </c>
      <c r="O1054" s="8" t="s">
        <v>2139</v>
      </c>
      <c r="S1054" s="8" t="s">
        <v>2765</v>
      </c>
    </row>
    <row r="1055" spans="1:66">
      <c r="A1055" s="8" t="s">
        <v>2198</v>
      </c>
      <c r="C1055" s="3" t="s">
        <v>2198</v>
      </c>
      <c r="D1055" s="3">
        <v>431</v>
      </c>
      <c r="E1055" s="8" t="s">
        <v>909</v>
      </c>
      <c r="F1055" s="8" t="s">
        <v>891</v>
      </c>
      <c r="G1055" s="335">
        <v>44817</v>
      </c>
      <c r="H1055" s="3" t="s">
        <v>893</v>
      </c>
      <c r="I1055" s="8" t="s">
        <v>2353</v>
      </c>
      <c r="J1055" s="8" t="s">
        <v>2354</v>
      </c>
      <c r="K1055" s="8" t="s">
        <v>2301</v>
      </c>
      <c r="M1055" s="8" t="s">
        <v>1645</v>
      </c>
      <c r="O1055" s="8" t="s">
        <v>2139</v>
      </c>
      <c r="S1055" s="8" t="s">
        <v>2765</v>
      </c>
    </row>
    <row r="1056" spans="1:66">
      <c r="A1056" s="8" t="s">
        <v>2199</v>
      </c>
      <c r="C1056" s="3" t="s">
        <v>2199</v>
      </c>
      <c r="D1056" s="3">
        <v>432</v>
      </c>
      <c r="E1056" s="8" t="s">
        <v>910</v>
      </c>
      <c r="F1056" s="8" t="s">
        <v>891</v>
      </c>
      <c r="G1056" s="335">
        <v>44817</v>
      </c>
      <c r="H1056" s="3" t="s">
        <v>893</v>
      </c>
      <c r="I1056" s="8" t="s">
        <v>2353</v>
      </c>
      <c r="J1056" s="8" t="s">
        <v>2354</v>
      </c>
      <c r="K1056" s="8" t="s">
        <v>2301</v>
      </c>
      <c r="M1056" s="8" t="s">
        <v>1645</v>
      </c>
      <c r="O1056" s="8" t="s">
        <v>2139</v>
      </c>
      <c r="S1056" s="8" t="s">
        <v>2765</v>
      </c>
    </row>
    <row r="1057" spans="1:20">
      <c r="A1057" s="8" t="s">
        <v>2200</v>
      </c>
      <c r="C1057" s="3" t="s">
        <v>2200</v>
      </c>
      <c r="D1057" s="3">
        <v>433</v>
      </c>
      <c r="E1057" s="8" t="s">
        <v>912</v>
      </c>
      <c r="F1057" s="8" t="s">
        <v>891</v>
      </c>
      <c r="G1057" s="335">
        <v>44817</v>
      </c>
      <c r="H1057" s="3" t="s">
        <v>893</v>
      </c>
      <c r="I1057" s="8" t="s">
        <v>2353</v>
      </c>
      <c r="J1057" s="8" t="s">
        <v>2354</v>
      </c>
      <c r="K1057" s="8" t="s">
        <v>2301</v>
      </c>
      <c r="M1057" s="8" t="s">
        <v>1645</v>
      </c>
      <c r="O1057" s="8" t="s">
        <v>2139</v>
      </c>
      <c r="S1057" s="8" t="s">
        <v>2765</v>
      </c>
    </row>
    <row r="1058" spans="1:20">
      <c r="A1058" s="8" t="s">
        <v>2201</v>
      </c>
      <c r="C1058" s="3" t="s">
        <v>2201</v>
      </c>
      <c r="D1058" s="3">
        <v>434</v>
      </c>
      <c r="E1058" s="8" t="s">
        <v>914</v>
      </c>
      <c r="F1058" s="8" t="s">
        <v>891</v>
      </c>
      <c r="G1058" s="335">
        <v>44817</v>
      </c>
      <c r="H1058" s="3" t="s">
        <v>893</v>
      </c>
      <c r="I1058" s="8" t="s">
        <v>2353</v>
      </c>
      <c r="J1058" s="8" t="s">
        <v>2354</v>
      </c>
      <c r="K1058" s="8" t="s">
        <v>2301</v>
      </c>
      <c r="M1058" s="8" t="s">
        <v>1645</v>
      </c>
      <c r="O1058" s="8" t="s">
        <v>2139</v>
      </c>
      <c r="S1058" s="8" t="s">
        <v>2765</v>
      </c>
    </row>
    <row r="1059" spans="1:20" ht="14">
      <c r="A1059" s="8" t="s">
        <v>2202</v>
      </c>
      <c r="C1059" s="3" t="s">
        <v>2202</v>
      </c>
      <c r="D1059" s="3">
        <v>435</v>
      </c>
      <c r="E1059" s="8" t="s">
        <v>915</v>
      </c>
      <c r="F1059" s="8" t="s">
        <v>891</v>
      </c>
      <c r="G1059" s="335">
        <v>44817</v>
      </c>
      <c r="H1059" s="3" t="s">
        <v>893</v>
      </c>
      <c r="I1059" s="8" t="s">
        <v>2353</v>
      </c>
      <c r="J1059" s="8" t="s">
        <v>2354</v>
      </c>
      <c r="K1059" s="343" t="s">
        <v>2301</v>
      </c>
      <c r="L1059" s="8" t="s">
        <v>2771</v>
      </c>
      <c r="M1059" s="8" t="s">
        <v>1645</v>
      </c>
      <c r="O1059" s="8" t="s">
        <v>2139</v>
      </c>
      <c r="S1059" s="8" t="s">
        <v>2765</v>
      </c>
    </row>
    <row r="1060" spans="1:20">
      <c r="A1060" s="8" t="s">
        <v>2203</v>
      </c>
      <c r="C1060" s="3" t="s">
        <v>2203</v>
      </c>
      <c r="D1060" s="3">
        <v>436</v>
      </c>
      <c r="E1060" s="8" t="s">
        <v>916</v>
      </c>
      <c r="F1060" s="8" t="s">
        <v>891</v>
      </c>
      <c r="G1060" s="335">
        <v>44817</v>
      </c>
      <c r="H1060" s="3" t="s">
        <v>893</v>
      </c>
      <c r="I1060" s="8" t="s">
        <v>2353</v>
      </c>
      <c r="J1060" s="8" t="s">
        <v>2354</v>
      </c>
      <c r="K1060" s="8" t="s">
        <v>2301</v>
      </c>
      <c r="M1060" s="8" t="s">
        <v>1645</v>
      </c>
      <c r="O1060" s="8" t="s">
        <v>2139</v>
      </c>
      <c r="S1060" s="8" t="s">
        <v>2765</v>
      </c>
    </row>
    <row r="1061" spans="1:20">
      <c r="A1061" s="8" t="s">
        <v>2204</v>
      </c>
      <c r="C1061" s="3" t="s">
        <v>2204</v>
      </c>
      <c r="D1061" s="3">
        <v>437</v>
      </c>
      <c r="E1061" s="8" t="s">
        <v>917</v>
      </c>
      <c r="F1061" s="8" t="s">
        <v>918</v>
      </c>
      <c r="G1061" s="335">
        <v>44817</v>
      </c>
      <c r="H1061" s="3" t="s">
        <v>893</v>
      </c>
      <c r="I1061" s="8" t="s">
        <v>2353</v>
      </c>
      <c r="J1061" s="8" t="s">
        <v>2354</v>
      </c>
      <c r="K1061" s="8" t="s">
        <v>2301</v>
      </c>
      <c r="M1061" s="8" t="s">
        <v>1645</v>
      </c>
      <c r="O1061" s="8" t="s">
        <v>2139</v>
      </c>
      <c r="S1061" s="8" t="s">
        <v>2765</v>
      </c>
    </row>
    <row r="1062" spans="1:20">
      <c r="A1062" s="8" t="s">
        <v>2205</v>
      </c>
      <c r="C1062" s="3" t="s">
        <v>2205</v>
      </c>
      <c r="D1062" s="3">
        <v>438</v>
      </c>
      <c r="E1062" s="8" t="s">
        <v>921</v>
      </c>
      <c r="F1062" s="8" t="s">
        <v>918</v>
      </c>
      <c r="G1062" s="335">
        <v>44817</v>
      </c>
      <c r="H1062" s="3" t="s">
        <v>893</v>
      </c>
      <c r="I1062" s="8" t="s">
        <v>2353</v>
      </c>
      <c r="J1062" s="8" t="s">
        <v>2354</v>
      </c>
      <c r="K1062" s="8" t="s">
        <v>2301</v>
      </c>
      <c r="M1062" s="8" t="s">
        <v>1645</v>
      </c>
      <c r="O1062" s="8" t="s">
        <v>2139</v>
      </c>
      <c r="S1062" s="8" t="s">
        <v>2765</v>
      </c>
    </row>
    <row r="1063" spans="1:20" ht="14">
      <c r="A1063" s="8" t="s">
        <v>2206</v>
      </c>
      <c r="C1063" s="3" t="s">
        <v>2206</v>
      </c>
      <c r="D1063" s="3">
        <v>439</v>
      </c>
      <c r="E1063" s="8" t="s">
        <v>922</v>
      </c>
      <c r="F1063" s="8" t="s">
        <v>918</v>
      </c>
      <c r="G1063" s="335">
        <v>44817</v>
      </c>
      <c r="H1063" s="3" t="s">
        <v>893</v>
      </c>
      <c r="I1063" s="8" t="s">
        <v>2353</v>
      </c>
      <c r="J1063" s="8" t="s">
        <v>2354</v>
      </c>
      <c r="K1063" s="343" t="s">
        <v>2301</v>
      </c>
      <c r="L1063" s="8" t="s">
        <v>2772</v>
      </c>
      <c r="M1063" s="8" t="s">
        <v>1645</v>
      </c>
      <c r="O1063" s="8" t="s">
        <v>2139</v>
      </c>
      <c r="S1063" s="343" t="s">
        <v>2765</v>
      </c>
      <c r="T1063" s="8" t="s">
        <v>2773</v>
      </c>
    </row>
    <row r="1064" spans="1:20">
      <c r="A1064" s="8" t="s">
        <v>2207</v>
      </c>
      <c r="C1064" s="3" t="s">
        <v>2207</v>
      </c>
      <c r="D1064" s="3">
        <v>440</v>
      </c>
      <c r="E1064" s="8" t="s">
        <v>923</v>
      </c>
      <c r="F1064" s="8" t="s">
        <v>918</v>
      </c>
      <c r="G1064" s="335">
        <v>44817</v>
      </c>
      <c r="H1064" s="3" t="s">
        <v>893</v>
      </c>
      <c r="I1064" s="8" t="s">
        <v>2353</v>
      </c>
      <c r="J1064" s="8" t="s">
        <v>2354</v>
      </c>
      <c r="K1064" s="8" t="s">
        <v>2301</v>
      </c>
      <c r="M1064" s="8" t="s">
        <v>1645</v>
      </c>
      <c r="O1064" s="8" t="s">
        <v>2139</v>
      </c>
      <c r="S1064" s="8" t="s">
        <v>2765</v>
      </c>
    </row>
    <row r="1065" spans="1:20">
      <c r="A1065" s="8" t="s">
        <v>2208</v>
      </c>
      <c r="C1065" s="3" t="s">
        <v>2208</v>
      </c>
      <c r="D1065" s="3">
        <v>441</v>
      </c>
      <c r="E1065" s="8" t="s">
        <v>924</v>
      </c>
      <c r="F1065" s="8" t="s">
        <v>918</v>
      </c>
      <c r="G1065" s="335">
        <v>44817</v>
      </c>
      <c r="H1065" s="3" t="s">
        <v>893</v>
      </c>
      <c r="I1065" s="8" t="s">
        <v>2353</v>
      </c>
      <c r="J1065" s="8" t="s">
        <v>2354</v>
      </c>
      <c r="K1065" s="8" t="s">
        <v>2301</v>
      </c>
      <c r="M1065" s="8" t="s">
        <v>1645</v>
      </c>
      <c r="O1065" s="8" t="s">
        <v>2139</v>
      </c>
      <c r="S1065" s="8" t="s">
        <v>2765</v>
      </c>
    </row>
    <row r="1066" spans="1:20">
      <c r="A1066" s="8" t="s">
        <v>2209</v>
      </c>
      <c r="C1066" s="3" t="s">
        <v>2209</v>
      </c>
      <c r="D1066" s="3">
        <v>442</v>
      </c>
      <c r="E1066" s="8" t="s">
        <v>925</v>
      </c>
      <c r="F1066" s="8" t="s">
        <v>918</v>
      </c>
      <c r="G1066" s="335">
        <v>44817</v>
      </c>
      <c r="H1066" s="3" t="s">
        <v>893</v>
      </c>
      <c r="I1066" s="8" t="s">
        <v>2353</v>
      </c>
      <c r="J1066" s="8" t="s">
        <v>2354</v>
      </c>
      <c r="K1066" s="8" t="s">
        <v>2301</v>
      </c>
      <c r="M1066" s="8" t="s">
        <v>1645</v>
      </c>
      <c r="O1066" s="8" t="s">
        <v>2139</v>
      </c>
      <c r="S1066" s="8" t="s">
        <v>2765</v>
      </c>
    </row>
    <row r="1067" spans="1:20">
      <c r="A1067" s="8" t="s">
        <v>2210</v>
      </c>
      <c r="C1067" s="3" t="s">
        <v>2210</v>
      </c>
      <c r="D1067" s="3">
        <v>443</v>
      </c>
      <c r="E1067" s="8" t="s">
        <v>926</v>
      </c>
      <c r="F1067" s="8" t="s">
        <v>918</v>
      </c>
      <c r="G1067" s="335">
        <v>44817</v>
      </c>
      <c r="H1067" s="3" t="s">
        <v>893</v>
      </c>
      <c r="I1067" s="8" t="s">
        <v>2353</v>
      </c>
      <c r="J1067" s="8" t="s">
        <v>2354</v>
      </c>
      <c r="K1067" s="8" t="s">
        <v>2301</v>
      </c>
      <c r="M1067" s="8" t="s">
        <v>1645</v>
      </c>
      <c r="O1067" s="8" t="s">
        <v>2139</v>
      </c>
      <c r="S1067" s="8" t="s">
        <v>2765</v>
      </c>
    </row>
    <row r="1068" spans="1:20">
      <c r="A1068" s="8" t="s">
        <v>2211</v>
      </c>
      <c r="C1068" s="3" t="s">
        <v>2211</v>
      </c>
      <c r="D1068" s="3">
        <v>444</v>
      </c>
      <c r="E1068" s="8" t="s">
        <v>927</v>
      </c>
      <c r="F1068" s="8" t="s">
        <v>918</v>
      </c>
      <c r="G1068" s="335">
        <v>44817</v>
      </c>
      <c r="H1068" s="3" t="s">
        <v>893</v>
      </c>
      <c r="I1068" s="8" t="s">
        <v>2353</v>
      </c>
      <c r="J1068" s="8" t="s">
        <v>2354</v>
      </c>
      <c r="K1068" s="8" t="s">
        <v>2301</v>
      </c>
      <c r="M1068" s="8" t="s">
        <v>1645</v>
      </c>
      <c r="O1068" s="8" t="s">
        <v>2139</v>
      </c>
      <c r="S1068" s="343" t="s">
        <v>2765</v>
      </c>
      <c r="T1068" s="8" t="s">
        <v>2774</v>
      </c>
    </row>
    <row r="1069" spans="1:20">
      <c r="A1069" s="8" t="s">
        <v>2212</v>
      </c>
      <c r="C1069" s="3" t="s">
        <v>2212</v>
      </c>
      <c r="D1069" s="3">
        <v>445</v>
      </c>
      <c r="E1069" s="40" t="s">
        <v>2775</v>
      </c>
      <c r="F1069" s="8" t="s">
        <v>929</v>
      </c>
      <c r="G1069" s="335">
        <v>44817</v>
      </c>
      <c r="H1069" s="3" t="s">
        <v>893</v>
      </c>
      <c r="I1069" s="8" t="s">
        <v>2353</v>
      </c>
      <c r="J1069" s="8" t="s">
        <v>2354</v>
      </c>
      <c r="K1069" s="8" t="s">
        <v>2301</v>
      </c>
      <c r="M1069" s="8" t="s">
        <v>1645</v>
      </c>
      <c r="O1069" s="8" t="s">
        <v>2139</v>
      </c>
      <c r="S1069" s="8" t="s">
        <v>2765</v>
      </c>
    </row>
    <row r="1070" spans="1:20">
      <c r="A1070" s="8" t="s">
        <v>2213</v>
      </c>
      <c r="C1070" s="3" t="s">
        <v>2213</v>
      </c>
      <c r="D1070" s="3">
        <v>446</v>
      </c>
      <c r="E1070" s="40" t="s">
        <v>2776</v>
      </c>
      <c r="F1070" s="8" t="s">
        <v>929</v>
      </c>
      <c r="G1070" s="335">
        <v>44817</v>
      </c>
      <c r="H1070" s="3" t="s">
        <v>893</v>
      </c>
      <c r="I1070" s="8" t="s">
        <v>2353</v>
      </c>
      <c r="J1070" s="8" t="s">
        <v>2354</v>
      </c>
      <c r="K1070" s="8" t="s">
        <v>2301</v>
      </c>
      <c r="M1070" s="8" t="s">
        <v>1645</v>
      </c>
      <c r="O1070" s="8" t="s">
        <v>2139</v>
      </c>
      <c r="S1070" s="8" t="s">
        <v>2765</v>
      </c>
    </row>
    <row r="1071" spans="1:20">
      <c r="A1071" s="8" t="s">
        <v>2214</v>
      </c>
      <c r="C1071" s="3" t="s">
        <v>2214</v>
      </c>
      <c r="D1071" s="3">
        <v>447</v>
      </c>
      <c r="E1071" s="40" t="s">
        <v>2777</v>
      </c>
      <c r="F1071" s="8" t="s">
        <v>929</v>
      </c>
      <c r="G1071" s="335">
        <v>44817</v>
      </c>
      <c r="H1071" s="3" t="s">
        <v>893</v>
      </c>
      <c r="I1071" s="8" t="s">
        <v>2353</v>
      </c>
      <c r="J1071" s="8" t="s">
        <v>2354</v>
      </c>
      <c r="K1071" s="8" t="s">
        <v>2301</v>
      </c>
      <c r="M1071" s="8" t="s">
        <v>1645</v>
      </c>
      <c r="O1071" s="8" t="s">
        <v>2139</v>
      </c>
      <c r="S1071" s="8" t="s">
        <v>2765</v>
      </c>
    </row>
    <row r="1072" spans="1:20">
      <c r="A1072" s="8" t="s">
        <v>2215</v>
      </c>
      <c r="C1072" s="3" t="s">
        <v>2215</v>
      </c>
      <c r="D1072" s="3">
        <v>448</v>
      </c>
      <c r="E1072" s="40" t="s">
        <v>2778</v>
      </c>
      <c r="F1072" s="8" t="s">
        <v>929</v>
      </c>
      <c r="G1072" s="335">
        <v>44817</v>
      </c>
      <c r="H1072" s="3" t="s">
        <v>893</v>
      </c>
      <c r="I1072" s="8" t="s">
        <v>2353</v>
      </c>
      <c r="J1072" s="8" t="s">
        <v>2354</v>
      </c>
      <c r="K1072" s="8" t="s">
        <v>2301</v>
      </c>
      <c r="M1072" s="8" t="s">
        <v>1645</v>
      </c>
      <c r="O1072" s="8" t="s">
        <v>2139</v>
      </c>
      <c r="S1072" s="8" t="s">
        <v>2765</v>
      </c>
    </row>
    <row r="1073" spans="1:20">
      <c r="A1073" s="8" t="s">
        <v>2216</v>
      </c>
      <c r="C1073" s="3" t="s">
        <v>2216</v>
      </c>
      <c r="D1073" s="3">
        <v>449</v>
      </c>
      <c r="E1073" s="40" t="s">
        <v>2779</v>
      </c>
      <c r="F1073" s="8" t="s">
        <v>929</v>
      </c>
      <c r="G1073" s="335">
        <v>44817</v>
      </c>
      <c r="H1073" s="3" t="s">
        <v>893</v>
      </c>
      <c r="I1073" s="8" t="s">
        <v>2353</v>
      </c>
      <c r="J1073" s="8" t="s">
        <v>2354</v>
      </c>
      <c r="K1073" s="8" t="s">
        <v>2301</v>
      </c>
      <c r="M1073" s="8" t="s">
        <v>1645</v>
      </c>
      <c r="O1073" s="8" t="s">
        <v>2139</v>
      </c>
      <c r="S1073" s="8" t="s">
        <v>2765</v>
      </c>
    </row>
    <row r="1074" spans="1:20">
      <c r="A1074" s="8" t="s">
        <v>2217</v>
      </c>
      <c r="C1074" s="3" t="s">
        <v>2217</v>
      </c>
      <c r="D1074" s="3">
        <v>450</v>
      </c>
      <c r="E1074" s="40" t="s">
        <v>2780</v>
      </c>
      <c r="F1074" s="8" t="s">
        <v>929</v>
      </c>
      <c r="G1074" s="335">
        <v>44817</v>
      </c>
      <c r="H1074" s="3" t="s">
        <v>893</v>
      </c>
      <c r="I1074" s="8" t="s">
        <v>2353</v>
      </c>
      <c r="J1074" s="8" t="s">
        <v>2354</v>
      </c>
      <c r="K1074" s="8" t="s">
        <v>2301</v>
      </c>
      <c r="M1074" s="8" t="s">
        <v>1645</v>
      </c>
      <c r="O1074" s="8" t="s">
        <v>2139</v>
      </c>
      <c r="S1074" s="8" t="s">
        <v>2765</v>
      </c>
    </row>
    <row r="1075" spans="1:20">
      <c r="A1075" s="8" t="s">
        <v>2218</v>
      </c>
      <c r="C1075" s="3" t="s">
        <v>2218</v>
      </c>
      <c r="D1075" s="3">
        <v>451</v>
      </c>
      <c r="E1075" s="40" t="s">
        <v>2781</v>
      </c>
      <c r="F1075" s="8" t="s">
        <v>929</v>
      </c>
      <c r="G1075" s="335">
        <v>44817</v>
      </c>
      <c r="H1075" s="3" t="s">
        <v>893</v>
      </c>
      <c r="I1075" s="8" t="s">
        <v>2353</v>
      </c>
      <c r="J1075" s="8" t="s">
        <v>2354</v>
      </c>
      <c r="K1075" s="8" t="s">
        <v>2301</v>
      </c>
      <c r="M1075" s="8" t="s">
        <v>1645</v>
      </c>
      <c r="O1075" s="8" t="s">
        <v>2139</v>
      </c>
      <c r="S1075" s="8" t="s">
        <v>2765</v>
      </c>
    </row>
    <row r="1076" spans="1:20">
      <c r="A1076" s="8" t="s">
        <v>2219</v>
      </c>
      <c r="C1076" s="3" t="s">
        <v>2219</v>
      </c>
      <c r="D1076" s="3">
        <v>452</v>
      </c>
      <c r="E1076" s="40" t="s">
        <v>949</v>
      </c>
      <c r="F1076" s="8" t="s">
        <v>929</v>
      </c>
      <c r="G1076" s="335">
        <v>44817</v>
      </c>
      <c r="H1076" s="3" t="s">
        <v>893</v>
      </c>
      <c r="I1076" s="8" t="s">
        <v>2353</v>
      </c>
      <c r="J1076" s="8" t="s">
        <v>2354</v>
      </c>
      <c r="K1076" s="8" t="s">
        <v>2301</v>
      </c>
      <c r="M1076" s="8" t="s">
        <v>1645</v>
      </c>
      <c r="O1076" s="8" t="s">
        <v>2139</v>
      </c>
      <c r="S1076" s="8" t="s">
        <v>2765</v>
      </c>
    </row>
    <row r="1077" spans="1:20">
      <c r="A1077" s="8" t="s">
        <v>2220</v>
      </c>
      <c r="C1077" s="3" t="s">
        <v>2220</v>
      </c>
      <c r="D1077" s="3">
        <v>453</v>
      </c>
      <c r="E1077" s="40" t="s">
        <v>2782</v>
      </c>
      <c r="F1077" s="8" t="s">
        <v>929</v>
      </c>
      <c r="G1077" s="335">
        <v>44817</v>
      </c>
      <c r="H1077" s="3" t="s">
        <v>893</v>
      </c>
      <c r="I1077" s="8" t="s">
        <v>2353</v>
      </c>
      <c r="J1077" s="8" t="s">
        <v>2354</v>
      </c>
      <c r="K1077" s="8" t="s">
        <v>2301</v>
      </c>
      <c r="M1077" s="8" t="s">
        <v>1645</v>
      </c>
      <c r="O1077" s="8" t="s">
        <v>2139</v>
      </c>
      <c r="S1077" s="8" t="s">
        <v>2765</v>
      </c>
    </row>
    <row r="1078" spans="1:20">
      <c r="A1078" s="8" t="s">
        <v>2221</v>
      </c>
      <c r="C1078" s="3" t="s">
        <v>2221</v>
      </c>
      <c r="D1078" s="3">
        <v>454</v>
      </c>
      <c r="E1078" s="40" t="s">
        <v>2783</v>
      </c>
      <c r="F1078" s="8" t="s">
        <v>929</v>
      </c>
      <c r="G1078" s="335">
        <v>44817</v>
      </c>
      <c r="H1078" s="3" t="s">
        <v>893</v>
      </c>
      <c r="I1078" s="8" t="s">
        <v>2353</v>
      </c>
      <c r="J1078" s="8" t="s">
        <v>2354</v>
      </c>
      <c r="K1078" s="8" t="s">
        <v>2301</v>
      </c>
      <c r="M1078" s="8" t="s">
        <v>1645</v>
      </c>
      <c r="O1078" s="8" t="s">
        <v>2139</v>
      </c>
      <c r="S1078" s="8" t="s">
        <v>2765</v>
      </c>
    </row>
    <row r="1079" spans="1:20">
      <c r="A1079" s="8" t="s">
        <v>2222</v>
      </c>
      <c r="C1079" s="3" t="s">
        <v>2222</v>
      </c>
      <c r="D1079" s="3">
        <v>455</v>
      </c>
      <c r="E1079" s="40" t="s">
        <v>2784</v>
      </c>
      <c r="F1079" s="8" t="s">
        <v>929</v>
      </c>
      <c r="G1079" s="335">
        <v>44817</v>
      </c>
      <c r="H1079" s="3" t="s">
        <v>893</v>
      </c>
      <c r="I1079" s="8" t="s">
        <v>2353</v>
      </c>
      <c r="J1079" s="8" t="s">
        <v>2354</v>
      </c>
      <c r="K1079" s="8" t="s">
        <v>2301</v>
      </c>
      <c r="M1079" s="8" t="s">
        <v>1645</v>
      </c>
      <c r="O1079" s="8" t="s">
        <v>2139</v>
      </c>
      <c r="S1079" s="8" t="s">
        <v>2765</v>
      </c>
    </row>
    <row r="1080" spans="1:20">
      <c r="A1080" s="8" t="s">
        <v>2223</v>
      </c>
      <c r="C1080" s="3" t="s">
        <v>2223</v>
      </c>
      <c r="D1080" s="3">
        <v>456</v>
      </c>
      <c r="E1080" s="40" t="s">
        <v>959</v>
      </c>
      <c r="F1080" s="8" t="s">
        <v>929</v>
      </c>
      <c r="G1080" s="335">
        <v>44817</v>
      </c>
      <c r="H1080" s="3" t="s">
        <v>893</v>
      </c>
      <c r="I1080" s="8" t="s">
        <v>2353</v>
      </c>
      <c r="J1080" s="8" t="s">
        <v>2354</v>
      </c>
      <c r="K1080" s="8" t="s">
        <v>2301</v>
      </c>
      <c r="M1080" s="8" t="s">
        <v>1645</v>
      </c>
      <c r="O1080" s="8" t="s">
        <v>2139</v>
      </c>
      <c r="S1080" s="8" t="s">
        <v>2765</v>
      </c>
    </row>
    <row r="1081" spans="1:20">
      <c r="A1081" s="8" t="s">
        <v>2224</v>
      </c>
      <c r="C1081" s="3" t="s">
        <v>2224</v>
      </c>
      <c r="D1081" s="3">
        <v>457</v>
      </c>
      <c r="E1081" s="40" t="s">
        <v>2785</v>
      </c>
      <c r="F1081" s="8" t="s">
        <v>929</v>
      </c>
      <c r="G1081" s="335">
        <v>44817</v>
      </c>
      <c r="H1081" s="3" t="s">
        <v>893</v>
      </c>
      <c r="I1081" s="8" t="s">
        <v>2353</v>
      </c>
      <c r="J1081" s="8" t="s">
        <v>2354</v>
      </c>
      <c r="K1081" s="8" t="s">
        <v>2301</v>
      </c>
      <c r="M1081" s="8" t="s">
        <v>1645</v>
      </c>
      <c r="O1081" s="8" t="s">
        <v>2139</v>
      </c>
      <c r="S1081" s="8" t="s">
        <v>2765</v>
      </c>
    </row>
    <row r="1082" spans="1:20">
      <c r="A1082" s="8" t="s">
        <v>2225</v>
      </c>
      <c r="C1082" s="3" t="s">
        <v>2225</v>
      </c>
      <c r="D1082" s="3">
        <v>458</v>
      </c>
      <c r="E1082" s="40" t="s">
        <v>963</v>
      </c>
      <c r="F1082" s="8" t="s">
        <v>964</v>
      </c>
      <c r="G1082" s="335">
        <v>44817</v>
      </c>
      <c r="H1082" s="3" t="s">
        <v>893</v>
      </c>
      <c r="I1082" s="8" t="s">
        <v>2353</v>
      </c>
      <c r="J1082" s="8" t="s">
        <v>2354</v>
      </c>
      <c r="K1082" s="8" t="s">
        <v>2301</v>
      </c>
      <c r="M1082" s="8" t="s">
        <v>1645</v>
      </c>
      <c r="O1082" s="8" t="s">
        <v>2139</v>
      </c>
      <c r="S1082" s="8" t="s">
        <v>2765</v>
      </c>
    </row>
    <row r="1083" spans="1:20">
      <c r="A1083" s="8" t="s">
        <v>2226</v>
      </c>
      <c r="C1083" s="3" t="s">
        <v>2226</v>
      </c>
      <c r="D1083" s="3">
        <v>459</v>
      </c>
      <c r="E1083" s="40" t="s">
        <v>970</v>
      </c>
      <c r="F1083" s="8" t="s">
        <v>964</v>
      </c>
      <c r="G1083" s="335">
        <v>44817</v>
      </c>
      <c r="H1083" s="3" t="s">
        <v>893</v>
      </c>
      <c r="I1083" s="8" t="s">
        <v>2353</v>
      </c>
      <c r="J1083" s="8" t="s">
        <v>2354</v>
      </c>
      <c r="K1083" s="8" t="s">
        <v>2301</v>
      </c>
      <c r="M1083" s="8" t="s">
        <v>1645</v>
      </c>
      <c r="O1083" s="8" t="s">
        <v>2139</v>
      </c>
      <c r="S1083" s="8" t="s">
        <v>2765</v>
      </c>
    </row>
    <row r="1084" spans="1:20">
      <c r="A1084" s="8" t="s">
        <v>2227</v>
      </c>
      <c r="C1084" s="3" t="s">
        <v>2227</v>
      </c>
      <c r="D1084" s="3">
        <v>460</v>
      </c>
      <c r="E1084" s="40" t="s">
        <v>973</v>
      </c>
      <c r="F1084" s="8" t="s">
        <v>964</v>
      </c>
      <c r="G1084" s="335">
        <v>44817</v>
      </c>
      <c r="H1084" s="3" t="s">
        <v>893</v>
      </c>
      <c r="I1084" s="8" t="s">
        <v>2353</v>
      </c>
      <c r="J1084" s="8" t="s">
        <v>2354</v>
      </c>
      <c r="K1084" s="8" t="s">
        <v>2301</v>
      </c>
      <c r="M1084" s="8" t="s">
        <v>1645</v>
      </c>
      <c r="O1084" s="8" t="s">
        <v>2139</v>
      </c>
      <c r="S1084" s="8" t="s">
        <v>2765</v>
      </c>
    </row>
    <row r="1085" spans="1:20">
      <c r="A1085" s="8" t="s">
        <v>2228</v>
      </c>
      <c r="C1085" s="3" t="s">
        <v>2228</v>
      </c>
      <c r="D1085" s="3">
        <v>461</v>
      </c>
      <c r="E1085" s="40" t="s">
        <v>977</v>
      </c>
      <c r="F1085" s="8" t="s">
        <v>964</v>
      </c>
      <c r="G1085" s="335">
        <v>44817</v>
      </c>
      <c r="H1085" s="3" t="s">
        <v>893</v>
      </c>
      <c r="I1085" s="8" t="s">
        <v>2353</v>
      </c>
      <c r="J1085" s="8" t="s">
        <v>2354</v>
      </c>
      <c r="K1085" s="8" t="s">
        <v>2301</v>
      </c>
      <c r="M1085" s="8" t="s">
        <v>1645</v>
      </c>
      <c r="O1085" s="8" t="s">
        <v>2139</v>
      </c>
      <c r="S1085" s="8" t="s">
        <v>2765</v>
      </c>
    </row>
    <row r="1086" spans="1:20">
      <c r="A1086" s="8" t="s">
        <v>2229</v>
      </c>
      <c r="C1086" s="3" t="s">
        <v>2229</v>
      </c>
      <c r="D1086" s="3">
        <v>462</v>
      </c>
      <c r="E1086" s="40" t="s">
        <v>2786</v>
      </c>
      <c r="F1086" s="8" t="s">
        <v>964</v>
      </c>
      <c r="G1086" s="335">
        <v>44817</v>
      </c>
      <c r="H1086" s="3" t="s">
        <v>893</v>
      </c>
      <c r="I1086" s="8" t="s">
        <v>2353</v>
      </c>
      <c r="J1086" s="8" t="s">
        <v>2354</v>
      </c>
      <c r="K1086" s="8" t="s">
        <v>2301</v>
      </c>
      <c r="M1086" s="8" t="s">
        <v>1645</v>
      </c>
      <c r="O1086" s="8" t="s">
        <v>2139</v>
      </c>
      <c r="S1086" s="8" t="s">
        <v>2765</v>
      </c>
    </row>
    <row r="1087" spans="1:20">
      <c r="A1087" s="8" t="s">
        <v>2230</v>
      </c>
      <c r="C1087" s="3" t="s">
        <v>2230</v>
      </c>
      <c r="D1087" s="3">
        <v>463</v>
      </c>
      <c r="E1087" s="40" t="s">
        <v>985</v>
      </c>
      <c r="F1087" s="8" t="s">
        <v>964</v>
      </c>
      <c r="G1087" s="335">
        <v>44817</v>
      </c>
      <c r="H1087" s="3" t="s">
        <v>893</v>
      </c>
      <c r="I1087" s="8" t="s">
        <v>2353</v>
      </c>
      <c r="J1087" s="8" t="s">
        <v>2354</v>
      </c>
      <c r="K1087" s="8" t="s">
        <v>2301</v>
      </c>
      <c r="M1087" s="8" t="s">
        <v>1645</v>
      </c>
      <c r="O1087" s="8" t="s">
        <v>2139</v>
      </c>
      <c r="S1087" s="343" t="s">
        <v>2765</v>
      </c>
      <c r="T1087" s="8" t="s">
        <v>2787</v>
      </c>
    </row>
    <row r="1088" spans="1:20">
      <c r="A1088" s="8" t="s">
        <v>2231</v>
      </c>
      <c r="C1088" s="3" t="s">
        <v>2231</v>
      </c>
      <c r="D1088" s="3">
        <v>464</v>
      </c>
      <c r="E1088" s="40" t="s">
        <v>987</v>
      </c>
      <c r="F1088" s="8" t="s">
        <v>964</v>
      </c>
      <c r="G1088" s="335">
        <v>44817</v>
      </c>
      <c r="H1088" s="3" t="s">
        <v>893</v>
      </c>
      <c r="I1088" s="8" t="s">
        <v>2353</v>
      </c>
      <c r="J1088" s="8" t="s">
        <v>2354</v>
      </c>
      <c r="K1088" s="8" t="s">
        <v>2301</v>
      </c>
      <c r="M1088" s="8" t="s">
        <v>1645</v>
      </c>
      <c r="O1088" s="8" t="s">
        <v>2139</v>
      </c>
      <c r="S1088" s="8" t="s">
        <v>2765</v>
      </c>
    </row>
    <row r="1089" spans="1:20">
      <c r="A1089" s="8" t="s">
        <v>2232</v>
      </c>
      <c r="C1089" s="3" t="s">
        <v>2232</v>
      </c>
      <c r="D1089" s="3">
        <v>465</v>
      </c>
      <c r="E1089" s="40" t="s">
        <v>991</v>
      </c>
      <c r="F1089" s="8" t="s">
        <v>964</v>
      </c>
      <c r="G1089" s="335">
        <v>44817</v>
      </c>
      <c r="H1089" s="3" t="s">
        <v>893</v>
      </c>
      <c r="I1089" s="8" t="s">
        <v>2353</v>
      </c>
      <c r="J1089" s="8" t="s">
        <v>2354</v>
      </c>
      <c r="K1089" s="8" t="s">
        <v>2301</v>
      </c>
      <c r="M1089" s="8" t="s">
        <v>1645</v>
      </c>
      <c r="O1089" s="8" t="s">
        <v>2139</v>
      </c>
      <c r="S1089" s="8" t="s">
        <v>2765</v>
      </c>
    </row>
    <row r="1090" spans="1:20">
      <c r="A1090" s="8" t="s">
        <v>2233</v>
      </c>
      <c r="C1090" s="3" t="s">
        <v>2233</v>
      </c>
      <c r="D1090" s="3">
        <v>466</v>
      </c>
      <c r="E1090" s="40" t="s">
        <v>995</v>
      </c>
      <c r="F1090" s="8" t="s">
        <v>964</v>
      </c>
      <c r="G1090" s="335">
        <v>44817</v>
      </c>
      <c r="H1090" s="3" t="s">
        <v>893</v>
      </c>
      <c r="I1090" s="8" t="s">
        <v>2353</v>
      </c>
      <c r="J1090" s="8" t="s">
        <v>2354</v>
      </c>
      <c r="K1090" s="8" t="s">
        <v>2301</v>
      </c>
      <c r="M1090" s="8" t="s">
        <v>1645</v>
      </c>
      <c r="O1090" s="8" t="s">
        <v>2139</v>
      </c>
      <c r="S1090" s="8" t="s">
        <v>2765</v>
      </c>
    </row>
    <row r="1091" spans="1:20">
      <c r="A1091" s="8" t="s">
        <v>2234</v>
      </c>
      <c r="C1091" s="3" t="s">
        <v>2234</v>
      </c>
      <c r="D1091" s="3">
        <v>467</v>
      </c>
      <c r="E1091" s="40" t="s">
        <v>998</v>
      </c>
      <c r="F1091" s="8" t="s">
        <v>964</v>
      </c>
      <c r="G1091" s="335">
        <v>44817</v>
      </c>
      <c r="H1091" s="3" t="s">
        <v>893</v>
      </c>
      <c r="I1091" s="8" t="s">
        <v>2353</v>
      </c>
      <c r="J1091" s="8" t="s">
        <v>2354</v>
      </c>
      <c r="K1091" s="8" t="s">
        <v>2301</v>
      </c>
      <c r="M1091" s="8" t="s">
        <v>1645</v>
      </c>
      <c r="O1091" s="8" t="s">
        <v>2139</v>
      </c>
      <c r="S1091" s="8" t="s">
        <v>2765</v>
      </c>
    </row>
    <row r="1092" spans="1:20">
      <c r="A1092" s="8" t="s">
        <v>2235</v>
      </c>
      <c r="C1092" s="3" t="s">
        <v>2235</v>
      </c>
      <c r="D1092" s="3">
        <v>468</v>
      </c>
      <c r="E1092" s="40" t="s">
        <v>973</v>
      </c>
      <c r="F1092" s="8" t="s">
        <v>964</v>
      </c>
      <c r="G1092" s="335">
        <v>44817</v>
      </c>
      <c r="H1092" s="3" t="s">
        <v>893</v>
      </c>
      <c r="I1092" s="8" t="s">
        <v>2353</v>
      </c>
      <c r="J1092" s="8" t="s">
        <v>2354</v>
      </c>
      <c r="K1092" s="8" t="s">
        <v>2301</v>
      </c>
      <c r="M1092" s="8" t="s">
        <v>1645</v>
      </c>
      <c r="O1092" s="8" t="s">
        <v>2139</v>
      </c>
      <c r="S1092" s="8" t="s">
        <v>2765</v>
      </c>
    </row>
    <row r="1093" spans="1:20">
      <c r="A1093" s="8" t="s">
        <v>2236</v>
      </c>
      <c r="C1093" s="3" t="s">
        <v>2236</v>
      </c>
      <c r="D1093" s="3">
        <v>469</v>
      </c>
      <c r="E1093" s="40" t="s">
        <v>1002</v>
      </c>
      <c r="F1093" s="8" t="s">
        <v>964</v>
      </c>
      <c r="G1093" s="335">
        <v>44817</v>
      </c>
      <c r="H1093" s="3" t="s">
        <v>893</v>
      </c>
      <c r="I1093" s="8" t="s">
        <v>2353</v>
      </c>
      <c r="J1093" s="8" t="s">
        <v>2354</v>
      </c>
      <c r="K1093" s="8" t="s">
        <v>2301</v>
      </c>
      <c r="M1093" s="8" t="s">
        <v>1645</v>
      </c>
      <c r="O1093" s="8" t="s">
        <v>2139</v>
      </c>
      <c r="S1093" s="8" t="s">
        <v>2765</v>
      </c>
    </row>
    <row r="1094" spans="1:20">
      <c r="A1094" s="8" t="s">
        <v>2237</v>
      </c>
      <c r="C1094" s="3" t="s">
        <v>2237</v>
      </c>
      <c r="D1094" s="3">
        <v>470</v>
      </c>
      <c r="E1094" s="40" t="s">
        <v>1006</v>
      </c>
      <c r="F1094" s="8" t="s">
        <v>964</v>
      </c>
      <c r="G1094" s="335">
        <v>44817</v>
      </c>
      <c r="H1094" s="3" t="s">
        <v>893</v>
      </c>
      <c r="I1094" s="8" t="s">
        <v>2353</v>
      </c>
      <c r="J1094" s="8" t="s">
        <v>2354</v>
      </c>
      <c r="K1094" s="8" t="s">
        <v>2301</v>
      </c>
      <c r="M1094" s="8" t="s">
        <v>1645</v>
      </c>
      <c r="O1094" s="8" t="s">
        <v>2139</v>
      </c>
      <c r="S1094" s="8" t="s">
        <v>2765</v>
      </c>
    </row>
    <row r="1095" spans="1:20">
      <c r="A1095" s="8" t="s">
        <v>2238</v>
      </c>
      <c r="C1095" s="3" t="s">
        <v>2238</v>
      </c>
      <c r="D1095" s="3">
        <v>471</v>
      </c>
      <c r="E1095" s="40" t="s">
        <v>1007</v>
      </c>
      <c r="F1095" s="8" t="s">
        <v>964</v>
      </c>
      <c r="G1095" s="335">
        <v>44817</v>
      </c>
      <c r="H1095" s="3" t="s">
        <v>893</v>
      </c>
      <c r="I1095" s="8" t="s">
        <v>2353</v>
      </c>
      <c r="J1095" s="8" t="s">
        <v>2354</v>
      </c>
      <c r="K1095" s="8" t="s">
        <v>2301</v>
      </c>
      <c r="M1095" s="8" t="s">
        <v>1645</v>
      </c>
      <c r="O1095" s="8" t="s">
        <v>2139</v>
      </c>
      <c r="S1095" s="8" t="s">
        <v>2765</v>
      </c>
    </row>
    <row r="1096" spans="1:20">
      <c r="A1096" s="8" t="s">
        <v>2239</v>
      </c>
      <c r="C1096" s="3" t="s">
        <v>2239</v>
      </c>
      <c r="D1096" s="3">
        <v>472</v>
      </c>
      <c r="E1096" s="40" t="s">
        <v>1009</v>
      </c>
      <c r="F1096" s="8" t="s">
        <v>964</v>
      </c>
      <c r="G1096" s="335">
        <v>44817</v>
      </c>
      <c r="H1096" s="3" t="s">
        <v>893</v>
      </c>
      <c r="I1096" s="8" t="s">
        <v>2353</v>
      </c>
      <c r="J1096" s="8" t="s">
        <v>2354</v>
      </c>
      <c r="K1096" s="8" t="s">
        <v>2301</v>
      </c>
      <c r="M1096" s="8" t="s">
        <v>1645</v>
      </c>
      <c r="O1096" s="8" t="s">
        <v>2139</v>
      </c>
      <c r="S1096" s="8" t="s">
        <v>2765</v>
      </c>
    </row>
    <row r="1097" spans="1:20">
      <c r="A1097" s="8" t="s">
        <v>2240</v>
      </c>
      <c r="C1097" s="3" t="s">
        <v>2240</v>
      </c>
      <c r="D1097" s="3">
        <v>473</v>
      </c>
      <c r="E1097" s="40" t="s">
        <v>2788</v>
      </c>
      <c r="F1097" s="8" t="s">
        <v>964</v>
      </c>
      <c r="G1097" s="335">
        <v>44817</v>
      </c>
      <c r="H1097" s="3" t="s">
        <v>893</v>
      </c>
      <c r="I1097" s="8" t="s">
        <v>2353</v>
      </c>
      <c r="J1097" s="8" t="s">
        <v>2354</v>
      </c>
      <c r="K1097" s="8" t="s">
        <v>2301</v>
      </c>
      <c r="M1097" s="8" t="s">
        <v>1645</v>
      </c>
      <c r="O1097" s="8" t="s">
        <v>2139</v>
      </c>
      <c r="S1097" s="8" t="s">
        <v>2765</v>
      </c>
    </row>
    <row r="1098" spans="1:20">
      <c r="A1098" s="8" t="s">
        <v>2241</v>
      </c>
      <c r="C1098" s="3" t="s">
        <v>2241</v>
      </c>
      <c r="D1098" s="3">
        <v>474</v>
      </c>
      <c r="E1098" s="40" t="s">
        <v>1014</v>
      </c>
      <c r="F1098" s="8" t="s">
        <v>964</v>
      </c>
      <c r="G1098" s="335">
        <v>44817</v>
      </c>
      <c r="H1098" s="3" t="s">
        <v>893</v>
      </c>
      <c r="I1098" s="8" t="s">
        <v>2353</v>
      </c>
      <c r="J1098" s="8" t="s">
        <v>2354</v>
      </c>
      <c r="K1098" s="8" t="s">
        <v>2301</v>
      </c>
      <c r="M1098" s="8" t="s">
        <v>1645</v>
      </c>
      <c r="O1098" s="8" t="s">
        <v>2139</v>
      </c>
      <c r="S1098" s="8" t="s">
        <v>2765</v>
      </c>
    </row>
    <row r="1099" spans="1:20">
      <c r="A1099" s="8" t="s">
        <v>2242</v>
      </c>
      <c r="C1099" s="3" t="s">
        <v>2242</v>
      </c>
      <c r="D1099" s="3">
        <v>475</v>
      </c>
      <c r="E1099" s="40" t="s">
        <v>1017</v>
      </c>
      <c r="F1099" s="8" t="s">
        <v>964</v>
      </c>
      <c r="G1099" s="335">
        <v>44817</v>
      </c>
      <c r="H1099" s="3" t="s">
        <v>893</v>
      </c>
      <c r="I1099" s="8" t="s">
        <v>2353</v>
      </c>
      <c r="J1099" s="8" t="s">
        <v>2354</v>
      </c>
      <c r="K1099" s="8" t="s">
        <v>2301</v>
      </c>
      <c r="M1099" s="8" t="s">
        <v>1645</v>
      </c>
      <c r="O1099" s="8" t="s">
        <v>2139</v>
      </c>
      <c r="S1099" s="8" t="s">
        <v>2765</v>
      </c>
    </row>
    <row r="1100" spans="1:20">
      <c r="A1100" s="8" t="s">
        <v>2243</v>
      </c>
      <c r="C1100" s="3" t="s">
        <v>2243</v>
      </c>
      <c r="D1100" s="3">
        <v>476</v>
      </c>
      <c r="E1100" s="40" t="s">
        <v>1019</v>
      </c>
      <c r="F1100" s="8" t="s">
        <v>964</v>
      </c>
      <c r="G1100" s="335">
        <v>44817</v>
      </c>
      <c r="H1100" s="3" t="s">
        <v>893</v>
      </c>
      <c r="I1100" s="8" t="s">
        <v>2353</v>
      </c>
      <c r="J1100" s="8" t="s">
        <v>2354</v>
      </c>
      <c r="K1100" s="8" t="s">
        <v>2301</v>
      </c>
      <c r="M1100" s="8" t="s">
        <v>1645</v>
      </c>
      <c r="O1100" s="8" t="s">
        <v>2139</v>
      </c>
      <c r="S1100" s="343" t="s">
        <v>2765</v>
      </c>
      <c r="T1100" s="8" t="s">
        <v>2789</v>
      </c>
    </row>
    <row r="1101" spans="1:20">
      <c r="A1101" s="8" t="s">
        <v>2244</v>
      </c>
      <c r="C1101" s="3" t="s">
        <v>2244</v>
      </c>
      <c r="D1101" s="3">
        <v>477</v>
      </c>
      <c r="E1101" s="40" t="s">
        <v>2790</v>
      </c>
      <c r="F1101" s="8" t="s">
        <v>964</v>
      </c>
      <c r="G1101" s="335">
        <v>44817</v>
      </c>
      <c r="H1101" s="3" t="s">
        <v>893</v>
      </c>
      <c r="I1101" s="8" t="s">
        <v>2353</v>
      </c>
      <c r="J1101" s="8" t="s">
        <v>2354</v>
      </c>
      <c r="K1101" s="8" t="s">
        <v>2301</v>
      </c>
      <c r="M1101" s="8" t="s">
        <v>1645</v>
      </c>
      <c r="O1101" s="8" t="s">
        <v>2139</v>
      </c>
      <c r="S1101" s="8" t="s">
        <v>2765</v>
      </c>
    </row>
    <row r="1102" spans="1:20">
      <c r="A1102" s="8" t="s">
        <v>2245</v>
      </c>
      <c r="C1102" s="3" t="s">
        <v>2245</v>
      </c>
      <c r="D1102" s="3">
        <v>478</v>
      </c>
      <c r="E1102" s="40" t="s">
        <v>1021</v>
      </c>
      <c r="F1102" s="8" t="s">
        <v>964</v>
      </c>
      <c r="G1102" s="335">
        <v>44817</v>
      </c>
      <c r="H1102" s="3" t="s">
        <v>893</v>
      </c>
      <c r="I1102" s="8" t="s">
        <v>2353</v>
      </c>
      <c r="J1102" s="8" t="s">
        <v>2354</v>
      </c>
      <c r="K1102" s="8" t="s">
        <v>2301</v>
      </c>
      <c r="M1102" s="8" t="s">
        <v>1645</v>
      </c>
      <c r="O1102" s="8" t="s">
        <v>2139</v>
      </c>
      <c r="S1102" s="8" t="s">
        <v>2765</v>
      </c>
    </row>
    <row r="1103" spans="1:20">
      <c r="A1103" s="8" t="s">
        <v>2246</v>
      </c>
      <c r="C1103" s="3" t="s">
        <v>2246</v>
      </c>
      <c r="D1103" s="3">
        <v>479</v>
      </c>
      <c r="E1103" s="40" t="s">
        <v>1025</v>
      </c>
      <c r="F1103" s="8" t="s">
        <v>964</v>
      </c>
      <c r="G1103" s="335">
        <v>44817</v>
      </c>
      <c r="H1103" s="3" t="s">
        <v>893</v>
      </c>
      <c r="I1103" s="8" t="s">
        <v>2353</v>
      </c>
      <c r="J1103" s="8" t="s">
        <v>2354</v>
      </c>
      <c r="K1103" s="8" t="s">
        <v>2301</v>
      </c>
      <c r="M1103" s="8" t="s">
        <v>1645</v>
      </c>
      <c r="O1103" s="8" t="s">
        <v>2139</v>
      </c>
      <c r="S1103" s="8" t="s">
        <v>2765</v>
      </c>
    </row>
    <row r="1104" spans="1:20">
      <c r="A1104" s="8" t="s">
        <v>2247</v>
      </c>
      <c r="C1104" s="3" t="s">
        <v>2247</v>
      </c>
      <c r="D1104" s="3">
        <v>480</v>
      </c>
      <c r="E1104" s="40" t="s">
        <v>1028</v>
      </c>
      <c r="F1104" s="8" t="s">
        <v>964</v>
      </c>
      <c r="G1104" s="335">
        <v>44817</v>
      </c>
      <c r="H1104" s="3" t="s">
        <v>893</v>
      </c>
      <c r="I1104" s="8" t="s">
        <v>2353</v>
      </c>
      <c r="J1104" s="8" t="s">
        <v>2354</v>
      </c>
      <c r="K1104" s="8" t="s">
        <v>2301</v>
      </c>
      <c r="M1104" s="8" t="s">
        <v>1645</v>
      </c>
      <c r="O1104" s="8" t="s">
        <v>2139</v>
      </c>
      <c r="S1104" s="8" t="s">
        <v>2765</v>
      </c>
    </row>
    <row r="1105" spans="1:20">
      <c r="A1105" s="8" t="s">
        <v>2248</v>
      </c>
      <c r="C1105" s="3" t="s">
        <v>2248</v>
      </c>
      <c r="D1105" s="3">
        <v>481</v>
      </c>
      <c r="E1105" s="40" t="s">
        <v>1032</v>
      </c>
      <c r="F1105" s="8" t="s">
        <v>964</v>
      </c>
      <c r="G1105" s="335">
        <v>44817</v>
      </c>
      <c r="H1105" s="3" t="s">
        <v>893</v>
      </c>
      <c r="I1105" s="8" t="s">
        <v>2353</v>
      </c>
      <c r="J1105" s="8" t="s">
        <v>2354</v>
      </c>
      <c r="K1105" s="8" t="s">
        <v>2301</v>
      </c>
      <c r="M1105" s="8" t="s">
        <v>1645</v>
      </c>
      <c r="O1105" s="8" t="s">
        <v>2139</v>
      </c>
      <c r="S1105" s="8" t="s">
        <v>2765</v>
      </c>
    </row>
    <row r="1106" spans="1:20">
      <c r="A1106" s="8" t="s">
        <v>2249</v>
      </c>
      <c r="C1106" s="3" t="s">
        <v>2249</v>
      </c>
      <c r="D1106" s="3">
        <v>482</v>
      </c>
      <c r="E1106" s="40" t="s">
        <v>1036</v>
      </c>
      <c r="F1106" s="8" t="s">
        <v>964</v>
      </c>
      <c r="G1106" s="335">
        <v>44817</v>
      </c>
      <c r="H1106" s="3" t="s">
        <v>893</v>
      </c>
      <c r="I1106" s="8" t="s">
        <v>2353</v>
      </c>
      <c r="J1106" s="8" t="s">
        <v>2354</v>
      </c>
      <c r="K1106" s="8" t="s">
        <v>2301</v>
      </c>
      <c r="M1106" s="8" t="s">
        <v>1645</v>
      </c>
      <c r="O1106" s="8" t="s">
        <v>2139</v>
      </c>
      <c r="S1106" s="8" t="s">
        <v>2765</v>
      </c>
    </row>
    <row r="1107" spans="1:20">
      <c r="A1107" s="8" t="s">
        <v>2250</v>
      </c>
      <c r="C1107" s="3" t="s">
        <v>2250</v>
      </c>
      <c r="D1107" s="3">
        <v>483</v>
      </c>
      <c r="E1107" s="40" t="s">
        <v>1040</v>
      </c>
      <c r="F1107" s="8" t="s">
        <v>964</v>
      </c>
      <c r="G1107" s="335">
        <v>44817</v>
      </c>
      <c r="H1107" s="3" t="s">
        <v>893</v>
      </c>
      <c r="I1107" s="8" t="s">
        <v>2353</v>
      </c>
      <c r="J1107" s="8" t="s">
        <v>2354</v>
      </c>
      <c r="K1107" s="8" t="s">
        <v>2301</v>
      </c>
      <c r="M1107" s="8" t="s">
        <v>1645</v>
      </c>
      <c r="O1107" s="8" t="s">
        <v>2139</v>
      </c>
      <c r="S1107" s="8" t="s">
        <v>2765</v>
      </c>
    </row>
    <row r="1108" spans="1:20">
      <c r="A1108" s="8" t="s">
        <v>2251</v>
      </c>
      <c r="C1108" s="3" t="s">
        <v>2251</v>
      </c>
      <c r="D1108" s="3">
        <v>484</v>
      </c>
      <c r="E1108" s="40" t="s">
        <v>1041</v>
      </c>
      <c r="F1108" s="8" t="s">
        <v>964</v>
      </c>
      <c r="G1108" s="335">
        <v>44817</v>
      </c>
      <c r="H1108" s="3" t="s">
        <v>893</v>
      </c>
      <c r="I1108" s="8" t="s">
        <v>2353</v>
      </c>
      <c r="J1108" s="8" t="s">
        <v>2354</v>
      </c>
      <c r="K1108" s="8" t="s">
        <v>2301</v>
      </c>
      <c r="M1108" s="8" t="s">
        <v>1645</v>
      </c>
      <c r="O1108" s="8" t="s">
        <v>2139</v>
      </c>
      <c r="S1108" s="8" t="s">
        <v>2765</v>
      </c>
    </row>
    <row r="1109" spans="1:20">
      <c r="A1109" s="8" t="s">
        <v>2252</v>
      </c>
      <c r="C1109" s="3" t="s">
        <v>2252</v>
      </c>
      <c r="D1109" s="3">
        <v>485</v>
      </c>
      <c r="E1109" s="40" t="s">
        <v>1043</v>
      </c>
      <c r="F1109" s="8" t="s">
        <v>964</v>
      </c>
      <c r="G1109" s="335">
        <v>44817</v>
      </c>
      <c r="H1109" s="3" t="s">
        <v>893</v>
      </c>
      <c r="I1109" s="8" t="s">
        <v>2353</v>
      </c>
      <c r="J1109" s="8" t="s">
        <v>2354</v>
      </c>
      <c r="K1109" s="8" t="s">
        <v>2301</v>
      </c>
      <c r="M1109" s="8" t="s">
        <v>1645</v>
      </c>
      <c r="O1109" s="8" t="s">
        <v>2139</v>
      </c>
      <c r="S1109" s="8" t="s">
        <v>2765</v>
      </c>
    </row>
    <row r="1110" spans="1:20">
      <c r="A1110" s="8" t="s">
        <v>2253</v>
      </c>
      <c r="C1110" s="3" t="s">
        <v>2253</v>
      </c>
      <c r="D1110" s="3">
        <v>486</v>
      </c>
      <c r="E1110" s="40" t="s">
        <v>1047</v>
      </c>
      <c r="F1110" s="8" t="s">
        <v>964</v>
      </c>
      <c r="G1110" s="335">
        <v>44817</v>
      </c>
      <c r="H1110" s="3" t="s">
        <v>893</v>
      </c>
      <c r="I1110" s="8" t="s">
        <v>2353</v>
      </c>
      <c r="J1110" s="8" t="s">
        <v>2354</v>
      </c>
      <c r="K1110" s="8" t="s">
        <v>2301</v>
      </c>
      <c r="M1110" s="8" t="s">
        <v>1645</v>
      </c>
      <c r="O1110" s="8" t="s">
        <v>2139</v>
      </c>
      <c r="S1110" s="8" t="s">
        <v>2765</v>
      </c>
    </row>
    <row r="1111" spans="1:20">
      <c r="A1111" s="8" t="s">
        <v>2254</v>
      </c>
      <c r="C1111" s="3" t="s">
        <v>2254</v>
      </c>
      <c r="D1111" s="3">
        <v>487</v>
      </c>
      <c r="E1111" s="8" t="s">
        <v>1048</v>
      </c>
      <c r="F1111" s="8" t="s">
        <v>1049</v>
      </c>
      <c r="G1111" s="335">
        <v>44817</v>
      </c>
      <c r="H1111" s="3" t="s">
        <v>893</v>
      </c>
      <c r="I1111" s="8" t="s">
        <v>2353</v>
      </c>
      <c r="J1111" s="8" t="s">
        <v>2354</v>
      </c>
      <c r="K1111" s="8" t="s">
        <v>2301</v>
      </c>
      <c r="M1111" s="8" t="s">
        <v>1645</v>
      </c>
      <c r="O1111" s="8" t="s">
        <v>2139</v>
      </c>
      <c r="S1111" s="343" t="s">
        <v>2765</v>
      </c>
      <c r="T1111" s="8" t="s">
        <v>2791</v>
      </c>
    </row>
    <row r="1112" spans="1:20">
      <c r="A1112" s="8" t="s">
        <v>2255</v>
      </c>
      <c r="C1112" s="3" t="s">
        <v>2255</v>
      </c>
      <c r="D1112" s="3">
        <v>488</v>
      </c>
      <c r="E1112" s="8" t="s">
        <v>2792</v>
      </c>
      <c r="F1112" s="8" t="s">
        <v>1049</v>
      </c>
      <c r="G1112" s="335">
        <v>44817</v>
      </c>
      <c r="H1112" s="3" t="s">
        <v>893</v>
      </c>
      <c r="I1112" s="8" t="s">
        <v>2353</v>
      </c>
      <c r="J1112" s="8" t="s">
        <v>2354</v>
      </c>
      <c r="K1112" s="8" t="s">
        <v>2301</v>
      </c>
      <c r="M1112" s="8" t="s">
        <v>1645</v>
      </c>
      <c r="O1112" s="8" t="s">
        <v>2139</v>
      </c>
      <c r="S1112" s="8" t="s">
        <v>2765</v>
      </c>
    </row>
    <row r="1113" spans="1:20">
      <c r="A1113" s="8" t="s">
        <v>2256</v>
      </c>
      <c r="C1113" s="3" t="s">
        <v>2256</v>
      </c>
      <c r="D1113" s="3">
        <v>489</v>
      </c>
      <c r="E1113" s="8" t="s">
        <v>1051</v>
      </c>
      <c r="F1113" s="8" t="s">
        <v>1049</v>
      </c>
      <c r="G1113" s="335">
        <v>44817</v>
      </c>
      <c r="H1113" s="3" t="s">
        <v>893</v>
      </c>
      <c r="I1113" s="8" t="s">
        <v>2353</v>
      </c>
      <c r="J1113" s="8" t="s">
        <v>2354</v>
      </c>
      <c r="K1113" s="8" t="s">
        <v>2301</v>
      </c>
      <c r="M1113" s="8" t="s">
        <v>1645</v>
      </c>
      <c r="O1113" s="8" t="s">
        <v>2139</v>
      </c>
      <c r="S1113" s="343" t="s">
        <v>2765</v>
      </c>
      <c r="T1113" s="8" t="s">
        <v>2793</v>
      </c>
    </row>
    <row r="1114" spans="1:20">
      <c r="A1114" s="8" t="s">
        <v>2257</v>
      </c>
      <c r="C1114" s="3" t="s">
        <v>2257</v>
      </c>
      <c r="D1114" s="3">
        <v>490</v>
      </c>
      <c r="E1114" s="8" t="s">
        <v>1052</v>
      </c>
      <c r="F1114" s="8" t="s">
        <v>1049</v>
      </c>
      <c r="G1114" s="335">
        <v>44817</v>
      </c>
      <c r="H1114" s="3" t="s">
        <v>893</v>
      </c>
      <c r="I1114" s="8" t="s">
        <v>2353</v>
      </c>
      <c r="J1114" s="8" t="s">
        <v>2354</v>
      </c>
      <c r="K1114" s="8" t="s">
        <v>2301</v>
      </c>
      <c r="M1114" s="8" t="s">
        <v>1645</v>
      </c>
      <c r="O1114" s="8" t="s">
        <v>2139</v>
      </c>
      <c r="S1114" s="343" t="s">
        <v>2765</v>
      </c>
      <c r="T1114" s="8" t="s">
        <v>2794</v>
      </c>
    </row>
    <row r="1115" spans="1:20">
      <c r="A1115" s="8" t="s">
        <v>2258</v>
      </c>
      <c r="C1115" s="3" t="s">
        <v>2258</v>
      </c>
      <c r="D1115" s="3">
        <v>491</v>
      </c>
      <c r="E1115" s="8" t="s">
        <v>1053</v>
      </c>
      <c r="F1115" s="8" t="s">
        <v>1049</v>
      </c>
      <c r="G1115" s="335">
        <v>44817</v>
      </c>
      <c r="H1115" s="3" t="s">
        <v>893</v>
      </c>
      <c r="I1115" s="8" t="s">
        <v>2353</v>
      </c>
      <c r="J1115" s="8" t="s">
        <v>2354</v>
      </c>
      <c r="K1115" s="8" t="s">
        <v>2301</v>
      </c>
      <c r="M1115" s="8" t="s">
        <v>1645</v>
      </c>
      <c r="O1115" s="8" t="s">
        <v>2139</v>
      </c>
      <c r="S1115" s="343" t="s">
        <v>2765</v>
      </c>
      <c r="T1115" s="8" t="s">
        <v>2795</v>
      </c>
    </row>
    <row r="1116" spans="1:20">
      <c r="A1116" s="8" t="s">
        <v>2259</v>
      </c>
      <c r="C1116" s="3" t="s">
        <v>2259</v>
      </c>
      <c r="D1116" s="3">
        <v>492</v>
      </c>
      <c r="E1116" s="8" t="s">
        <v>2796</v>
      </c>
      <c r="F1116" s="8" t="s">
        <v>1049</v>
      </c>
      <c r="G1116" s="335">
        <v>44817</v>
      </c>
      <c r="H1116" s="3" t="s">
        <v>893</v>
      </c>
      <c r="I1116" s="8" t="s">
        <v>2353</v>
      </c>
      <c r="J1116" s="8" t="s">
        <v>2354</v>
      </c>
      <c r="K1116" s="8" t="s">
        <v>2301</v>
      </c>
      <c r="M1116" s="8" t="s">
        <v>1645</v>
      </c>
      <c r="O1116" s="8" t="s">
        <v>2139</v>
      </c>
      <c r="S1116" s="343" t="s">
        <v>2765</v>
      </c>
      <c r="T1116" s="8" t="s">
        <v>2797</v>
      </c>
    </row>
    <row r="1117" spans="1:20">
      <c r="A1117" s="8" t="s">
        <v>2260</v>
      </c>
      <c r="C1117" s="3" t="s">
        <v>2260</v>
      </c>
      <c r="D1117" s="3">
        <v>493</v>
      </c>
      <c r="E1117" s="8" t="s">
        <v>1055</v>
      </c>
      <c r="F1117" s="8" t="s">
        <v>1049</v>
      </c>
      <c r="G1117" s="335">
        <v>44817</v>
      </c>
      <c r="H1117" s="3" t="s">
        <v>893</v>
      </c>
      <c r="I1117" s="8" t="s">
        <v>2353</v>
      </c>
      <c r="J1117" s="8" t="s">
        <v>2354</v>
      </c>
      <c r="K1117" s="8" t="s">
        <v>2301</v>
      </c>
      <c r="M1117" s="8" t="s">
        <v>1645</v>
      </c>
      <c r="O1117" s="8" t="s">
        <v>2139</v>
      </c>
      <c r="S1117" s="8" t="s">
        <v>2765</v>
      </c>
    </row>
    <row r="1118" spans="1:20">
      <c r="A1118" s="8" t="s">
        <v>2261</v>
      </c>
      <c r="C1118" s="3" t="s">
        <v>2261</v>
      </c>
      <c r="D1118" s="3">
        <v>494</v>
      </c>
      <c r="E1118" s="8" t="s">
        <v>1056</v>
      </c>
      <c r="F1118" s="8" t="s">
        <v>1049</v>
      </c>
      <c r="G1118" s="335">
        <v>44817</v>
      </c>
      <c r="H1118" s="3" t="s">
        <v>893</v>
      </c>
      <c r="I1118" s="8" t="s">
        <v>2353</v>
      </c>
      <c r="J1118" s="8" t="s">
        <v>2354</v>
      </c>
      <c r="K1118" s="8" t="s">
        <v>2301</v>
      </c>
      <c r="M1118" s="8" t="s">
        <v>1645</v>
      </c>
      <c r="O1118" s="8" t="s">
        <v>2139</v>
      </c>
      <c r="S1118" s="8" t="s">
        <v>2765</v>
      </c>
    </row>
    <row r="1119" spans="1:20" ht="14">
      <c r="A1119" s="8" t="s">
        <v>2262</v>
      </c>
      <c r="C1119" s="3" t="s">
        <v>2262</v>
      </c>
      <c r="D1119" s="3">
        <v>495</v>
      </c>
      <c r="E1119" s="8" t="s">
        <v>2798</v>
      </c>
      <c r="F1119" s="8" t="s">
        <v>1049</v>
      </c>
      <c r="G1119" s="335">
        <v>44817</v>
      </c>
      <c r="H1119" s="3" t="s">
        <v>893</v>
      </c>
      <c r="I1119" s="8" t="s">
        <v>2353</v>
      </c>
      <c r="J1119" s="8" t="s">
        <v>2354</v>
      </c>
      <c r="K1119" s="343" t="s">
        <v>2301</v>
      </c>
      <c r="L1119" s="8" t="s">
        <v>2799</v>
      </c>
      <c r="M1119" s="8" t="s">
        <v>1645</v>
      </c>
      <c r="O1119" s="8" t="s">
        <v>2139</v>
      </c>
      <c r="S1119" s="343" t="s">
        <v>2765</v>
      </c>
      <c r="T1119" s="8" t="s">
        <v>2800</v>
      </c>
    </row>
    <row r="1120" spans="1:20">
      <c r="A1120" s="8" t="s">
        <v>2263</v>
      </c>
      <c r="C1120" s="3" t="s">
        <v>2263</v>
      </c>
      <c r="D1120" s="3">
        <v>496</v>
      </c>
      <c r="E1120" s="8" t="s">
        <v>1058</v>
      </c>
      <c r="F1120" s="8" t="s">
        <v>1049</v>
      </c>
      <c r="G1120" s="335">
        <v>44817</v>
      </c>
      <c r="H1120" s="3" t="s">
        <v>893</v>
      </c>
      <c r="I1120" s="8" t="s">
        <v>2353</v>
      </c>
      <c r="J1120" s="8" t="s">
        <v>2354</v>
      </c>
      <c r="K1120" s="8" t="s">
        <v>2301</v>
      </c>
      <c r="M1120" s="8" t="s">
        <v>1645</v>
      </c>
      <c r="O1120" s="8" t="s">
        <v>2139</v>
      </c>
      <c r="S1120" s="343" t="s">
        <v>2765</v>
      </c>
      <c r="T1120" s="8" t="s">
        <v>2801</v>
      </c>
    </row>
    <row r="1121" spans="1:20">
      <c r="A1121" s="8" t="s">
        <v>2264</v>
      </c>
      <c r="C1121" s="3" t="s">
        <v>2264</v>
      </c>
      <c r="D1121" s="3">
        <v>497</v>
      </c>
      <c r="E1121" s="8" t="s">
        <v>1059</v>
      </c>
      <c r="F1121" s="8" t="s">
        <v>1049</v>
      </c>
      <c r="G1121" s="335">
        <v>44817</v>
      </c>
      <c r="H1121" s="3" t="s">
        <v>893</v>
      </c>
      <c r="I1121" s="8" t="s">
        <v>2353</v>
      </c>
      <c r="J1121" s="8" t="s">
        <v>2354</v>
      </c>
      <c r="K1121" s="8" t="s">
        <v>2301</v>
      </c>
      <c r="M1121" s="8" t="s">
        <v>1645</v>
      </c>
      <c r="O1121" s="8" t="s">
        <v>2139</v>
      </c>
      <c r="S1121" s="343" t="s">
        <v>2765</v>
      </c>
      <c r="T1121" s="8" t="s">
        <v>2802</v>
      </c>
    </row>
    <row r="1122" spans="1:20">
      <c r="A1122" s="8" t="s">
        <v>2265</v>
      </c>
      <c r="C1122" s="3" t="s">
        <v>2265</v>
      </c>
      <c r="D1122" s="3">
        <v>498</v>
      </c>
      <c r="E1122" s="40" t="s">
        <v>1060</v>
      </c>
      <c r="F1122" s="40" t="s">
        <v>2803</v>
      </c>
      <c r="G1122" s="335">
        <v>44817</v>
      </c>
      <c r="H1122" s="3" t="s">
        <v>893</v>
      </c>
      <c r="I1122" s="8" t="s">
        <v>2353</v>
      </c>
      <c r="J1122" s="8" t="s">
        <v>2354</v>
      </c>
      <c r="K1122" s="8" t="s">
        <v>2301</v>
      </c>
      <c r="M1122" s="8" t="s">
        <v>1645</v>
      </c>
      <c r="O1122" s="8" t="s">
        <v>2139</v>
      </c>
      <c r="S1122" s="8" t="s">
        <v>2765</v>
      </c>
    </row>
    <row r="1123" spans="1:20">
      <c r="A1123" s="8" t="s">
        <v>2266</v>
      </c>
      <c r="C1123" s="3" t="s">
        <v>2266</v>
      </c>
      <c r="D1123" s="3">
        <v>499</v>
      </c>
      <c r="E1123" s="40" t="s">
        <v>1065</v>
      </c>
      <c r="F1123" s="40" t="s">
        <v>2803</v>
      </c>
      <c r="G1123" s="335">
        <v>44817</v>
      </c>
      <c r="H1123" s="3" t="s">
        <v>893</v>
      </c>
      <c r="I1123" s="8" t="s">
        <v>2353</v>
      </c>
      <c r="J1123" s="8" t="s">
        <v>2354</v>
      </c>
      <c r="K1123" s="8" t="s">
        <v>2301</v>
      </c>
      <c r="M1123" s="8" t="s">
        <v>1645</v>
      </c>
      <c r="O1123" s="8" t="s">
        <v>2139</v>
      </c>
      <c r="S1123" s="8" t="s">
        <v>2765</v>
      </c>
    </row>
    <row r="1124" spans="1:20">
      <c r="A1124" s="8" t="s">
        <v>2267</v>
      </c>
      <c r="C1124" s="3" t="s">
        <v>2267</v>
      </c>
      <c r="D1124" s="3">
        <v>500</v>
      </c>
      <c r="E1124" s="40" t="s">
        <v>1068</v>
      </c>
      <c r="F1124" s="40" t="s">
        <v>2803</v>
      </c>
      <c r="G1124" s="335">
        <v>44817</v>
      </c>
      <c r="H1124" s="3" t="s">
        <v>893</v>
      </c>
      <c r="I1124" s="8" t="s">
        <v>2353</v>
      </c>
      <c r="J1124" s="8" t="s">
        <v>2354</v>
      </c>
      <c r="K1124" s="8" t="s">
        <v>2301</v>
      </c>
      <c r="M1124" s="8" t="s">
        <v>1645</v>
      </c>
      <c r="O1124" s="8" t="s">
        <v>2139</v>
      </c>
      <c r="S1124" s="8" t="s">
        <v>2765</v>
      </c>
    </row>
    <row r="1125" spans="1:20">
      <c r="A1125" s="8" t="s">
        <v>2268</v>
      </c>
      <c r="C1125" s="3" t="s">
        <v>2268</v>
      </c>
      <c r="D1125" s="3">
        <v>501</v>
      </c>
      <c r="E1125" s="40" t="s">
        <v>1071</v>
      </c>
      <c r="F1125" s="40" t="s">
        <v>2803</v>
      </c>
      <c r="G1125" s="335">
        <v>44817</v>
      </c>
      <c r="H1125" s="3" t="s">
        <v>893</v>
      </c>
      <c r="I1125" s="8" t="s">
        <v>2353</v>
      </c>
      <c r="J1125" s="8" t="s">
        <v>2354</v>
      </c>
      <c r="K1125" s="8" t="s">
        <v>2301</v>
      </c>
      <c r="M1125" s="8" t="s">
        <v>1645</v>
      </c>
      <c r="O1125" s="8" t="s">
        <v>2139</v>
      </c>
      <c r="S1125" s="8" t="s">
        <v>2765</v>
      </c>
    </row>
    <row r="1126" spans="1:20">
      <c r="A1126" s="8" t="s">
        <v>2269</v>
      </c>
      <c r="C1126" s="3" t="s">
        <v>2269</v>
      </c>
      <c r="D1126" s="3">
        <v>502</v>
      </c>
      <c r="E1126" s="40" t="s">
        <v>1072</v>
      </c>
      <c r="F1126" s="40" t="s">
        <v>2803</v>
      </c>
      <c r="G1126" s="335">
        <v>44817</v>
      </c>
      <c r="H1126" s="3" t="s">
        <v>893</v>
      </c>
      <c r="I1126" s="8" t="s">
        <v>2353</v>
      </c>
      <c r="J1126" s="8" t="s">
        <v>2354</v>
      </c>
      <c r="K1126" s="8" t="s">
        <v>2301</v>
      </c>
      <c r="M1126" s="8" t="s">
        <v>1645</v>
      </c>
      <c r="O1126" s="8" t="s">
        <v>2139</v>
      </c>
      <c r="S1126" s="8" t="s">
        <v>2765</v>
      </c>
    </row>
    <row r="1127" spans="1:20" ht="15" customHeight="1">
      <c r="A1127" s="8" t="s">
        <v>2270</v>
      </c>
      <c r="C1127" s="3" t="s">
        <v>2270</v>
      </c>
      <c r="D1127" s="3">
        <v>503</v>
      </c>
      <c r="E1127" s="40" t="s">
        <v>1073</v>
      </c>
      <c r="F1127" s="40" t="s">
        <v>2803</v>
      </c>
      <c r="G1127" s="335">
        <v>44817</v>
      </c>
      <c r="H1127" s="3" t="s">
        <v>893</v>
      </c>
      <c r="I1127" s="8" t="s">
        <v>2353</v>
      </c>
      <c r="J1127" s="8" t="s">
        <v>2354</v>
      </c>
      <c r="K1127" s="8" t="s">
        <v>2301</v>
      </c>
      <c r="M1127" s="8" t="s">
        <v>1645</v>
      </c>
      <c r="O1127" s="8" t="s">
        <v>2139</v>
      </c>
      <c r="S1127" s="8" t="s">
        <v>2765</v>
      </c>
    </row>
    <row r="1128" spans="1:20">
      <c r="A1128" s="8" t="s">
        <v>2271</v>
      </c>
      <c r="C1128" s="3" t="s">
        <v>2271</v>
      </c>
      <c r="D1128" s="3">
        <v>504</v>
      </c>
      <c r="E1128" s="40" t="s">
        <v>1075</v>
      </c>
      <c r="F1128" s="40" t="s">
        <v>2803</v>
      </c>
      <c r="G1128" s="335">
        <v>44817</v>
      </c>
      <c r="H1128" s="3" t="s">
        <v>893</v>
      </c>
      <c r="I1128" s="8" t="s">
        <v>2353</v>
      </c>
      <c r="J1128" s="8" t="s">
        <v>2354</v>
      </c>
      <c r="K1128" s="8" t="s">
        <v>2301</v>
      </c>
      <c r="M1128" s="8" t="s">
        <v>1645</v>
      </c>
      <c r="O1128" s="8" t="s">
        <v>2139</v>
      </c>
      <c r="S1128" s="8" t="s">
        <v>2765</v>
      </c>
    </row>
    <row r="1129" spans="1:20">
      <c r="A1129" s="8" t="s">
        <v>2272</v>
      </c>
      <c r="C1129" s="3" t="s">
        <v>2272</v>
      </c>
      <c r="D1129" s="3">
        <v>505</v>
      </c>
      <c r="E1129" s="40" t="s">
        <v>1078</v>
      </c>
      <c r="F1129" s="40" t="s">
        <v>2803</v>
      </c>
      <c r="G1129" s="335">
        <v>44817</v>
      </c>
      <c r="H1129" s="3" t="s">
        <v>893</v>
      </c>
      <c r="I1129" s="8" t="s">
        <v>2353</v>
      </c>
      <c r="J1129" s="8" t="s">
        <v>2354</v>
      </c>
      <c r="K1129" s="8" t="s">
        <v>2301</v>
      </c>
      <c r="M1129" s="8" t="s">
        <v>1645</v>
      </c>
      <c r="O1129" s="8" t="s">
        <v>2139</v>
      </c>
      <c r="S1129" s="8" t="s">
        <v>2765</v>
      </c>
    </row>
    <row r="1130" spans="1:20">
      <c r="A1130" s="8" t="s">
        <v>2273</v>
      </c>
      <c r="C1130" s="3" t="s">
        <v>2273</v>
      </c>
      <c r="D1130" s="3">
        <v>506</v>
      </c>
      <c r="E1130" s="40" t="s">
        <v>1081</v>
      </c>
      <c r="F1130" s="40" t="s">
        <v>2803</v>
      </c>
      <c r="G1130" s="335">
        <v>44817</v>
      </c>
      <c r="H1130" s="3" t="s">
        <v>893</v>
      </c>
      <c r="I1130" s="8" t="s">
        <v>2353</v>
      </c>
      <c r="J1130" s="8" t="s">
        <v>2354</v>
      </c>
      <c r="K1130" s="8" t="s">
        <v>2301</v>
      </c>
      <c r="M1130" s="8" t="s">
        <v>1645</v>
      </c>
      <c r="O1130" s="8" t="s">
        <v>2139</v>
      </c>
      <c r="S1130" s="343" t="s">
        <v>2765</v>
      </c>
      <c r="T1130" s="8" t="s">
        <v>2804</v>
      </c>
    </row>
    <row r="1131" spans="1:20">
      <c r="A1131" s="8" t="s">
        <v>2274</v>
      </c>
      <c r="C1131" s="3" t="s">
        <v>2274</v>
      </c>
      <c r="D1131" s="3">
        <v>507</v>
      </c>
      <c r="E1131" s="40" t="s">
        <v>1084</v>
      </c>
      <c r="F1131" s="40" t="s">
        <v>2803</v>
      </c>
      <c r="G1131" s="335">
        <v>44817</v>
      </c>
      <c r="H1131" s="3" t="s">
        <v>893</v>
      </c>
      <c r="I1131" s="8" t="s">
        <v>2353</v>
      </c>
      <c r="J1131" s="8" t="s">
        <v>2354</v>
      </c>
      <c r="K1131" s="8" t="s">
        <v>2301</v>
      </c>
      <c r="M1131" s="8" t="s">
        <v>1645</v>
      </c>
      <c r="O1131" s="8" t="s">
        <v>2139</v>
      </c>
      <c r="S1131" s="8" t="s">
        <v>2765</v>
      </c>
    </row>
    <row r="1132" spans="1:20">
      <c r="A1132" s="8" t="s">
        <v>2275</v>
      </c>
      <c r="C1132" s="3" t="s">
        <v>2275</v>
      </c>
      <c r="D1132" s="3">
        <v>508</v>
      </c>
      <c r="E1132" s="40" t="s">
        <v>1087</v>
      </c>
      <c r="F1132" s="40" t="s">
        <v>2803</v>
      </c>
      <c r="G1132" s="335">
        <v>44817</v>
      </c>
      <c r="H1132" s="3" t="s">
        <v>893</v>
      </c>
      <c r="I1132" s="8" t="s">
        <v>2353</v>
      </c>
      <c r="J1132" s="8" t="s">
        <v>2354</v>
      </c>
      <c r="K1132" s="8" t="s">
        <v>2301</v>
      </c>
      <c r="M1132" s="8" t="s">
        <v>1645</v>
      </c>
      <c r="O1132" s="8" t="s">
        <v>2139</v>
      </c>
      <c r="S1132" s="8" t="s">
        <v>2765</v>
      </c>
    </row>
    <row r="1133" spans="1:20">
      <c r="A1133" s="8" t="s">
        <v>2276</v>
      </c>
      <c r="C1133" s="3" t="s">
        <v>2276</v>
      </c>
      <c r="D1133" s="3">
        <v>509</v>
      </c>
      <c r="E1133" s="40" t="s">
        <v>1090</v>
      </c>
      <c r="F1133" s="40" t="s">
        <v>2803</v>
      </c>
      <c r="G1133" s="335">
        <v>44817</v>
      </c>
      <c r="H1133" s="3" t="s">
        <v>893</v>
      </c>
      <c r="I1133" s="8" t="s">
        <v>2353</v>
      </c>
      <c r="J1133" s="8" t="s">
        <v>2354</v>
      </c>
      <c r="K1133" s="8" t="s">
        <v>2301</v>
      </c>
      <c r="M1133" s="8" t="s">
        <v>1645</v>
      </c>
      <c r="O1133" s="8" t="s">
        <v>2139</v>
      </c>
      <c r="S1133" s="8" t="s">
        <v>2765</v>
      </c>
    </row>
    <row r="1134" spans="1:20">
      <c r="A1134" s="8" t="s">
        <v>2277</v>
      </c>
      <c r="C1134" s="3" t="s">
        <v>2277</v>
      </c>
      <c r="D1134" s="3">
        <v>510</v>
      </c>
      <c r="E1134" s="40" t="s">
        <v>1093</v>
      </c>
      <c r="F1134" s="40" t="s">
        <v>2803</v>
      </c>
      <c r="G1134" s="335">
        <v>44817</v>
      </c>
      <c r="H1134" s="3" t="s">
        <v>893</v>
      </c>
      <c r="I1134" s="8" t="s">
        <v>2353</v>
      </c>
      <c r="J1134" s="8" t="s">
        <v>2354</v>
      </c>
      <c r="K1134" s="8" t="s">
        <v>2301</v>
      </c>
      <c r="M1134" s="8" t="s">
        <v>1645</v>
      </c>
      <c r="O1134" s="8" t="s">
        <v>2139</v>
      </c>
      <c r="S1134" s="8" t="s">
        <v>2765</v>
      </c>
    </row>
    <row r="1135" spans="1:20">
      <c r="A1135" s="8" t="s">
        <v>2278</v>
      </c>
      <c r="C1135" s="3" t="s">
        <v>2278</v>
      </c>
      <c r="D1135" s="3">
        <v>511</v>
      </c>
      <c r="E1135" s="40" t="s">
        <v>1096</v>
      </c>
      <c r="F1135" s="40" t="s">
        <v>2803</v>
      </c>
      <c r="G1135" s="335">
        <v>44817</v>
      </c>
      <c r="H1135" s="3" t="s">
        <v>893</v>
      </c>
      <c r="I1135" s="8" t="s">
        <v>2353</v>
      </c>
      <c r="J1135" s="8" t="s">
        <v>2354</v>
      </c>
      <c r="K1135" s="8" t="s">
        <v>2301</v>
      </c>
      <c r="M1135" s="8" t="s">
        <v>1645</v>
      </c>
      <c r="O1135" s="8" t="s">
        <v>2139</v>
      </c>
      <c r="S1135" s="343" t="s">
        <v>2765</v>
      </c>
      <c r="T1135" s="8" t="s">
        <v>2805</v>
      </c>
    </row>
    <row r="1136" spans="1:20">
      <c r="A1136" s="8" t="s">
        <v>2279</v>
      </c>
      <c r="C1136" s="3" t="s">
        <v>2279</v>
      </c>
      <c r="D1136" s="3">
        <v>512</v>
      </c>
      <c r="E1136" s="40" t="s">
        <v>1098</v>
      </c>
      <c r="F1136" s="40" t="s">
        <v>2803</v>
      </c>
      <c r="G1136" s="335">
        <v>44817</v>
      </c>
      <c r="H1136" s="3" t="s">
        <v>893</v>
      </c>
      <c r="I1136" s="8" t="s">
        <v>2353</v>
      </c>
      <c r="J1136" s="8" t="s">
        <v>2354</v>
      </c>
      <c r="K1136" s="8" t="s">
        <v>2301</v>
      </c>
      <c r="M1136" s="8" t="s">
        <v>1645</v>
      </c>
      <c r="O1136" s="8" t="s">
        <v>2139</v>
      </c>
      <c r="S1136" s="343" t="s">
        <v>2765</v>
      </c>
      <c r="T1136" s="8" t="s">
        <v>2806</v>
      </c>
    </row>
    <row r="1137" spans="1:19">
      <c r="A1137" s="8" t="s">
        <v>2280</v>
      </c>
      <c r="C1137" s="3" t="s">
        <v>2280</v>
      </c>
      <c r="D1137" s="3">
        <v>513</v>
      </c>
      <c r="E1137" s="40" t="s">
        <v>1102</v>
      </c>
      <c r="F1137" s="40" t="s">
        <v>2803</v>
      </c>
      <c r="G1137" s="335">
        <v>44817</v>
      </c>
      <c r="H1137" s="3" t="s">
        <v>893</v>
      </c>
      <c r="I1137" s="8" t="s">
        <v>2353</v>
      </c>
      <c r="J1137" s="8" t="s">
        <v>2354</v>
      </c>
      <c r="K1137" s="8" t="s">
        <v>2301</v>
      </c>
      <c r="M1137" s="8" t="s">
        <v>1645</v>
      </c>
      <c r="O1137" s="8" t="s">
        <v>2139</v>
      </c>
      <c r="S1137" s="8" t="s">
        <v>2765</v>
      </c>
    </row>
    <row r="1138" spans="1:19">
      <c r="A1138" s="8" t="s">
        <v>2281</v>
      </c>
      <c r="C1138" s="3" t="s">
        <v>2281</v>
      </c>
      <c r="D1138" s="3">
        <v>526</v>
      </c>
      <c r="E1138" s="8" t="s">
        <v>1130</v>
      </c>
      <c r="F1138" s="8" t="s">
        <v>2807</v>
      </c>
      <c r="G1138" s="335">
        <v>44817</v>
      </c>
      <c r="H1138" s="3" t="s">
        <v>893</v>
      </c>
      <c r="I1138" s="8" t="s">
        <v>2353</v>
      </c>
      <c r="J1138" s="8" t="s">
        <v>2354</v>
      </c>
      <c r="K1138" s="8" t="s">
        <v>2301</v>
      </c>
      <c r="M1138" s="8" t="s">
        <v>1645</v>
      </c>
      <c r="O1138" s="8" t="s">
        <v>2139</v>
      </c>
      <c r="S1138" s="8" t="s">
        <v>2765</v>
      </c>
    </row>
    <row r="1139" spans="1:19" ht="14">
      <c r="A1139" s="8" t="s">
        <v>2282</v>
      </c>
      <c r="C1139" s="3" t="s">
        <v>2282</v>
      </c>
      <c r="D1139" s="3">
        <v>527</v>
      </c>
      <c r="E1139" s="8" t="s">
        <v>1134</v>
      </c>
      <c r="F1139" s="8" t="s">
        <v>2807</v>
      </c>
      <c r="G1139" s="335">
        <v>44817</v>
      </c>
      <c r="H1139" s="3" t="s">
        <v>893</v>
      </c>
      <c r="I1139" s="8" t="s">
        <v>2353</v>
      </c>
      <c r="J1139" s="8" t="s">
        <v>2354</v>
      </c>
      <c r="K1139" s="343" t="s">
        <v>2301</v>
      </c>
      <c r="L1139" s="8" t="s">
        <v>2808</v>
      </c>
      <c r="M1139" s="8" t="s">
        <v>1645</v>
      </c>
      <c r="O1139" s="8" t="s">
        <v>2139</v>
      </c>
      <c r="S1139" s="8" t="s">
        <v>2765</v>
      </c>
    </row>
    <row r="1140" spans="1:19">
      <c r="A1140" s="8" t="s">
        <v>2371</v>
      </c>
      <c r="C1140" s="3" t="s">
        <v>2371</v>
      </c>
      <c r="D1140" s="3" t="s">
        <v>2809</v>
      </c>
      <c r="G1140" s="335">
        <v>44817</v>
      </c>
      <c r="H1140" s="3" t="s">
        <v>893</v>
      </c>
      <c r="I1140" s="8" t="s">
        <v>2353</v>
      </c>
      <c r="J1140" s="8" t="s">
        <v>2354</v>
      </c>
      <c r="K1140" s="8" t="s">
        <v>2301</v>
      </c>
      <c r="M1140" s="8" t="s">
        <v>1645</v>
      </c>
      <c r="O1140" s="8" t="s">
        <v>2139</v>
      </c>
      <c r="S1140" s="8" t="s">
        <v>2765</v>
      </c>
    </row>
    <row r="1141" spans="1:19" s="35" customFormat="1">
      <c r="C1141" s="294"/>
      <c r="D1141" s="294"/>
      <c r="G1141" s="295"/>
      <c r="H1141" s="294"/>
      <c r="L1141" s="337"/>
    </row>
    <row r="1142" spans="1:19" ht="19.25" customHeight="1">
      <c r="A1142" s="290" t="s">
        <v>2810</v>
      </c>
      <c r="B1142" s="10" t="s">
        <v>2811</v>
      </c>
    </row>
    <row r="1143" spans="1:19" ht="31">
      <c r="A1143" s="8" t="s">
        <v>2188</v>
      </c>
      <c r="B1143" s="40" t="s">
        <v>2812</v>
      </c>
      <c r="C1143" s="3" t="s">
        <v>2188</v>
      </c>
      <c r="D1143" s="3">
        <v>412</v>
      </c>
      <c r="E1143" s="14" t="s">
        <v>872</v>
      </c>
      <c r="F1143" s="8" t="s">
        <v>301</v>
      </c>
      <c r="G1143" s="335" t="s">
        <v>2813</v>
      </c>
      <c r="H1143" s="3" t="s">
        <v>2598</v>
      </c>
      <c r="I1143" s="8" t="s">
        <v>2353</v>
      </c>
      <c r="J1143" s="8" t="s">
        <v>2354</v>
      </c>
      <c r="K1143" s="8" t="s">
        <v>2814</v>
      </c>
      <c r="M1143" s="8" t="s">
        <v>2178</v>
      </c>
    </row>
    <row r="1144" spans="1:19">
      <c r="A1144" s="8" t="s">
        <v>2189</v>
      </c>
      <c r="C1144" s="3" t="s">
        <v>2189</v>
      </c>
      <c r="D1144" s="3">
        <f>SUM(D1143+1)</f>
        <v>413</v>
      </c>
      <c r="E1144" s="14" t="s">
        <v>873</v>
      </c>
      <c r="F1144" s="8" t="s">
        <v>301</v>
      </c>
      <c r="G1144" s="335" t="s">
        <v>2813</v>
      </c>
      <c r="H1144" s="3" t="s">
        <v>2598</v>
      </c>
      <c r="I1144" s="8" t="s">
        <v>2353</v>
      </c>
      <c r="J1144" s="8" t="s">
        <v>2354</v>
      </c>
      <c r="K1144" s="8" t="s">
        <v>2814</v>
      </c>
      <c r="M1144" s="8" t="s">
        <v>2178</v>
      </c>
    </row>
    <row r="1145" spans="1:19">
      <c r="A1145" s="8" t="s">
        <v>2190</v>
      </c>
      <c r="C1145" s="3" t="s">
        <v>2190</v>
      </c>
      <c r="D1145" s="3">
        <f t="shared" ref="D1145:D1208" si="0">SUM(D1144+1)</f>
        <v>414</v>
      </c>
      <c r="E1145" s="14" t="s">
        <v>874</v>
      </c>
      <c r="F1145" s="8" t="s">
        <v>301</v>
      </c>
      <c r="G1145" s="335" t="s">
        <v>2813</v>
      </c>
      <c r="H1145" s="3" t="s">
        <v>2598</v>
      </c>
      <c r="I1145" s="8" t="s">
        <v>2353</v>
      </c>
      <c r="J1145" s="8" t="s">
        <v>2354</v>
      </c>
      <c r="K1145" s="8" t="s">
        <v>2814</v>
      </c>
      <c r="M1145" s="8" t="s">
        <v>2178</v>
      </c>
    </row>
    <row r="1146" spans="1:19">
      <c r="A1146" s="8" t="s">
        <v>2191</v>
      </c>
      <c r="C1146" s="3" t="s">
        <v>2191</v>
      </c>
      <c r="D1146" s="3">
        <f t="shared" si="0"/>
        <v>415</v>
      </c>
      <c r="E1146" s="14" t="s">
        <v>875</v>
      </c>
      <c r="F1146" s="8" t="s">
        <v>301</v>
      </c>
      <c r="G1146" s="335" t="s">
        <v>2813</v>
      </c>
      <c r="H1146" s="3" t="s">
        <v>2598</v>
      </c>
      <c r="I1146" s="8" t="s">
        <v>2353</v>
      </c>
      <c r="J1146" s="8" t="s">
        <v>2354</v>
      </c>
      <c r="K1146" s="8" t="s">
        <v>2814</v>
      </c>
      <c r="M1146" s="8" t="s">
        <v>2178</v>
      </c>
    </row>
    <row r="1147" spans="1:19">
      <c r="A1147" s="8" t="s">
        <v>2192</v>
      </c>
      <c r="C1147" s="3" t="s">
        <v>2192</v>
      </c>
      <c r="D1147" s="3">
        <f t="shared" si="0"/>
        <v>416</v>
      </c>
      <c r="E1147" s="14" t="s">
        <v>876</v>
      </c>
      <c r="F1147" s="8" t="s">
        <v>301</v>
      </c>
      <c r="G1147" s="335" t="s">
        <v>2813</v>
      </c>
      <c r="H1147" s="3" t="s">
        <v>2598</v>
      </c>
      <c r="I1147" s="8" t="s">
        <v>2353</v>
      </c>
      <c r="J1147" s="8" t="s">
        <v>2354</v>
      </c>
      <c r="K1147" s="8" t="s">
        <v>2814</v>
      </c>
      <c r="M1147" s="8" t="s">
        <v>2178</v>
      </c>
    </row>
    <row r="1148" spans="1:19">
      <c r="A1148" s="8" t="s">
        <v>2193</v>
      </c>
      <c r="C1148" s="3" t="s">
        <v>2193</v>
      </c>
      <c r="D1148" s="3">
        <f t="shared" si="0"/>
        <v>417</v>
      </c>
      <c r="E1148" s="14" t="s">
        <v>877</v>
      </c>
      <c r="F1148" s="8" t="s">
        <v>301</v>
      </c>
      <c r="G1148" s="335" t="s">
        <v>2813</v>
      </c>
      <c r="H1148" s="3" t="s">
        <v>2598</v>
      </c>
      <c r="I1148" s="8" t="s">
        <v>2353</v>
      </c>
      <c r="J1148" s="8" t="s">
        <v>2354</v>
      </c>
      <c r="K1148" s="8" t="s">
        <v>2814</v>
      </c>
      <c r="M1148" s="8" t="s">
        <v>2178</v>
      </c>
    </row>
    <row r="1149" spans="1:19">
      <c r="A1149" s="8" t="s">
        <v>2194</v>
      </c>
      <c r="C1149" s="3" t="s">
        <v>2194</v>
      </c>
      <c r="D1149" s="3">
        <f t="shared" si="0"/>
        <v>418</v>
      </c>
      <c r="E1149" s="14" t="s">
        <v>878</v>
      </c>
      <c r="F1149" s="8" t="s">
        <v>301</v>
      </c>
      <c r="G1149" s="335" t="s">
        <v>2813</v>
      </c>
      <c r="H1149" s="3" t="s">
        <v>2598</v>
      </c>
      <c r="I1149" s="8" t="s">
        <v>2353</v>
      </c>
      <c r="J1149" s="8" t="s">
        <v>2354</v>
      </c>
      <c r="K1149" s="8" t="s">
        <v>2814</v>
      </c>
      <c r="M1149" s="8" t="s">
        <v>2178</v>
      </c>
    </row>
    <row r="1150" spans="1:19">
      <c r="A1150" s="8" t="s">
        <v>2195</v>
      </c>
      <c r="C1150" s="3" t="s">
        <v>2195</v>
      </c>
      <c r="D1150" s="3" t="s">
        <v>884</v>
      </c>
      <c r="E1150" s="14" t="s">
        <v>879</v>
      </c>
      <c r="F1150" s="8" t="s">
        <v>301</v>
      </c>
      <c r="G1150" s="335" t="s">
        <v>2813</v>
      </c>
      <c r="H1150" s="3" t="s">
        <v>2598</v>
      </c>
      <c r="I1150" s="8" t="s">
        <v>2353</v>
      </c>
      <c r="J1150" s="8" t="s">
        <v>2354</v>
      </c>
      <c r="K1150" s="8" t="s">
        <v>2814</v>
      </c>
      <c r="M1150" s="8" t="s">
        <v>2178</v>
      </c>
    </row>
    <row r="1151" spans="1:19">
      <c r="A1151" s="8" t="s">
        <v>2196</v>
      </c>
      <c r="C1151" s="3" t="s">
        <v>2196</v>
      </c>
      <c r="D1151" s="3" t="s">
        <v>887</v>
      </c>
      <c r="E1151" s="14" t="s">
        <v>880</v>
      </c>
      <c r="F1151" s="8" t="s">
        <v>301</v>
      </c>
      <c r="G1151" s="335" t="s">
        <v>2813</v>
      </c>
      <c r="H1151" s="3" t="s">
        <v>2598</v>
      </c>
      <c r="I1151" s="8" t="s">
        <v>2353</v>
      </c>
      <c r="J1151" s="8" t="s">
        <v>2354</v>
      </c>
      <c r="K1151" s="8" t="s">
        <v>2814</v>
      </c>
      <c r="M1151" s="8" t="s">
        <v>2178</v>
      </c>
    </row>
    <row r="1152" spans="1:19">
      <c r="A1152" s="8" t="s">
        <v>2197</v>
      </c>
      <c r="C1152" s="3" t="s">
        <v>2197</v>
      </c>
      <c r="D1152" s="3">
        <v>421</v>
      </c>
      <c r="E1152" s="8" t="s">
        <v>890</v>
      </c>
      <c r="F1152" s="8" t="s">
        <v>891</v>
      </c>
      <c r="G1152" s="335" t="s">
        <v>2813</v>
      </c>
      <c r="H1152" s="3" t="s">
        <v>2598</v>
      </c>
      <c r="I1152" s="8" t="s">
        <v>2353</v>
      </c>
      <c r="J1152" s="8" t="s">
        <v>2354</v>
      </c>
      <c r="K1152" s="8" t="s">
        <v>2814</v>
      </c>
      <c r="M1152" s="8" t="s">
        <v>2178</v>
      </c>
    </row>
    <row r="1153" spans="1:13">
      <c r="A1153" s="8" t="s">
        <v>2198</v>
      </c>
      <c r="C1153" s="3" t="s">
        <v>2198</v>
      </c>
      <c r="D1153" s="3">
        <f t="shared" si="0"/>
        <v>422</v>
      </c>
      <c r="E1153" s="8" t="s">
        <v>894</v>
      </c>
      <c r="F1153" s="8" t="s">
        <v>891</v>
      </c>
      <c r="G1153" s="335" t="s">
        <v>2813</v>
      </c>
      <c r="H1153" s="3" t="s">
        <v>2598</v>
      </c>
      <c r="I1153" s="8" t="s">
        <v>2353</v>
      </c>
      <c r="J1153" s="8" t="s">
        <v>2354</v>
      </c>
      <c r="K1153" s="8" t="s">
        <v>2814</v>
      </c>
      <c r="M1153" s="8" t="s">
        <v>2178</v>
      </c>
    </row>
    <row r="1154" spans="1:13">
      <c r="A1154" s="8" t="s">
        <v>2199</v>
      </c>
      <c r="C1154" s="3" t="s">
        <v>2199</v>
      </c>
      <c r="D1154" s="3">
        <f t="shared" si="0"/>
        <v>423</v>
      </c>
      <c r="E1154" s="8" t="s">
        <v>2770</v>
      </c>
      <c r="F1154" s="8" t="s">
        <v>891</v>
      </c>
      <c r="G1154" s="335" t="s">
        <v>2813</v>
      </c>
      <c r="H1154" s="3" t="s">
        <v>2598</v>
      </c>
      <c r="I1154" s="8" t="s">
        <v>2353</v>
      </c>
      <c r="J1154" s="8" t="s">
        <v>2354</v>
      </c>
      <c r="K1154" s="8" t="s">
        <v>2814</v>
      </c>
      <c r="M1154" s="8" t="s">
        <v>2178</v>
      </c>
    </row>
    <row r="1155" spans="1:13">
      <c r="A1155" s="8" t="s">
        <v>2200</v>
      </c>
      <c r="C1155" s="3" t="s">
        <v>2200</v>
      </c>
      <c r="D1155" s="3">
        <f t="shared" si="0"/>
        <v>424</v>
      </c>
      <c r="E1155" s="8" t="s">
        <v>898</v>
      </c>
      <c r="F1155" s="8" t="s">
        <v>891</v>
      </c>
      <c r="G1155" s="335" t="s">
        <v>2813</v>
      </c>
      <c r="H1155" s="3" t="s">
        <v>2598</v>
      </c>
      <c r="I1155" s="8" t="s">
        <v>2353</v>
      </c>
      <c r="J1155" s="8" t="s">
        <v>2354</v>
      </c>
      <c r="K1155" s="8" t="s">
        <v>2814</v>
      </c>
      <c r="M1155" s="8" t="s">
        <v>2178</v>
      </c>
    </row>
    <row r="1156" spans="1:13">
      <c r="A1156" s="8" t="s">
        <v>2201</v>
      </c>
      <c r="C1156" s="3" t="s">
        <v>2201</v>
      </c>
      <c r="D1156" s="3">
        <f t="shared" si="0"/>
        <v>425</v>
      </c>
      <c r="E1156" s="8" t="s">
        <v>899</v>
      </c>
      <c r="F1156" s="8" t="s">
        <v>891</v>
      </c>
      <c r="G1156" s="335" t="s">
        <v>2813</v>
      </c>
      <c r="H1156" s="3" t="s">
        <v>2598</v>
      </c>
      <c r="I1156" s="8" t="s">
        <v>2353</v>
      </c>
      <c r="J1156" s="8" t="s">
        <v>2354</v>
      </c>
      <c r="K1156" s="8" t="s">
        <v>2814</v>
      </c>
      <c r="M1156" s="8" t="s">
        <v>2178</v>
      </c>
    </row>
    <row r="1157" spans="1:13">
      <c r="A1157" s="8" t="s">
        <v>2202</v>
      </c>
      <c r="C1157" s="3" t="s">
        <v>2202</v>
      </c>
      <c r="D1157" s="3">
        <f t="shared" si="0"/>
        <v>426</v>
      </c>
      <c r="E1157" s="8" t="s">
        <v>901</v>
      </c>
      <c r="F1157" s="8" t="s">
        <v>891</v>
      </c>
      <c r="G1157" s="335" t="s">
        <v>2813</v>
      </c>
      <c r="H1157" s="3" t="s">
        <v>2598</v>
      </c>
      <c r="I1157" s="8" t="s">
        <v>2353</v>
      </c>
      <c r="J1157" s="8" t="s">
        <v>2354</v>
      </c>
      <c r="K1157" s="8" t="s">
        <v>2814</v>
      </c>
      <c r="M1157" s="8" t="s">
        <v>2178</v>
      </c>
    </row>
    <row r="1158" spans="1:13">
      <c r="A1158" s="8" t="s">
        <v>2203</v>
      </c>
      <c r="C1158" s="3" t="s">
        <v>2203</v>
      </c>
      <c r="D1158" s="3">
        <f t="shared" si="0"/>
        <v>427</v>
      </c>
      <c r="E1158" s="8" t="s">
        <v>903</v>
      </c>
      <c r="F1158" s="8" t="s">
        <v>891</v>
      </c>
      <c r="G1158" s="335" t="s">
        <v>2813</v>
      </c>
      <c r="H1158" s="3" t="s">
        <v>2598</v>
      </c>
      <c r="I1158" s="8" t="s">
        <v>2353</v>
      </c>
      <c r="J1158" s="8" t="s">
        <v>2354</v>
      </c>
      <c r="K1158" s="8" t="s">
        <v>2814</v>
      </c>
      <c r="M1158" s="8" t="s">
        <v>2178</v>
      </c>
    </row>
    <row r="1159" spans="1:13">
      <c r="A1159" s="8" t="s">
        <v>2204</v>
      </c>
      <c r="C1159" s="3" t="s">
        <v>2204</v>
      </c>
      <c r="D1159" s="3">
        <f t="shared" si="0"/>
        <v>428</v>
      </c>
      <c r="E1159" s="8" t="s">
        <v>904</v>
      </c>
      <c r="F1159" s="8" t="s">
        <v>891</v>
      </c>
      <c r="G1159" s="335" t="s">
        <v>2813</v>
      </c>
      <c r="H1159" s="3" t="s">
        <v>2598</v>
      </c>
      <c r="I1159" s="8" t="s">
        <v>2353</v>
      </c>
      <c r="J1159" s="8" t="s">
        <v>2354</v>
      </c>
      <c r="K1159" s="8" t="s">
        <v>2814</v>
      </c>
      <c r="M1159" s="8" t="s">
        <v>2178</v>
      </c>
    </row>
    <row r="1160" spans="1:13">
      <c r="A1160" s="8" t="s">
        <v>2205</v>
      </c>
      <c r="C1160" s="3" t="s">
        <v>2205</v>
      </c>
      <c r="D1160" s="3">
        <f t="shared" si="0"/>
        <v>429</v>
      </c>
      <c r="E1160" s="8" t="s">
        <v>904</v>
      </c>
      <c r="F1160" s="8" t="s">
        <v>891</v>
      </c>
      <c r="G1160" s="335" t="s">
        <v>2813</v>
      </c>
      <c r="H1160" s="3" t="s">
        <v>2598</v>
      </c>
      <c r="I1160" s="8" t="s">
        <v>2353</v>
      </c>
      <c r="J1160" s="8" t="s">
        <v>2354</v>
      </c>
      <c r="K1160" s="8" t="s">
        <v>2814</v>
      </c>
      <c r="M1160" s="8" t="s">
        <v>2178</v>
      </c>
    </row>
    <row r="1161" spans="1:13">
      <c r="A1161" s="8" t="s">
        <v>2206</v>
      </c>
      <c r="C1161" s="3" t="s">
        <v>2206</v>
      </c>
      <c r="D1161" s="3">
        <f t="shared" si="0"/>
        <v>430</v>
      </c>
      <c r="E1161" s="8" t="s">
        <v>907</v>
      </c>
      <c r="F1161" s="8" t="s">
        <v>891</v>
      </c>
      <c r="G1161" s="335" t="s">
        <v>2813</v>
      </c>
      <c r="H1161" s="3" t="s">
        <v>2598</v>
      </c>
      <c r="I1161" s="8" t="s">
        <v>2353</v>
      </c>
      <c r="J1161" s="8" t="s">
        <v>2354</v>
      </c>
      <c r="K1161" s="8" t="s">
        <v>2814</v>
      </c>
      <c r="M1161" s="8" t="s">
        <v>2178</v>
      </c>
    </row>
    <row r="1162" spans="1:13">
      <c r="A1162" s="8" t="s">
        <v>2207</v>
      </c>
      <c r="C1162" s="3" t="s">
        <v>2207</v>
      </c>
      <c r="D1162" s="3">
        <f t="shared" si="0"/>
        <v>431</v>
      </c>
      <c r="E1162" s="8" t="s">
        <v>909</v>
      </c>
      <c r="F1162" s="8" t="s">
        <v>891</v>
      </c>
      <c r="G1162" s="335" t="s">
        <v>2813</v>
      </c>
      <c r="H1162" s="3" t="s">
        <v>2598</v>
      </c>
      <c r="I1162" s="8" t="s">
        <v>2353</v>
      </c>
      <c r="J1162" s="8" t="s">
        <v>2354</v>
      </c>
      <c r="K1162" s="8" t="s">
        <v>2814</v>
      </c>
      <c r="M1162" s="8" t="s">
        <v>2178</v>
      </c>
    </row>
    <row r="1163" spans="1:13">
      <c r="A1163" s="8" t="s">
        <v>2208</v>
      </c>
      <c r="C1163" s="3" t="s">
        <v>2208</v>
      </c>
      <c r="D1163" s="3">
        <f t="shared" si="0"/>
        <v>432</v>
      </c>
      <c r="E1163" s="8" t="s">
        <v>910</v>
      </c>
      <c r="F1163" s="8" t="s">
        <v>891</v>
      </c>
      <c r="G1163" s="335" t="s">
        <v>2813</v>
      </c>
      <c r="H1163" s="3" t="s">
        <v>2598</v>
      </c>
      <c r="I1163" s="8" t="s">
        <v>2353</v>
      </c>
      <c r="J1163" s="8" t="s">
        <v>2354</v>
      </c>
      <c r="K1163" s="8" t="s">
        <v>2814</v>
      </c>
      <c r="M1163" s="8" t="s">
        <v>2178</v>
      </c>
    </row>
    <row r="1164" spans="1:13">
      <c r="A1164" s="8" t="s">
        <v>2209</v>
      </c>
      <c r="C1164" s="3" t="s">
        <v>2209</v>
      </c>
      <c r="D1164" s="3">
        <f t="shared" si="0"/>
        <v>433</v>
      </c>
      <c r="E1164" s="8" t="s">
        <v>912</v>
      </c>
      <c r="F1164" s="8" t="s">
        <v>891</v>
      </c>
      <c r="G1164" s="335" t="s">
        <v>2813</v>
      </c>
      <c r="H1164" s="3" t="s">
        <v>2598</v>
      </c>
      <c r="I1164" s="8" t="s">
        <v>2353</v>
      </c>
      <c r="J1164" s="8" t="s">
        <v>2354</v>
      </c>
      <c r="K1164" s="8" t="s">
        <v>2814</v>
      </c>
      <c r="M1164" s="8" t="s">
        <v>2178</v>
      </c>
    </row>
    <row r="1165" spans="1:13">
      <c r="A1165" s="8" t="s">
        <v>2210</v>
      </c>
      <c r="C1165" s="3" t="s">
        <v>2210</v>
      </c>
      <c r="D1165" s="3">
        <f t="shared" si="0"/>
        <v>434</v>
      </c>
      <c r="E1165" s="8" t="s">
        <v>914</v>
      </c>
      <c r="F1165" s="8" t="s">
        <v>891</v>
      </c>
      <c r="G1165" s="335" t="s">
        <v>2813</v>
      </c>
      <c r="H1165" s="3" t="s">
        <v>2598</v>
      </c>
      <c r="I1165" s="8" t="s">
        <v>2353</v>
      </c>
      <c r="J1165" s="8" t="s">
        <v>2354</v>
      </c>
      <c r="K1165" s="8" t="s">
        <v>2814</v>
      </c>
      <c r="M1165" s="8" t="s">
        <v>2178</v>
      </c>
    </row>
    <row r="1166" spans="1:13">
      <c r="A1166" s="8" t="s">
        <v>2211</v>
      </c>
      <c r="C1166" s="3" t="s">
        <v>2211</v>
      </c>
      <c r="D1166" s="3">
        <f t="shared" si="0"/>
        <v>435</v>
      </c>
      <c r="E1166" s="8" t="s">
        <v>915</v>
      </c>
      <c r="F1166" s="8" t="s">
        <v>891</v>
      </c>
      <c r="G1166" s="335" t="s">
        <v>2813</v>
      </c>
      <c r="H1166" s="3" t="s">
        <v>2598</v>
      </c>
      <c r="I1166" s="8" t="s">
        <v>2353</v>
      </c>
      <c r="J1166" s="8" t="s">
        <v>2354</v>
      </c>
      <c r="K1166" s="8" t="s">
        <v>2814</v>
      </c>
      <c r="M1166" s="8" t="s">
        <v>2178</v>
      </c>
    </row>
    <row r="1167" spans="1:13">
      <c r="A1167" s="8" t="s">
        <v>2212</v>
      </c>
      <c r="C1167" s="3" t="s">
        <v>2212</v>
      </c>
      <c r="D1167" s="3">
        <f t="shared" si="0"/>
        <v>436</v>
      </c>
      <c r="E1167" s="8" t="s">
        <v>916</v>
      </c>
      <c r="F1167" s="8" t="s">
        <v>891</v>
      </c>
      <c r="G1167" s="335" t="s">
        <v>2813</v>
      </c>
      <c r="H1167" s="3" t="s">
        <v>2598</v>
      </c>
      <c r="I1167" s="8" t="s">
        <v>2353</v>
      </c>
      <c r="J1167" s="8" t="s">
        <v>2354</v>
      </c>
      <c r="K1167" s="8" t="s">
        <v>2814</v>
      </c>
      <c r="M1167" s="8" t="s">
        <v>2178</v>
      </c>
    </row>
    <row r="1168" spans="1:13">
      <c r="A1168" s="8" t="s">
        <v>2213</v>
      </c>
      <c r="C1168" s="3" t="s">
        <v>2213</v>
      </c>
      <c r="D1168" s="3">
        <f t="shared" si="0"/>
        <v>437</v>
      </c>
      <c r="E1168" s="8" t="s">
        <v>917</v>
      </c>
      <c r="F1168" s="8" t="s">
        <v>918</v>
      </c>
      <c r="G1168" s="335" t="s">
        <v>2813</v>
      </c>
      <c r="H1168" s="3" t="s">
        <v>2598</v>
      </c>
      <c r="I1168" s="8" t="s">
        <v>2353</v>
      </c>
      <c r="J1168" s="8" t="s">
        <v>2354</v>
      </c>
      <c r="K1168" s="8" t="s">
        <v>2814</v>
      </c>
      <c r="M1168" s="8" t="s">
        <v>2178</v>
      </c>
    </row>
    <row r="1169" spans="1:13">
      <c r="A1169" s="8" t="s">
        <v>2214</v>
      </c>
      <c r="C1169" s="3" t="s">
        <v>2214</v>
      </c>
      <c r="D1169" s="3">
        <f t="shared" si="0"/>
        <v>438</v>
      </c>
      <c r="E1169" s="8" t="s">
        <v>921</v>
      </c>
      <c r="F1169" s="8" t="s">
        <v>918</v>
      </c>
      <c r="G1169" s="335" t="s">
        <v>2813</v>
      </c>
      <c r="H1169" s="3" t="s">
        <v>2598</v>
      </c>
      <c r="I1169" s="8" t="s">
        <v>2353</v>
      </c>
      <c r="J1169" s="8" t="s">
        <v>2354</v>
      </c>
      <c r="K1169" s="8" t="s">
        <v>2814</v>
      </c>
      <c r="M1169" s="8" t="s">
        <v>2178</v>
      </c>
    </row>
    <row r="1170" spans="1:13">
      <c r="A1170" s="8" t="s">
        <v>2215</v>
      </c>
      <c r="C1170" s="3" t="s">
        <v>2215</v>
      </c>
      <c r="D1170" s="3">
        <f t="shared" si="0"/>
        <v>439</v>
      </c>
      <c r="E1170" s="8" t="s">
        <v>922</v>
      </c>
      <c r="F1170" s="8" t="s">
        <v>918</v>
      </c>
      <c r="G1170" s="335" t="s">
        <v>2813</v>
      </c>
      <c r="H1170" s="3" t="s">
        <v>2598</v>
      </c>
      <c r="I1170" s="8" t="s">
        <v>2353</v>
      </c>
      <c r="J1170" s="8" t="s">
        <v>2354</v>
      </c>
      <c r="K1170" s="8" t="s">
        <v>2814</v>
      </c>
      <c r="M1170" s="8" t="s">
        <v>2178</v>
      </c>
    </row>
    <row r="1171" spans="1:13">
      <c r="A1171" s="8" t="s">
        <v>2216</v>
      </c>
      <c r="C1171" s="3" t="s">
        <v>2216</v>
      </c>
      <c r="D1171" s="3">
        <f t="shared" si="0"/>
        <v>440</v>
      </c>
      <c r="E1171" s="8" t="s">
        <v>923</v>
      </c>
      <c r="F1171" s="8" t="s">
        <v>918</v>
      </c>
      <c r="G1171" s="335" t="s">
        <v>2813</v>
      </c>
      <c r="H1171" s="3" t="s">
        <v>2598</v>
      </c>
      <c r="I1171" s="8" t="s">
        <v>2353</v>
      </c>
      <c r="J1171" s="8" t="s">
        <v>2354</v>
      </c>
      <c r="K1171" s="8" t="s">
        <v>2814</v>
      </c>
      <c r="M1171" s="8" t="s">
        <v>2178</v>
      </c>
    </row>
    <row r="1172" spans="1:13">
      <c r="A1172" s="8" t="s">
        <v>2217</v>
      </c>
      <c r="C1172" s="3" t="s">
        <v>2217</v>
      </c>
      <c r="D1172" s="3">
        <f t="shared" si="0"/>
        <v>441</v>
      </c>
      <c r="E1172" s="8" t="s">
        <v>924</v>
      </c>
      <c r="F1172" s="8" t="s">
        <v>918</v>
      </c>
      <c r="G1172" s="335" t="s">
        <v>2813</v>
      </c>
      <c r="H1172" s="3" t="s">
        <v>2598</v>
      </c>
      <c r="I1172" s="8" t="s">
        <v>2353</v>
      </c>
      <c r="J1172" s="8" t="s">
        <v>2354</v>
      </c>
      <c r="K1172" s="8" t="s">
        <v>2814</v>
      </c>
      <c r="M1172" s="8" t="s">
        <v>2178</v>
      </c>
    </row>
    <row r="1173" spans="1:13">
      <c r="A1173" s="8" t="s">
        <v>2218</v>
      </c>
      <c r="C1173" s="3" t="s">
        <v>2218</v>
      </c>
      <c r="D1173" s="3">
        <f t="shared" si="0"/>
        <v>442</v>
      </c>
      <c r="E1173" s="8" t="s">
        <v>925</v>
      </c>
      <c r="F1173" s="8" t="s">
        <v>918</v>
      </c>
      <c r="G1173" s="335" t="s">
        <v>2813</v>
      </c>
      <c r="H1173" s="3" t="s">
        <v>2598</v>
      </c>
      <c r="I1173" s="8" t="s">
        <v>2353</v>
      </c>
      <c r="J1173" s="8" t="s">
        <v>2354</v>
      </c>
      <c r="K1173" s="8" t="s">
        <v>2814</v>
      </c>
      <c r="M1173" s="8" t="s">
        <v>2178</v>
      </c>
    </row>
    <row r="1174" spans="1:13">
      <c r="A1174" s="8" t="s">
        <v>2219</v>
      </c>
      <c r="C1174" s="3" t="s">
        <v>2219</v>
      </c>
      <c r="D1174" s="3">
        <f t="shared" si="0"/>
        <v>443</v>
      </c>
      <c r="E1174" s="8" t="s">
        <v>926</v>
      </c>
      <c r="F1174" s="8" t="s">
        <v>918</v>
      </c>
      <c r="G1174" s="335" t="s">
        <v>2813</v>
      </c>
      <c r="H1174" s="3" t="s">
        <v>2598</v>
      </c>
      <c r="I1174" s="8" t="s">
        <v>2353</v>
      </c>
      <c r="J1174" s="8" t="s">
        <v>2354</v>
      </c>
      <c r="K1174" s="8" t="s">
        <v>2814</v>
      </c>
      <c r="M1174" s="8" t="s">
        <v>2178</v>
      </c>
    </row>
    <row r="1175" spans="1:13">
      <c r="A1175" s="8" t="s">
        <v>2220</v>
      </c>
      <c r="C1175" s="3" t="s">
        <v>2220</v>
      </c>
      <c r="D1175" s="3">
        <f t="shared" si="0"/>
        <v>444</v>
      </c>
      <c r="E1175" s="8" t="s">
        <v>927</v>
      </c>
      <c r="F1175" s="8" t="s">
        <v>918</v>
      </c>
      <c r="G1175" s="335" t="s">
        <v>2813</v>
      </c>
      <c r="H1175" s="3" t="s">
        <v>2598</v>
      </c>
      <c r="I1175" s="8" t="s">
        <v>2353</v>
      </c>
      <c r="J1175" s="8" t="s">
        <v>2354</v>
      </c>
      <c r="K1175" s="8" t="s">
        <v>2814</v>
      </c>
      <c r="M1175" s="8" t="s">
        <v>2178</v>
      </c>
    </row>
    <row r="1176" spans="1:13">
      <c r="A1176" s="8" t="s">
        <v>2221</v>
      </c>
      <c r="C1176" s="3" t="s">
        <v>2221</v>
      </c>
      <c r="D1176" s="3">
        <f t="shared" si="0"/>
        <v>445</v>
      </c>
      <c r="E1176" s="40" t="s">
        <v>2775</v>
      </c>
      <c r="F1176" s="8" t="s">
        <v>929</v>
      </c>
      <c r="G1176" s="335" t="s">
        <v>2813</v>
      </c>
      <c r="H1176" s="3" t="s">
        <v>2598</v>
      </c>
      <c r="I1176" s="8" t="s">
        <v>2353</v>
      </c>
      <c r="J1176" s="8" t="s">
        <v>2354</v>
      </c>
      <c r="K1176" s="8" t="s">
        <v>2814</v>
      </c>
      <c r="M1176" s="8" t="s">
        <v>2178</v>
      </c>
    </row>
    <row r="1177" spans="1:13">
      <c r="A1177" s="8" t="s">
        <v>2222</v>
      </c>
      <c r="C1177" s="3" t="s">
        <v>2222</v>
      </c>
      <c r="D1177" s="3">
        <f t="shared" si="0"/>
        <v>446</v>
      </c>
      <c r="E1177" s="40" t="s">
        <v>2776</v>
      </c>
      <c r="F1177" s="8" t="s">
        <v>929</v>
      </c>
      <c r="G1177" s="335" t="s">
        <v>2813</v>
      </c>
      <c r="H1177" s="3" t="s">
        <v>2598</v>
      </c>
      <c r="I1177" s="8" t="s">
        <v>2353</v>
      </c>
      <c r="J1177" s="8" t="s">
        <v>2354</v>
      </c>
      <c r="K1177" s="8" t="s">
        <v>2814</v>
      </c>
      <c r="M1177" s="8" t="s">
        <v>2178</v>
      </c>
    </row>
    <row r="1178" spans="1:13">
      <c r="A1178" s="8" t="s">
        <v>2223</v>
      </c>
      <c r="C1178" s="3" t="s">
        <v>2223</v>
      </c>
      <c r="D1178" s="3">
        <f t="shared" si="0"/>
        <v>447</v>
      </c>
      <c r="E1178" s="40" t="s">
        <v>2777</v>
      </c>
      <c r="F1178" s="8" t="s">
        <v>929</v>
      </c>
      <c r="G1178" s="335" t="s">
        <v>2813</v>
      </c>
      <c r="H1178" s="3" t="s">
        <v>2598</v>
      </c>
      <c r="I1178" s="8" t="s">
        <v>2353</v>
      </c>
      <c r="J1178" s="8" t="s">
        <v>2354</v>
      </c>
      <c r="K1178" s="8" t="s">
        <v>2814</v>
      </c>
      <c r="M1178" s="8" t="s">
        <v>2178</v>
      </c>
    </row>
    <row r="1179" spans="1:13">
      <c r="A1179" s="8" t="s">
        <v>2224</v>
      </c>
      <c r="C1179" s="3" t="s">
        <v>2224</v>
      </c>
      <c r="D1179" s="3">
        <f t="shared" si="0"/>
        <v>448</v>
      </c>
      <c r="E1179" s="40" t="s">
        <v>2778</v>
      </c>
      <c r="F1179" s="8" t="s">
        <v>929</v>
      </c>
      <c r="G1179" s="335" t="s">
        <v>2813</v>
      </c>
      <c r="H1179" s="3" t="s">
        <v>2598</v>
      </c>
      <c r="I1179" s="8" t="s">
        <v>2353</v>
      </c>
      <c r="J1179" s="8" t="s">
        <v>2354</v>
      </c>
      <c r="K1179" s="8" t="s">
        <v>2814</v>
      </c>
      <c r="M1179" s="8" t="s">
        <v>2178</v>
      </c>
    </row>
    <row r="1180" spans="1:13">
      <c r="A1180" s="8" t="s">
        <v>2225</v>
      </c>
      <c r="C1180" s="3" t="s">
        <v>2225</v>
      </c>
      <c r="D1180" s="3">
        <f t="shared" si="0"/>
        <v>449</v>
      </c>
      <c r="E1180" s="40" t="s">
        <v>2779</v>
      </c>
      <c r="F1180" s="8" t="s">
        <v>929</v>
      </c>
      <c r="G1180" s="335" t="s">
        <v>2813</v>
      </c>
      <c r="H1180" s="3" t="s">
        <v>2598</v>
      </c>
      <c r="I1180" s="8" t="s">
        <v>2353</v>
      </c>
      <c r="J1180" s="8" t="s">
        <v>2354</v>
      </c>
      <c r="K1180" s="8" t="s">
        <v>2814</v>
      </c>
      <c r="M1180" s="8" t="s">
        <v>2178</v>
      </c>
    </row>
    <row r="1181" spans="1:13">
      <c r="A1181" s="8" t="s">
        <v>2226</v>
      </c>
      <c r="C1181" s="3" t="s">
        <v>2226</v>
      </c>
      <c r="D1181" s="3">
        <f t="shared" si="0"/>
        <v>450</v>
      </c>
      <c r="E1181" s="40" t="s">
        <v>2780</v>
      </c>
      <c r="F1181" s="8" t="s">
        <v>929</v>
      </c>
      <c r="G1181" s="335" t="s">
        <v>2813</v>
      </c>
      <c r="H1181" s="3" t="s">
        <v>2598</v>
      </c>
      <c r="I1181" s="8" t="s">
        <v>2353</v>
      </c>
      <c r="J1181" s="8" t="s">
        <v>2354</v>
      </c>
      <c r="K1181" s="8" t="s">
        <v>2814</v>
      </c>
      <c r="M1181" s="8" t="s">
        <v>2178</v>
      </c>
    </row>
    <row r="1182" spans="1:13">
      <c r="A1182" s="8" t="s">
        <v>2227</v>
      </c>
      <c r="C1182" s="3" t="s">
        <v>2227</v>
      </c>
      <c r="D1182" s="3">
        <f t="shared" si="0"/>
        <v>451</v>
      </c>
      <c r="E1182" s="40" t="s">
        <v>2781</v>
      </c>
      <c r="F1182" s="8" t="s">
        <v>929</v>
      </c>
      <c r="G1182" s="335" t="s">
        <v>2813</v>
      </c>
      <c r="H1182" s="3" t="s">
        <v>2598</v>
      </c>
      <c r="I1182" s="8" t="s">
        <v>2353</v>
      </c>
      <c r="J1182" s="8" t="s">
        <v>2354</v>
      </c>
      <c r="K1182" s="8" t="s">
        <v>2814</v>
      </c>
      <c r="M1182" s="8" t="s">
        <v>2178</v>
      </c>
    </row>
    <row r="1183" spans="1:13">
      <c r="A1183" s="8" t="s">
        <v>2228</v>
      </c>
      <c r="C1183" s="3" t="s">
        <v>2228</v>
      </c>
      <c r="D1183" s="3">
        <f t="shared" si="0"/>
        <v>452</v>
      </c>
      <c r="E1183" s="40" t="s">
        <v>949</v>
      </c>
      <c r="F1183" s="8" t="s">
        <v>929</v>
      </c>
      <c r="G1183" s="335" t="s">
        <v>2813</v>
      </c>
      <c r="H1183" s="3" t="s">
        <v>2598</v>
      </c>
      <c r="I1183" s="8" t="s">
        <v>2353</v>
      </c>
      <c r="J1183" s="8" t="s">
        <v>2354</v>
      </c>
      <c r="K1183" s="8" t="s">
        <v>2814</v>
      </c>
      <c r="M1183" s="8" t="s">
        <v>2178</v>
      </c>
    </row>
    <row r="1184" spans="1:13">
      <c r="A1184" s="8" t="s">
        <v>2229</v>
      </c>
      <c r="C1184" s="3" t="s">
        <v>2229</v>
      </c>
      <c r="D1184" s="3">
        <f t="shared" si="0"/>
        <v>453</v>
      </c>
      <c r="E1184" s="40" t="s">
        <v>2782</v>
      </c>
      <c r="F1184" s="8" t="s">
        <v>929</v>
      </c>
      <c r="G1184" s="335" t="s">
        <v>2813</v>
      </c>
      <c r="H1184" s="3" t="s">
        <v>2598</v>
      </c>
      <c r="I1184" s="8" t="s">
        <v>2353</v>
      </c>
      <c r="J1184" s="8" t="s">
        <v>2354</v>
      </c>
      <c r="K1184" s="8" t="s">
        <v>2814</v>
      </c>
      <c r="M1184" s="8" t="s">
        <v>2178</v>
      </c>
    </row>
    <row r="1185" spans="1:13">
      <c r="A1185" s="8" t="s">
        <v>2230</v>
      </c>
      <c r="C1185" s="3" t="s">
        <v>2230</v>
      </c>
      <c r="D1185" s="3">
        <f t="shared" si="0"/>
        <v>454</v>
      </c>
      <c r="E1185" s="40" t="s">
        <v>2783</v>
      </c>
      <c r="F1185" s="8" t="s">
        <v>929</v>
      </c>
      <c r="G1185" s="335" t="s">
        <v>2813</v>
      </c>
      <c r="H1185" s="3" t="s">
        <v>2598</v>
      </c>
      <c r="I1185" s="8" t="s">
        <v>2353</v>
      </c>
      <c r="J1185" s="8" t="s">
        <v>2354</v>
      </c>
      <c r="K1185" s="8" t="s">
        <v>2814</v>
      </c>
      <c r="M1185" s="8" t="s">
        <v>2178</v>
      </c>
    </row>
    <row r="1186" spans="1:13">
      <c r="A1186" s="8" t="s">
        <v>2231</v>
      </c>
      <c r="C1186" s="3" t="s">
        <v>2231</v>
      </c>
      <c r="D1186" s="3">
        <f t="shared" si="0"/>
        <v>455</v>
      </c>
      <c r="E1186" s="40" t="s">
        <v>2784</v>
      </c>
      <c r="F1186" s="8" t="s">
        <v>929</v>
      </c>
      <c r="G1186" s="335" t="s">
        <v>2813</v>
      </c>
      <c r="H1186" s="3" t="s">
        <v>2598</v>
      </c>
      <c r="I1186" s="8" t="s">
        <v>2353</v>
      </c>
      <c r="J1186" s="8" t="s">
        <v>2354</v>
      </c>
      <c r="K1186" s="8" t="s">
        <v>2814</v>
      </c>
      <c r="M1186" s="8" t="s">
        <v>2178</v>
      </c>
    </row>
    <row r="1187" spans="1:13">
      <c r="A1187" s="8" t="s">
        <v>2232</v>
      </c>
      <c r="C1187" s="3" t="s">
        <v>2232</v>
      </c>
      <c r="D1187" s="3">
        <f t="shared" si="0"/>
        <v>456</v>
      </c>
      <c r="E1187" s="40" t="s">
        <v>959</v>
      </c>
      <c r="F1187" s="8" t="s">
        <v>929</v>
      </c>
      <c r="G1187" s="335" t="s">
        <v>2813</v>
      </c>
      <c r="H1187" s="3" t="s">
        <v>2598</v>
      </c>
      <c r="I1187" s="8" t="s">
        <v>2353</v>
      </c>
      <c r="J1187" s="8" t="s">
        <v>2354</v>
      </c>
      <c r="K1187" s="8" t="s">
        <v>2814</v>
      </c>
      <c r="M1187" s="8" t="s">
        <v>2178</v>
      </c>
    </row>
    <row r="1188" spans="1:13">
      <c r="A1188" s="8" t="s">
        <v>2233</v>
      </c>
      <c r="C1188" s="3" t="s">
        <v>2233</v>
      </c>
      <c r="D1188" s="3">
        <f t="shared" si="0"/>
        <v>457</v>
      </c>
      <c r="E1188" s="40" t="s">
        <v>2785</v>
      </c>
      <c r="F1188" s="8" t="s">
        <v>929</v>
      </c>
      <c r="G1188" s="335" t="s">
        <v>2813</v>
      </c>
      <c r="H1188" s="3" t="s">
        <v>2598</v>
      </c>
      <c r="I1188" s="8" t="s">
        <v>2353</v>
      </c>
      <c r="J1188" s="8" t="s">
        <v>2354</v>
      </c>
      <c r="K1188" s="8" t="s">
        <v>2814</v>
      </c>
      <c r="M1188" s="8" t="s">
        <v>2178</v>
      </c>
    </row>
    <row r="1189" spans="1:13">
      <c r="A1189" s="8" t="s">
        <v>2234</v>
      </c>
      <c r="C1189" s="3" t="s">
        <v>2234</v>
      </c>
      <c r="D1189" s="3">
        <f t="shared" si="0"/>
        <v>458</v>
      </c>
      <c r="E1189" s="40" t="s">
        <v>963</v>
      </c>
      <c r="F1189" s="8" t="s">
        <v>964</v>
      </c>
      <c r="G1189" s="335" t="s">
        <v>2813</v>
      </c>
      <c r="H1189" s="3" t="s">
        <v>2598</v>
      </c>
      <c r="I1189" s="8" t="s">
        <v>2353</v>
      </c>
      <c r="J1189" s="8" t="s">
        <v>2354</v>
      </c>
      <c r="K1189" s="8" t="s">
        <v>2814</v>
      </c>
      <c r="M1189" s="8" t="s">
        <v>2178</v>
      </c>
    </row>
    <row r="1190" spans="1:13">
      <c r="A1190" s="8" t="s">
        <v>2235</v>
      </c>
      <c r="C1190" s="3" t="s">
        <v>2235</v>
      </c>
      <c r="D1190" s="3">
        <f t="shared" si="0"/>
        <v>459</v>
      </c>
      <c r="E1190" s="40" t="s">
        <v>970</v>
      </c>
      <c r="F1190" s="8" t="s">
        <v>964</v>
      </c>
      <c r="G1190" s="335" t="s">
        <v>2813</v>
      </c>
      <c r="H1190" s="3" t="s">
        <v>2598</v>
      </c>
      <c r="I1190" s="8" t="s">
        <v>2353</v>
      </c>
      <c r="J1190" s="8" t="s">
        <v>2354</v>
      </c>
      <c r="K1190" s="8" t="s">
        <v>2814</v>
      </c>
      <c r="M1190" s="8" t="s">
        <v>2178</v>
      </c>
    </row>
    <row r="1191" spans="1:13">
      <c r="A1191" s="8" t="s">
        <v>2236</v>
      </c>
      <c r="C1191" s="3" t="s">
        <v>2236</v>
      </c>
      <c r="D1191" s="3">
        <f t="shared" si="0"/>
        <v>460</v>
      </c>
      <c r="E1191" s="40" t="s">
        <v>973</v>
      </c>
      <c r="F1191" s="8" t="s">
        <v>964</v>
      </c>
      <c r="G1191" s="335" t="s">
        <v>2813</v>
      </c>
      <c r="H1191" s="3" t="s">
        <v>2598</v>
      </c>
      <c r="I1191" s="8" t="s">
        <v>2353</v>
      </c>
      <c r="J1191" s="8" t="s">
        <v>2354</v>
      </c>
      <c r="K1191" s="8" t="s">
        <v>2814</v>
      </c>
      <c r="M1191" s="8" t="s">
        <v>2178</v>
      </c>
    </row>
    <row r="1192" spans="1:13">
      <c r="A1192" s="8" t="s">
        <v>2237</v>
      </c>
      <c r="C1192" s="3" t="s">
        <v>2237</v>
      </c>
      <c r="D1192" s="3">
        <f t="shared" si="0"/>
        <v>461</v>
      </c>
      <c r="E1192" s="40" t="s">
        <v>977</v>
      </c>
      <c r="F1192" s="8" t="s">
        <v>964</v>
      </c>
      <c r="G1192" s="335" t="s">
        <v>2813</v>
      </c>
      <c r="H1192" s="3" t="s">
        <v>2598</v>
      </c>
      <c r="I1192" s="8" t="s">
        <v>2353</v>
      </c>
      <c r="J1192" s="8" t="s">
        <v>2354</v>
      </c>
      <c r="K1192" s="8" t="s">
        <v>2814</v>
      </c>
      <c r="M1192" s="8" t="s">
        <v>2178</v>
      </c>
    </row>
    <row r="1193" spans="1:13">
      <c r="A1193" s="8" t="s">
        <v>2238</v>
      </c>
      <c r="C1193" s="3" t="s">
        <v>2238</v>
      </c>
      <c r="D1193" s="3">
        <f t="shared" si="0"/>
        <v>462</v>
      </c>
      <c r="E1193" s="40" t="s">
        <v>2786</v>
      </c>
      <c r="F1193" s="8" t="s">
        <v>964</v>
      </c>
      <c r="G1193" s="335" t="s">
        <v>2813</v>
      </c>
      <c r="H1193" s="3" t="s">
        <v>2598</v>
      </c>
      <c r="I1193" s="8" t="s">
        <v>2353</v>
      </c>
      <c r="J1193" s="8" t="s">
        <v>2354</v>
      </c>
      <c r="K1193" s="8" t="s">
        <v>2814</v>
      </c>
      <c r="M1193" s="8" t="s">
        <v>2178</v>
      </c>
    </row>
    <row r="1194" spans="1:13">
      <c r="A1194" s="8" t="s">
        <v>2239</v>
      </c>
      <c r="C1194" s="3" t="s">
        <v>2239</v>
      </c>
      <c r="D1194" s="3">
        <f t="shared" si="0"/>
        <v>463</v>
      </c>
      <c r="E1194" s="40" t="s">
        <v>985</v>
      </c>
      <c r="F1194" s="8" t="s">
        <v>964</v>
      </c>
      <c r="G1194" s="335" t="s">
        <v>2813</v>
      </c>
      <c r="H1194" s="3" t="s">
        <v>2598</v>
      </c>
      <c r="I1194" s="8" t="s">
        <v>2353</v>
      </c>
      <c r="J1194" s="8" t="s">
        <v>2354</v>
      </c>
      <c r="K1194" s="8" t="s">
        <v>2814</v>
      </c>
      <c r="M1194" s="8" t="s">
        <v>2178</v>
      </c>
    </row>
    <row r="1195" spans="1:13">
      <c r="A1195" s="8" t="s">
        <v>2240</v>
      </c>
      <c r="C1195" s="3" t="s">
        <v>2240</v>
      </c>
      <c r="D1195" s="3">
        <f t="shared" si="0"/>
        <v>464</v>
      </c>
      <c r="E1195" s="40" t="s">
        <v>987</v>
      </c>
      <c r="F1195" s="8" t="s">
        <v>964</v>
      </c>
      <c r="G1195" s="335" t="s">
        <v>2813</v>
      </c>
      <c r="H1195" s="3" t="s">
        <v>2598</v>
      </c>
      <c r="I1195" s="8" t="s">
        <v>2353</v>
      </c>
      <c r="J1195" s="8" t="s">
        <v>2354</v>
      </c>
      <c r="K1195" s="8" t="s">
        <v>2814</v>
      </c>
      <c r="M1195" s="8" t="s">
        <v>2178</v>
      </c>
    </row>
    <row r="1196" spans="1:13">
      <c r="A1196" s="8" t="s">
        <v>2241</v>
      </c>
      <c r="C1196" s="3" t="s">
        <v>2241</v>
      </c>
      <c r="D1196" s="3">
        <f t="shared" si="0"/>
        <v>465</v>
      </c>
      <c r="E1196" s="40" t="s">
        <v>991</v>
      </c>
      <c r="F1196" s="8" t="s">
        <v>964</v>
      </c>
      <c r="G1196" s="335" t="s">
        <v>2813</v>
      </c>
      <c r="H1196" s="3" t="s">
        <v>2598</v>
      </c>
      <c r="I1196" s="8" t="s">
        <v>2353</v>
      </c>
      <c r="J1196" s="8" t="s">
        <v>2354</v>
      </c>
      <c r="K1196" s="8" t="s">
        <v>2814</v>
      </c>
      <c r="M1196" s="8" t="s">
        <v>2178</v>
      </c>
    </row>
    <row r="1197" spans="1:13">
      <c r="A1197" s="8" t="s">
        <v>2242</v>
      </c>
      <c r="C1197" s="3" t="s">
        <v>2242</v>
      </c>
      <c r="D1197" s="3">
        <f t="shared" si="0"/>
        <v>466</v>
      </c>
      <c r="E1197" s="40" t="s">
        <v>995</v>
      </c>
      <c r="F1197" s="8" t="s">
        <v>964</v>
      </c>
      <c r="G1197" s="335" t="s">
        <v>2813</v>
      </c>
      <c r="H1197" s="3" t="s">
        <v>2598</v>
      </c>
      <c r="I1197" s="8" t="s">
        <v>2353</v>
      </c>
      <c r="J1197" s="8" t="s">
        <v>2354</v>
      </c>
      <c r="K1197" s="8" t="s">
        <v>2814</v>
      </c>
      <c r="M1197" s="8" t="s">
        <v>2178</v>
      </c>
    </row>
    <row r="1198" spans="1:13">
      <c r="A1198" s="8" t="s">
        <v>2243</v>
      </c>
      <c r="C1198" s="3" t="s">
        <v>2243</v>
      </c>
      <c r="D1198" s="3">
        <f t="shared" si="0"/>
        <v>467</v>
      </c>
      <c r="E1198" s="40" t="s">
        <v>998</v>
      </c>
      <c r="F1198" s="8" t="s">
        <v>964</v>
      </c>
      <c r="G1198" s="335" t="s">
        <v>2813</v>
      </c>
      <c r="H1198" s="3" t="s">
        <v>2598</v>
      </c>
      <c r="I1198" s="8" t="s">
        <v>2353</v>
      </c>
      <c r="J1198" s="8" t="s">
        <v>2354</v>
      </c>
      <c r="K1198" s="8" t="s">
        <v>2814</v>
      </c>
      <c r="M1198" s="8" t="s">
        <v>2178</v>
      </c>
    </row>
    <row r="1199" spans="1:13">
      <c r="A1199" s="8" t="s">
        <v>2244</v>
      </c>
      <c r="C1199" s="3" t="s">
        <v>2244</v>
      </c>
      <c r="D1199" s="3">
        <f t="shared" si="0"/>
        <v>468</v>
      </c>
      <c r="E1199" s="40" t="s">
        <v>973</v>
      </c>
      <c r="F1199" s="8" t="s">
        <v>964</v>
      </c>
      <c r="G1199" s="335" t="s">
        <v>2813</v>
      </c>
      <c r="H1199" s="3" t="s">
        <v>2598</v>
      </c>
      <c r="I1199" s="8" t="s">
        <v>2353</v>
      </c>
      <c r="J1199" s="8" t="s">
        <v>2354</v>
      </c>
      <c r="K1199" s="8" t="s">
        <v>2814</v>
      </c>
      <c r="M1199" s="8" t="s">
        <v>2178</v>
      </c>
    </row>
    <row r="1200" spans="1:13">
      <c r="A1200" s="8" t="s">
        <v>2245</v>
      </c>
      <c r="C1200" s="3" t="s">
        <v>2245</v>
      </c>
      <c r="D1200" s="3">
        <f t="shared" si="0"/>
        <v>469</v>
      </c>
      <c r="E1200" s="40" t="s">
        <v>1002</v>
      </c>
      <c r="F1200" s="8" t="s">
        <v>964</v>
      </c>
      <c r="G1200" s="335" t="s">
        <v>2813</v>
      </c>
      <c r="H1200" s="3" t="s">
        <v>2598</v>
      </c>
      <c r="I1200" s="8" t="s">
        <v>2353</v>
      </c>
      <c r="J1200" s="8" t="s">
        <v>2354</v>
      </c>
      <c r="K1200" s="8" t="s">
        <v>2814</v>
      </c>
      <c r="M1200" s="8" t="s">
        <v>2178</v>
      </c>
    </row>
    <row r="1201" spans="1:13">
      <c r="A1201" s="8" t="s">
        <v>2246</v>
      </c>
      <c r="C1201" s="3" t="s">
        <v>2246</v>
      </c>
      <c r="D1201" s="3">
        <f t="shared" si="0"/>
        <v>470</v>
      </c>
      <c r="E1201" s="40" t="s">
        <v>1006</v>
      </c>
      <c r="F1201" s="8" t="s">
        <v>964</v>
      </c>
      <c r="G1201" s="335" t="s">
        <v>2813</v>
      </c>
      <c r="H1201" s="3" t="s">
        <v>2598</v>
      </c>
      <c r="I1201" s="8" t="s">
        <v>2353</v>
      </c>
      <c r="J1201" s="8" t="s">
        <v>2354</v>
      </c>
      <c r="K1201" s="8" t="s">
        <v>2814</v>
      </c>
      <c r="M1201" s="8" t="s">
        <v>2178</v>
      </c>
    </row>
    <row r="1202" spans="1:13">
      <c r="A1202" s="8" t="s">
        <v>2247</v>
      </c>
      <c r="C1202" s="3" t="s">
        <v>2247</v>
      </c>
      <c r="D1202" s="3">
        <f t="shared" si="0"/>
        <v>471</v>
      </c>
      <c r="E1202" s="40" t="s">
        <v>1007</v>
      </c>
      <c r="F1202" s="8" t="s">
        <v>964</v>
      </c>
      <c r="G1202" s="335" t="s">
        <v>2813</v>
      </c>
      <c r="H1202" s="3" t="s">
        <v>2598</v>
      </c>
      <c r="I1202" s="8" t="s">
        <v>2353</v>
      </c>
      <c r="J1202" s="8" t="s">
        <v>2354</v>
      </c>
      <c r="K1202" s="8" t="s">
        <v>2814</v>
      </c>
      <c r="M1202" s="8" t="s">
        <v>2178</v>
      </c>
    </row>
    <row r="1203" spans="1:13">
      <c r="A1203" s="8" t="s">
        <v>2248</v>
      </c>
      <c r="C1203" s="3" t="s">
        <v>2248</v>
      </c>
      <c r="D1203" s="3">
        <f t="shared" si="0"/>
        <v>472</v>
      </c>
      <c r="E1203" s="40" t="s">
        <v>1009</v>
      </c>
      <c r="F1203" s="8" t="s">
        <v>964</v>
      </c>
      <c r="G1203" s="335" t="s">
        <v>2813</v>
      </c>
      <c r="H1203" s="3" t="s">
        <v>2598</v>
      </c>
      <c r="I1203" s="8" t="s">
        <v>2353</v>
      </c>
      <c r="J1203" s="8" t="s">
        <v>2354</v>
      </c>
      <c r="K1203" s="8" t="s">
        <v>2814</v>
      </c>
      <c r="M1203" s="8" t="s">
        <v>2178</v>
      </c>
    </row>
    <row r="1204" spans="1:13">
      <c r="A1204" s="8" t="s">
        <v>2249</v>
      </c>
      <c r="C1204" s="3" t="s">
        <v>2249</v>
      </c>
      <c r="D1204" s="3">
        <f t="shared" si="0"/>
        <v>473</v>
      </c>
      <c r="E1204" s="40" t="s">
        <v>2788</v>
      </c>
      <c r="F1204" s="8" t="s">
        <v>964</v>
      </c>
      <c r="G1204" s="335" t="s">
        <v>2813</v>
      </c>
      <c r="H1204" s="3" t="s">
        <v>2598</v>
      </c>
      <c r="I1204" s="8" t="s">
        <v>2353</v>
      </c>
      <c r="J1204" s="8" t="s">
        <v>2354</v>
      </c>
      <c r="K1204" s="8" t="s">
        <v>2814</v>
      </c>
      <c r="M1204" s="8" t="s">
        <v>2178</v>
      </c>
    </row>
    <row r="1205" spans="1:13">
      <c r="A1205" s="8" t="s">
        <v>2250</v>
      </c>
      <c r="C1205" s="3" t="s">
        <v>2250</v>
      </c>
      <c r="D1205" s="3">
        <f t="shared" si="0"/>
        <v>474</v>
      </c>
      <c r="E1205" s="40" t="s">
        <v>1014</v>
      </c>
      <c r="F1205" s="8" t="s">
        <v>964</v>
      </c>
      <c r="G1205" s="335" t="s">
        <v>2813</v>
      </c>
      <c r="H1205" s="3" t="s">
        <v>2598</v>
      </c>
      <c r="I1205" s="8" t="s">
        <v>2353</v>
      </c>
      <c r="J1205" s="8" t="s">
        <v>2354</v>
      </c>
      <c r="K1205" s="8" t="s">
        <v>2814</v>
      </c>
      <c r="M1205" s="8" t="s">
        <v>2178</v>
      </c>
    </row>
    <row r="1206" spans="1:13">
      <c r="A1206" s="8" t="s">
        <v>2251</v>
      </c>
      <c r="C1206" s="3" t="s">
        <v>2251</v>
      </c>
      <c r="D1206" s="3">
        <f t="shared" si="0"/>
        <v>475</v>
      </c>
      <c r="E1206" s="40" t="s">
        <v>1017</v>
      </c>
      <c r="F1206" s="8" t="s">
        <v>964</v>
      </c>
      <c r="G1206" s="335" t="s">
        <v>2813</v>
      </c>
      <c r="H1206" s="3" t="s">
        <v>2598</v>
      </c>
      <c r="I1206" s="8" t="s">
        <v>2353</v>
      </c>
      <c r="J1206" s="8" t="s">
        <v>2354</v>
      </c>
      <c r="K1206" s="8" t="s">
        <v>2814</v>
      </c>
      <c r="M1206" s="8" t="s">
        <v>2178</v>
      </c>
    </row>
    <row r="1207" spans="1:13">
      <c r="A1207" s="8" t="s">
        <v>2252</v>
      </c>
      <c r="C1207" s="3" t="s">
        <v>2252</v>
      </c>
      <c r="D1207" s="3">
        <f t="shared" si="0"/>
        <v>476</v>
      </c>
      <c r="E1207" s="40" t="s">
        <v>1019</v>
      </c>
      <c r="F1207" s="8" t="s">
        <v>964</v>
      </c>
      <c r="G1207" s="335" t="s">
        <v>2813</v>
      </c>
      <c r="H1207" s="3" t="s">
        <v>2598</v>
      </c>
      <c r="I1207" s="8" t="s">
        <v>2353</v>
      </c>
      <c r="J1207" s="8" t="s">
        <v>2354</v>
      </c>
      <c r="K1207" s="8" t="s">
        <v>2814</v>
      </c>
      <c r="M1207" s="8" t="s">
        <v>2178</v>
      </c>
    </row>
    <row r="1208" spans="1:13">
      <c r="A1208" s="8" t="s">
        <v>2253</v>
      </c>
      <c r="C1208" s="3" t="s">
        <v>2253</v>
      </c>
      <c r="D1208" s="3">
        <f t="shared" si="0"/>
        <v>477</v>
      </c>
      <c r="E1208" s="40" t="s">
        <v>2790</v>
      </c>
      <c r="F1208" s="8" t="s">
        <v>964</v>
      </c>
      <c r="G1208" s="335" t="s">
        <v>2813</v>
      </c>
      <c r="H1208" s="3" t="s">
        <v>2598</v>
      </c>
      <c r="I1208" s="8" t="s">
        <v>2353</v>
      </c>
      <c r="J1208" s="8" t="s">
        <v>2354</v>
      </c>
      <c r="K1208" s="8" t="s">
        <v>2814</v>
      </c>
      <c r="M1208" s="8" t="s">
        <v>2178</v>
      </c>
    </row>
    <row r="1209" spans="1:13">
      <c r="A1209" s="8" t="s">
        <v>2254</v>
      </c>
      <c r="C1209" s="3" t="s">
        <v>2254</v>
      </c>
      <c r="D1209" s="3">
        <f t="shared" ref="D1209:D1236" si="1">SUM(D1208+1)</f>
        <v>478</v>
      </c>
      <c r="E1209" s="40" t="s">
        <v>1021</v>
      </c>
      <c r="F1209" s="8" t="s">
        <v>964</v>
      </c>
      <c r="G1209" s="335" t="s">
        <v>2813</v>
      </c>
      <c r="H1209" s="3" t="s">
        <v>2598</v>
      </c>
      <c r="I1209" s="8" t="s">
        <v>2353</v>
      </c>
      <c r="J1209" s="8" t="s">
        <v>2354</v>
      </c>
      <c r="K1209" s="8" t="s">
        <v>2814</v>
      </c>
      <c r="M1209" s="8" t="s">
        <v>2178</v>
      </c>
    </row>
    <row r="1210" spans="1:13">
      <c r="A1210" s="8" t="s">
        <v>2255</v>
      </c>
      <c r="C1210" s="3" t="s">
        <v>2255</v>
      </c>
      <c r="D1210" s="3">
        <f t="shared" si="1"/>
        <v>479</v>
      </c>
      <c r="E1210" s="40" t="s">
        <v>1025</v>
      </c>
      <c r="F1210" s="8" t="s">
        <v>964</v>
      </c>
      <c r="G1210" s="335" t="s">
        <v>2813</v>
      </c>
      <c r="H1210" s="3" t="s">
        <v>2598</v>
      </c>
      <c r="I1210" s="8" t="s">
        <v>2353</v>
      </c>
      <c r="J1210" s="8" t="s">
        <v>2354</v>
      </c>
      <c r="K1210" s="8" t="s">
        <v>2814</v>
      </c>
      <c r="M1210" s="8" t="s">
        <v>2178</v>
      </c>
    </row>
    <row r="1211" spans="1:13">
      <c r="A1211" s="8" t="s">
        <v>2256</v>
      </c>
      <c r="C1211" s="3" t="s">
        <v>2256</v>
      </c>
      <c r="D1211" s="3">
        <f t="shared" si="1"/>
        <v>480</v>
      </c>
      <c r="E1211" s="40" t="s">
        <v>1028</v>
      </c>
      <c r="F1211" s="8" t="s">
        <v>964</v>
      </c>
      <c r="G1211" s="335" t="s">
        <v>2813</v>
      </c>
      <c r="H1211" s="3" t="s">
        <v>2598</v>
      </c>
      <c r="I1211" s="8" t="s">
        <v>2353</v>
      </c>
      <c r="J1211" s="8" t="s">
        <v>2354</v>
      </c>
      <c r="K1211" s="8" t="s">
        <v>2814</v>
      </c>
      <c r="M1211" s="8" t="s">
        <v>2178</v>
      </c>
    </row>
    <row r="1212" spans="1:13">
      <c r="A1212" s="8" t="s">
        <v>2257</v>
      </c>
      <c r="C1212" s="3" t="s">
        <v>2257</v>
      </c>
      <c r="D1212" s="3">
        <f t="shared" si="1"/>
        <v>481</v>
      </c>
      <c r="E1212" s="40" t="s">
        <v>1032</v>
      </c>
      <c r="F1212" s="8" t="s">
        <v>964</v>
      </c>
      <c r="G1212" s="335" t="s">
        <v>2813</v>
      </c>
      <c r="H1212" s="3" t="s">
        <v>2598</v>
      </c>
      <c r="I1212" s="8" t="s">
        <v>2353</v>
      </c>
      <c r="J1212" s="8" t="s">
        <v>2354</v>
      </c>
      <c r="K1212" s="8" t="s">
        <v>2814</v>
      </c>
      <c r="M1212" s="8" t="s">
        <v>2178</v>
      </c>
    </row>
    <row r="1213" spans="1:13">
      <c r="A1213" s="8" t="s">
        <v>2258</v>
      </c>
      <c r="C1213" s="3" t="s">
        <v>2258</v>
      </c>
      <c r="D1213" s="3">
        <f t="shared" si="1"/>
        <v>482</v>
      </c>
      <c r="E1213" s="40" t="s">
        <v>1036</v>
      </c>
      <c r="F1213" s="8" t="s">
        <v>964</v>
      </c>
      <c r="G1213" s="335" t="s">
        <v>2813</v>
      </c>
      <c r="H1213" s="3" t="s">
        <v>2598</v>
      </c>
      <c r="I1213" s="8" t="s">
        <v>2353</v>
      </c>
      <c r="J1213" s="8" t="s">
        <v>2354</v>
      </c>
      <c r="K1213" s="8" t="s">
        <v>2814</v>
      </c>
      <c r="M1213" s="8" t="s">
        <v>2178</v>
      </c>
    </row>
    <row r="1214" spans="1:13">
      <c r="A1214" s="8" t="s">
        <v>2259</v>
      </c>
      <c r="C1214" s="3" t="s">
        <v>2259</v>
      </c>
      <c r="D1214" s="3">
        <f t="shared" si="1"/>
        <v>483</v>
      </c>
      <c r="E1214" s="40" t="s">
        <v>1040</v>
      </c>
      <c r="F1214" s="8" t="s">
        <v>964</v>
      </c>
      <c r="G1214" s="335" t="s">
        <v>2813</v>
      </c>
      <c r="H1214" s="3" t="s">
        <v>2598</v>
      </c>
      <c r="I1214" s="8" t="s">
        <v>2353</v>
      </c>
      <c r="J1214" s="8" t="s">
        <v>2354</v>
      </c>
      <c r="K1214" s="8" t="s">
        <v>2814</v>
      </c>
      <c r="M1214" s="8" t="s">
        <v>2178</v>
      </c>
    </row>
    <row r="1215" spans="1:13">
      <c r="A1215" s="8" t="s">
        <v>2260</v>
      </c>
      <c r="C1215" s="3" t="s">
        <v>2260</v>
      </c>
      <c r="D1215" s="3">
        <f t="shared" si="1"/>
        <v>484</v>
      </c>
      <c r="E1215" s="40" t="s">
        <v>1041</v>
      </c>
      <c r="F1215" s="8" t="s">
        <v>964</v>
      </c>
      <c r="G1215" s="335" t="s">
        <v>2813</v>
      </c>
      <c r="H1215" s="3" t="s">
        <v>2598</v>
      </c>
      <c r="I1215" s="8" t="s">
        <v>2353</v>
      </c>
      <c r="J1215" s="8" t="s">
        <v>2354</v>
      </c>
      <c r="K1215" s="8" t="s">
        <v>2814</v>
      </c>
      <c r="M1215" s="8" t="s">
        <v>2178</v>
      </c>
    </row>
    <row r="1216" spans="1:13">
      <c r="A1216" s="8" t="s">
        <v>2261</v>
      </c>
      <c r="C1216" s="3" t="s">
        <v>2261</v>
      </c>
      <c r="D1216" s="3">
        <f t="shared" si="1"/>
        <v>485</v>
      </c>
      <c r="E1216" s="40" t="s">
        <v>1043</v>
      </c>
      <c r="F1216" s="8" t="s">
        <v>964</v>
      </c>
      <c r="G1216" s="335" t="s">
        <v>2813</v>
      </c>
      <c r="H1216" s="3" t="s">
        <v>2598</v>
      </c>
      <c r="I1216" s="8" t="s">
        <v>2353</v>
      </c>
      <c r="J1216" s="8" t="s">
        <v>2354</v>
      </c>
      <c r="K1216" s="8" t="s">
        <v>2814</v>
      </c>
      <c r="M1216" s="8" t="s">
        <v>2178</v>
      </c>
    </row>
    <row r="1217" spans="1:13">
      <c r="A1217" s="8" t="s">
        <v>2262</v>
      </c>
      <c r="C1217" s="3" t="s">
        <v>2262</v>
      </c>
      <c r="D1217" s="3">
        <f t="shared" si="1"/>
        <v>486</v>
      </c>
      <c r="E1217" s="40" t="s">
        <v>1047</v>
      </c>
      <c r="F1217" s="8" t="s">
        <v>964</v>
      </c>
      <c r="G1217" s="335" t="s">
        <v>2813</v>
      </c>
      <c r="H1217" s="3" t="s">
        <v>2598</v>
      </c>
      <c r="I1217" s="8" t="s">
        <v>2353</v>
      </c>
      <c r="J1217" s="8" t="s">
        <v>2354</v>
      </c>
      <c r="K1217" s="8" t="s">
        <v>2814</v>
      </c>
      <c r="M1217" s="8" t="s">
        <v>2178</v>
      </c>
    </row>
    <row r="1218" spans="1:13">
      <c r="A1218" s="8" t="s">
        <v>2263</v>
      </c>
      <c r="C1218" s="3" t="s">
        <v>2263</v>
      </c>
      <c r="D1218" s="3">
        <f t="shared" si="1"/>
        <v>487</v>
      </c>
      <c r="E1218" s="8" t="s">
        <v>1048</v>
      </c>
      <c r="F1218" s="8" t="s">
        <v>1049</v>
      </c>
      <c r="G1218" s="335" t="s">
        <v>2813</v>
      </c>
      <c r="H1218" s="3" t="s">
        <v>2598</v>
      </c>
      <c r="I1218" s="8" t="s">
        <v>2353</v>
      </c>
      <c r="J1218" s="8" t="s">
        <v>2354</v>
      </c>
      <c r="K1218" s="8" t="s">
        <v>2814</v>
      </c>
      <c r="M1218" s="8" t="s">
        <v>2178</v>
      </c>
    </row>
    <row r="1219" spans="1:13">
      <c r="A1219" s="8" t="s">
        <v>2264</v>
      </c>
      <c r="C1219" s="3" t="s">
        <v>2264</v>
      </c>
      <c r="D1219" s="3">
        <f t="shared" si="1"/>
        <v>488</v>
      </c>
      <c r="E1219" s="8" t="s">
        <v>2792</v>
      </c>
      <c r="F1219" s="8" t="s">
        <v>1049</v>
      </c>
      <c r="G1219" s="335" t="s">
        <v>2813</v>
      </c>
      <c r="H1219" s="3" t="s">
        <v>2598</v>
      </c>
      <c r="I1219" s="8" t="s">
        <v>2353</v>
      </c>
      <c r="J1219" s="8" t="s">
        <v>2354</v>
      </c>
      <c r="K1219" s="8" t="s">
        <v>2814</v>
      </c>
      <c r="M1219" s="8" t="s">
        <v>2178</v>
      </c>
    </row>
    <row r="1220" spans="1:13">
      <c r="A1220" s="8" t="s">
        <v>2265</v>
      </c>
      <c r="C1220" s="3" t="s">
        <v>2265</v>
      </c>
      <c r="D1220" s="3">
        <f t="shared" si="1"/>
        <v>489</v>
      </c>
      <c r="E1220" s="8" t="s">
        <v>1051</v>
      </c>
      <c r="F1220" s="8" t="s">
        <v>1049</v>
      </c>
      <c r="G1220" s="335" t="s">
        <v>2813</v>
      </c>
      <c r="H1220" s="3" t="s">
        <v>2598</v>
      </c>
      <c r="I1220" s="8" t="s">
        <v>2353</v>
      </c>
      <c r="J1220" s="8" t="s">
        <v>2354</v>
      </c>
      <c r="K1220" s="8" t="s">
        <v>2814</v>
      </c>
      <c r="M1220" s="8" t="s">
        <v>2178</v>
      </c>
    </row>
    <row r="1221" spans="1:13">
      <c r="A1221" s="8" t="s">
        <v>2266</v>
      </c>
      <c r="C1221" s="3" t="s">
        <v>2266</v>
      </c>
      <c r="D1221" s="3">
        <f t="shared" si="1"/>
        <v>490</v>
      </c>
      <c r="E1221" s="8" t="s">
        <v>1052</v>
      </c>
      <c r="F1221" s="8" t="s">
        <v>1049</v>
      </c>
      <c r="G1221" s="335" t="s">
        <v>2813</v>
      </c>
      <c r="H1221" s="3" t="s">
        <v>2598</v>
      </c>
      <c r="I1221" s="8" t="s">
        <v>2353</v>
      </c>
      <c r="J1221" s="8" t="s">
        <v>2354</v>
      </c>
      <c r="K1221" s="8" t="s">
        <v>2814</v>
      </c>
      <c r="M1221" s="8" t="s">
        <v>2178</v>
      </c>
    </row>
    <row r="1222" spans="1:13">
      <c r="A1222" s="8" t="s">
        <v>2267</v>
      </c>
      <c r="C1222" s="3" t="s">
        <v>2267</v>
      </c>
      <c r="D1222" s="3">
        <f t="shared" si="1"/>
        <v>491</v>
      </c>
      <c r="E1222" s="8" t="s">
        <v>1053</v>
      </c>
      <c r="F1222" s="8" t="s">
        <v>1049</v>
      </c>
      <c r="G1222" s="335" t="s">
        <v>2813</v>
      </c>
      <c r="H1222" s="3" t="s">
        <v>2598</v>
      </c>
      <c r="I1222" s="8" t="s">
        <v>2353</v>
      </c>
      <c r="J1222" s="8" t="s">
        <v>2354</v>
      </c>
      <c r="K1222" s="8" t="s">
        <v>2814</v>
      </c>
      <c r="M1222" s="8" t="s">
        <v>2178</v>
      </c>
    </row>
    <row r="1223" spans="1:13">
      <c r="A1223" s="8" t="s">
        <v>2268</v>
      </c>
      <c r="C1223" s="3" t="s">
        <v>2268</v>
      </c>
      <c r="D1223" s="3">
        <f t="shared" si="1"/>
        <v>492</v>
      </c>
      <c r="E1223" s="8" t="s">
        <v>2796</v>
      </c>
      <c r="F1223" s="8" t="s">
        <v>1049</v>
      </c>
      <c r="G1223" s="335" t="s">
        <v>2813</v>
      </c>
      <c r="H1223" s="3" t="s">
        <v>2598</v>
      </c>
      <c r="I1223" s="8" t="s">
        <v>2353</v>
      </c>
      <c r="J1223" s="8" t="s">
        <v>2354</v>
      </c>
      <c r="K1223" s="8" t="s">
        <v>2814</v>
      </c>
      <c r="M1223" s="8" t="s">
        <v>2178</v>
      </c>
    </row>
    <row r="1224" spans="1:13">
      <c r="A1224" s="8" t="s">
        <v>2269</v>
      </c>
      <c r="C1224" s="3" t="s">
        <v>2269</v>
      </c>
      <c r="D1224" s="3">
        <f t="shared" si="1"/>
        <v>493</v>
      </c>
      <c r="E1224" s="8" t="s">
        <v>1055</v>
      </c>
      <c r="F1224" s="8" t="s">
        <v>1049</v>
      </c>
      <c r="G1224" s="335" t="s">
        <v>2813</v>
      </c>
      <c r="H1224" s="3" t="s">
        <v>2598</v>
      </c>
      <c r="I1224" s="8" t="s">
        <v>2353</v>
      </c>
      <c r="J1224" s="8" t="s">
        <v>2354</v>
      </c>
      <c r="K1224" s="8" t="s">
        <v>2814</v>
      </c>
      <c r="M1224" s="8" t="s">
        <v>2178</v>
      </c>
    </row>
    <row r="1225" spans="1:13">
      <c r="A1225" s="8" t="s">
        <v>2270</v>
      </c>
      <c r="C1225" s="3" t="s">
        <v>2270</v>
      </c>
      <c r="D1225" s="3">
        <f t="shared" si="1"/>
        <v>494</v>
      </c>
      <c r="E1225" s="8" t="s">
        <v>1056</v>
      </c>
      <c r="F1225" s="8" t="s">
        <v>1049</v>
      </c>
      <c r="G1225" s="335" t="s">
        <v>2813</v>
      </c>
      <c r="H1225" s="3" t="s">
        <v>2598</v>
      </c>
      <c r="I1225" s="8" t="s">
        <v>2353</v>
      </c>
      <c r="J1225" s="8" t="s">
        <v>2354</v>
      </c>
      <c r="K1225" s="8" t="s">
        <v>2814</v>
      </c>
      <c r="M1225" s="8" t="s">
        <v>2178</v>
      </c>
    </row>
    <row r="1226" spans="1:13">
      <c r="A1226" s="8" t="s">
        <v>2271</v>
      </c>
      <c r="C1226" s="3" t="s">
        <v>2271</v>
      </c>
      <c r="D1226" s="3">
        <f t="shared" si="1"/>
        <v>495</v>
      </c>
      <c r="E1226" s="8" t="s">
        <v>2798</v>
      </c>
      <c r="F1226" s="8" t="s">
        <v>1049</v>
      </c>
      <c r="G1226" s="335" t="s">
        <v>2813</v>
      </c>
      <c r="H1226" s="3" t="s">
        <v>2598</v>
      </c>
      <c r="I1226" s="8" t="s">
        <v>2353</v>
      </c>
      <c r="J1226" s="8" t="s">
        <v>2354</v>
      </c>
      <c r="K1226" s="8" t="s">
        <v>2814</v>
      </c>
      <c r="M1226" s="8" t="s">
        <v>2178</v>
      </c>
    </row>
    <row r="1227" spans="1:13">
      <c r="A1227" s="8" t="s">
        <v>2272</v>
      </c>
      <c r="C1227" s="3" t="s">
        <v>2272</v>
      </c>
      <c r="D1227" s="3">
        <f t="shared" si="1"/>
        <v>496</v>
      </c>
      <c r="E1227" s="8" t="s">
        <v>1058</v>
      </c>
      <c r="F1227" s="8" t="s">
        <v>1049</v>
      </c>
      <c r="G1227" s="335" t="s">
        <v>2813</v>
      </c>
      <c r="H1227" s="3" t="s">
        <v>2598</v>
      </c>
      <c r="I1227" s="8" t="s">
        <v>2353</v>
      </c>
      <c r="J1227" s="8" t="s">
        <v>2354</v>
      </c>
      <c r="K1227" s="8" t="s">
        <v>2814</v>
      </c>
      <c r="M1227" s="8" t="s">
        <v>2178</v>
      </c>
    </row>
    <row r="1228" spans="1:13">
      <c r="A1228" s="8" t="s">
        <v>2273</v>
      </c>
      <c r="C1228" s="3" t="s">
        <v>2273</v>
      </c>
      <c r="D1228" s="3">
        <f t="shared" si="1"/>
        <v>497</v>
      </c>
      <c r="E1228" s="8" t="s">
        <v>1059</v>
      </c>
      <c r="F1228" s="8" t="s">
        <v>1049</v>
      </c>
      <c r="G1228" s="335" t="s">
        <v>2813</v>
      </c>
      <c r="H1228" s="3" t="s">
        <v>2598</v>
      </c>
      <c r="I1228" s="8" t="s">
        <v>2353</v>
      </c>
      <c r="J1228" s="8" t="s">
        <v>2354</v>
      </c>
      <c r="K1228" s="8" t="s">
        <v>2814</v>
      </c>
      <c r="M1228" s="8" t="s">
        <v>2178</v>
      </c>
    </row>
    <row r="1229" spans="1:13">
      <c r="A1229" s="8" t="s">
        <v>2274</v>
      </c>
      <c r="C1229" s="3" t="s">
        <v>2274</v>
      </c>
      <c r="D1229" s="3">
        <f t="shared" si="1"/>
        <v>498</v>
      </c>
      <c r="E1229" s="40" t="s">
        <v>1060</v>
      </c>
      <c r="F1229" s="40" t="s">
        <v>2803</v>
      </c>
      <c r="G1229" s="335" t="s">
        <v>2813</v>
      </c>
      <c r="H1229" s="3" t="s">
        <v>2598</v>
      </c>
      <c r="I1229" s="8" t="s">
        <v>2353</v>
      </c>
      <c r="J1229" s="8" t="s">
        <v>2354</v>
      </c>
      <c r="K1229" s="8" t="s">
        <v>2814</v>
      </c>
      <c r="M1229" s="8" t="s">
        <v>2178</v>
      </c>
    </row>
    <row r="1230" spans="1:13">
      <c r="A1230" s="8" t="s">
        <v>2275</v>
      </c>
      <c r="C1230" s="3" t="s">
        <v>2275</v>
      </c>
      <c r="D1230" s="3">
        <f t="shared" si="1"/>
        <v>499</v>
      </c>
      <c r="E1230" s="40" t="s">
        <v>1065</v>
      </c>
      <c r="F1230" s="40" t="s">
        <v>2803</v>
      </c>
      <c r="G1230" s="335" t="s">
        <v>2813</v>
      </c>
      <c r="H1230" s="3" t="s">
        <v>2598</v>
      </c>
      <c r="I1230" s="8" t="s">
        <v>2353</v>
      </c>
      <c r="J1230" s="8" t="s">
        <v>2354</v>
      </c>
      <c r="K1230" s="8" t="s">
        <v>2814</v>
      </c>
      <c r="M1230" s="8" t="s">
        <v>2178</v>
      </c>
    </row>
    <row r="1231" spans="1:13">
      <c r="A1231" s="8" t="s">
        <v>2276</v>
      </c>
      <c r="C1231" s="3" t="s">
        <v>2276</v>
      </c>
      <c r="D1231" s="3">
        <f t="shared" si="1"/>
        <v>500</v>
      </c>
      <c r="E1231" s="40" t="s">
        <v>1068</v>
      </c>
      <c r="F1231" s="40" t="s">
        <v>2803</v>
      </c>
      <c r="G1231" s="335" t="s">
        <v>2813</v>
      </c>
      <c r="H1231" s="3" t="s">
        <v>2598</v>
      </c>
      <c r="I1231" s="8" t="s">
        <v>2353</v>
      </c>
      <c r="J1231" s="8" t="s">
        <v>2354</v>
      </c>
      <c r="K1231" s="8" t="s">
        <v>2814</v>
      </c>
      <c r="M1231" s="8" t="s">
        <v>2178</v>
      </c>
    </row>
    <row r="1232" spans="1:13">
      <c r="A1232" s="8" t="s">
        <v>2277</v>
      </c>
      <c r="C1232" s="3" t="s">
        <v>2277</v>
      </c>
      <c r="D1232" s="3">
        <f t="shared" si="1"/>
        <v>501</v>
      </c>
      <c r="E1232" s="40" t="s">
        <v>1071</v>
      </c>
      <c r="F1232" s="40" t="s">
        <v>2803</v>
      </c>
      <c r="G1232" s="335" t="s">
        <v>2813</v>
      </c>
      <c r="H1232" s="3" t="s">
        <v>2598</v>
      </c>
      <c r="I1232" s="8" t="s">
        <v>2353</v>
      </c>
      <c r="J1232" s="8" t="s">
        <v>2354</v>
      </c>
      <c r="K1232" s="8" t="s">
        <v>2814</v>
      </c>
      <c r="M1232" s="8" t="s">
        <v>2178</v>
      </c>
    </row>
    <row r="1233" spans="1:14">
      <c r="A1233" s="8" t="s">
        <v>2278</v>
      </c>
      <c r="C1233" s="3" t="s">
        <v>2278</v>
      </c>
      <c r="D1233" s="3">
        <f t="shared" si="1"/>
        <v>502</v>
      </c>
      <c r="E1233" s="40" t="s">
        <v>1072</v>
      </c>
      <c r="F1233" s="40" t="s">
        <v>2803</v>
      </c>
      <c r="G1233" s="335" t="s">
        <v>2813</v>
      </c>
      <c r="H1233" s="3" t="s">
        <v>2598</v>
      </c>
      <c r="I1233" s="8" t="s">
        <v>2353</v>
      </c>
      <c r="J1233" s="8" t="s">
        <v>2354</v>
      </c>
      <c r="K1233" s="8" t="s">
        <v>2814</v>
      </c>
      <c r="M1233" s="8" t="s">
        <v>2178</v>
      </c>
    </row>
    <row r="1234" spans="1:14">
      <c r="A1234" s="8" t="s">
        <v>2279</v>
      </c>
      <c r="C1234" s="3" t="s">
        <v>2279</v>
      </c>
      <c r="D1234" s="3">
        <f t="shared" si="1"/>
        <v>503</v>
      </c>
      <c r="E1234" s="40" t="s">
        <v>1073</v>
      </c>
      <c r="F1234" s="40" t="s">
        <v>2803</v>
      </c>
      <c r="G1234" s="335" t="s">
        <v>2813</v>
      </c>
      <c r="H1234" s="3" t="s">
        <v>2598</v>
      </c>
      <c r="I1234" s="8" t="s">
        <v>2353</v>
      </c>
      <c r="J1234" s="8" t="s">
        <v>2354</v>
      </c>
      <c r="K1234" s="8" t="s">
        <v>2814</v>
      </c>
      <c r="M1234" s="8" t="s">
        <v>2178</v>
      </c>
    </row>
    <row r="1235" spans="1:14">
      <c r="A1235" s="8" t="s">
        <v>2280</v>
      </c>
      <c r="C1235" s="3" t="s">
        <v>2280</v>
      </c>
      <c r="D1235" s="3">
        <f t="shared" si="1"/>
        <v>504</v>
      </c>
      <c r="E1235" s="40" t="s">
        <v>1075</v>
      </c>
      <c r="F1235" s="40" t="s">
        <v>2803</v>
      </c>
      <c r="G1235" s="335" t="s">
        <v>2813</v>
      </c>
      <c r="H1235" s="3" t="s">
        <v>2598</v>
      </c>
      <c r="I1235" s="8" t="s">
        <v>2353</v>
      </c>
      <c r="J1235" s="8" t="s">
        <v>2354</v>
      </c>
      <c r="K1235" s="8" t="s">
        <v>2814</v>
      </c>
      <c r="M1235" s="8" t="s">
        <v>2178</v>
      </c>
    </row>
    <row r="1236" spans="1:14">
      <c r="A1236" s="8" t="s">
        <v>2281</v>
      </c>
      <c r="C1236" s="3" t="s">
        <v>2281</v>
      </c>
      <c r="D1236" s="3">
        <f t="shared" si="1"/>
        <v>505</v>
      </c>
      <c r="E1236" s="40" t="s">
        <v>1078</v>
      </c>
      <c r="F1236" s="40" t="s">
        <v>2803</v>
      </c>
      <c r="G1236" s="335" t="s">
        <v>2813</v>
      </c>
      <c r="H1236" s="3" t="s">
        <v>2598</v>
      </c>
      <c r="I1236" s="8" t="s">
        <v>2353</v>
      </c>
      <c r="J1236" s="8" t="s">
        <v>2354</v>
      </c>
      <c r="K1236" s="8" t="s">
        <v>2814</v>
      </c>
      <c r="M1236" s="8" t="s">
        <v>2178</v>
      </c>
    </row>
    <row r="1237" spans="1:14">
      <c r="A1237" s="8" t="s">
        <v>2282</v>
      </c>
      <c r="C1237" s="3" t="s">
        <v>2282</v>
      </c>
      <c r="D1237" s="3" t="s">
        <v>2815</v>
      </c>
      <c r="G1237" s="335" t="s">
        <v>2813</v>
      </c>
      <c r="H1237" s="3" t="s">
        <v>2598</v>
      </c>
      <c r="I1237" s="8" t="s">
        <v>2353</v>
      </c>
      <c r="J1237" s="8" t="s">
        <v>2354</v>
      </c>
      <c r="K1237" s="8" t="s">
        <v>2814</v>
      </c>
      <c r="M1237" s="8" t="s">
        <v>2178</v>
      </c>
    </row>
    <row r="1238" spans="1:14">
      <c r="A1238" s="8" t="s">
        <v>2371</v>
      </c>
      <c r="C1238" s="3" t="s">
        <v>2371</v>
      </c>
      <c r="D1238" s="3" t="s">
        <v>2816</v>
      </c>
      <c r="G1238" s="335" t="s">
        <v>2813</v>
      </c>
      <c r="H1238" s="3" t="s">
        <v>2598</v>
      </c>
      <c r="I1238" s="8" t="s">
        <v>2353</v>
      </c>
      <c r="J1238" s="8" t="s">
        <v>2354</v>
      </c>
      <c r="K1238" s="8" t="s">
        <v>2817</v>
      </c>
      <c r="M1238" s="8" t="s">
        <v>2817</v>
      </c>
    </row>
    <row r="1239" spans="1:14" s="321" customFormat="1">
      <c r="C1239" s="322"/>
      <c r="D1239" s="322"/>
      <c r="G1239" s="323"/>
      <c r="H1239" s="322"/>
      <c r="L1239" s="338"/>
    </row>
    <row r="1240" spans="1:14">
      <c r="A1240" s="290" t="s">
        <v>2818</v>
      </c>
      <c r="B1240" s="10" t="s">
        <v>2819</v>
      </c>
      <c r="C1240" s="3" t="s">
        <v>2188</v>
      </c>
      <c r="D1240" s="344" t="s">
        <v>2820</v>
      </c>
      <c r="E1240" s="40" t="s">
        <v>739</v>
      </c>
      <c r="G1240" s="345">
        <v>44856</v>
      </c>
      <c r="H1240" s="344" t="s">
        <v>2821</v>
      </c>
      <c r="I1240" s="98" t="s">
        <v>2822</v>
      </c>
      <c r="J1240" s="8" t="s">
        <v>2354</v>
      </c>
      <c r="K1240" t="s">
        <v>2823</v>
      </c>
      <c r="M1240" t="s">
        <v>2824</v>
      </c>
      <c r="N1240"/>
    </row>
    <row r="1241" spans="1:14">
      <c r="B1241" s="8" t="s">
        <v>2825</v>
      </c>
      <c r="C1241" s="3" t="s">
        <v>2189</v>
      </c>
      <c r="D1241" s="344" t="s">
        <v>2826</v>
      </c>
      <c r="E1241" s="40" t="s">
        <v>740</v>
      </c>
      <c r="G1241" s="345">
        <v>44856</v>
      </c>
      <c r="H1241" s="344" t="s">
        <v>2821</v>
      </c>
      <c r="I1241" s="98" t="s">
        <v>2822</v>
      </c>
      <c r="J1241" s="8" t="s">
        <v>2354</v>
      </c>
      <c r="K1241" t="s">
        <v>2823</v>
      </c>
      <c r="M1241" t="s">
        <v>2824</v>
      </c>
      <c r="N1241"/>
    </row>
    <row r="1242" spans="1:14">
      <c r="B1242" s="8" t="s">
        <v>2827</v>
      </c>
      <c r="C1242" s="3" t="s">
        <v>2190</v>
      </c>
      <c r="D1242" s="344" t="s">
        <v>2828</v>
      </c>
      <c r="E1242" s="40" t="s">
        <v>741</v>
      </c>
      <c r="G1242" s="345">
        <v>44856</v>
      </c>
      <c r="H1242" s="344" t="s">
        <v>2821</v>
      </c>
      <c r="I1242" s="98" t="s">
        <v>2822</v>
      </c>
      <c r="J1242" s="8" t="s">
        <v>2354</v>
      </c>
      <c r="K1242" t="s">
        <v>2823</v>
      </c>
      <c r="M1242" t="s">
        <v>2824</v>
      </c>
      <c r="N1242"/>
    </row>
    <row r="1243" spans="1:14">
      <c r="B1243" s="8" t="s">
        <v>2829</v>
      </c>
      <c r="C1243" s="3" t="s">
        <v>2191</v>
      </c>
      <c r="D1243" s="344" t="s">
        <v>2830</v>
      </c>
      <c r="E1243" s="40" t="s">
        <v>742</v>
      </c>
      <c r="G1243" s="345">
        <v>44856</v>
      </c>
      <c r="H1243" s="344" t="s">
        <v>2821</v>
      </c>
      <c r="I1243" s="98" t="s">
        <v>2822</v>
      </c>
      <c r="J1243" s="8" t="s">
        <v>2354</v>
      </c>
      <c r="K1243" t="s">
        <v>2823</v>
      </c>
      <c r="M1243" t="s">
        <v>2824</v>
      </c>
      <c r="N1243"/>
    </row>
    <row r="1244" spans="1:14">
      <c r="B1244" s="8" t="s">
        <v>2831</v>
      </c>
      <c r="C1244" s="3" t="s">
        <v>2192</v>
      </c>
      <c r="D1244" s="344" t="s">
        <v>2832</v>
      </c>
      <c r="E1244" s="40" t="s">
        <v>743</v>
      </c>
      <c r="G1244" s="345">
        <v>44856</v>
      </c>
      <c r="H1244" s="344" t="s">
        <v>2821</v>
      </c>
      <c r="I1244" s="98" t="s">
        <v>2822</v>
      </c>
      <c r="J1244" s="8" t="s">
        <v>2354</v>
      </c>
      <c r="K1244" t="s">
        <v>2823</v>
      </c>
      <c r="M1244" t="s">
        <v>2824</v>
      </c>
      <c r="N1244"/>
    </row>
    <row r="1245" spans="1:14">
      <c r="B1245" s="8" t="s">
        <v>2833</v>
      </c>
      <c r="C1245" s="3" t="s">
        <v>2193</v>
      </c>
      <c r="D1245" s="344" t="s">
        <v>2834</v>
      </c>
      <c r="E1245" s="40" t="s">
        <v>744</v>
      </c>
      <c r="G1245" s="345">
        <v>44856</v>
      </c>
      <c r="H1245" s="344" t="s">
        <v>2821</v>
      </c>
      <c r="I1245" s="98" t="s">
        <v>2822</v>
      </c>
      <c r="J1245" s="8" t="s">
        <v>2354</v>
      </c>
      <c r="K1245" t="s">
        <v>2823</v>
      </c>
      <c r="M1245" t="s">
        <v>2824</v>
      </c>
      <c r="N1245"/>
    </row>
    <row r="1246" spans="1:14">
      <c r="B1246" s="8" t="s">
        <v>2835</v>
      </c>
      <c r="C1246" s="3" t="s">
        <v>2194</v>
      </c>
      <c r="D1246" s="344" t="s">
        <v>2836</v>
      </c>
      <c r="E1246" s="40" t="s">
        <v>745</v>
      </c>
      <c r="G1246" s="345">
        <v>44856</v>
      </c>
      <c r="H1246" s="344" t="s">
        <v>2821</v>
      </c>
      <c r="I1246" s="98" t="s">
        <v>2822</v>
      </c>
      <c r="J1246" s="8" t="s">
        <v>2354</v>
      </c>
      <c r="K1246" t="s">
        <v>2823</v>
      </c>
      <c r="M1246" t="s">
        <v>2824</v>
      </c>
      <c r="N1246"/>
    </row>
    <row r="1247" spans="1:14">
      <c r="C1247" s="3" t="s">
        <v>2195</v>
      </c>
      <c r="D1247" s="344" t="s">
        <v>2837</v>
      </c>
      <c r="E1247" s="40" t="s">
        <v>746</v>
      </c>
      <c r="G1247" s="345">
        <v>44856</v>
      </c>
      <c r="H1247" s="344" t="s">
        <v>2821</v>
      </c>
      <c r="I1247" s="98" t="s">
        <v>2822</v>
      </c>
      <c r="J1247" s="8" t="s">
        <v>2354</v>
      </c>
      <c r="K1247" t="s">
        <v>2823</v>
      </c>
      <c r="M1247" t="s">
        <v>2824</v>
      </c>
      <c r="N1247"/>
    </row>
    <row r="1248" spans="1:14">
      <c r="C1248" s="3" t="s">
        <v>2196</v>
      </c>
      <c r="D1248" s="344" t="s">
        <v>2838</v>
      </c>
      <c r="E1248" s="40" t="s">
        <v>747</v>
      </c>
      <c r="G1248" s="345">
        <v>44856</v>
      </c>
      <c r="H1248" s="344" t="s">
        <v>2821</v>
      </c>
      <c r="I1248" s="98" t="s">
        <v>2822</v>
      </c>
      <c r="J1248" s="8" t="s">
        <v>2354</v>
      </c>
      <c r="K1248" t="s">
        <v>2823</v>
      </c>
      <c r="M1248" t="s">
        <v>2824</v>
      </c>
      <c r="N1248"/>
    </row>
    <row r="1249" spans="3:14">
      <c r="C1249" s="3" t="s">
        <v>2197</v>
      </c>
      <c r="D1249" s="344" t="s">
        <v>2839</v>
      </c>
      <c r="E1249" s="40" t="s">
        <v>748</v>
      </c>
      <c r="G1249" s="345">
        <v>44856</v>
      </c>
      <c r="H1249" s="344" t="s">
        <v>2821</v>
      </c>
      <c r="I1249" s="98" t="s">
        <v>2822</v>
      </c>
      <c r="J1249" s="8" t="s">
        <v>2354</v>
      </c>
      <c r="K1249" t="s">
        <v>2823</v>
      </c>
      <c r="M1249" t="s">
        <v>2824</v>
      </c>
      <c r="N1249"/>
    </row>
    <row r="1250" spans="3:14">
      <c r="C1250" s="3" t="s">
        <v>2198</v>
      </c>
      <c r="D1250" s="344" t="s">
        <v>2840</v>
      </c>
      <c r="E1250" s="8" t="s">
        <v>749</v>
      </c>
      <c r="G1250" s="345">
        <v>44856</v>
      </c>
      <c r="H1250" s="344" t="s">
        <v>2821</v>
      </c>
      <c r="I1250" s="98" t="s">
        <v>2822</v>
      </c>
      <c r="J1250" s="8" t="s">
        <v>2354</v>
      </c>
      <c r="K1250" t="s">
        <v>2823</v>
      </c>
      <c r="M1250" t="s">
        <v>2824</v>
      </c>
      <c r="N1250"/>
    </row>
    <row r="1251" spans="3:14">
      <c r="C1251" s="3" t="s">
        <v>2199</v>
      </c>
      <c r="D1251" s="344" t="s">
        <v>2841</v>
      </c>
      <c r="E1251" s="8" t="s">
        <v>752</v>
      </c>
      <c r="G1251" s="345">
        <v>44856</v>
      </c>
      <c r="H1251" s="344" t="s">
        <v>2821</v>
      </c>
      <c r="I1251" s="98" t="s">
        <v>2822</v>
      </c>
      <c r="J1251" s="8" t="s">
        <v>2354</v>
      </c>
      <c r="K1251" t="s">
        <v>2823</v>
      </c>
      <c r="M1251" t="s">
        <v>2824</v>
      </c>
      <c r="N1251"/>
    </row>
    <row r="1252" spans="3:14">
      <c r="C1252" s="3" t="s">
        <v>2200</v>
      </c>
      <c r="D1252" s="344" t="s">
        <v>2842</v>
      </c>
      <c r="E1252" s="8" t="s">
        <v>753</v>
      </c>
      <c r="G1252" s="345">
        <v>44856</v>
      </c>
      <c r="H1252" s="344" t="s">
        <v>2821</v>
      </c>
      <c r="I1252" s="98" t="s">
        <v>2822</v>
      </c>
      <c r="J1252" s="8" t="s">
        <v>2354</v>
      </c>
      <c r="K1252" t="s">
        <v>2823</v>
      </c>
      <c r="M1252" t="s">
        <v>2824</v>
      </c>
      <c r="N1252"/>
    </row>
    <row r="1253" spans="3:14">
      <c r="C1253" s="3" t="s">
        <v>2201</v>
      </c>
      <c r="D1253" s="344" t="s">
        <v>2843</v>
      </c>
      <c r="E1253" s="8" t="s">
        <v>754</v>
      </c>
      <c r="G1253" s="345">
        <v>44856</v>
      </c>
      <c r="H1253" s="344" t="s">
        <v>2821</v>
      </c>
      <c r="I1253" s="98" t="s">
        <v>2822</v>
      </c>
      <c r="J1253" s="8" t="s">
        <v>2354</v>
      </c>
      <c r="K1253" t="s">
        <v>2823</v>
      </c>
      <c r="M1253" t="s">
        <v>2824</v>
      </c>
      <c r="N1253"/>
    </row>
    <row r="1254" spans="3:14">
      <c r="C1254" s="3" t="s">
        <v>2202</v>
      </c>
      <c r="D1254" s="344" t="s">
        <v>2844</v>
      </c>
      <c r="E1254" s="8" t="s">
        <v>759</v>
      </c>
      <c r="G1254" s="345">
        <v>44856</v>
      </c>
      <c r="H1254" s="344" t="s">
        <v>2821</v>
      </c>
      <c r="I1254" s="98" t="s">
        <v>2822</v>
      </c>
      <c r="J1254" s="8" t="s">
        <v>2354</v>
      </c>
      <c r="K1254" t="s">
        <v>2823</v>
      </c>
      <c r="M1254" t="s">
        <v>2824</v>
      </c>
      <c r="N1254"/>
    </row>
    <row r="1255" spans="3:14">
      <c r="C1255" s="3" t="s">
        <v>2203</v>
      </c>
      <c r="D1255" s="344" t="s">
        <v>2845</v>
      </c>
      <c r="E1255" s="8" t="s">
        <v>761</v>
      </c>
      <c r="G1255" s="345">
        <v>44856</v>
      </c>
      <c r="H1255" s="344" t="s">
        <v>2821</v>
      </c>
      <c r="I1255" s="98" t="s">
        <v>2822</v>
      </c>
      <c r="J1255" s="8" t="s">
        <v>2354</v>
      </c>
      <c r="K1255" t="s">
        <v>2823</v>
      </c>
      <c r="M1255" t="s">
        <v>2824</v>
      </c>
      <c r="N1255" s="346" t="s">
        <v>2846</v>
      </c>
    </row>
    <row r="1256" spans="3:14">
      <c r="C1256" s="3" t="s">
        <v>2204</v>
      </c>
      <c r="D1256" s="344" t="s">
        <v>2847</v>
      </c>
      <c r="E1256" s="8" t="s">
        <v>765</v>
      </c>
      <c r="G1256" s="345">
        <v>44856</v>
      </c>
      <c r="H1256" s="344" t="s">
        <v>2821</v>
      </c>
      <c r="I1256" s="98" t="s">
        <v>2822</v>
      </c>
      <c r="J1256" s="8" t="s">
        <v>2354</v>
      </c>
      <c r="K1256" t="s">
        <v>2823</v>
      </c>
      <c r="M1256" t="s">
        <v>2824</v>
      </c>
      <c r="N1256"/>
    </row>
    <row r="1257" spans="3:14">
      <c r="C1257" s="3" t="s">
        <v>2205</v>
      </c>
      <c r="D1257" s="344" t="s">
        <v>2848</v>
      </c>
      <c r="E1257" s="14" t="s">
        <v>767</v>
      </c>
      <c r="G1257" s="345">
        <v>44856</v>
      </c>
      <c r="H1257" s="344" t="s">
        <v>2821</v>
      </c>
      <c r="I1257" s="98" t="s">
        <v>2822</v>
      </c>
      <c r="J1257" s="8" t="s">
        <v>2354</v>
      </c>
      <c r="K1257" t="s">
        <v>2823</v>
      </c>
      <c r="M1257" t="s">
        <v>2824</v>
      </c>
      <c r="N1257"/>
    </row>
    <row r="1258" spans="3:14">
      <c r="C1258" s="3" t="s">
        <v>2206</v>
      </c>
      <c r="D1258" s="344" t="s">
        <v>2849</v>
      </c>
      <c r="E1258" s="14" t="s">
        <v>768</v>
      </c>
      <c r="G1258" s="345">
        <v>44856</v>
      </c>
      <c r="H1258" s="344" t="s">
        <v>2821</v>
      </c>
      <c r="I1258" s="98" t="s">
        <v>2822</v>
      </c>
      <c r="J1258" s="8" t="s">
        <v>2354</v>
      </c>
      <c r="K1258" t="s">
        <v>2823</v>
      </c>
      <c r="M1258" t="s">
        <v>2824</v>
      </c>
      <c r="N1258"/>
    </row>
    <row r="1259" spans="3:14">
      <c r="C1259" s="3" t="s">
        <v>2207</v>
      </c>
      <c r="D1259" s="344" t="s">
        <v>2850</v>
      </c>
      <c r="E1259" s="14" t="s">
        <v>769</v>
      </c>
      <c r="G1259" s="345">
        <v>44856</v>
      </c>
      <c r="H1259" s="344" t="s">
        <v>2821</v>
      </c>
      <c r="I1259" s="98" t="s">
        <v>2822</v>
      </c>
      <c r="J1259" s="8" t="s">
        <v>2354</v>
      </c>
      <c r="K1259" t="s">
        <v>2823</v>
      </c>
      <c r="M1259" t="s">
        <v>2824</v>
      </c>
      <c r="N1259"/>
    </row>
    <row r="1260" spans="3:14">
      <c r="C1260" s="3" t="s">
        <v>2208</v>
      </c>
      <c r="D1260" s="344" t="s">
        <v>2851</v>
      </c>
      <c r="E1260" s="65" t="s">
        <v>770</v>
      </c>
      <c r="G1260" s="345">
        <v>44856</v>
      </c>
      <c r="H1260" s="344" t="s">
        <v>2821</v>
      </c>
      <c r="I1260" s="98" t="s">
        <v>2822</v>
      </c>
      <c r="J1260" s="8" t="s">
        <v>2354</v>
      </c>
      <c r="K1260" t="s">
        <v>2823</v>
      </c>
      <c r="M1260" t="s">
        <v>2824</v>
      </c>
      <c r="N1260"/>
    </row>
    <row r="1261" spans="3:14">
      <c r="C1261" s="3" t="s">
        <v>2209</v>
      </c>
      <c r="D1261" s="344" t="s">
        <v>2852</v>
      </c>
      <c r="E1261" s="65" t="s">
        <v>773</v>
      </c>
      <c r="G1261" s="345">
        <v>44856</v>
      </c>
      <c r="H1261" s="344" t="s">
        <v>2821</v>
      </c>
      <c r="I1261" s="98" t="s">
        <v>2822</v>
      </c>
      <c r="J1261" s="8" t="s">
        <v>2354</v>
      </c>
      <c r="K1261" t="s">
        <v>2823</v>
      </c>
      <c r="M1261" t="s">
        <v>2824</v>
      </c>
      <c r="N1261"/>
    </row>
    <row r="1262" spans="3:14">
      <c r="C1262" s="3" t="s">
        <v>2210</v>
      </c>
      <c r="D1262" s="344" t="s">
        <v>2853</v>
      </c>
      <c r="E1262" s="65" t="s">
        <v>776</v>
      </c>
      <c r="G1262" s="345">
        <v>44856</v>
      </c>
      <c r="H1262" s="344" t="s">
        <v>2821</v>
      </c>
      <c r="I1262" s="98" t="s">
        <v>2822</v>
      </c>
      <c r="J1262" s="8" t="s">
        <v>2354</v>
      </c>
      <c r="K1262" t="s">
        <v>2823</v>
      </c>
      <c r="M1262" t="s">
        <v>2824</v>
      </c>
      <c r="N1262"/>
    </row>
    <row r="1263" spans="3:14">
      <c r="C1263" s="3" t="s">
        <v>2211</v>
      </c>
      <c r="D1263" s="344" t="s">
        <v>2854</v>
      </c>
      <c r="E1263" s="8" t="s">
        <v>778</v>
      </c>
      <c r="G1263" s="345">
        <v>44856</v>
      </c>
      <c r="H1263" s="344" t="s">
        <v>2821</v>
      </c>
      <c r="I1263" s="98" t="s">
        <v>2822</v>
      </c>
      <c r="J1263" s="8" t="s">
        <v>2354</v>
      </c>
      <c r="K1263" t="s">
        <v>2823</v>
      </c>
      <c r="M1263" t="s">
        <v>2824</v>
      </c>
      <c r="N1263"/>
    </row>
    <row r="1264" spans="3:14">
      <c r="C1264" s="3" t="s">
        <v>2212</v>
      </c>
      <c r="D1264" s="344" t="s">
        <v>2855</v>
      </c>
      <c r="E1264" s="14" t="s">
        <v>781</v>
      </c>
      <c r="G1264" s="345">
        <v>44856</v>
      </c>
      <c r="H1264" s="344" t="s">
        <v>2821</v>
      </c>
      <c r="I1264" s="98" t="s">
        <v>2822</v>
      </c>
      <c r="J1264" s="8" t="s">
        <v>2354</v>
      </c>
      <c r="K1264" t="s">
        <v>2823</v>
      </c>
      <c r="M1264" t="s">
        <v>2824</v>
      </c>
      <c r="N1264"/>
    </row>
    <row r="1265" spans="3:14">
      <c r="C1265" s="3" t="s">
        <v>2213</v>
      </c>
      <c r="D1265" s="344" t="s">
        <v>2856</v>
      </c>
      <c r="E1265" s="14" t="s">
        <v>783</v>
      </c>
      <c r="G1265" s="345">
        <v>44856</v>
      </c>
      <c r="H1265" s="344" t="s">
        <v>2821</v>
      </c>
      <c r="I1265" s="98" t="s">
        <v>2822</v>
      </c>
      <c r="J1265" s="8" t="s">
        <v>2354</v>
      </c>
      <c r="K1265" t="s">
        <v>2823</v>
      </c>
      <c r="M1265" t="s">
        <v>2824</v>
      </c>
      <c r="N1265"/>
    </row>
    <row r="1266" spans="3:14">
      <c r="C1266" s="3" t="s">
        <v>2214</v>
      </c>
      <c r="D1266" s="344" t="s">
        <v>2857</v>
      </c>
      <c r="E1266" s="14" t="s">
        <v>785</v>
      </c>
      <c r="G1266" s="345">
        <v>44856</v>
      </c>
      <c r="H1266" s="344" t="s">
        <v>2821</v>
      </c>
      <c r="I1266" s="98" t="s">
        <v>2822</v>
      </c>
      <c r="J1266" s="8" t="s">
        <v>2354</v>
      </c>
      <c r="K1266" t="s">
        <v>2823</v>
      </c>
      <c r="M1266" t="s">
        <v>2824</v>
      </c>
      <c r="N1266"/>
    </row>
    <row r="1267" spans="3:14">
      <c r="C1267" s="3" t="s">
        <v>2215</v>
      </c>
      <c r="D1267" s="344" t="s">
        <v>2858</v>
      </c>
      <c r="E1267" s="14" t="s">
        <v>787</v>
      </c>
      <c r="G1267" s="345">
        <v>44856</v>
      </c>
      <c r="H1267" s="344" t="s">
        <v>2821</v>
      </c>
      <c r="I1267" s="98" t="s">
        <v>2822</v>
      </c>
      <c r="J1267" s="8" t="s">
        <v>2354</v>
      </c>
      <c r="K1267" t="s">
        <v>2823</v>
      </c>
      <c r="M1267" t="s">
        <v>2824</v>
      </c>
      <c r="N1267"/>
    </row>
    <row r="1268" spans="3:14">
      <c r="C1268" s="3" t="s">
        <v>2216</v>
      </c>
      <c r="D1268" s="344" t="s">
        <v>2859</v>
      </c>
      <c r="E1268" s="14" t="s">
        <v>789</v>
      </c>
      <c r="G1268" s="345">
        <v>44856</v>
      </c>
      <c r="H1268" s="344" t="s">
        <v>2821</v>
      </c>
      <c r="I1268" s="98" t="s">
        <v>2822</v>
      </c>
      <c r="J1268" s="8" t="s">
        <v>2354</v>
      </c>
      <c r="K1268" t="s">
        <v>2823</v>
      </c>
      <c r="M1268" t="s">
        <v>2824</v>
      </c>
      <c r="N1268"/>
    </row>
    <row r="1269" spans="3:14">
      <c r="C1269" s="3" t="s">
        <v>2217</v>
      </c>
      <c r="D1269" s="344" t="s">
        <v>2860</v>
      </c>
      <c r="E1269" s="14" t="s">
        <v>790</v>
      </c>
      <c r="G1269" s="345">
        <v>44856</v>
      </c>
      <c r="H1269" s="344" t="s">
        <v>2821</v>
      </c>
      <c r="I1269" s="98" t="s">
        <v>2822</v>
      </c>
      <c r="J1269" s="8" t="s">
        <v>2354</v>
      </c>
      <c r="K1269" t="s">
        <v>2823</v>
      </c>
      <c r="M1269" t="s">
        <v>2824</v>
      </c>
      <c r="N1269"/>
    </row>
    <row r="1270" spans="3:14">
      <c r="C1270" s="3" t="s">
        <v>2218</v>
      </c>
      <c r="D1270" s="344" t="s">
        <v>2861</v>
      </c>
      <c r="E1270" s="8" t="s">
        <v>792</v>
      </c>
      <c r="G1270" s="345">
        <v>44856</v>
      </c>
      <c r="H1270" s="344" t="s">
        <v>2821</v>
      </c>
      <c r="I1270" s="98" t="s">
        <v>2822</v>
      </c>
      <c r="J1270" s="8" t="s">
        <v>2354</v>
      </c>
      <c r="K1270" t="s">
        <v>2823</v>
      </c>
      <c r="M1270" t="s">
        <v>2824</v>
      </c>
      <c r="N1270"/>
    </row>
    <row r="1271" spans="3:14">
      <c r="C1271" s="3" t="s">
        <v>2219</v>
      </c>
      <c r="D1271" s="344" t="s">
        <v>2862</v>
      </c>
      <c r="E1271" s="8" t="s">
        <v>794</v>
      </c>
      <c r="G1271" s="345">
        <v>44856</v>
      </c>
      <c r="H1271" s="344" t="s">
        <v>2821</v>
      </c>
      <c r="I1271" s="98" t="s">
        <v>2822</v>
      </c>
      <c r="J1271" s="8" t="s">
        <v>2354</v>
      </c>
      <c r="K1271" t="s">
        <v>2823</v>
      </c>
      <c r="M1271" t="s">
        <v>2824</v>
      </c>
      <c r="N1271"/>
    </row>
    <row r="1272" spans="3:14">
      <c r="C1272" s="3" t="s">
        <v>2220</v>
      </c>
      <c r="D1272" s="344" t="s">
        <v>2863</v>
      </c>
      <c r="E1272" s="8" t="s">
        <v>796</v>
      </c>
      <c r="G1272" s="345">
        <v>44856</v>
      </c>
      <c r="H1272" s="344" t="s">
        <v>2821</v>
      </c>
      <c r="I1272" s="98" t="s">
        <v>2822</v>
      </c>
      <c r="J1272" s="8" t="s">
        <v>2354</v>
      </c>
      <c r="K1272" t="s">
        <v>2823</v>
      </c>
      <c r="M1272" t="s">
        <v>2824</v>
      </c>
      <c r="N1272"/>
    </row>
    <row r="1273" spans="3:14">
      <c r="C1273" s="3" t="s">
        <v>2221</v>
      </c>
      <c r="D1273" s="344" t="s">
        <v>2864</v>
      </c>
      <c r="E1273" s="8" t="s">
        <v>798</v>
      </c>
      <c r="G1273" s="345">
        <v>44856</v>
      </c>
      <c r="H1273" s="344" t="s">
        <v>2821</v>
      </c>
      <c r="I1273" s="98" t="s">
        <v>2822</v>
      </c>
      <c r="J1273" s="8" t="s">
        <v>2354</v>
      </c>
      <c r="K1273" t="s">
        <v>2823</v>
      </c>
      <c r="M1273" t="s">
        <v>2824</v>
      </c>
      <c r="N1273"/>
    </row>
    <row r="1274" spans="3:14">
      <c r="C1274" s="3" t="s">
        <v>2222</v>
      </c>
      <c r="D1274" s="344" t="s">
        <v>2865</v>
      </c>
      <c r="E1274" s="8" t="s">
        <v>800</v>
      </c>
      <c r="G1274" s="345">
        <v>44856</v>
      </c>
      <c r="H1274" s="344" t="s">
        <v>2821</v>
      </c>
      <c r="I1274" s="98" t="s">
        <v>2822</v>
      </c>
      <c r="J1274" s="8" t="s">
        <v>2354</v>
      </c>
      <c r="K1274" t="s">
        <v>2823</v>
      </c>
      <c r="M1274" t="s">
        <v>2824</v>
      </c>
      <c r="N1274"/>
    </row>
    <row r="1275" spans="3:14">
      <c r="C1275" s="3" t="s">
        <v>2223</v>
      </c>
      <c r="D1275" s="344" t="s">
        <v>2866</v>
      </c>
      <c r="E1275" s="8" t="s">
        <v>802</v>
      </c>
      <c r="G1275" s="345">
        <v>44856</v>
      </c>
      <c r="H1275" s="344" t="s">
        <v>2821</v>
      </c>
      <c r="I1275" s="98" t="s">
        <v>2822</v>
      </c>
      <c r="J1275" s="8" t="s">
        <v>2354</v>
      </c>
      <c r="K1275" t="s">
        <v>2823</v>
      </c>
      <c r="M1275" t="s">
        <v>2824</v>
      </c>
      <c r="N1275"/>
    </row>
    <row r="1276" spans="3:14">
      <c r="C1276" s="3" t="s">
        <v>2224</v>
      </c>
      <c r="D1276" s="344" t="s">
        <v>2867</v>
      </c>
      <c r="E1276" s="8" t="s">
        <v>804</v>
      </c>
      <c r="G1276" s="345">
        <v>44856</v>
      </c>
      <c r="H1276" s="344" t="s">
        <v>2821</v>
      </c>
      <c r="I1276" s="98" t="s">
        <v>2822</v>
      </c>
      <c r="J1276" s="8" t="s">
        <v>2354</v>
      </c>
      <c r="K1276" t="s">
        <v>2823</v>
      </c>
      <c r="M1276" t="s">
        <v>2824</v>
      </c>
      <c r="N1276"/>
    </row>
    <row r="1277" spans="3:14">
      <c r="C1277" s="3" t="s">
        <v>2225</v>
      </c>
      <c r="D1277" s="344" t="s">
        <v>2868</v>
      </c>
      <c r="E1277" s="8" t="s">
        <v>806</v>
      </c>
      <c r="G1277" s="345">
        <v>44856</v>
      </c>
      <c r="H1277" s="344" t="s">
        <v>2821</v>
      </c>
      <c r="I1277" s="98" t="s">
        <v>2822</v>
      </c>
      <c r="J1277" s="8" t="s">
        <v>2354</v>
      </c>
      <c r="K1277" t="s">
        <v>2823</v>
      </c>
      <c r="M1277" t="s">
        <v>2824</v>
      </c>
      <c r="N1277"/>
    </row>
    <row r="1278" spans="3:14">
      <c r="C1278" s="3" t="s">
        <v>2226</v>
      </c>
      <c r="D1278" s="344" t="s">
        <v>2869</v>
      </c>
      <c r="E1278" s="8" t="s">
        <v>808</v>
      </c>
      <c r="G1278" s="345">
        <v>44856</v>
      </c>
      <c r="H1278" s="344" t="s">
        <v>2821</v>
      </c>
      <c r="I1278" s="98" t="s">
        <v>2822</v>
      </c>
      <c r="J1278" s="8" t="s">
        <v>2354</v>
      </c>
      <c r="K1278" t="s">
        <v>2823</v>
      </c>
      <c r="M1278" t="s">
        <v>2824</v>
      </c>
      <c r="N1278"/>
    </row>
    <row r="1279" spans="3:14">
      <c r="C1279" s="3" t="s">
        <v>2227</v>
      </c>
      <c r="D1279" s="344" t="s">
        <v>2870</v>
      </c>
      <c r="E1279" s="8" t="s">
        <v>810</v>
      </c>
      <c r="G1279" s="345">
        <v>44856</v>
      </c>
      <c r="H1279" s="344" t="s">
        <v>2821</v>
      </c>
      <c r="I1279" s="98" t="s">
        <v>2822</v>
      </c>
      <c r="J1279" s="8" t="s">
        <v>2354</v>
      </c>
      <c r="K1279" t="s">
        <v>2823</v>
      </c>
      <c r="M1279" t="s">
        <v>2824</v>
      </c>
      <c r="N1279"/>
    </row>
    <row r="1280" spans="3:14">
      <c r="C1280" s="3" t="s">
        <v>2228</v>
      </c>
      <c r="D1280" s="344" t="s">
        <v>2871</v>
      </c>
      <c r="E1280" s="21" t="s">
        <v>812</v>
      </c>
      <c r="G1280" s="345">
        <v>44856</v>
      </c>
      <c r="H1280" s="344" t="s">
        <v>2821</v>
      </c>
      <c r="I1280" s="98" t="s">
        <v>2822</v>
      </c>
      <c r="J1280" s="8" t="s">
        <v>2354</v>
      </c>
      <c r="K1280" t="s">
        <v>2823</v>
      </c>
      <c r="M1280" t="s">
        <v>2824</v>
      </c>
      <c r="N1280"/>
    </row>
    <row r="1281" spans="3:14">
      <c r="C1281" s="3" t="s">
        <v>2229</v>
      </c>
      <c r="D1281" s="344" t="s">
        <v>2872</v>
      </c>
      <c r="E1281" s="9" t="s">
        <v>816</v>
      </c>
      <c r="G1281" s="345">
        <v>44856</v>
      </c>
      <c r="H1281" s="344" t="s">
        <v>2821</v>
      </c>
      <c r="I1281" s="98" t="s">
        <v>2822</v>
      </c>
      <c r="J1281" s="8" t="s">
        <v>2354</v>
      </c>
      <c r="K1281" t="s">
        <v>2823</v>
      </c>
      <c r="M1281" t="s">
        <v>2824</v>
      </c>
      <c r="N1281"/>
    </row>
    <row r="1282" spans="3:14">
      <c r="C1282" s="3" t="s">
        <v>2230</v>
      </c>
      <c r="D1282" s="344" t="s">
        <v>2873</v>
      </c>
      <c r="E1282" s="9" t="s">
        <v>816</v>
      </c>
      <c r="G1282" s="345">
        <v>44856</v>
      </c>
      <c r="H1282" s="344" t="s">
        <v>2821</v>
      </c>
      <c r="I1282" s="98" t="s">
        <v>2822</v>
      </c>
      <c r="J1282" s="8" t="s">
        <v>2354</v>
      </c>
      <c r="K1282" t="s">
        <v>2823</v>
      </c>
      <c r="M1282" t="s">
        <v>2824</v>
      </c>
      <c r="N1282"/>
    </row>
    <row r="1283" spans="3:14">
      <c r="C1283" s="3" t="s">
        <v>2231</v>
      </c>
      <c r="D1283" s="344" t="s">
        <v>2874</v>
      </c>
      <c r="E1283" s="9" t="s">
        <v>816</v>
      </c>
      <c r="G1283" s="345">
        <v>44856</v>
      </c>
      <c r="H1283" s="344" t="s">
        <v>2821</v>
      </c>
      <c r="I1283" s="98" t="s">
        <v>2822</v>
      </c>
      <c r="J1283" s="8" t="s">
        <v>2354</v>
      </c>
      <c r="K1283" t="s">
        <v>2823</v>
      </c>
      <c r="M1283" t="s">
        <v>2824</v>
      </c>
      <c r="N1283"/>
    </row>
    <row r="1284" spans="3:14">
      <c r="C1284" s="3" t="s">
        <v>2232</v>
      </c>
      <c r="D1284" s="344" t="s">
        <v>2875</v>
      </c>
      <c r="E1284" s="9" t="s">
        <v>817</v>
      </c>
      <c r="G1284" s="345">
        <v>44856</v>
      </c>
      <c r="H1284" s="344" t="s">
        <v>2821</v>
      </c>
      <c r="I1284" s="98" t="s">
        <v>2822</v>
      </c>
      <c r="J1284" s="8" t="s">
        <v>2354</v>
      </c>
      <c r="K1284" t="s">
        <v>2823</v>
      </c>
      <c r="M1284" t="s">
        <v>2824</v>
      </c>
      <c r="N1284"/>
    </row>
    <row r="1285" spans="3:14">
      <c r="C1285" s="3" t="s">
        <v>2233</v>
      </c>
      <c r="D1285" s="344" t="s">
        <v>2876</v>
      </c>
      <c r="E1285" s="9" t="s">
        <v>818</v>
      </c>
      <c r="G1285" s="345">
        <v>44856</v>
      </c>
      <c r="H1285" s="344" t="s">
        <v>2821</v>
      </c>
      <c r="I1285" s="98" t="s">
        <v>2822</v>
      </c>
      <c r="J1285" s="8" t="s">
        <v>2354</v>
      </c>
      <c r="K1285" t="s">
        <v>2823</v>
      </c>
      <c r="M1285" t="s">
        <v>2824</v>
      </c>
      <c r="N1285"/>
    </row>
    <row r="1286" spans="3:14">
      <c r="C1286" s="3" t="s">
        <v>2234</v>
      </c>
      <c r="D1286" s="344" t="s">
        <v>2877</v>
      </c>
      <c r="E1286" s="9" t="s">
        <v>818</v>
      </c>
      <c r="G1286" s="345">
        <v>44856</v>
      </c>
      <c r="H1286" s="344" t="s">
        <v>2821</v>
      </c>
      <c r="I1286" s="98" t="s">
        <v>2822</v>
      </c>
      <c r="J1286" s="8" t="s">
        <v>2354</v>
      </c>
      <c r="K1286" t="s">
        <v>2823</v>
      </c>
      <c r="M1286" t="s">
        <v>2824</v>
      </c>
      <c r="N1286"/>
    </row>
    <row r="1287" spans="3:14">
      <c r="C1287" s="3" t="s">
        <v>2235</v>
      </c>
      <c r="D1287" s="344" t="s">
        <v>2878</v>
      </c>
      <c r="E1287" s="9" t="s">
        <v>819</v>
      </c>
      <c r="G1287" s="345">
        <v>44856</v>
      </c>
      <c r="H1287" s="344" t="s">
        <v>2821</v>
      </c>
      <c r="I1287" s="98" t="s">
        <v>2822</v>
      </c>
      <c r="J1287" s="8" t="s">
        <v>2354</v>
      </c>
      <c r="K1287" t="s">
        <v>2823</v>
      </c>
      <c r="M1287" t="s">
        <v>2824</v>
      </c>
      <c r="N1287"/>
    </row>
    <row r="1288" spans="3:14">
      <c r="C1288" s="3" t="s">
        <v>2236</v>
      </c>
      <c r="D1288" s="344" t="s">
        <v>2879</v>
      </c>
      <c r="E1288" s="9" t="s">
        <v>819</v>
      </c>
      <c r="G1288" s="345">
        <v>44856</v>
      </c>
      <c r="H1288" s="344" t="s">
        <v>2821</v>
      </c>
      <c r="I1288" s="98" t="s">
        <v>2822</v>
      </c>
      <c r="J1288" s="8" t="s">
        <v>2354</v>
      </c>
      <c r="K1288" t="s">
        <v>2823</v>
      </c>
      <c r="M1288" t="s">
        <v>2824</v>
      </c>
      <c r="N1288"/>
    </row>
    <row r="1289" spans="3:14">
      <c r="C1289" s="3" t="s">
        <v>2237</v>
      </c>
      <c r="D1289" s="344" t="s">
        <v>2880</v>
      </c>
      <c r="E1289" s="9" t="s">
        <v>820</v>
      </c>
      <c r="G1289" s="345">
        <v>44856</v>
      </c>
      <c r="H1289" s="344" t="s">
        <v>2821</v>
      </c>
      <c r="I1289" s="98" t="s">
        <v>2822</v>
      </c>
      <c r="J1289" s="8" t="s">
        <v>2354</v>
      </c>
      <c r="K1289" t="s">
        <v>2823</v>
      </c>
      <c r="M1289" t="s">
        <v>2824</v>
      </c>
      <c r="N1289"/>
    </row>
    <row r="1290" spans="3:14">
      <c r="C1290" s="3" t="s">
        <v>2238</v>
      </c>
      <c r="D1290" s="344" t="s">
        <v>2881</v>
      </c>
      <c r="E1290" s="8" t="s">
        <v>821</v>
      </c>
      <c r="G1290" s="345">
        <v>44856</v>
      </c>
      <c r="H1290" s="344" t="s">
        <v>2821</v>
      </c>
      <c r="I1290" s="98" t="s">
        <v>2822</v>
      </c>
      <c r="J1290" s="8" t="s">
        <v>2354</v>
      </c>
      <c r="K1290" t="s">
        <v>2823</v>
      </c>
      <c r="M1290" t="s">
        <v>2824</v>
      </c>
      <c r="N1290"/>
    </row>
    <row r="1291" spans="3:14">
      <c r="C1291" s="3" t="s">
        <v>2239</v>
      </c>
      <c r="D1291" s="344" t="s">
        <v>2882</v>
      </c>
      <c r="E1291" s="8" t="s">
        <v>825</v>
      </c>
      <c r="G1291" s="345">
        <v>44856</v>
      </c>
      <c r="H1291" s="344" t="s">
        <v>2821</v>
      </c>
      <c r="I1291" s="98" t="s">
        <v>2822</v>
      </c>
      <c r="J1291" s="8" t="s">
        <v>2354</v>
      </c>
      <c r="K1291" t="s">
        <v>2823</v>
      </c>
      <c r="M1291" t="s">
        <v>2824</v>
      </c>
      <c r="N1291"/>
    </row>
    <row r="1292" spans="3:14">
      <c r="C1292" s="3" t="s">
        <v>2240</v>
      </c>
      <c r="D1292" s="344" t="s">
        <v>2883</v>
      </c>
      <c r="E1292" s="8" t="s">
        <v>826</v>
      </c>
      <c r="G1292" s="345">
        <v>44856</v>
      </c>
      <c r="H1292" s="344" t="s">
        <v>2821</v>
      </c>
      <c r="I1292" s="98" t="s">
        <v>2822</v>
      </c>
      <c r="J1292" s="8" t="s">
        <v>2354</v>
      </c>
      <c r="K1292" t="s">
        <v>2823</v>
      </c>
      <c r="M1292" t="s">
        <v>2824</v>
      </c>
      <c r="N1292"/>
    </row>
    <row r="1293" spans="3:14">
      <c r="C1293" s="3" t="s">
        <v>2241</v>
      </c>
      <c r="D1293" s="344" t="s">
        <v>2884</v>
      </c>
      <c r="E1293" s="8" t="s">
        <v>828</v>
      </c>
      <c r="G1293" s="345">
        <v>44856</v>
      </c>
      <c r="H1293" s="344" t="s">
        <v>2821</v>
      </c>
      <c r="I1293" s="98" t="s">
        <v>2822</v>
      </c>
      <c r="J1293" s="8" t="s">
        <v>2354</v>
      </c>
      <c r="K1293" t="s">
        <v>2823</v>
      </c>
      <c r="M1293" t="s">
        <v>2824</v>
      </c>
      <c r="N1293"/>
    </row>
    <row r="1294" spans="3:14">
      <c r="C1294" s="3" t="s">
        <v>2242</v>
      </c>
      <c r="D1294" s="344" t="s">
        <v>2885</v>
      </c>
      <c r="E1294" s="8" t="s">
        <v>830</v>
      </c>
      <c r="G1294" s="345">
        <v>44856</v>
      </c>
      <c r="H1294" s="344" t="s">
        <v>2821</v>
      </c>
      <c r="I1294" s="98" t="s">
        <v>2822</v>
      </c>
      <c r="J1294" s="8" t="s">
        <v>2354</v>
      </c>
      <c r="K1294" t="s">
        <v>2823</v>
      </c>
      <c r="M1294" t="s">
        <v>2824</v>
      </c>
      <c r="N1294"/>
    </row>
    <row r="1295" spans="3:14">
      <c r="C1295" s="3" t="s">
        <v>2243</v>
      </c>
      <c r="D1295" s="344" t="s">
        <v>2886</v>
      </c>
      <c r="E1295" s="8" t="s">
        <v>832</v>
      </c>
      <c r="G1295" s="345">
        <v>44856</v>
      </c>
      <c r="H1295" s="344" t="s">
        <v>2821</v>
      </c>
      <c r="I1295" s="98" t="s">
        <v>2822</v>
      </c>
      <c r="J1295" s="8" t="s">
        <v>2354</v>
      </c>
      <c r="K1295" t="s">
        <v>2823</v>
      </c>
      <c r="M1295" t="s">
        <v>2824</v>
      </c>
      <c r="N1295"/>
    </row>
    <row r="1296" spans="3:14">
      <c r="C1296" s="3" t="s">
        <v>2244</v>
      </c>
      <c r="D1296" s="344" t="s">
        <v>2887</v>
      </c>
      <c r="E1296" s="8" t="s">
        <v>834</v>
      </c>
      <c r="G1296" s="345">
        <v>44856</v>
      </c>
      <c r="H1296" s="344" t="s">
        <v>2821</v>
      </c>
      <c r="I1296" s="98" t="s">
        <v>2822</v>
      </c>
      <c r="J1296" s="8" t="s">
        <v>2354</v>
      </c>
      <c r="K1296" t="s">
        <v>2823</v>
      </c>
      <c r="M1296" t="s">
        <v>2824</v>
      </c>
      <c r="N1296"/>
    </row>
    <row r="1297" spans="3:14">
      <c r="C1297" s="3" t="s">
        <v>2245</v>
      </c>
      <c r="D1297" s="344" t="s">
        <v>2888</v>
      </c>
      <c r="E1297" s="8" t="s">
        <v>836</v>
      </c>
      <c r="G1297" s="345">
        <v>44856</v>
      </c>
      <c r="H1297" s="344" t="s">
        <v>2821</v>
      </c>
      <c r="I1297" s="98" t="s">
        <v>2822</v>
      </c>
      <c r="J1297" s="8" t="s">
        <v>2354</v>
      </c>
      <c r="K1297" t="s">
        <v>2823</v>
      </c>
      <c r="M1297" t="s">
        <v>2824</v>
      </c>
      <c r="N1297"/>
    </row>
    <row r="1298" spans="3:14">
      <c r="C1298" s="3" t="s">
        <v>2246</v>
      </c>
      <c r="D1298" s="344" t="s">
        <v>2889</v>
      </c>
      <c r="E1298" s="8" t="s">
        <v>838</v>
      </c>
      <c r="G1298" s="345">
        <v>44856</v>
      </c>
      <c r="H1298" s="344" t="s">
        <v>2821</v>
      </c>
      <c r="I1298" s="98" t="s">
        <v>2822</v>
      </c>
      <c r="J1298" s="8" t="s">
        <v>2354</v>
      </c>
      <c r="K1298" t="s">
        <v>2823</v>
      </c>
      <c r="M1298" t="s">
        <v>2824</v>
      </c>
      <c r="N1298"/>
    </row>
    <row r="1299" spans="3:14">
      <c r="C1299" s="3" t="s">
        <v>2247</v>
      </c>
      <c r="D1299" s="344" t="s">
        <v>2890</v>
      </c>
      <c r="E1299" s="8" t="s">
        <v>840</v>
      </c>
      <c r="G1299" s="345">
        <v>44856</v>
      </c>
      <c r="H1299" s="344" t="s">
        <v>2821</v>
      </c>
      <c r="I1299" s="98" t="s">
        <v>2822</v>
      </c>
      <c r="J1299" s="8" t="s">
        <v>2354</v>
      </c>
      <c r="K1299" t="s">
        <v>2823</v>
      </c>
      <c r="M1299" t="s">
        <v>2824</v>
      </c>
      <c r="N1299"/>
    </row>
    <row r="1300" spans="3:14">
      <c r="C1300" s="3" t="s">
        <v>2248</v>
      </c>
      <c r="D1300" s="344" t="s">
        <v>2891</v>
      </c>
      <c r="E1300" s="8" t="s">
        <v>843</v>
      </c>
      <c r="G1300" s="345">
        <v>44856</v>
      </c>
      <c r="H1300" s="344" t="s">
        <v>2821</v>
      </c>
      <c r="I1300" s="98" t="s">
        <v>2822</v>
      </c>
      <c r="J1300" s="8" t="s">
        <v>2354</v>
      </c>
      <c r="K1300" t="s">
        <v>2823</v>
      </c>
      <c r="M1300" t="s">
        <v>2824</v>
      </c>
      <c r="N1300"/>
    </row>
    <row r="1301" spans="3:14">
      <c r="C1301" s="3" t="s">
        <v>2249</v>
      </c>
      <c r="D1301" s="344" t="s">
        <v>2892</v>
      </c>
      <c r="E1301" s="8" t="s">
        <v>844</v>
      </c>
      <c r="G1301" s="345">
        <v>44856</v>
      </c>
      <c r="H1301" s="344" t="s">
        <v>2821</v>
      </c>
      <c r="I1301" s="98" t="s">
        <v>2822</v>
      </c>
      <c r="J1301" s="8" t="s">
        <v>2354</v>
      </c>
      <c r="K1301" t="s">
        <v>2823</v>
      </c>
      <c r="M1301" t="s">
        <v>2824</v>
      </c>
      <c r="N1301"/>
    </row>
    <row r="1302" spans="3:14">
      <c r="C1302" s="3" t="s">
        <v>2250</v>
      </c>
      <c r="D1302" s="344" t="s">
        <v>2893</v>
      </c>
      <c r="E1302" s="8" t="s">
        <v>846</v>
      </c>
      <c r="G1302" s="345">
        <v>44856</v>
      </c>
      <c r="H1302" s="344" t="s">
        <v>2821</v>
      </c>
      <c r="I1302" s="98" t="s">
        <v>2822</v>
      </c>
      <c r="J1302" s="8" t="s">
        <v>2354</v>
      </c>
      <c r="K1302" t="s">
        <v>2823</v>
      </c>
      <c r="M1302" t="s">
        <v>2824</v>
      </c>
      <c r="N1302"/>
    </row>
    <row r="1303" spans="3:14">
      <c r="C1303" s="3" t="s">
        <v>2251</v>
      </c>
      <c r="D1303" s="344" t="s">
        <v>2894</v>
      </c>
      <c r="E1303" s="8" t="s">
        <v>848</v>
      </c>
      <c r="G1303" s="345">
        <v>44856</v>
      </c>
      <c r="H1303" s="344" t="s">
        <v>2821</v>
      </c>
      <c r="I1303" s="98" t="s">
        <v>2822</v>
      </c>
      <c r="J1303" s="8" t="s">
        <v>2354</v>
      </c>
      <c r="K1303" t="s">
        <v>2823</v>
      </c>
      <c r="M1303" t="s">
        <v>2824</v>
      </c>
      <c r="N1303"/>
    </row>
    <row r="1304" spans="3:14">
      <c r="C1304" s="3" t="s">
        <v>2252</v>
      </c>
      <c r="D1304" s="344" t="s">
        <v>2895</v>
      </c>
      <c r="E1304" s="8" t="s">
        <v>850</v>
      </c>
      <c r="G1304" s="345">
        <v>44856</v>
      </c>
      <c r="H1304" s="344" t="s">
        <v>2821</v>
      </c>
      <c r="I1304" s="98" t="s">
        <v>2822</v>
      </c>
      <c r="J1304" s="8" t="s">
        <v>2354</v>
      </c>
      <c r="K1304" t="s">
        <v>2823</v>
      </c>
      <c r="M1304" t="s">
        <v>2824</v>
      </c>
      <c r="N1304"/>
    </row>
    <row r="1305" spans="3:14">
      <c r="C1305" s="3" t="s">
        <v>2253</v>
      </c>
      <c r="D1305" s="344" t="s">
        <v>2896</v>
      </c>
      <c r="E1305" s="8" t="s">
        <v>852</v>
      </c>
      <c r="G1305" s="345">
        <v>44856</v>
      </c>
      <c r="H1305" s="344" t="s">
        <v>2821</v>
      </c>
      <c r="I1305" s="98" t="s">
        <v>2822</v>
      </c>
      <c r="J1305" s="8" t="s">
        <v>2354</v>
      </c>
      <c r="K1305" t="s">
        <v>2823</v>
      </c>
      <c r="M1305" t="s">
        <v>2824</v>
      </c>
      <c r="N1305"/>
    </row>
    <row r="1306" spans="3:14">
      <c r="C1306" s="3" t="s">
        <v>2254</v>
      </c>
      <c r="D1306" s="344" t="s">
        <v>2897</v>
      </c>
      <c r="E1306" s="8" t="s">
        <v>854</v>
      </c>
      <c r="G1306" s="345">
        <v>44856</v>
      </c>
      <c r="H1306" s="344" t="s">
        <v>2821</v>
      </c>
      <c r="I1306" s="98" t="s">
        <v>2822</v>
      </c>
      <c r="J1306" s="8" t="s">
        <v>2354</v>
      </c>
      <c r="K1306" t="s">
        <v>2823</v>
      </c>
      <c r="M1306" t="s">
        <v>2824</v>
      </c>
      <c r="N1306"/>
    </row>
    <row r="1307" spans="3:14">
      <c r="C1307" s="3" t="s">
        <v>2255</v>
      </c>
      <c r="D1307" s="344" t="s">
        <v>2898</v>
      </c>
      <c r="E1307" s="8" t="s">
        <v>856</v>
      </c>
      <c r="G1307" s="345">
        <v>44856</v>
      </c>
      <c r="H1307" s="344" t="s">
        <v>2821</v>
      </c>
      <c r="I1307" s="98" t="s">
        <v>2822</v>
      </c>
      <c r="J1307" s="8" t="s">
        <v>2354</v>
      </c>
      <c r="K1307" t="s">
        <v>2823</v>
      </c>
      <c r="M1307" t="s">
        <v>2824</v>
      </c>
      <c r="N1307"/>
    </row>
    <row r="1308" spans="3:14">
      <c r="C1308" s="3" t="s">
        <v>2256</v>
      </c>
      <c r="D1308" s="344" t="s">
        <v>2899</v>
      </c>
      <c r="E1308" s="8" t="s">
        <v>859</v>
      </c>
      <c r="G1308" s="345">
        <v>44856</v>
      </c>
      <c r="H1308" s="344" t="s">
        <v>2821</v>
      </c>
      <c r="I1308" s="98" t="s">
        <v>2822</v>
      </c>
      <c r="J1308" s="8" t="s">
        <v>2354</v>
      </c>
      <c r="K1308" t="s">
        <v>2823</v>
      </c>
      <c r="M1308" t="s">
        <v>2824</v>
      </c>
      <c r="N1308"/>
    </row>
    <row r="1309" spans="3:14">
      <c r="C1309" s="3" t="s">
        <v>2257</v>
      </c>
      <c r="D1309" s="344" t="s">
        <v>2900</v>
      </c>
      <c r="E1309" s="8" t="s">
        <v>863</v>
      </c>
      <c r="G1309" s="345">
        <v>44856</v>
      </c>
      <c r="H1309" s="344" t="s">
        <v>2821</v>
      </c>
      <c r="I1309" s="98" t="s">
        <v>2822</v>
      </c>
      <c r="J1309" s="8" t="s">
        <v>2354</v>
      </c>
      <c r="K1309" t="s">
        <v>2823</v>
      </c>
      <c r="M1309" t="s">
        <v>2824</v>
      </c>
      <c r="N1309"/>
    </row>
    <row r="1310" spans="3:14">
      <c r="C1310" s="3" t="s">
        <v>2258</v>
      </c>
      <c r="D1310" s="344" t="s">
        <v>2901</v>
      </c>
      <c r="E1310" s="8" t="s">
        <v>864</v>
      </c>
      <c r="G1310" s="345">
        <v>44856</v>
      </c>
      <c r="H1310" s="344" t="s">
        <v>2821</v>
      </c>
      <c r="I1310" s="98" t="s">
        <v>2822</v>
      </c>
      <c r="J1310" s="8" t="s">
        <v>2354</v>
      </c>
      <c r="K1310" t="s">
        <v>2823</v>
      </c>
      <c r="M1310" t="s">
        <v>2824</v>
      </c>
      <c r="N1310"/>
    </row>
    <row r="1311" spans="3:14">
      <c r="C1311" s="3" t="s">
        <v>2259</v>
      </c>
      <c r="D1311" s="344" t="s">
        <v>2902</v>
      </c>
      <c r="E1311" s="8" t="s">
        <v>865</v>
      </c>
      <c r="G1311" s="345">
        <v>44856</v>
      </c>
      <c r="H1311" s="344" t="s">
        <v>2821</v>
      </c>
      <c r="I1311" s="98" t="s">
        <v>2822</v>
      </c>
      <c r="J1311" s="8" t="s">
        <v>2354</v>
      </c>
      <c r="K1311" t="s">
        <v>2823</v>
      </c>
      <c r="M1311" t="s">
        <v>2824</v>
      </c>
      <c r="N1311"/>
    </row>
    <row r="1312" spans="3:14">
      <c r="C1312" s="3" t="s">
        <v>2260</v>
      </c>
      <c r="D1312" s="344" t="s">
        <v>2903</v>
      </c>
      <c r="E1312" s="8" t="s">
        <v>869</v>
      </c>
      <c r="G1312" s="345">
        <v>44856</v>
      </c>
      <c r="H1312" s="344" t="s">
        <v>2821</v>
      </c>
      <c r="I1312" s="98" t="s">
        <v>2822</v>
      </c>
      <c r="J1312" s="8" t="s">
        <v>2354</v>
      </c>
      <c r="K1312" t="s">
        <v>2823</v>
      </c>
      <c r="M1312" t="s">
        <v>2824</v>
      </c>
      <c r="N1312"/>
    </row>
    <row r="1313" spans="3:14">
      <c r="C1313" s="3" t="s">
        <v>2261</v>
      </c>
      <c r="D1313" s="344" t="s">
        <v>2904</v>
      </c>
      <c r="E1313" s="8" t="s">
        <v>870</v>
      </c>
      <c r="G1313" s="345">
        <v>44856</v>
      </c>
      <c r="H1313" s="344" t="s">
        <v>2821</v>
      </c>
      <c r="I1313" s="98" t="s">
        <v>2822</v>
      </c>
      <c r="J1313" s="8" t="s">
        <v>2354</v>
      </c>
      <c r="K1313" t="s">
        <v>2823</v>
      </c>
      <c r="M1313" t="s">
        <v>2824</v>
      </c>
      <c r="N1313"/>
    </row>
    <row r="1314" spans="3:14">
      <c r="C1314" s="3" t="s">
        <v>2262</v>
      </c>
      <c r="D1314" s="344" t="s">
        <v>2905</v>
      </c>
      <c r="E1314" s="8" t="s">
        <v>871</v>
      </c>
      <c r="G1314" s="345">
        <v>44856</v>
      </c>
      <c r="H1314" s="344" t="s">
        <v>2821</v>
      </c>
      <c r="I1314" s="98" t="s">
        <v>2822</v>
      </c>
      <c r="J1314" s="8" t="s">
        <v>2354</v>
      </c>
      <c r="K1314" t="s">
        <v>2823</v>
      </c>
      <c r="M1314" t="s">
        <v>2824</v>
      </c>
      <c r="N1314"/>
    </row>
    <row r="1315" spans="3:14">
      <c r="C1315" s="3" t="s">
        <v>2263</v>
      </c>
      <c r="D1315" s="344" t="s">
        <v>2906</v>
      </c>
      <c r="E1315" s="14" t="s">
        <v>872</v>
      </c>
      <c r="G1315" s="345">
        <v>44856</v>
      </c>
      <c r="H1315" s="344" t="s">
        <v>2821</v>
      </c>
      <c r="I1315" s="98" t="s">
        <v>2822</v>
      </c>
      <c r="J1315" s="8" t="s">
        <v>2354</v>
      </c>
      <c r="K1315" t="s">
        <v>2823</v>
      </c>
      <c r="M1315" t="s">
        <v>2824</v>
      </c>
      <c r="N1315"/>
    </row>
    <row r="1316" spans="3:14">
      <c r="C1316" s="3" t="s">
        <v>2264</v>
      </c>
      <c r="D1316" s="344" t="s">
        <v>2907</v>
      </c>
      <c r="E1316" s="14" t="s">
        <v>873</v>
      </c>
      <c r="G1316" s="345">
        <v>44856</v>
      </c>
      <c r="H1316" s="344" t="s">
        <v>2821</v>
      </c>
      <c r="I1316" s="98" t="s">
        <v>2822</v>
      </c>
      <c r="J1316" s="8" t="s">
        <v>2354</v>
      </c>
      <c r="K1316" t="s">
        <v>2823</v>
      </c>
      <c r="M1316" t="s">
        <v>2824</v>
      </c>
      <c r="N1316"/>
    </row>
    <row r="1317" spans="3:14">
      <c r="C1317" s="3" t="s">
        <v>2265</v>
      </c>
      <c r="D1317" s="344" t="s">
        <v>2908</v>
      </c>
      <c r="E1317" s="14" t="s">
        <v>874</v>
      </c>
      <c r="G1317" s="345">
        <v>44856</v>
      </c>
      <c r="H1317" s="344" t="s">
        <v>2821</v>
      </c>
      <c r="I1317" s="98" t="s">
        <v>2822</v>
      </c>
      <c r="J1317" s="8" t="s">
        <v>2354</v>
      </c>
      <c r="K1317" t="s">
        <v>2823</v>
      </c>
      <c r="M1317" t="s">
        <v>2824</v>
      </c>
      <c r="N1317"/>
    </row>
    <row r="1318" spans="3:14">
      <c r="C1318" s="3" t="s">
        <v>2266</v>
      </c>
      <c r="D1318" s="344" t="s">
        <v>2909</v>
      </c>
      <c r="E1318" s="8" t="s">
        <v>890</v>
      </c>
      <c r="G1318" s="345">
        <v>44856</v>
      </c>
      <c r="H1318" s="344" t="s">
        <v>2821</v>
      </c>
      <c r="I1318" s="98" t="s">
        <v>2822</v>
      </c>
      <c r="J1318" s="8" t="s">
        <v>2354</v>
      </c>
      <c r="K1318" t="s">
        <v>2823</v>
      </c>
      <c r="M1318" t="s">
        <v>2824</v>
      </c>
      <c r="N1318"/>
    </row>
    <row r="1319" spans="3:14">
      <c r="C1319" s="3" t="s">
        <v>2267</v>
      </c>
      <c r="D1319" s="344" t="s">
        <v>2910</v>
      </c>
      <c r="E1319" s="8" t="s">
        <v>894</v>
      </c>
      <c r="G1319" s="345">
        <v>44856</v>
      </c>
      <c r="H1319" s="344" t="s">
        <v>2821</v>
      </c>
      <c r="I1319" s="98" t="s">
        <v>2822</v>
      </c>
      <c r="J1319" s="8" t="s">
        <v>2354</v>
      </c>
      <c r="K1319" t="s">
        <v>2823</v>
      </c>
      <c r="M1319" t="s">
        <v>2824</v>
      </c>
      <c r="N1319" s="346" t="s">
        <v>2911</v>
      </c>
    </row>
    <row r="1320" spans="3:14">
      <c r="C1320" s="3" t="s">
        <v>2268</v>
      </c>
      <c r="D1320" s="344" t="s">
        <v>2912</v>
      </c>
      <c r="E1320" s="8" t="s">
        <v>896</v>
      </c>
      <c r="G1320" s="345">
        <v>44856</v>
      </c>
      <c r="H1320" s="344" t="s">
        <v>2821</v>
      </c>
      <c r="I1320" s="98" t="s">
        <v>2822</v>
      </c>
      <c r="J1320" s="8" t="s">
        <v>2354</v>
      </c>
      <c r="K1320" t="s">
        <v>2823</v>
      </c>
      <c r="M1320" t="s">
        <v>2824</v>
      </c>
      <c r="N1320"/>
    </row>
    <row r="1321" spans="3:14">
      <c r="C1321" s="3" t="s">
        <v>2269</v>
      </c>
      <c r="D1321" s="344" t="s">
        <v>2913</v>
      </c>
      <c r="E1321" s="8" t="s">
        <v>898</v>
      </c>
      <c r="G1321" s="345">
        <v>44856</v>
      </c>
      <c r="H1321" s="344" t="s">
        <v>2821</v>
      </c>
      <c r="I1321" s="98" t="s">
        <v>2822</v>
      </c>
      <c r="J1321" s="8" t="s">
        <v>2354</v>
      </c>
      <c r="K1321" t="s">
        <v>2823</v>
      </c>
      <c r="M1321" t="s">
        <v>2824</v>
      </c>
      <c r="N1321"/>
    </row>
    <row r="1322" spans="3:14">
      <c r="C1322" s="3" t="s">
        <v>2270</v>
      </c>
      <c r="D1322" s="344" t="s">
        <v>2914</v>
      </c>
      <c r="E1322" s="8" t="s">
        <v>899</v>
      </c>
      <c r="G1322" s="345">
        <v>44856</v>
      </c>
      <c r="H1322" s="344" t="s">
        <v>2821</v>
      </c>
      <c r="I1322" s="98" t="s">
        <v>2822</v>
      </c>
      <c r="J1322" s="8" t="s">
        <v>2354</v>
      </c>
      <c r="K1322" t="s">
        <v>2823</v>
      </c>
      <c r="M1322" t="s">
        <v>2824</v>
      </c>
      <c r="N1322" s="346" t="s">
        <v>2915</v>
      </c>
    </row>
    <row r="1323" spans="3:14">
      <c r="C1323" s="3" t="s">
        <v>2271</v>
      </c>
      <c r="D1323" s="344" t="s">
        <v>2916</v>
      </c>
      <c r="E1323" s="8" t="s">
        <v>901</v>
      </c>
      <c r="G1323" s="345">
        <v>44856</v>
      </c>
      <c r="H1323" s="344" t="s">
        <v>2821</v>
      </c>
      <c r="I1323" s="98" t="s">
        <v>2822</v>
      </c>
      <c r="J1323" s="8" t="s">
        <v>2354</v>
      </c>
      <c r="K1323" t="s">
        <v>2823</v>
      </c>
      <c r="M1323" t="s">
        <v>2824</v>
      </c>
      <c r="N1323"/>
    </row>
    <row r="1324" spans="3:14">
      <c r="C1324" s="3" t="s">
        <v>2272</v>
      </c>
      <c r="D1324" s="344" t="s">
        <v>2917</v>
      </c>
      <c r="E1324" s="8" t="s">
        <v>903</v>
      </c>
      <c r="G1324" s="345">
        <v>44856</v>
      </c>
      <c r="H1324" s="344" t="s">
        <v>2821</v>
      </c>
      <c r="I1324" s="98" t="s">
        <v>2822</v>
      </c>
      <c r="J1324" s="8" t="s">
        <v>2354</v>
      </c>
      <c r="K1324" t="s">
        <v>2823</v>
      </c>
      <c r="M1324" t="s">
        <v>2824</v>
      </c>
      <c r="N1324"/>
    </row>
    <row r="1325" spans="3:14">
      <c r="C1325" s="3" t="s">
        <v>2273</v>
      </c>
      <c r="D1325" s="344" t="s">
        <v>2918</v>
      </c>
      <c r="E1325" s="8" t="s">
        <v>904</v>
      </c>
      <c r="G1325" s="345">
        <v>44856</v>
      </c>
      <c r="H1325" s="344" t="s">
        <v>2821</v>
      </c>
      <c r="I1325" s="98" t="s">
        <v>2822</v>
      </c>
      <c r="J1325" s="8" t="s">
        <v>2354</v>
      </c>
      <c r="K1325" t="s">
        <v>2823</v>
      </c>
      <c r="M1325" t="s">
        <v>2824</v>
      </c>
      <c r="N1325"/>
    </row>
    <row r="1326" spans="3:14">
      <c r="C1326" s="3" t="s">
        <v>2274</v>
      </c>
      <c r="D1326" s="344" t="s">
        <v>2919</v>
      </c>
      <c r="E1326" s="8" t="s">
        <v>904</v>
      </c>
      <c r="G1326" s="345">
        <v>44856</v>
      </c>
      <c r="H1326" s="344" t="s">
        <v>2821</v>
      </c>
      <c r="I1326" s="98" t="s">
        <v>2822</v>
      </c>
      <c r="J1326" s="8" t="s">
        <v>2354</v>
      </c>
      <c r="K1326" t="s">
        <v>2823</v>
      </c>
      <c r="M1326" t="s">
        <v>2824</v>
      </c>
      <c r="N1326"/>
    </row>
    <row r="1327" spans="3:14">
      <c r="C1327" s="3" t="s">
        <v>2275</v>
      </c>
      <c r="D1327" s="344" t="s">
        <v>2920</v>
      </c>
      <c r="E1327" s="8" t="s">
        <v>907</v>
      </c>
      <c r="G1327" s="345">
        <v>44856</v>
      </c>
      <c r="H1327" s="344" t="s">
        <v>2821</v>
      </c>
      <c r="I1327" s="98" t="s">
        <v>2822</v>
      </c>
      <c r="J1327" s="8" t="s">
        <v>2354</v>
      </c>
      <c r="K1327" t="s">
        <v>2823</v>
      </c>
      <c r="M1327" t="s">
        <v>2824</v>
      </c>
      <c r="N1327"/>
    </row>
    <row r="1328" spans="3:14">
      <c r="C1328" s="3" t="s">
        <v>2276</v>
      </c>
      <c r="D1328" s="344" t="s">
        <v>2921</v>
      </c>
      <c r="E1328" s="8" t="s">
        <v>909</v>
      </c>
      <c r="G1328" s="345">
        <v>44856</v>
      </c>
      <c r="H1328" s="344" t="s">
        <v>2821</v>
      </c>
      <c r="I1328" s="98" t="s">
        <v>2822</v>
      </c>
      <c r="J1328" s="8" t="s">
        <v>2354</v>
      </c>
      <c r="K1328" t="s">
        <v>2823</v>
      </c>
      <c r="M1328" t="s">
        <v>2824</v>
      </c>
      <c r="N1328"/>
    </row>
    <row r="1329" spans="3:14">
      <c r="C1329" s="3" t="s">
        <v>2277</v>
      </c>
      <c r="D1329" s="344" t="s">
        <v>2922</v>
      </c>
      <c r="E1329" s="8" t="s">
        <v>910</v>
      </c>
      <c r="G1329" s="345">
        <v>44856</v>
      </c>
      <c r="H1329" s="344" t="s">
        <v>2821</v>
      </c>
      <c r="I1329" s="98" t="s">
        <v>2822</v>
      </c>
      <c r="J1329" s="8" t="s">
        <v>2354</v>
      </c>
      <c r="K1329" t="s">
        <v>2823</v>
      </c>
      <c r="M1329" t="s">
        <v>2824</v>
      </c>
      <c r="N1329"/>
    </row>
    <row r="1330" spans="3:14">
      <c r="C1330" s="3" t="s">
        <v>2278</v>
      </c>
      <c r="D1330" s="344" t="s">
        <v>2923</v>
      </c>
      <c r="E1330" s="8" t="s">
        <v>912</v>
      </c>
      <c r="G1330" s="345">
        <v>44856</v>
      </c>
      <c r="H1330" s="344" t="s">
        <v>2821</v>
      </c>
      <c r="I1330" s="98" t="s">
        <v>2822</v>
      </c>
      <c r="J1330" s="8" t="s">
        <v>2354</v>
      </c>
      <c r="K1330" t="s">
        <v>2823</v>
      </c>
      <c r="M1330" t="s">
        <v>2824</v>
      </c>
      <c r="N1330"/>
    </row>
    <row r="1331" spans="3:14">
      <c r="C1331" s="3" t="s">
        <v>2279</v>
      </c>
      <c r="D1331" s="344" t="s">
        <v>2924</v>
      </c>
      <c r="E1331" s="8" t="s">
        <v>914</v>
      </c>
      <c r="G1331" s="345">
        <v>44856</v>
      </c>
      <c r="H1331" s="344" t="s">
        <v>2821</v>
      </c>
      <c r="I1331" s="98" t="s">
        <v>2822</v>
      </c>
      <c r="J1331" s="8" t="s">
        <v>2354</v>
      </c>
      <c r="K1331" t="s">
        <v>2823</v>
      </c>
      <c r="M1331" t="s">
        <v>2824</v>
      </c>
      <c r="N1331"/>
    </row>
    <row r="1332" spans="3:14">
      <c r="C1332" s="3" t="s">
        <v>2280</v>
      </c>
      <c r="D1332" s="344" t="s">
        <v>2925</v>
      </c>
      <c r="E1332" s="8" t="s">
        <v>915</v>
      </c>
      <c r="G1332" s="345">
        <v>44856</v>
      </c>
      <c r="H1332" s="344" t="s">
        <v>2821</v>
      </c>
      <c r="I1332" s="98" t="s">
        <v>2822</v>
      </c>
      <c r="J1332" s="8" t="s">
        <v>2354</v>
      </c>
      <c r="K1332" t="s">
        <v>2823</v>
      </c>
      <c r="M1332" t="s">
        <v>2824</v>
      </c>
      <c r="N1332" s="346" t="s">
        <v>2926</v>
      </c>
    </row>
    <row r="1333" spans="3:14">
      <c r="C1333" s="3" t="s">
        <v>2281</v>
      </c>
      <c r="D1333" s="344" t="s">
        <v>2927</v>
      </c>
      <c r="E1333" s="8" t="s">
        <v>916</v>
      </c>
      <c r="G1333" s="345">
        <v>44856</v>
      </c>
      <c r="H1333" s="344" t="s">
        <v>2821</v>
      </c>
      <c r="I1333" s="98" t="s">
        <v>2822</v>
      </c>
      <c r="J1333" s="8" t="s">
        <v>2354</v>
      </c>
      <c r="K1333" t="s">
        <v>2823</v>
      </c>
      <c r="M1333" t="s">
        <v>2824</v>
      </c>
      <c r="N1333"/>
    </row>
    <row r="1334" spans="3:14">
      <c r="C1334" s="3" t="s">
        <v>2282</v>
      </c>
      <c r="D1334" s="344" t="s">
        <v>2928</v>
      </c>
      <c r="E1334" s="8" t="s">
        <v>917</v>
      </c>
      <c r="G1334" s="345">
        <v>44856</v>
      </c>
      <c r="H1334" s="344" t="s">
        <v>2821</v>
      </c>
      <c r="I1334" s="98" t="s">
        <v>2822</v>
      </c>
      <c r="J1334" s="8" t="s">
        <v>2354</v>
      </c>
      <c r="K1334" t="s">
        <v>2823</v>
      </c>
      <c r="M1334" t="s">
        <v>2824</v>
      </c>
      <c r="N1334"/>
    </row>
    <row r="1335" spans="3:14">
      <c r="C1335" s="3" t="s">
        <v>2371</v>
      </c>
      <c r="D1335" s="344" t="s">
        <v>2490</v>
      </c>
      <c r="E1335"/>
      <c r="G1335" s="345">
        <v>44856</v>
      </c>
      <c r="H1335" s="344" t="s">
        <v>2821</v>
      </c>
      <c r="I1335" s="98" t="s">
        <v>2822</v>
      </c>
      <c r="J1335" s="8" t="s">
        <v>2354</v>
      </c>
      <c r="K1335" t="s">
        <v>2823</v>
      </c>
      <c r="M1335" t="s">
        <v>2824</v>
      </c>
      <c r="N1335"/>
    </row>
    <row r="1336" spans="3:14">
      <c r="C1336" s="344"/>
      <c r="D1336" s="344"/>
      <c r="E1336"/>
      <c r="G1336" s="345"/>
      <c r="H1336" s="344"/>
      <c r="I1336" s="98" t="s">
        <v>2822</v>
      </c>
      <c r="J1336" s="8" t="s">
        <v>2354</v>
      </c>
      <c r="K1336" t="s">
        <v>2823</v>
      </c>
      <c r="M1336" t="s">
        <v>2824</v>
      </c>
      <c r="N1336"/>
    </row>
    <row r="1337" spans="3:14">
      <c r="C1337" s="3" t="s">
        <v>2188</v>
      </c>
      <c r="D1337" s="344" t="s">
        <v>2929</v>
      </c>
      <c r="E1337" s="99" t="s">
        <v>921</v>
      </c>
      <c r="G1337" s="345">
        <v>44856</v>
      </c>
      <c r="H1337" s="344" t="s">
        <v>2821</v>
      </c>
      <c r="I1337" s="98" t="s">
        <v>2822</v>
      </c>
      <c r="J1337" s="8" t="s">
        <v>2354</v>
      </c>
      <c r="K1337" t="s">
        <v>2823</v>
      </c>
      <c r="M1337" t="s">
        <v>2824</v>
      </c>
      <c r="N1337" s="346" t="s">
        <v>2930</v>
      </c>
    </row>
    <row r="1338" spans="3:14">
      <c r="C1338" s="3" t="s">
        <v>2189</v>
      </c>
      <c r="D1338" s="344" t="s">
        <v>2931</v>
      </c>
      <c r="E1338" s="99" t="s">
        <v>922</v>
      </c>
      <c r="G1338" s="345">
        <v>44856</v>
      </c>
      <c r="H1338" s="344" t="s">
        <v>2821</v>
      </c>
      <c r="I1338" s="98" t="s">
        <v>2822</v>
      </c>
      <c r="J1338" s="8" t="s">
        <v>2354</v>
      </c>
      <c r="K1338" t="s">
        <v>2823</v>
      </c>
      <c r="M1338" t="s">
        <v>2824</v>
      </c>
      <c r="N1338"/>
    </row>
    <row r="1339" spans="3:14">
      <c r="C1339" s="3" t="s">
        <v>2190</v>
      </c>
      <c r="D1339" s="344" t="s">
        <v>2932</v>
      </c>
      <c r="E1339" s="99" t="s">
        <v>923</v>
      </c>
      <c r="G1339" s="345">
        <v>44856</v>
      </c>
      <c r="H1339" s="344" t="s">
        <v>2821</v>
      </c>
      <c r="I1339" s="98" t="s">
        <v>2822</v>
      </c>
      <c r="J1339" s="8" t="s">
        <v>2354</v>
      </c>
      <c r="K1339" t="s">
        <v>2823</v>
      </c>
      <c r="M1339" t="s">
        <v>2824</v>
      </c>
      <c r="N1339"/>
    </row>
    <row r="1340" spans="3:14">
      <c r="C1340" s="3" t="s">
        <v>2191</v>
      </c>
      <c r="D1340" s="344" t="s">
        <v>2933</v>
      </c>
      <c r="E1340" s="99" t="s">
        <v>924</v>
      </c>
      <c r="G1340" s="345">
        <v>44856</v>
      </c>
      <c r="H1340" s="344" t="s">
        <v>2821</v>
      </c>
      <c r="I1340" s="98" t="s">
        <v>2822</v>
      </c>
      <c r="J1340" s="8" t="s">
        <v>2354</v>
      </c>
      <c r="K1340" t="s">
        <v>2823</v>
      </c>
      <c r="M1340" t="s">
        <v>2824</v>
      </c>
      <c r="N1340"/>
    </row>
    <row r="1341" spans="3:14">
      <c r="C1341" s="3" t="s">
        <v>2192</v>
      </c>
      <c r="D1341" s="344" t="s">
        <v>2934</v>
      </c>
      <c r="E1341" s="99" t="s">
        <v>925</v>
      </c>
      <c r="G1341" s="345">
        <v>44856</v>
      </c>
      <c r="H1341" s="344" t="s">
        <v>2821</v>
      </c>
      <c r="I1341" s="98" t="s">
        <v>2822</v>
      </c>
      <c r="J1341" s="8" t="s">
        <v>2354</v>
      </c>
      <c r="K1341" t="s">
        <v>2823</v>
      </c>
      <c r="M1341" t="s">
        <v>2824</v>
      </c>
      <c r="N1341" s="346" t="s">
        <v>2935</v>
      </c>
    </row>
    <row r="1342" spans="3:14">
      <c r="C1342" s="3" t="s">
        <v>2193</v>
      </c>
      <c r="D1342" s="344" t="s">
        <v>2936</v>
      </c>
      <c r="E1342" s="99" t="s">
        <v>926</v>
      </c>
      <c r="G1342" s="345">
        <v>44856</v>
      </c>
      <c r="H1342" s="344" t="s">
        <v>2821</v>
      </c>
      <c r="I1342" s="98" t="s">
        <v>2822</v>
      </c>
      <c r="J1342" s="8" t="s">
        <v>2354</v>
      </c>
      <c r="K1342" t="s">
        <v>2823</v>
      </c>
      <c r="M1342" t="s">
        <v>2824</v>
      </c>
      <c r="N1342" s="346" t="s">
        <v>2937</v>
      </c>
    </row>
    <row r="1343" spans="3:14">
      <c r="C1343" s="3" t="s">
        <v>2194</v>
      </c>
      <c r="D1343" s="344" t="s">
        <v>2938</v>
      </c>
      <c r="E1343" s="99" t="s">
        <v>927</v>
      </c>
      <c r="G1343" s="345">
        <v>44856</v>
      </c>
      <c r="H1343" s="344" t="s">
        <v>2821</v>
      </c>
      <c r="I1343" s="98" t="s">
        <v>2822</v>
      </c>
      <c r="J1343" s="8" t="s">
        <v>2354</v>
      </c>
      <c r="K1343" t="s">
        <v>2823</v>
      </c>
      <c r="L1343" s="346" t="s">
        <v>2939</v>
      </c>
      <c r="M1343" t="s">
        <v>2824</v>
      </c>
      <c r="N1343"/>
    </row>
    <row r="1344" spans="3:14">
      <c r="C1344" s="3" t="s">
        <v>2195</v>
      </c>
      <c r="D1344" s="344" t="s">
        <v>2940</v>
      </c>
      <c r="E1344" s="77" t="s">
        <v>928</v>
      </c>
      <c r="G1344" s="345">
        <v>44856</v>
      </c>
      <c r="H1344" s="344" t="s">
        <v>2821</v>
      </c>
      <c r="I1344" s="98" t="s">
        <v>2822</v>
      </c>
      <c r="J1344" s="8" t="s">
        <v>2354</v>
      </c>
      <c r="K1344" t="s">
        <v>2823</v>
      </c>
      <c r="M1344" t="s">
        <v>2824</v>
      </c>
      <c r="N1344"/>
    </row>
    <row r="1345" spans="3:14">
      <c r="C1345" s="3" t="s">
        <v>2196</v>
      </c>
      <c r="D1345" s="344" t="s">
        <v>2941</v>
      </c>
      <c r="E1345" s="77" t="s">
        <v>932</v>
      </c>
      <c r="G1345" s="345">
        <v>44856</v>
      </c>
      <c r="H1345" s="344" t="s">
        <v>2821</v>
      </c>
      <c r="I1345" s="98" t="s">
        <v>2822</v>
      </c>
      <c r="J1345" s="8" t="s">
        <v>2354</v>
      </c>
      <c r="K1345" t="s">
        <v>2823</v>
      </c>
      <c r="M1345" t="s">
        <v>2824</v>
      </c>
      <c r="N1345"/>
    </row>
    <row r="1346" spans="3:14">
      <c r="C1346" s="3" t="s">
        <v>2197</v>
      </c>
      <c r="D1346" s="344" t="s">
        <v>2942</v>
      </c>
      <c r="E1346" s="77" t="s">
        <v>932</v>
      </c>
      <c r="G1346" s="345">
        <v>44856</v>
      </c>
      <c r="H1346" s="344" t="s">
        <v>2821</v>
      </c>
      <c r="I1346" s="98" t="s">
        <v>2822</v>
      </c>
      <c r="J1346" s="8" t="s">
        <v>2354</v>
      </c>
      <c r="K1346" t="s">
        <v>2823</v>
      </c>
      <c r="M1346" t="s">
        <v>2824</v>
      </c>
      <c r="N1346"/>
    </row>
    <row r="1347" spans="3:14">
      <c r="C1347" s="3" t="s">
        <v>2198</v>
      </c>
      <c r="D1347" s="344" t="s">
        <v>2943</v>
      </c>
      <c r="E1347" s="77" t="s">
        <v>937</v>
      </c>
      <c r="G1347" s="345">
        <v>44856</v>
      </c>
      <c r="H1347" s="344" t="s">
        <v>2821</v>
      </c>
      <c r="I1347" s="98" t="s">
        <v>2822</v>
      </c>
      <c r="J1347" s="8" t="s">
        <v>2354</v>
      </c>
      <c r="K1347" t="s">
        <v>2823</v>
      </c>
      <c r="L1347" s="346" t="s">
        <v>2944</v>
      </c>
      <c r="M1347" t="s">
        <v>2824</v>
      </c>
      <c r="N1347"/>
    </row>
    <row r="1348" spans="3:14">
      <c r="C1348" s="3" t="s">
        <v>2199</v>
      </c>
      <c r="D1348" s="344" t="s">
        <v>2945</v>
      </c>
      <c r="E1348" s="77" t="s">
        <v>940</v>
      </c>
      <c r="G1348" s="345">
        <v>44856</v>
      </c>
      <c r="H1348" s="344" t="s">
        <v>2821</v>
      </c>
      <c r="I1348" s="98" t="s">
        <v>2822</v>
      </c>
      <c r="J1348" s="8" t="s">
        <v>2354</v>
      </c>
      <c r="K1348" t="s">
        <v>2823</v>
      </c>
      <c r="M1348" t="s">
        <v>2824</v>
      </c>
      <c r="N1348"/>
    </row>
    <row r="1349" spans="3:14">
      <c r="C1349" s="3" t="s">
        <v>2200</v>
      </c>
      <c r="D1349" s="344" t="s">
        <v>2946</v>
      </c>
      <c r="E1349" s="77" t="s">
        <v>932</v>
      </c>
      <c r="G1349" s="345">
        <v>44856</v>
      </c>
      <c r="H1349" s="344" t="s">
        <v>2821</v>
      </c>
      <c r="I1349" s="98" t="s">
        <v>2822</v>
      </c>
      <c r="J1349" s="8" t="s">
        <v>2354</v>
      </c>
      <c r="K1349" t="s">
        <v>2823</v>
      </c>
      <c r="M1349" t="s">
        <v>2824</v>
      </c>
      <c r="N1349"/>
    </row>
    <row r="1350" spans="3:14">
      <c r="C1350" s="3" t="s">
        <v>2201</v>
      </c>
      <c r="D1350" s="344" t="s">
        <v>2947</v>
      </c>
      <c r="E1350" s="77" t="s">
        <v>946</v>
      </c>
      <c r="G1350" s="345">
        <v>44856</v>
      </c>
      <c r="H1350" s="344" t="s">
        <v>2821</v>
      </c>
      <c r="I1350" s="98" t="s">
        <v>2822</v>
      </c>
      <c r="J1350" s="8" t="s">
        <v>2354</v>
      </c>
      <c r="K1350" t="s">
        <v>2823</v>
      </c>
      <c r="M1350" t="s">
        <v>2824</v>
      </c>
      <c r="N1350"/>
    </row>
    <row r="1351" spans="3:14">
      <c r="C1351" s="3" t="s">
        <v>2202</v>
      </c>
      <c r="D1351" s="344" t="s">
        <v>2948</v>
      </c>
      <c r="E1351" s="77" t="s">
        <v>949</v>
      </c>
      <c r="G1351" s="345">
        <v>44856</v>
      </c>
      <c r="H1351" s="344" t="s">
        <v>2821</v>
      </c>
      <c r="I1351" s="98" t="s">
        <v>2822</v>
      </c>
      <c r="J1351" s="8" t="s">
        <v>2354</v>
      </c>
      <c r="K1351" t="s">
        <v>2823</v>
      </c>
      <c r="M1351" t="s">
        <v>2824</v>
      </c>
      <c r="N1351"/>
    </row>
    <row r="1352" spans="3:14">
      <c r="C1352" s="3" t="s">
        <v>2203</v>
      </c>
      <c r="D1352" s="344" t="s">
        <v>2949</v>
      </c>
      <c r="E1352" s="77" t="s">
        <v>951</v>
      </c>
      <c r="G1352" s="345">
        <v>44856</v>
      </c>
      <c r="H1352" s="344" t="s">
        <v>2821</v>
      </c>
      <c r="I1352" s="98" t="s">
        <v>2822</v>
      </c>
      <c r="J1352" s="8" t="s">
        <v>2354</v>
      </c>
      <c r="K1352" t="s">
        <v>2823</v>
      </c>
      <c r="M1352" t="s">
        <v>2824</v>
      </c>
      <c r="N1352"/>
    </row>
    <row r="1353" spans="3:14">
      <c r="C1353" s="3" t="s">
        <v>2204</v>
      </c>
      <c r="D1353" s="344" t="s">
        <v>2950</v>
      </c>
      <c r="E1353" s="77" t="s">
        <v>932</v>
      </c>
      <c r="G1353" s="345">
        <v>44856</v>
      </c>
      <c r="H1353" s="344" t="s">
        <v>2821</v>
      </c>
      <c r="I1353" s="98" t="s">
        <v>2822</v>
      </c>
      <c r="J1353" s="8" t="s">
        <v>2354</v>
      </c>
      <c r="K1353" t="s">
        <v>2823</v>
      </c>
      <c r="M1353" t="s">
        <v>2824</v>
      </c>
      <c r="N1353"/>
    </row>
    <row r="1354" spans="3:14">
      <c r="C1354" s="3" t="s">
        <v>2205</v>
      </c>
      <c r="D1354" s="344" t="s">
        <v>2951</v>
      </c>
      <c r="E1354" s="77" t="s">
        <v>956</v>
      </c>
      <c r="G1354" s="345">
        <v>44856</v>
      </c>
      <c r="H1354" s="344" t="s">
        <v>2821</v>
      </c>
      <c r="I1354" s="98" t="s">
        <v>2822</v>
      </c>
      <c r="J1354" s="8" t="s">
        <v>2354</v>
      </c>
      <c r="K1354" t="s">
        <v>2823</v>
      </c>
      <c r="M1354" t="s">
        <v>2824</v>
      </c>
      <c r="N1354"/>
    </row>
    <row r="1355" spans="3:14">
      <c r="C1355" s="3" t="s">
        <v>2206</v>
      </c>
      <c r="D1355" s="344" t="s">
        <v>2952</v>
      </c>
      <c r="E1355" s="77" t="s">
        <v>959</v>
      </c>
      <c r="G1355" s="345">
        <v>44856</v>
      </c>
      <c r="H1355" s="344" t="s">
        <v>2821</v>
      </c>
      <c r="I1355" s="98" t="s">
        <v>2822</v>
      </c>
      <c r="J1355" s="8" t="s">
        <v>2354</v>
      </c>
      <c r="K1355" t="s">
        <v>2823</v>
      </c>
      <c r="M1355" t="s">
        <v>2824</v>
      </c>
      <c r="N1355"/>
    </row>
    <row r="1356" spans="3:14">
      <c r="C1356" s="3" t="s">
        <v>2207</v>
      </c>
      <c r="D1356" s="344" t="s">
        <v>2953</v>
      </c>
      <c r="E1356" s="77" t="s">
        <v>932</v>
      </c>
      <c r="G1356" s="345">
        <v>44856</v>
      </c>
      <c r="H1356" s="344" t="s">
        <v>2821</v>
      </c>
      <c r="I1356" s="98" t="s">
        <v>2822</v>
      </c>
      <c r="J1356" s="8" t="s">
        <v>2354</v>
      </c>
      <c r="K1356" t="s">
        <v>2823</v>
      </c>
      <c r="M1356" t="s">
        <v>2824</v>
      </c>
      <c r="N1356"/>
    </row>
    <row r="1357" spans="3:14">
      <c r="C1357" s="3" t="s">
        <v>2208</v>
      </c>
      <c r="D1357" s="344" t="s">
        <v>2954</v>
      </c>
      <c r="E1357" s="77" t="s">
        <v>963</v>
      </c>
      <c r="G1357" s="345">
        <v>44856</v>
      </c>
      <c r="H1357" s="344" t="s">
        <v>2821</v>
      </c>
      <c r="I1357" s="98" t="s">
        <v>2822</v>
      </c>
      <c r="J1357" s="8" t="s">
        <v>2354</v>
      </c>
      <c r="K1357" t="s">
        <v>2823</v>
      </c>
      <c r="M1357" t="s">
        <v>2824</v>
      </c>
      <c r="N1357"/>
    </row>
    <row r="1358" spans="3:14">
      <c r="C1358" s="3" t="s">
        <v>2209</v>
      </c>
      <c r="D1358" s="344" t="s">
        <v>2955</v>
      </c>
      <c r="E1358" s="77" t="s">
        <v>970</v>
      </c>
      <c r="G1358" s="345">
        <v>44856</v>
      </c>
      <c r="H1358" s="344" t="s">
        <v>2821</v>
      </c>
      <c r="I1358" s="98" t="s">
        <v>2822</v>
      </c>
      <c r="J1358" s="8" t="s">
        <v>2354</v>
      </c>
      <c r="K1358" t="s">
        <v>2823</v>
      </c>
      <c r="M1358" t="s">
        <v>2824</v>
      </c>
      <c r="N1358"/>
    </row>
    <row r="1359" spans="3:14">
      <c r="C1359" s="3" t="s">
        <v>2210</v>
      </c>
      <c r="D1359" s="344" t="s">
        <v>2956</v>
      </c>
      <c r="E1359" s="77" t="s">
        <v>973</v>
      </c>
      <c r="G1359" s="345">
        <v>44856</v>
      </c>
      <c r="H1359" s="344" t="s">
        <v>2821</v>
      </c>
      <c r="I1359" s="98" t="s">
        <v>2822</v>
      </c>
      <c r="J1359" s="8" t="s">
        <v>2354</v>
      </c>
      <c r="K1359" t="s">
        <v>2823</v>
      </c>
      <c r="M1359" t="s">
        <v>2824</v>
      </c>
      <c r="N1359"/>
    </row>
    <row r="1360" spans="3:14">
      <c r="C1360" s="3" t="s">
        <v>2211</v>
      </c>
      <c r="D1360" s="344" t="s">
        <v>2957</v>
      </c>
      <c r="E1360" s="77" t="s">
        <v>977</v>
      </c>
      <c r="G1360" s="345">
        <v>44856</v>
      </c>
      <c r="H1360" s="344" t="s">
        <v>2821</v>
      </c>
      <c r="I1360" s="98" t="s">
        <v>2822</v>
      </c>
      <c r="J1360" s="8" t="s">
        <v>2354</v>
      </c>
      <c r="K1360" t="s">
        <v>2823</v>
      </c>
      <c r="M1360" t="s">
        <v>2824</v>
      </c>
      <c r="N1360"/>
    </row>
    <row r="1361" spans="3:14">
      <c r="C1361" s="3" t="s">
        <v>2212</v>
      </c>
      <c r="D1361" s="344" t="s">
        <v>2958</v>
      </c>
      <c r="E1361" s="77" t="s">
        <v>985</v>
      </c>
      <c r="G1361" s="345">
        <v>44856</v>
      </c>
      <c r="H1361" s="344" t="s">
        <v>2821</v>
      </c>
      <c r="I1361" s="98" t="s">
        <v>2822</v>
      </c>
      <c r="J1361" s="8" t="s">
        <v>2354</v>
      </c>
      <c r="K1361" t="s">
        <v>2823</v>
      </c>
      <c r="M1361" t="s">
        <v>2824</v>
      </c>
      <c r="N1361"/>
    </row>
    <row r="1362" spans="3:14">
      <c r="C1362" s="3" t="s">
        <v>2213</v>
      </c>
      <c r="D1362" s="344" t="s">
        <v>2959</v>
      </c>
      <c r="E1362" s="77" t="s">
        <v>987</v>
      </c>
      <c r="G1362" s="345">
        <v>44856</v>
      </c>
      <c r="H1362" s="344" t="s">
        <v>2821</v>
      </c>
      <c r="I1362" s="98" t="s">
        <v>2822</v>
      </c>
      <c r="J1362" s="8" t="s">
        <v>2354</v>
      </c>
      <c r="K1362" t="s">
        <v>2823</v>
      </c>
      <c r="M1362" t="s">
        <v>2824</v>
      </c>
      <c r="N1362"/>
    </row>
    <row r="1363" spans="3:14">
      <c r="C1363" s="3" t="s">
        <v>2214</v>
      </c>
      <c r="D1363" s="344" t="s">
        <v>2960</v>
      </c>
      <c r="E1363" s="77" t="s">
        <v>991</v>
      </c>
      <c r="G1363" s="345">
        <v>44856</v>
      </c>
      <c r="H1363" s="344" t="s">
        <v>2821</v>
      </c>
      <c r="I1363" s="98" t="s">
        <v>2822</v>
      </c>
      <c r="J1363" s="8" t="s">
        <v>2354</v>
      </c>
      <c r="K1363" t="s">
        <v>2823</v>
      </c>
      <c r="M1363" t="s">
        <v>2824</v>
      </c>
      <c r="N1363"/>
    </row>
    <row r="1364" spans="3:14">
      <c r="C1364" s="3" t="s">
        <v>2215</v>
      </c>
      <c r="D1364" s="344" t="s">
        <v>2961</v>
      </c>
      <c r="E1364" s="77" t="s">
        <v>995</v>
      </c>
      <c r="G1364" s="345">
        <v>44856</v>
      </c>
      <c r="H1364" s="344" t="s">
        <v>2821</v>
      </c>
      <c r="I1364" s="98" t="s">
        <v>2822</v>
      </c>
      <c r="J1364" s="8" t="s">
        <v>2354</v>
      </c>
      <c r="K1364" t="s">
        <v>2823</v>
      </c>
      <c r="M1364" t="s">
        <v>2824</v>
      </c>
      <c r="N1364"/>
    </row>
    <row r="1365" spans="3:14">
      <c r="C1365" s="3" t="s">
        <v>2216</v>
      </c>
      <c r="D1365" s="344" t="s">
        <v>2962</v>
      </c>
      <c r="E1365" s="77" t="s">
        <v>998</v>
      </c>
      <c r="G1365" s="345">
        <v>44856</v>
      </c>
      <c r="H1365" s="344" t="s">
        <v>2821</v>
      </c>
      <c r="I1365" s="98" t="s">
        <v>2822</v>
      </c>
      <c r="J1365" s="8" t="s">
        <v>2354</v>
      </c>
      <c r="K1365" t="s">
        <v>2823</v>
      </c>
      <c r="M1365" t="s">
        <v>2824</v>
      </c>
      <c r="N1365"/>
    </row>
    <row r="1366" spans="3:14">
      <c r="C1366" s="3" t="s">
        <v>2217</v>
      </c>
      <c r="D1366" s="344" t="s">
        <v>2963</v>
      </c>
      <c r="E1366" s="77" t="s">
        <v>973</v>
      </c>
      <c r="G1366" s="345">
        <v>44856</v>
      </c>
      <c r="H1366" s="344" t="s">
        <v>2821</v>
      </c>
      <c r="I1366" s="98" t="s">
        <v>2822</v>
      </c>
      <c r="J1366" s="8" t="s">
        <v>2354</v>
      </c>
      <c r="K1366" t="s">
        <v>2823</v>
      </c>
      <c r="M1366" t="s">
        <v>2824</v>
      </c>
      <c r="N1366"/>
    </row>
    <row r="1367" spans="3:14">
      <c r="C1367" s="3" t="s">
        <v>2218</v>
      </c>
      <c r="D1367" s="344" t="s">
        <v>2964</v>
      </c>
      <c r="E1367" s="77" t="s">
        <v>1002</v>
      </c>
      <c r="G1367" s="345">
        <v>44856</v>
      </c>
      <c r="H1367" s="344" t="s">
        <v>2821</v>
      </c>
      <c r="I1367" s="98" t="s">
        <v>2822</v>
      </c>
      <c r="J1367" s="8" t="s">
        <v>2354</v>
      </c>
      <c r="K1367" t="s">
        <v>2823</v>
      </c>
      <c r="M1367" t="s">
        <v>2824</v>
      </c>
      <c r="N1367"/>
    </row>
    <row r="1368" spans="3:14">
      <c r="C1368" s="3" t="s">
        <v>2219</v>
      </c>
      <c r="D1368" s="344" t="s">
        <v>2965</v>
      </c>
      <c r="E1368" s="77" t="s">
        <v>1006</v>
      </c>
      <c r="G1368" s="345">
        <v>44856</v>
      </c>
      <c r="H1368" s="344" t="s">
        <v>2821</v>
      </c>
      <c r="I1368" s="98" t="s">
        <v>2822</v>
      </c>
      <c r="J1368" s="8" t="s">
        <v>2354</v>
      </c>
      <c r="K1368" t="s">
        <v>2823</v>
      </c>
      <c r="M1368" t="s">
        <v>2824</v>
      </c>
      <c r="N1368"/>
    </row>
    <row r="1369" spans="3:14">
      <c r="C1369" s="3" t="s">
        <v>2220</v>
      </c>
      <c r="D1369" s="344" t="s">
        <v>2966</v>
      </c>
      <c r="E1369" s="77" t="s">
        <v>1007</v>
      </c>
      <c r="G1369" s="345">
        <v>44856</v>
      </c>
      <c r="H1369" s="344" t="s">
        <v>2821</v>
      </c>
      <c r="I1369" s="98" t="s">
        <v>2822</v>
      </c>
      <c r="J1369" s="8" t="s">
        <v>2354</v>
      </c>
      <c r="K1369" t="s">
        <v>2823</v>
      </c>
      <c r="M1369" t="s">
        <v>2824</v>
      </c>
      <c r="N1369"/>
    </row>
    <row r="1370" spans="3:14">
      <c r="C1370" s="3" t="s">
        <v>2221</v>
      </c>
      <c r="D1370" s="344" t="s">
        <v>2967</v>
      </c>
      <c r="E1370" s="77" t="s">
        <v>1009</v>
      </c>
      <c r="G1370" s="345">
        <v>44856</v>
      </c>
      <c r="H1370" s="344" t="s">
        <v>2821</v>
      </c>
      <c r="I1370" s="98" t="s">
        <v>2822</v>
      </c>
      <c r="J1370" s="8" t="s">
        <v>2354</v>
      </c>
      <c r="K1370" t="s">
        <v>2823</v>
      </c>
      <c r="M1370" t="s">
        <v>2824</v>
      </c>
      <c r="N1370"/>
    </row>
    <row r="1371" spans="3:14">
      <c r="C1371" s="3" t="s">
        <v>2222</v>
      </c>
      <c r="D1371" s="344" t="s">
        <v>2968</v>
      </c>
      <c r="E1371" s="77" t="s">
        <v>1012</v>
      </c>
      <c r="G1371" s="345">
        <v>44856</v>
      </c>
      <c r="H1371" s="344" t="s">
        <v>2821</v>
      </c>
      <c r="I1371" s="98" t="s">
        <v>2822</v>
      </c>
      <c r="J1371" s="8" t="s">
        <v>2354</v>
      </c>
      <c r="K1371" t="s">
        <v>2823</v>
      </c>
      <c r="M1371" t="s">
        <v>2824</v>
      </c>
      <c r="N1371"/>
    </row>
    <row r="1372" spans="3:14">
      <c r="C1372" s="3" t="s">
        <v>2223</v>
      </c>
      <c r="D1372" s="344" t="s">
        <v>2969</v>
      </c>
      <c r="E1372" s="77" t="s">
        <v>1014</v>
      </c>
      <c r="G1372" s="345">
        <v>44856</v>
      </c>
      <c r="H1372" s="344" t="s">
        <v>2821</v>
      </c>
      <c r="I1372" s="98" t="s">
        <v>2822</v>
      </c>
      <c r="J1372" s="8" t="s">
        <v>2354</v>
      </c>
      <c r="K1372" t="s">
        <v>2823</v>
      </c>
      <c r="M1372" t="s">
        <v>2824</v>
      </c>
      <c r="N1372"/>
    </row>
    <row r="1373" spans="3:14">
      <c r="C1373" s="3" t="s">
        <v>2224</v>
      </c>
      <c r="D1373" s="344" t="s">
        <v>2970</v>
      </c>
      <c r="E1373" s="77" t="s">
        <v>1017</v>
      </c>
      <c r="G1373" s="345">
        <v>44856</v>
      </c>
      <c r="H1373" s="344" t="s">
        <v>2821</v>
      </c>
      <c r="I1373" s="98" t="s">
        <v>2822</v>
      </c>
      <c r="J1373" s="8" t="s">
        <v>2354</v>
      </c>
      <c r="K1373" t="s">
        <v>2823</v>
      </c>
      <c r="M1373" t="s">
        <v>2824</v>
      </c>
      <c r="N1373"/>
    </row>
    <row r="1374" spans="3:14">
      <c r="C1374" s="3" t="s">
        <v>2225</v>
      </c>
      <c r="D1374" s="344" t="s">
        <v>2971</v>
      </c>
      <c r="E1374" s="77" t="s">
        <v>1019</v>
      </c>
      <c r="G1374" s="345">
        <v>44856</v>
      </c>
      <c r="H1374" s="344" t="s">
        <v>2821</v>
      </c>
      <c r="I1374" s="98" t="s">
        <v>2822</v>
      </c>
      <c r="J1374" s="8" t="s">
        <v>2354</v>
      </c>
      <c r="K1374" t="s">
        <v>2823</v>
      </c>
      <c r="M1374" t="s">
        <v>2824</v>
      </c>
      <c r="N1374" s="346" t="s">
        <v>2972</v>
      </c>
    </row>
    <row r="1375" spans="3:14">
      <c r="C1375" s="3" t="s">
        <v>2226</v>
      </c>
      <c r="D1375" s="344" t="s">
        <v>2973</v>
      </c>
      <c r="E1375" s="77" t="s">
        <v>1020</v>
      </c>
      <c r="G1375" s="345">
        <v>44856</v>
      </c>
      <c r="H1375" s="344" t="s">
        <v>2821</v>
      </c>
      <c r="I1375" s="98" t="s">
        <v>2822</v>
      </c>
      <c r="J1375" s="8" t="s">
        <v>2354</v>
      </c>
      <c r="K1375" t="s">
        <v>2823</v>
      </c>
      <c r="M1375" t="s">
        <v>2824</v>
      </c>
      <c r="N1375"/>
    </row>
    <row r="1376" spans="3:14">
      <c r="C1376" s="3" t="s">
        <v>2227</v>
      </c>
      <c r="D1376" s="344" t="s">
        <v>2974</v>
      </c>
      <c r="E1376" s="77" t="s">
        <v>1021</v>
      </c>
      <c r="G1376" s="345">
        <v>44856</v>
      </c>
      <c r="H1376" s="344" t="s">
        <v>2821</v>
      </c>
      <c r="I1376" s="98" t="s">
        <v>2822</v>
      </c>
      <c r="J1376" s="8" t="s">
        <v>2354</v>
      </c>
      <c r="K1376" t="s">
        <v>2823</v>
      </c>
      <c r="M1376" t="s">
        <v>2824</v>
      </c>
      <c r="N1376"/>
    </row>
    <row r="1377" spans="3:14">
      <c r="C1377" s="3" t="s">
        <v>2228</v>
      </c>
      <c r="D1377" s="344" t="s">
        <v>2975</v>
      </c>
      <c r="E1377" s="77" t="s">
        <v>1025</v>
      </c>
      <c r="G1377" s="345">
        <v>44856</v>
      </c>
      <c r="H1377" s="344" t="s">
        <v>2821</v>
      </c>
      <c r="I1377" s="98" t="s">
        <v>2822</v>
      </c>
      <c r="J1377" s="8" t="s">
        <v>2354</v>
      </c>
      <c r="K1377" t="s">
        <v>2823</v>
      </c>
      <c r="M1377" t="s">
        <v>2824</v>
      </c>
      <c r="N1377"/>
    </row>
    <row r="1378" spans="3:14">
      <c r="C1378" s="3" t="s">
        <v>2229</v>
      </c>
      <c r="D1378" s="344" t="s">
        <v>2976</v>
      </c>
      <c r="E1378" s="77" t="s">
        <v>1028</v>
      </c>
      <c r="G1378" s="345">
        <v>44856</v>
      </c>
      <c r="H1378" s="344" t="s">
        <v>2821</v>
      </c>
      <c r="I1378" s="98" t="s">
        <v>2822</v>
      </c>
      <c r="J1378" s="8" t="s">
        <v>2354</v>
      </c>
      <c r="K1378" t="s">
        <v>2823</v>
      </c>
      <c r="M1378" t="s">
        <v>2824</v>
      </c>
      <c r="N1378" s="346" t="s">
        <v>2977</v>
      </c>
    </row>
    <row r="1379" spans="3:14">
      <c r="C1379" s="3" t="s">
        <v>2230</v>
      </c>
      <c r="D1379" s="344" t="s">
        <v>2978</v>
      </c>
      <c r="E1379" s="77" t="s">
        <v>1032</v>
      </c>
      <c r="G1379" s="345">
        <v>44856</v>
      </c>
      <c r="H1379" s="344" t="s">
        <v>2821</v>
      </c>
      <c r="I1379" s="98" t="s">
        <v>2822</v>
      </c>
      <c r="J1379" s="8" t="s">
        <v>2354</v>
      </c>
      <c r="K1379" t="s">
        <v>2823</v>
      </c>
      <c r="M1379" t="s">
        <v>2824</v>
      </c>
      <c r="N1379"/>
    </row>
    <row r="1380" spans="3:14">
      <c r="C1380" s="3" t="s">
        <v>2231</v>
      </c>
      <c r="D1380" s="344" t="s">
        <v>2979</v>
      </c>
      <c r="E1380" s="77" t="s">
        <v>1036</v>
      </c>
      <c r="G1380" s="345">
        <v>44856</v>
      </c>
      <c r="H1380" s="344" t="s">
        <v>2821</v>
      </c>
      <c r="I1380" s="98" t="s">
        <v>2822</v>
      </c>
      <c r="J1380" s="8" t="s">
        <v>2354</v>
      </c>
      <c r="K1380" t="s">
        <v>2823</v>
      </c>
      <c r="L1380" s="346" t="s">
        <v>2980</v>
      </c>
      <c r="M1380" t="s">
        <v>2824</v>
      </c>
      <c r="N1380"/>
    </row>
    <row r="1381" spans="3:14">
      <c r="C1381" s="3" t="s">
        <v>2232</v>
      </c>
      <c r="D1381" s="344" t="s">
        <v>2981</v>
      </c>
      <c r="E1381" s="77" t="s">
        <v>1040</v>
      </c>
      <c r="G1381" s="345">
        <v>44856</v>
      </c>
      <c r="H1381" s="344" t="s">
        <v>2821</v>
      </c>
      <c r="I1381" s="98" t="s">
        <v>2822</v>
      </c>
      <c r="J1381" s="8" t="s">
        <v>2354</v>
      </c>
      <c r="K1381" t="s">
        <v>2823</v>
      </c>
      <c r="M1381" t="s">
        <v>2824</v>
      </c>
      <c r="N1381"/>
    </row>
    <row r="1382" spans="3:14">
      <c r="C1382" s="3" t="s">
        <v>2233</v>
      </c>
      <c r="D1382" s="344" t="s">
        <v>2982</v>
      </c>
      <c r="E1382" s="77" t="s">
        <v>1041</v>
      </c>
      <c r="G1382" s="345">
        <v>44856</v>
      </c>
      <c r="H1382" s="344" t="s">
        <v>2821</v>
      </c>
      <c r="I1382" s="98" t="s">
        <v>2822</v>
      </c>
      <c r="J1382" s="8" t="s">
        <v>2354</v>
      </c>
      <c r="K1382" t="s">
        <v>2823</v>
      </c>
      <c r="M1382" t="s">
        <v>2824</v>
      </c>
      <c r="N1382"/>
    </row>
    <row r="1383" spans="3:14">
      <c r="C1383" s="3" t="s">
        <v>2234</v>
      </c>
      <c r="D1383" s="344" t="s">
        <v>2983</v>
      </c>
      <c r="E1383" s="77" t="s">
        <v>1043</v>
      </c>
      <c r="G1383" s="345">
        <v>44856</v>
      </c>
      <c r="H1383" s="344" t="s">
        <v>2821</v>
      </c>
      <c r="I1383" s="98" t="s">
        <v>2822</v>
      </c>
      <c r="J1383" s="8" t="s">
        <v>2354</v>
      </c>
      <c r="K1383" t="s">
        <v>2823</v>
      </c>
      <c r="M1383" t="s">
        <v>2824</v>
      </c>
      <c r="N1383"/>
    </row>
    <row r="1384" spans="3:14">
      <c r="C1384" s="3" t="s">
        <v>2235</v>
      </c>
      <c r="D1384" s="344" t="s">
        <v>2984</v>
      </c>
      <c r="E1384" s="77" t="s">
        <v>1047</v>
      </c>
      <c r="G1384" s="345">
        <v>44856</v>
      </c>
      <c r="H1384" s="344" t="s">
        <v>2821</v>
      </c>
      <c r="I1384" s="98" t="s">
        <v>2822</v>
      </c>
      <c r="J1384" s="8" t="s">
        <v>2354</v>
      </c>
      <c r="K1384" t="s">
        <v>2823</v>
      </c>
      <c r="M1384" t="s">
        <v>2824</v>
      </c>
      <c r="N1384"/>
    </row>
    <row r="1385" spans="3:14">
      <c r="C1385" s="3" t="s">
        <v>2236</v>
      </c>
      <c r="D1385" s="344" t="s">
        <v>2985</v>
      </c>
      <c r="E1385" s="99" t="s">
        <v>1048</v>
      </c>
      <c r="G1385" s="345">
        <v>44856</v>
      </c>
      <c r="H1385" s="344" t="s">
        <v>2821</v>
      </c>
      <c r="I1385" s="98" t="s">
        <v>2822</v>
      </c>
      <c r="J1385" s="8" t="s">
        <v>2354</v>
      </c>
      <c r="K1385" t="s">
        <v>2823</v>
      </c>
      <c r="M1385" t="s">
        <v>2824</v>
      </c>
      <c r="N1385"/>
    </row>
    <row r="1386" spans="3:14">
      <c r="C1386" s="3" t="s">
        <v>2237</v>
      </c>
      <c r="D1386" s="344" t="s">
        <v>2986</v>
      </c>
      <c r="E1386" s="99" t="s">
        <v>1050</v>
      </c>
      <c r="G1386" s="345">
        <v>44856</v>
      </c>
      <c r="H1386" s="344" t="s">
        <v>2821</v>
      </c>
      <c r="I1386" s="98" t="s">
        <v>2822</v>
      </c>
      <c r="J1386" s="8" t="s">
        <v>2354</v>
      </c>
      <c r="K1386" t="s">
        <v>2823</v>
      </c>
      <c r="M1386" t="s">
        <v>2824</v>
      </c>
      <c r="N1386"/>
    </row>
    <row r="1387" spans="3:14">
      <c r="C1387" s="3" t="s">
        <v>2238</v>
      </c>
      <c r="D1387" s="344" t="s">
        <v>2987</v>
      </c>
      <c r="E1387" s="99" t="s">
        <v>1051</v>
      </c>
      <c r="G1387" s="345">
        <v>44856</v>
      </c>
      <c r="H1387" s="344" t="s">
        <v>2821</v>
      </c>
      <c r="I1387" s="98" t="s">
        <v>2822</v>
      </c>
      <c r="J1387" s="8" t="s">
        <v>2354</v>
      </c>
      <c r="K1387" t="s">
        <v>2823</v>
      </c>
      <c r="M1387" t="s">
        <v>2824</v>
      </c>
      <c r="N1387"/>
    </row>
    <row r="1388" spans="3:14">
      <c r="C1388" s="3" t="s">
        <v>2239</v>
      </c>
      <c r="D1388" s="344" t="s">
        <v>2988</v>
      </c>
      <c r="E1388" s="99" t="s">
        <v>1052</v>
      </c>
      <c r="G1388" s="345">
        <v>44856</v>
      </c>
      <c r="H1388" s="344" t="s">
        <v>2821</v>
      </c>
      <c r="I1388" s="98" t="s">
        <v>2822</v>
      </c>
      <c r="J1388" s="8" t="s">
        <v>2354</v>
      </c>
      <c r="K1388" t="s">
        <v>2823</v>
      </c>
      <c r="M1388" t="s">
        <v>2824</v>
      </c>
      <c r="N1388"/>
    </row>
    <row r="1389" spans="3:14">
      <c r="C1389" s="3" t="s">
        <v>2240</v>
      </c>
      <c r="D1389" s="344" t="s">
        <v>2989</v>
      </c>
      <c r="E1389" s="99" t="s">
        <v>1053</v>
      </c>
      <c r="G1389" s="345">
        <v>44856</v>
      </c>
      <c r="H1389" s="344" t="s">
        <v>2821</v>
      </c>
      <c r="I1389" s="98" t="s">
        <v>2822</v>
      </c>
      <c r="J1389" s="8" t="s">
        <v>2354</v>
      </c>
      <c r="K1389" t="s">
        <v>2823</v>
      </c>
      <c r="M1389" t="s">
        <v>2824</v>
      </c>
      <c r="N1389"/>
    </row>
    <row r="1390" spans="3:14">
      <c r="C1390" s="3" t="s">
        <v>2241</v>
      </c>
      <c r="D1390" s="344" t="s">
        <v>2990</v>
      </c>
      <c r="E1390" s="99" t="s">
        <v>1054</v>
      </c>
      <c r="G1390" s="345">
        <v>44856</v>
      </c>
      <c r="H1390" s="344" t="s">
        <v>2821</v>
      </c>
      <c r="I1390" s="98" t="s">
        <v>2822</v>
      </c>
      <c r="J1390" s="8" t="s">
        <v>2354</v>
      </c>
      <c r="K1390" t="s">
        <v>2823</v>
      </c>
      <c r="M1390" t="s">
        <v>2824</v>
      </c>
      <c r="N1390"/>
    </row>
    <row r="1391" spans="3:14">
      <c r="C1391" s="3" t="s">
        <v>2242</v>
      </c>
      <c r="D1391" s="344" t="s">
        <v>2991</v>
      </c>
      <c r="E1391" s="99" t="s">
        <v>1055</v>
      </c>
      <c r="G1391" s="345">
        <v>44856</v>
      </c>
      <c r="H1391" s="344" t="s">
        <v>2821</v>
      </c>
      <c r="I1391" s="98" t="s">
        <v>2822</v>
      </c>
      <c r="J1391" s="8" t="s">
        <v>2354</v>
      </c>
      <c r="K1391" t="s">
        <v>2823</v>
      </c>
      <c r="M1391" t="s">
        <v>2824</v>
      </c>
      <c r="N1391"/>
    </row>
    <row r="1392" spans="3:14">
      <c r="C1392" s="3" t="s">
        <v>2243</v>
      </c>
      <c r="D1392" s="344" t="s">
        <v>2992</v>
      </c>
      <c r="E1392" s="99" t="s">
        <v>1056</v>
      </c>
      <c r="G1392" s="345">
        <v>44856</v>
      </c>
      <c r="H1392" s="344" t="s">
        <v>2821</v>
      </c>
      <c r="I1392" s="98" t="s">
        <v>2822</v>
      </c>
      <c r="J1392" s="8" t="s">
        <v>2354</v>
      </c>
      <c r="K1392" t="s">
        <v>2823</v>
      </c>
      <c r="M1392" t="s">
        <v>2824</v>
      </c>
      <c r="N1392"/>
    </row>
    <row r="1393" spans="3:14">
      <c r="C1393" s="3" t="s">
        <v>2244</v>
      </c>
      <c r="D1393" s="344" t="s">
        <v>2993</v>
      </c>
      <c r="E1393" s="99" t="s">
        <v>1057</v>
      </c>
      <c r="G1393" s="345">
        <v>44856</v>
      </c>
      <c r="H1393" s="344" t="s">
        <v>2821</v>
      </c>
      <c r="I1393" s="98" t="s">
        <v>2822</v>
      </c>
      <c r="J1393" s="8" t="s">
        <v>2354</v>
      </c>
      <c r="K1393" t="s">
        <v>2823</v>
      </c>
      <c r="M1393" t="s">
        <v>2824</v>
      </c>
      <c r="N1393" s="346" t="s">
        <v>2994</v>
      </c>
    </row>
    <row r="1394" spans="3:14">
      <c r="C1394" s="3" t="s">
        <v>2245</v>
      </c>
      <c r="D1394" s="344" t="s">
        <v>2995</v>
      </c>
      <c r="E1394" s="99" t="s">
        <v>1058</v>
      </c>
      <c r="G1394" s="345">
        <v>44856</v>
      </c>
      <c r="H1394" s="344" t="s">
        <v>2821</v>
      </c>
      <c r="I1394" s="98" t="s">
        <v>2822</v>
      </c>
      <c r="J1394" s="8" t="s">
        <v>2354</v>
      </c>
      <c r="K1394" t="s">
        <v>2823</v>
      </c>
      <c r="M1394" t="s">
        <v>2824</v>
      </c>
      <c r="N1394"/>
    </row>
    <row r="1395" spans="3:14">
      <c r="C1395" s="3" t="s">
        <v>2246</v>
      </c>
      <c r="D1395" s="344" t="s">
        <v>2996</v>
      </c>
      <c r="E1395" s="99" t="s">
        <v>1059</v>
      </c>
      <c r="G1395" s="345">
        <v>44856</v>
      </c>
      <c r="H1395" s="344" t="s">
        <v>2821</v>
      </c>
      <c r="I1395" s="98" t="s">
        <v>2822</v>
      </c>
      <c r="J1395" s="8" t="s">
        <v>2354</v>
      </c>
      <c r="K1395" t="s">
        <v>2823</v>
      </c>
      <c r="M1395" t="s">
        <v>2824</v>
      </c>
      <c r="N1395"/>
    </row>
    <row r="1396" spans="3:14">
      <c r="C1396" s="3" t="s">
        <v>2247</v>
      </c>
      <c r="D1396" s="344" t="s">
        <v>2997</v>
      </c>
      <c r="E1396" s="77" t="s">
        <v>1060</v>
      </c>
      <c r="G1396" s="345">
        <v>44856</v>
      </c>
      <c r="H1396" s="344" t="s">
        <v>2821</v>
      </c>
      <c r="I1396" s="98" t="s">
        <v>2822</v>
      </c>
      <c r="J1396" s="8" t="s">
        <v>2354</v>
      </c>
      <c r="K1396" t="s">
        <v>2823</v>
      </c>
      <c r="M1396" t="s">
        <v>2824</v>
      </c>
      <c r="N1396"/>
    </row>
    <row r="1397" spans="3:14">
      <c r="C1397" s="3" t="s">
        <v>2248</v>
      </c>
      <c r="D1397" s="344" t="s">
        <v>2998</v>
      </c>
      <c r="E1397" s="77" t="s">
        <v>1065</v>
      </c>
      <c r="G1397" s="345">
        <v>44856</v>
      </c>
      <c r="H1397" s="344" t="s">
        <v>2821</v>
      </c>
      <c r="I1397" s="98" t="s">
        <v>2822</v>
      </c>
      <c r="J1397" s="8" t="s">
        <v>2354</v>
      </c>
      <c r="K1397" t="s">
        <v>2823</v>
      </c>
      <c r="M1397" t="s">
        <v>2824</v>
      </c>
      <c r="N1397"/>
    </row>
    <row r="1398" spans="3:14">
      <c r="C1398" s="3" t="s">
        <v>2249</v>
      </c>
      <c r="D1398" s="344" t="s">
        <v>2999</v>
      </c>
      <c r="E1398" s="77" t="s">
        <v>1068</v>
      </c>
      <c r="G1398" s="345">
        <v>44856</v>
      </c>
      <c r="H1398" s="344" t="s">
        <v>2821</v>
      </c>
      <c r="I1398" s="98" t="s">
        <v>2822</v>
      </c>
      <c r="J1398" s="8" t="s">
        <v>2354</v>
      </c>
      <c r="K1398" t="s">
        <v>2823</v>
      </c>
      <c r="M1398" t="s">
        <v>2824</v>
      </c>
      <c r="N1398"/>
    </row>
    <row r="1399" spans="3:14">
      <c r="C1399" s="3" t="s">
        <v>2250</v>
      </c>
      <c r="D1399" s="344" t="s">
        <v>3000</v>
      </c>
      <c r="E1399" s="77" t="s">
        <v>1071</v>
      </c>
      <c r="G1399" s="345">
        <v>44856</v>
      </c>
      <c r="H1399" s="344" t="s">
        <v>2821</v>
      </c>
      <c r="I1399" s="98" t="s">
        <v>2822</v>
      </c>
      <c r="J1399" s="8" t="s">
        <v>2354</v>
      </c>
      <c r="K1399" t="s">
        <v>2823</v>
      </c>
      <c r="M1399" t="s">
        <v>2824</v>
      </c>
      <c r="N1399"/>
    </row>
    <row r="1400" spans="3:14">
      <c r="C1400" s="3" t="s">
        <v>2251</v>
      </c>
      <c r="D1400" s="344" t="s">
        <v>3001</v>
      </c>
      <c r="E1400" s="77" t="s">
        <v>1072</v>
      </c>
      <c r="G1400" s="345">
        <v>44856</v>
      </c>
      <c r="H1400" s="344" t="s">
        <v>2821</v>
      </c>
      <c r="I1400" s="98" t="s">
        <v>2822</v>
      </c>
      <c r="J1400" s="8" t="s">
        <v>2354</v>
      </c>
      <c r="K1400" t="s">
        <v>2823</v>
      </c>
      <c r="M1400" t="s">
        <v>2824</v>
      </c>
      <c r="N1400"/>
    </row>
    <row r="1401" spans="3:14">
      <c r="C1401" s="3" t="s">
        <v>2252</v>
      </c>
      <c r="D1401" s="344" t="s">
        <v>3002</v>
      </c>
      <c r="E1401" s="77" t="s">
        <v>1073</v>
      </c>
      <c r="G1401" s="345">
        <v>44856</v>
      </c>
      <c r="H1401" s="344" t="s">
        <v>2821</v>
      </c>
      <c r="I1401" s="98" t="s">
        <v>2822</v>
      </c>
      <c r="J1401" s="8" t="s">
        <v>2354</v>
      </c>
      <c r="K1401" t="s">
        <v>2823</v>
      </c>
      <c r="M1401" t="s">
        <v>2824</v>
      </c>
      <c r="N1401"/>
    </row>
    <row r="1402" spans="3:14">
      <c r="C1402" s="3" t="s">
        <v>2253</v>
      </c>
      <c r="D1402" s="344" t="s">
        <v>3003</v>
      </c>
      <c r="E1402" s="77" t="s">
        <v>1075</v>
      </c>
      <c r="G1402" s="345">
        <v>44856</v>
      </c>
      <c r="H1402" s="344" t="s">
        <v>2821</v>
      </c>
      <c r="I1402" s="98" t="s">
        <v>2822</v>
      </c>
      <c r="J1402" s="8" t="s">
        <v>2354</v>
      </c>
      <c r="K1402" t="s">
        <v>2823</v>
      </c>
      <c r="M1402" t="s">
        <v>2824</v>
      </c>
      <c r="N1402"/>
    </row>
    <row r="1403" spans="3:14">
      <c r="C1403" s="3" t="s">
        <v>2254</v>
      </c>
      <c r="D1403" s="344" t="s">
        <v>3004</v>
      </c>
      <c r="E1403" s="77" t="s">
        <v>1078</v>
      </c>
      <c r="G1403" s="345">
        <v>44856</v>
      </c>
      <c r="H1403" s="344" t="s">
        <v>2821</v>
      </c>
      <c r="I1403" s="98" t="s">
        <v>2822</v>
      </c>
      <c r="J1403" s="8" t="s">
        <v>2354</v>
      </c>
      <c r="K1403" t="s">
        <v>2823</v>
      </c>
      <c r="M1403" t="s">
        <v>2824</v>
      </c>
      <c r="N1403"/>
    </row>
    <row r="1404" spans="3:14">
      <c r="C1404" s="3" t="s">
        <v>2255</v>
      </c>
      <c r="D1404" s="344" t="s">
        <v>3005</v>
      </c>
      <c r="E1404" s="77" t="s">
        <v>1081</v>
      </c>
      <c r="G1404" s="345">
        <v>44856</v>
      </c>
      <c r="H1404" s="344" t="s">
        <v>2821</v>
      </c>
      <c r="I1404" s="98" t="s">
        <v>2822</v>
      </c>
      <c r="J1404" s="8" t="s">
        <v>2354</v>
      </c>
      <c r="K1404" t="s">
        <v>2823</v>
      </c>
      <c r="M1404" t="s">
        <v>2824</v>
      </c>
      <c r="N1404"/>
    </row>
    <row r="1405" spans="3:14">
      <c r="C1405" s="3" t="s">
        <v>2256</v>
      </c>
      <c r="D1405" s="344" t="s">
        <v>3006</v>
      </c>
      <c r="E1405" s="77" t="s">
        <v>1084</v>
      </c>
      <c r="G1405" s="345">
        <v>44856</v>
      </c>
      <c r="H1405" s="344" t="s">
        <v>2821</v>
      </c>
      <c r="I1405" s="98" t="s">
        <v>2822</v>
      </c>
      <c r="J1405" s="8" t="s">
        <v>2354</v>
      </c>
      <c r="K1405" t="s">
        <v>2823</v>
      </c>
      <c r="M1405" t="s">
        <v>2824</v>
      </c>
      <c r="N1405"/>
    </row>
    <row r="1406" spans="3:14">
      <c r="C1406" s="3" t="s">
        <v>2257</v>
      </c>
      <c r="D1406" s="344" t="s">
        <v>3007</v>
      </c>
      <c r="E1406" s="77" t="s">
        <v>1087</v>
      </c>
      <c r="G1406" s="345">
        <v>44856</v>
      </c>
      <c r="H1406" s="344" t="s">
        <v>2821</v>
      </c>
      <c r="I1406" s="98" t="s">
        <v>2822</v>
      </c>
      <c r="J1406" s="8" t="s">
        <v>2354</v>
      </c>
      <c r="K1406" t="s">
        <v>2823</v>
      </c>
      <c r="M1406" t="s">
        <v>2824</v>
      </c>
      <c r="N1406"/>
    </row>
    <row r="1407" spans="3:14">
      <c r="C1407" s="3" t="s">
        <v>2258</v>
      </c>
      <c r="D1407" s="344" t="s">
        <v>3008</v>
      </c>
      <c r="E1407" s="77" t="s">
        <v>1090</v>
      </c>
      <c r="G1407" s="345">
        <v>44856</v>
      </c>
      <c r="H1407" s="344" t="s">
        <v>2821</v>
      </c>
      <c r="I1407" s="98" t="s">
        <v>2822</v>
      </c>
      <c r="J1407" s="8" t="s">
        <v>2354</v>
      </c>
      <c r="K1407" t="s">
        <v>2823</v>
      </c>
      <c r="M1407" t="s">
        <v>2824</v>
      </c>
      <c r="N1407"/>
    </row>
    <row r="1408" spans="3:14">
      <c r="C1408" s="3" t="s">
        <v>2259</v>
      </c>
      <c r="D1408" s="344" t="s">
        <v>3009</v>
      </c>
      <c r="E1408" s="77" t="s">
        <v>1093</v>
      </c>
      <c r="G1408" s="345">
        <v>44856</v>
      </c>
      <c r="H1408" s="344" t="s">
        <v>2821</v>
      </c>
      <c r="I1408" s="98" t="s">
        <v>2822</v>
      </c>
      <c r="J1408" s="8" t="s">
        <v>2354</v>
      </c>
      <c r="K1408" t="s">
        <v>2823</v>
      </c>
      <c r="M1408" t="s">
        <v>2824</v>
      </c>
      <c r="N1408"/>
    </row>
    <row r="1409" spans="3:14">
      <c r="C1409" s="3" t="s">
        <v>2260</v>
      </c>
      <c r="D1409" s="344" t="s">
        <v>3010</v>
      </c>
      <c r="E1409" s="77" t="s">
        <v>1096</v>
      </c>
      <c r="G1409" s="345">
        <v>44856</v>
      </c>
      <c r="H1409" s="344" t="s">
        <v>2821</v>
      </c>
      <c r="I1409" s="98" t="s">
        <v>2822</v>
      </c>
      <c r="J1409" s="8" t="s">
        <v>2354</v>
      </c>
      <c r="K1409" t="s">
        <v>2823</v>
      </c>
      <c r="M1409" t="s">
        <v>2824</v>
      </c>
      <c r="N1409"/>
    </row>
    <row r="1410" spans="3:14">
      <c r="C1410" s="3" t="s">
        <v>2261</v>
      </c>
      <c r="D1410" s="344" t="s">
        <v>3011</v>
      </c>
      <c r="E1410" s="77" t="s">
        <v>1098</v>
      </c>
      <c r="G1410" s="345">
        <v>44856</v>
      </c>
      <c r="H1410" s="344" t="s">
        <v>2821</v>
      </c>
      <c r="I1410" s="98" t="s">
        <v>2822</v>
      </c>
      <c r="J1410" s="8" t="s">
        <v>2354</v>
      </c>
      <c r="K1410" t="s">
        <v>2823</v>
      </c>
      <c r="M1410" t="s">
        <v>2824</v>
      </c>
      <c r="N1410"/>
    </row>
    <row r="1411" spans="3:14">
      <c r="C1411" s="3" t="s">
        <v>2262</v>
      </c>
      <c r="D1411" s="344" t="s">
        <v>3012</v>
      </c>
      <c r="E1411" s="77" t="s">
        <v>1102</v>
      </c>
      <c r="G1411" s="345">
        <v>44856</v>
      </c>
      <c r="H1411" s="344" t="s">
        <v>2821</v>
      </c>
      <c r="I1411" s="98" t="s">
        <v>2822</v>
      </c>
      <c r="J1411" s="8" t="s">
        <v>2354</v>
      </c>
      <c r="K1411" t="s">
        <v>2823</v>
      </c>
      <c r="M1411" t="s">
        <v>2824</v>
      </c>
      <c r="N1411"/>
    </row>
    <row r="1412" spans="3:14">
      <c r="C1412" s="3" t="s">
        <v>2263</v>
      </c>
      <c r="D1412" s="344" t="s">
        <v>3013</v>
      </c>
      <c r="E1412" s="77" t="s">
        <v>1103</v>
      </c>
      <c r="G1412" s="345">
        <v>44856</v>
      </c>
      <c r="H1412" s="344" t="s">
        <v>2821</v>
      </c>
      <c r="I1412" s="98" t="s">
        <v>2822</v>
      </c>
      <c r="J1412" s="8" t="s">
        <v>2354</v>
      </c>
      <c r="K1412" t="s">
        <v>2823</v>
      </c>
      <c r="M1412" t="s">
        <v>2824</v>
      </c>
      <c r="N1412"/>
    </row>
    <row r="1413" spans="3:14">
      <c r="C1413" s="3" t="s">
        <v>2264</v>
      </c>
      <c r="D1413" s="344" t="s">
        <v>3014</v>
      </c>
      <c r="E1413" s="77" t="s">
        <v>1104</v>
      </c>
      <c r="G1413" s="345">
        <v>44856</v>
      </c>
      <c r="H1413" s="344" t="s">
        <v>2821</v>
      </c>
      <c r="I1413" s="98" t="s">
        <v>2822</v>
      </c>
      <c r="J1413" s="8" t="s">
        <v>2354</v>
      </c>
      <c r="K1413" t="s">
        <v>2823</v>
      </c>
      <c r="M1413" t="s">
        <v>2824</v>
      </c>
      <c r="N1413"/>
    </row>
    <row r="1414" spans="3:14">
      <c r="C1414" s="3" t="s">
        <v>2265</v>
      </c>
      <c r="D1414" s="344" t="s">
        <v>3015</v>
      </c>
      <c r="E1414" s="77" t="s">
        <v>1105</v>
      </c>
      <c r="G1414" s="345">
        <v>44856</v>
      </c>
      <c r="H1414" s="344" t="s">
        <v>2821</v>
      </c>
      <c r="I1414" s="98" t="s">
        <v>2822</v>
      </c>
      <c r="J1414" s="8" t="s">
        <v>2354</v>
      </c>
      <c r="K1414" t="s">
        <v>2823</v>
      </c>
      <c r="M1414" t="s">
        <v>2824</v>
      </c>
      <c r="N1414"/>
    </row>
    <row r="1415" spans="3:14">
      <c r="C1415" s="3" t="s">
        <v>2266</v>
      </c>
      <c r="D1415" s="344" t="s">
        <v>3016</v>
      </c>
      <c r="E1415" s="77" t="s">
        <v>1108</v>
      </c>
      <c r="G1415" s="345">
        <v>44856</v>
      </c>
      <c r="H1415" s="344" t="s">
        <v>2821</v>
      </c>
      <c r="I1415" s="98" t="s">
        <v>2822</v>
      </c>
      <c r="J1415" s="8" t="s">
        <v>2354</v>
      </c>
      <c r="K1415" t="s">
        <v>2823</v>
      </c>
      <c r="M1415" t="s">
        <v>2824</v>
      </c>
      <c r="N1415"/>
    </row>
    <row r="1416" spans="3:14">
      <c r="C1416" s="3" t="s">
        <v>2267</v>
      </c>
      <c r="D1416" s="344" t="s">
        <v>3017</v>
      </c>
      <c r="E1416" s="77" t="s">
        <v>1109</v>
      </c>
      <c r="G1416" s="345">
        <v>44856</v>
      </c>
      <c r="H1416" s="344" t="s">
        <v>2821</v>
      </c>
      <c r="I1416" s="98" t="s">
        <v>2822</v>
      </c>
      <c r="J1416" s="8" t="s">
        <v>2354</v>
      </c>
      <c r="K1416" t="s">
        <v>2823</v>
      </c>
      <c r="M1416" t="s">
        <v>2824</v>
      </c>
      <c r="N1416"/>
    </row>
    <row r="1417" spans="3:14">
      <c r="C1417" s="3" t="s">
        <v>2268</v>
      </c>
      <c r="D1417" s="344" t="s">
        <v>3018</v>
      </c>
      <c r="E1417" s="77" t="s">
        <v>1112</v>
      </c>
      <c r="G1417" s="345">
        <v>44856</v>
      </c>
      <c r="H1417" s="344" t="s">
        <v>2821</v>
      </c>
      <c r="I1417" s="98" t="s">
        <v>2822</v>
      </c>
      <c r="J1417" s="8" t="s">
        <v>2354</v>
      </c>
      <c r="K1417" t="s">
        <v>2823</v>
      </c>
      <c r="M1417" t="s">
        <v>2824</v>
      </c>
      <c r="N1417"/>
    </row>
    <row r="1418" spans="3:14">
      <c r="C1418" s="3" t="s">
        <v>2269</v>
      </c>
      <c r="D1418" s="344" t="s">
        <v>3019</v>
      </c>
      <c r="E1418" s="77" t="s">
        <v>1114</v>
      </c>
      <c r="G1418" s="345">
        <v>44856</v>
      </c>
      <c r="H1418" s="344" t="s">
        <v>2821</v>
      </c>
      <c r="I1418" s="98" t="s">
        <v>2822</v>
      </c>
      <c r="J1418" s="8" t="s">
        <v>2354</v>
      </c>
      <c r="K1418" t="s">
        <v>2823</v>
      </c>
      <c r="M1418" t="s">
        <v>2824</v>
      </c>
      <c r="N1418"/>
    </row>
    <row r="1419" spans="3:14">
      <c r="C1419" s="3" t="s">
        <v>2270</v>
      </c>
      <c r="D1419" s="344" t="s">
        <v>3020</v>
      </c>
      <c r="E1419" s="77" t="s">
        <v>1117</v>
      </c>
      <c r="G1419" s="345">
        <v>44856</v>
      </c>
      <c r="H1419" s="344" t="s">
        <v>2821</v>
      </c>
      <c r="I1419" s="98" t="s">
        <v>2822</v>
      </c>
      <c r="J1419" s="8" t="s">
        <v>2354</v>
      </c>
      <c r="K1419" t="s">
        <v>2823</v>
      </c>
      <c r="M1419" t="s">
        <v>2824</v>
      </c>
      <c r="N1419"/>
    </row>
    <row r="1420" spans="3:14">
      <c r="C1420" s="3" t="s">
        <v>2271</v>
      </c>
      <c r="D1420" s="344" t="s">
        <v>3021</v>
      </c>
      <c r="E1420" s="77" t="s">
        <v>1120</v>
      </c>
      <c r="G1420" s="345">
        <v>44856</v>
      </c>
      <c r="H1420" s="344" t="s">
        <v>2821</v>
      </c>
      <c r="I1420" s="98" t="s">
        <v>2822</v>
      </c>
      <c r="J1420" s="8" t="s">
        <v>2354</v>
      </c>
      <c r="K1420" t="s">
        <v>2823</v>
      </c>
      <c r="M1420" t="s">
        <v>2824</v>
      </c>
      <c r="N1420"/>
    </row>
    <row r="1421" spans="3:14">
      <c r="C1421" s="3" t="s">
        <v>2272</v>
      </c>
      <c r="D1421" s="344" t="s">
        <v>3022</v>
      </c>
      <c r="E1421" s="77" t="s">
        <v>1123</v>
      </c>
      <c r="G1421" s="345">
        <v>44856</v>
      </c>
      <c r="H1421" s="344" t="s">
        <v>2821</v>
      </c>
      <c r="I1421" s="98" t="s">
        <v>2822</v>
      </c>
      <c r="J1421" s="8" t="s">
        <v>2354</v>
      </c>
      <c r="K1421" t="s">
        <v>2823</v>
      </c>
      <c r="M1421" t="s">
        <v>2824</v>
      </c>
      <c r="N1421"/>
    </row>
    <row r="1422" spans="3:14">
      <c r="C1422" s="3" t="s">
        <v>2273</v>
      </c>
      <c r="D1422" s="344" t="s">
        <v>3023</v>
      </c>
      <c r="E1422" s="77" t="s">
        <v>1126</v>
      </c>
      <c r="G1422" s="345">
        <v>44856</v>
      </c>
      <c r="H1422" s="344" t="s">
        <v>2821</v>
      </c>
      <c r="I1422" s="98" t="s">
        <v>2822</v>
      </c>
      <c r="J1422" s="8" t="s">
        <v>2354</v>
      </c>
      <c r="K1422" t="s">
        <v>2823</v>
      </c>
      <c r="M1422" t="s">
        <v>2824</v>
      </c>
      <c r="N1422"/>
    </row>
    <row r="1423" spans="3:14">
      <c r="C1423" s="3" t="s">
        <v>2274</v>
      </c>
      <c r="D1423" s="344" t="s">
        <v>3024</v>
      </c>
      <c r="E1423" s="77" t="s">
        <v>1127</v>
      </c>
      <c r="G1423" s="345">
        <v>44856</v>
      </c>
      <c r="H1423" s="344" t="s">
        <v>2821</v>
      </c>
      <c r="I1423" s="98" t="s">
        <v>2822</v>
      </c>
      <c r="J1423" s="8" t="s">
        <v>2354</v>
      </c>
      <c r="K1423" t="s">
        <v>2823</v>
      </c>
      <c r="M1423" t="s">
        <v>2824</v>
      </c>
      <c r="N1423"/>
    </row>
    <row r="1424" spans="3:14">
      <c r="C1424" s="3" t="s">
        <v>2275</v>
      </c>
      <c r="D1424" s="344" t="s">
        <v>3025</v>
      </c>
      <c r="E1424" s="99" t="s">
        <v>1130</v>
      </c>
      <c r="G1424" s="345">
        <v>44856</v>
      </c>
      <c r="H1424" s="344" t="s">
        <v>2821</v>
      </c>
      <c r="I1424" s="98" t="s">
        <v>2822</v>
      </c>
      <c r="J1424" s="8" t="s">
        <v>2354</v>
      </c>
      <c r="K1424" t="s">
        <v>2823</v>
      </c>
      <c r="M1424" t="s">
        <v>2824</v>
      </c>
      <c r="N1424"/>
    </row>
    <row r="1425" spans="1:14">
      <c r="C1425" s="3" t="s">
        <v>2276</v>
      </c>
      <c r="D1425" s="344" t="s">
        <v>3026</v>
      </c>
      <c r="E1425" s="99" t="s">
        <v>1134</v>
      </c>
      <c r="G1425" s="345">
        <v>44856</v>
      </c>
      <c r="H1425" s="344" t="s">
        <v>2821</v>
      </c>
      <c r="I1425" s="98" t="s">
        <v>2822</v>
      </c>
      <c r="J1425" s="8" t="s">
        <v>2354</v>
      </c>
      <c r="K1425" t="s">
        <v>2823</v>
      </c>
      <c r="M1425" t="s">
        <v>2824</v>
      </c>
      <c r="N1425"/>
    </row>
    <row r="1426" spans="1:14">
      <c r="C1426" s="3" t="s">
        <v>2277</v>
      </c>
      <c r="D1426" s="344" t="s">
        <v>3027</v>
      </c>
      <c r="E1426" s="99" t="s">
        <v>1135</v>
      </c>
      <c r="G1426" s="345">
        <v>44856</v>
      </c>
      <c r="H1426" s="344" t="s">
        <v>2821</v>
      </c>
      <c r="I1426" s="98" t="s">
        <v>2822</v>
      </c>
      <c r="J1426" s="8" t="s">
        <v>2354</v>
      </c>
      <c r="K1426" t="s">
        <v>2823</v>
      </c>
      <c r="M1426" t="s">
        <v>2824</v>
      </c>
      <c r="N1426"/>
    </row>
    <row r="1427" spans="1:14">
      <c r="C1427" s="3" t="s">
        <v>2278</v>
      </c>
      <c r="D1427" s="344" t="s">
        <v>3028</v>
      </c>
      <c r="E1427" s="99" t="s">
        <v>1136</v>
      </c>
      <c r="G1427" s="345">
        <v>44856</v>
      </c>
      <c r="H1427" s="344" t="s">
        <v>2821</v>
      </c>
      <c r="I1427" s="98" t="s">
        <v>2822</v>
      </c>
      <c r="J1427" s="8" t="s">
        <v>2354</v>
      </c>
      <c r="K1427" t="s">
        <v>2823</v>
      </c>
      <c r="M1427" t="s">
        <v>2824</v>
      </c>
      <c r="N1427"/>
    </row>
    <row r="1428" spans="1:14">
      <c r="C1428" s="3" t="s">
        <v>2279</v>
      </c>
      <c r="D1428" s="344" t="s">
        <v>3029</v>
      </c>
      <c r="E1428" s="99" t="s">
        <v>1141</v>
      </c>
      <c r="G1428" s="345">
        <v>44856</v>
      </c>
      <c r="H1428" s="344" t="s">
        <v>2821</v>
      </c>
      <c r="I1428" s="98" t="s">
        <v>2822</v>
      </c>
      <c r="J1428" s="8" t="s">
        <v>2354</v>
      </c>
      <c r="K1428" t="s">
        <v>2823</v>
      </c>
      <c r="M1428" t="s">
        <v>2824</v>
      </c>
      <c r="N1428"/>
    </row>
    <row r="1429" spans="1:14">
      <c r="C1429" s="3" t="s">
        <v>2280</v>
      </c>
      <c r="D1429" s="344" t="s">
        <v>3030</v>
      </c>
      <c r="E1429" s="99" t="s">
        <v>1142</v>
      </c>
      <c r="G1429" s="345">
        <v>44856</v>
      </c>
      <c r="H1429" s="344" t="s">
        <v>2821</v>
      </c>
      <c r="I1429" s="98" t="s">
        <v>2822</v>
      </c>
      <c r="J1429" s="8" t="s">
        <v>2354</v>
      </c>
      <c r="K1429" t="s">
        <v>2823</v>
      </c>
      <c r="M1429" t="s">
        <v>2824</v>
      </c>
      <c r="N1429"/>
    </row>
    <row r="1430" spans="1:14">
      <c r="C1430" s="3" t="s">
        <v>2281</v>
      </c>
      <c r="D1430" s="344" t="s">
        <v>3031</v>
      </c>
      <c r="E1430" s="99" t="s">
        <v>1145</v>
      </c>
      <c r="G1430" s="345">
        <v>44856</v>
      </c>
      <c r="H1430" s="344" t="s">
        <v>2821</v>
      </c>
      <c r="I1430" s="98" t="s">
        <v>2822</v>
      </c>
      <c r="J1430" s="8" t="s">
        <v>2354</v>
      </c>
      <c r="K1430" t="s">
        <v>2823</v>
      </c>
      <c r="M1430" t="s">
        <v>2824</v>
      </c>
      <c r="N1430"/>
    </row>
    <row r="1431" spans="1:14">
      <c r="C1431" s="3" t="s">
        <v>2282</v>
      </c>
      <c r="D1431" s="344" t="s">
        <v>3032</v>
      </c>
      <c r="E1431" s="99" t="s">
        <v>1149</v>
      </c>
      <c r="G1431" s="345">
        <v>44856</v>
      </c>
      <c r="H1431" s="344" t="s">
        <v>2821</v>
      </c>
      <c r="I1431" s="98" t="s">
        <v>2822</v>
      </c>
      <c r="J1431" s="8" t="s">
        <v>2354</v>
      </c>
      <c r="K1431" t="s">
        <v>2823</v>
      </c>
      <c r="M1431" t="s">
        <v>2824</v>
      </c>
      <c r="N1431"/>
    </row>
    <row r="1432" spans="1:14">
      <c r="C1432" s="3" t="s">
        <v>2371</v>
      </c>
      <c r="D1432" s="344" t="s">
        <v>3033</v>
      </c>
      <c r="E1432" s="99" t="s">
        <v>1152</v>
      </c>
      <c r="G1432" s="345">
        <v>44856</v>
      </c>
      <c r="H1432" s="344" t="s">
        <v>2821</v>
      </c>
      <c r="I1432" s="98" t="s">
        <v>2822</v>
      </c>
      <c r="J1432" s="8" t="s">
        <v>2354</v>
      </c>
      <c r="K1432" t="s">
        <v>2823</v>
      </c>
      <c r="M1432" t="s">
        <v>2824</v>
      </c>
      <c r="N1432"/>
    </row>
    <row r="1433" spans="1:14">
      <c r="D1433" s="344"/>
      <c r="E1433" s="99"/>
      <c r="G1433" s="345"/>
      <c r="H1433" s="344"/>
      <c r="I1433" s="98" t="s">
        <v>2822</v>
      </c>
      <c r="J1433" s="8" t="s">
        <v>2354</v>
      </c>
      <c r="K1433" t="s">
        <v>2823</v>
      </c>
      <c r="M1433" t="s">
        <v>2824</v>
      </c>
      <c r="N1433"/>
    </row>
    <row r="1434" spans="1:14" s="35" customFormat="1">
      <c r="C1434" s="347"/>
      <c r="D1434" s="347"/>
      <c r="E1434" s="340"/>
      <c r="F1434" s="340"/>
      <c r="G1434" s="348"/>
      <c r="H1434" s="347"/>
      <c r="I1434" s="340"/>
      <c r="J1434" s="340"/>
      <c r="K1434" s="340"/>
      <c r="L1434" s="340"/>
      <c r="M1434" s="340"/>
    </row>
    <row r="1435" spans="1:14">
      <c r="A1435" s="290" t="s">
        <v>3034</v>
      </c>
      <c r="B1435" s="10" t="s">
        <v>3035</v>
      </c>
      <c r="C1435" s="3" t="s">
        <v>2188</v>
      </c>
      <c r="D1435" s="3" t="s">
        <v>1434</v>
      </c>
      <c r="E1435"/>
      <c r="F1435"/>
      <c r="G1435" s="345"/>
      <c r="H1435" s="344"/>
      <c r="I1435"/>
      <c r="J1435" s="8" t="s">
        <v>2354</v>
      </c>
      <c r="K1435" t="s">
        <v>2823</v>
      </c>
      <c r="L1435" s="346" t="s">
        <v>3036</v>
      </c>
      <c r="M1435" t="s">
        <v>2824</v>
      </c>
      <c r="N1435" s="346" t="s">
        <v>3036</v>
      </c>
    </row>
    <row r="1436" spans="1:14">
      <c r="B1436" s="8" t="s">
        <v>3037</v>
      </c>
      <c r="C1436" s="3" t="s">
        <v>2189</v>
      </c>
      <c r="D1436" s="3" t="s">
        <v>1438</v>
      </c>
      <c r="J1436" s="8" t="s">
        <v>2354</v>
      </c>
      <c r="K1436" t="s">
        <v>2823</v>
      </c>
      <c r="L1436" s="346" t="s">
        <v>3036</v>
      </c>
      <c r="M1436" t="s">
        <v>2824</v>
      </c>
      <c r="N1436" s="346" t="s">
        <v>3036</v>
      </c>
    </row>
    <row r="1437" spans="1:14">
      <c r="C1437" s="3" t="s">
        <v>2190</v>
      </c>
      <c r="D1437" s="3" t="s">
        <v>1440</v>
      </c>
      <c r="J1437" s="8" t="s">
        <v>2354</v>
      </c>
      <c r="K1437" t="s">
        <v>2823</v>
      </c>
      <c r="L1437" s="346" t="s">
        <v>3036</v>
      </c>
      <c r="M1437" t="s">
        <v>2824</v>
      </c>
      <c r="N1437" s="346" t="s">
        <v>3036</v>
      </c>
    </row>
    <row r="1438" spans="1:14">
      <c r="C1438" s="3" t="s">
        <v>2191</v>
      </c>
      <c r="D1438" s="3" t="s">
        <v>1442</v>
      </c>
      <c r="J1438" s="8" t="s">
        <v>2354</v>
      </c>
      <c r="K1438" t="s">
        <v>2823</v>
      </c>
      <c r="L1438" s="346" t="s">
        <v>3036</v>
      </c>
      <c r="M1438" t="s">
        <v>2824</v>
      </c>
      <c r="N1438" s="346" t="s">
        <v>3036</v>
      </c>
    </row>
    <row r="1439" spans="1:14">
      <c r="C1439" s="3" t="s">
        <v>2192</v>
      </c>
      <c r="D1439" s="3" t="s">
        <v>1444</v>
      </c>
      <c r="J1439" s="8" t="s">
        <v>2354</v>
      </c>
      <c r="K1439" t="s">
        <v>2823</v>
      </c>
      <c r="L1439" s="346" t="s">
        <v>3036</v>
      </c>
      <c r="M1439" t="s">
        <v>2824</v>
      </c>
      <c r="N1439" s="346" t="s">
        <v>3036</v>
      </c>
    </row>
    <row r="1440" spans="1:14">
      <c r="C1440" s="3" t="s">
        <v>2193</v>
      </c>
      <c r="D1440" s="3" t="s">
        <v>1446</v>
      </c>
      <c r="J1440" s="8" t="s">
        <v>2354</v>
      </c>
      <c r="K1440" t="s">
        <v>2823</v>
      </c>
      <c r="L1440" s="346" t="s">
        <v>3036</v>
      </c>
      <c r="M1440" t="s">
        <v>2824</v>
      </c>
      <c r="N1440" s="346" t="s">
        <v>3036</v>
      </c>
    </row>
    <row r="1441" spans="3:14">
      <c r="C1441" s="3" t="s">
        <v>2194</v>
      </c>
      <c r="D1441" s="3" t="s">
        <v>1448</v>
      </c>
      <c r="J1441" s="8" t="s">
        <v>2354</v>
      </c>
      <c r="K1441" t="s">
        <v>2823</v>
      </c>
      <c r="L1441" s="346" t="s">
        <v>3036</v>
      </c>
      <c r="M1441" t="s">
        <v>2824</v>
      </c>
      <c r="N1441" s="346" t="s">
        <v>3036</v>
      </c>
    </row>
    <row r="1442" spans="3:14">
      <c r="C1442" s="3" t="s">
        <v>2195</v>
      </c>
      <c r="D1442" s="3" t="s">
        <v>1450</v>
      </c>
      <c r="J1442" s="8" t="s">
        <v>2354</v>
      </c>
      <c r="K1442" t="s">
        <v>2823</v>
      </c>
      <c r="L1442" s="346" t="s">
        <v>3036</v>
      </c>
      <c r="M1442" t="s">
        <v>2824</v>
      </c>
      <c r="N1442" s="346" t="s">
        <v>3038</v>
      </c>
    </row>
    <row r="1443" spans="3:14">
      <c r="C1443" s="3" t="s">
        <v>2196</v>
      </c>
      <c r="D1443" s="3" t="s">
        <v>1452</v>
      </c>
      <c r="J1443" s="8" t="s">
        <v>2354</v>
      </c>
      <c r="K1443" t="s">
        <v>2823</v>
      </c>
      <c r="L1443" s="346" t="s">
        <v>3036</v>
      </c>
      <c r="M1443" t="s">
        <v>2824</v>
      </c>
      <c r="N1443" s="346" t="s">
        <v>3036</v>
      </c>
    </row>
    <row r="1444" spans="3:14">
      <c r="C1444" s="3" t="s">
        <v>2197</v>
      </c>
      <c r="D1444" s="3" t="s">
        <v>1454</v>
      </c>
      <c r="J1444" s="8" t="s">
        <v>2354</v>
      </c>
      <c r="K1444" t="s">
        <v>2823</v>
      </c>
      <c r="L1444" s="346" t="s">
        <v>3036</v>
      </c>
      <c r="M1444" t="s">
        <v>2824</v>
      </c>
      <c r="N1444" s="346" t="s">
        <v>3036</v>
      </c>
    </row>
    <row r="1445" spans="3:14">
      <c r="C1445" s="3" t="s">
        <v>2198</v>
      </c>
      <c r="D1445" s="3" t="s">
        <v>1456</v>
      </c>
      <c r="J1445" s="8" t="s">
        <v>2354</v>
      </c>
      <c r="K1445" t="s">
        <v>2823</v>
      </c>
      <c r="L1445" s="346" t="s">
        <v>3036</v>
      </c>
      <c r="M1445" t="s">
        <v>2824</v>
      </c>
      <c r="N1445" s="346" t="s">
        <v>3036</v>
      </c>
    </row>
    <row r="1446" spans="3:14">
      <c r="C1446" s="3" t="s">
        <v>2199</v>
      </c>
      <c r="D1446" s="3" t="s">
        <v>1458</v>
      </c>
      <c r="J1446" s="8" t="s">
        <v>2354</v>
      </c>
      <c r="K1446" t="s">
        <v>2823</v>
      </c>
      <c r="L1446" s="346" t="s">
        <v>3036</v>
      </c>
      <c r="M1446" t="s">
        <v>2824</v>
      </c>
      <c r="N1446" s="346" t="s">
        <v>3036</v>
      </c>
    </row>
    <row r="1447" spans="3:14">
      <c r="C1447" s="3" t="s">
        <v>2200</v>
      </c>
      <c r="D1447" s="3" t="s">
        <v>1460</v>
      </c>
      <c r="J1447" s="8" t="s">
        <v>2354</v>
      </c>
      <c r="K1447" t="s">
        <v>2823</v>
      </c>
      <c r="L1447" s="346" t="s">
        <v>3036</v>
      </c>
      <c r="M1447" t="s">
        <v>2824</v>
      </c>
      <c r="N1447" s="346" t="s">
        <v>3036</v>
      </c>
    </row>
    <row r="1448" spans="3:14">
      <c r="C1448" s="3" t="s">
        <v>2201</v>
      </c>
      <c r="D1448" s="3" t="s">
        <v>1462</v>
      </c>
      <c r="J1448" s="8" t="s">
        <v>2354</v>
      </c>
      <c r="K1448" t="s">
        <v>2823</v>
      </c>
      <c r="L1448" s="346" t="s">
        <v>3036</v>
      </c>
      <c r="M1448" t="s">
        <v>2824</v>
      </c>
      <c r="N1448" s="346" t="s">
        <v>3036</v>
      </c>
    </row>
    <row r="1449" spans="3:14">
      <c r="C1449" s="3" t="s">
        <v>2202</v>
      </c>
      <c r="D1449" s="3" t="s">
        <v>1464</v>
      </c>
      <c r="J1449" s="8" t="s">
        <v>2354</v>
      </c>
      <c r="K1449" t="s">
        <v>2823</v>
      </c>
      <c r="L1449" s="346" t="s">
        <v>3039</v>
      </c>
      <c r="M1449" t="s">
        <v>2824</v>
      </c>
      <c r="N1449" s="346" t="s">
        <v>3036</v>
      </c>
    </row>
    <row r="1450" spans="3:14">
      <c r="C1450" s="3" t="s">
        <v>2203</v>
      </c>
      <c r="D1450" s="3" t="s">
        <v>1466</v>
      </c>
      <c r="J1450" s="8" t="s">
        <v>2354</v>
      </c>
      <c r="K1450" t="s">
        <v>2823</v>
      </c>
      <c r="L1450" s="346" t="s">
        <v>3036</v>
      </c>
      <c r="M1450" t="s">
        <v>2824</v>
      </c>
      <c r="N1450" s="346" t="s">
        <v>3036</v>
      </c>
    </row>
    <row r="1451" spans="3:14">
      <c r="C1451" s="3" t="s">
        <v>2204</v>
      </c>
      <c r="D1451" s="3" t="s">
        <v>1468</v>
      </c>
      <c r="J1451" s="8" t="s">
        <v>2354</v>
      </c>
      <c r="K1451" t="s">
        <v>2823</v>
      </c>
      <c r="L1451" s="346" t="s">
        <v>3036</v>
      </c>
      <c r="M1451" t="s">
        <v>2824</v>
      </c>
      <c r="N1451" s="346" t="s">
        <v>3036</v>
      </c>
    </row>
    <row r="1452" spans="3:14">
      <c r="C1452" s="3" t="s">
        <v>2205</v>
      </c>
      <c r="D1452" s="3" t="s">
        <v>1470</v>
      </c>
      <c r="J1452" s="8" t="s">
        <v>2354</v>
      </c>
      <c r="K1452" t="s">
        <v>2823</v>
      </c>
      <c r="L1452" s="346" t="s">
        <v>3036</v>
      </c>
      <c r="M1452" t="s">
        <v>2824</v>
      </c>
      <c r="N1452" s="346" t="s">
        <v>3036</v>
      </c>
    </row>
    <row r="1453" spans="3:14">
      <c r="C1453" s="3" t="s">
        <v>2206</v>
      </c>
      <c r="D1453" s="3" t="s">
        <v>1472</v>
      </c>
      <c r="J1453" s="8" t="s">
        <v>2354</v>
      </c>
      <c r="K1453" t="s">
        <v>2823</v>
      </c>
      <c r="L1453" s="346" t="s">
        <v>3036</v>
      </c>
      <c r="M1453" t="s">
        <v>2824</v>
      </c>
      <c r="N1453" s="346" t="s">
        <v>3036</v>
      </c>
    </row>
    <row r="1454" spans="3:14">
      <c r="C1454" s="3" t="s">
        <v>2207</v>
      </c>
      <c r="D1454" s="3" t="s">
        <v>1474</v>
      </c>
      <c r="J1454" s="8" t="s">
        <v>2354</v>
      </c>
      <c r="K1454" t="s">
        <v>2823</v>
      </c>
      <c r="L1454" s="346" t="s">
        <v>3036</v>
      </c>
      <c r="M1454" t="s">
        <v>2824</v>
      </c>
      <c r="N1454" s="346" t="s">
        <v>3036</v>
      </c>
    </row>
    <row r="1455" spans="3:14">
      <c r="C1455" s="3" t="s">
        <v>2208</v>
      </c>
      <c r="D1455" s="3" t="s">
        <v>1476</v>
      </c>
      <c r="J1455" s="8" t="s">
        <v>2354</v>
      </c>
      <c r="K1455" t="s">
        <v>2823</v>
      </c>
      <c r="L1455" s="346" t="s">
        <v>3036</v>
      </c>
      <c r="M1455" t="s">
        <v>2824</v>
      </c>
      <c r="N1455" s="346" t="s">
        <v>3036</v>
      </c>
    </row>
    <row r="1456" spans="3:14">
      <c r="C1456" s="3" t="s">
        <v>2209</v>
      </c>
      <c r="D1456" s="3" t="s">
        <v>1478</v>
      </c>
      <c r="J1456" s="8" t="s">
        <v>2354</v>
      </c>
      <c r="K1456" t="s">
        <v>2823</v>
      </c>
      <c r="L1456" s="346" t="s">
        <v>3036</v>
      </c>
      <c r="M1456" t="s">
        <v>2824</v>
      </c>
      <c r="N1456" s="346" t="s">
        <v>3040</v>
      </c>
    </row>
    <row r="1457" spans="3:14">
      <c r="C1457" s="3" t="s">
        <v>2210</v>
      </c>
      <c r="D1457" s="3" t="s">
        <v>1480</v>
      </c>
      <c r="J1457" s="8" t="s">
        <v>2354</v>
      </c>
      <c r="K1457" t="s">
        <v>2823</v>
      </c>
      <c r="L1457" s="346" t="s">
        <v>3041</v>
      </c>
      <c r="M1457" t="s">
        <v>2824</v>
      </c>
      <c r="N1457" s="346" t="s">
        <v>3036</v>
      </c>
    </row>
    <row r="1458" spans="3:14">
      <c r="C1458" s="3" t="s">
        <v>2211</v>
      </c>
      <c r="D1458" s="349" t="s">
        <v>1482</v>
      </c>
      <c r="E1458" s="8" t="s">
        <v>3042</v>
      </c>
      <c r="J1458" s="8" t="s">
        <v>2354</v>
      </c>
      <c r="K1458" t="s">
        <v>2823</v>
      </c>
      <c r="M1458" t="s">
        <v>2824</v>
      </c>
      <c r="N1458"/>
    </row>
    <row r="1459" spans="3:14">
      <c r="C1459" s="3" t="s">
        <v>2212</v>
      </c>
      <c r="D1459" s="3" t="s">
        <v>1486</v>
      </c>
      <c r="J1459" s="8" t="s">
        <v>2354</v>
      </c>
      <c r="K1459" t="s">
        <v>2823</v>
      </c>
      <c r="L1459" s="346" t="s">
        <v>3043</v>
      </c>
      <c r="M1459" t="s">
        <v>2824</v>
      </c>
      <c r="N1459" s="346" t="s">
        <v>3036</v>
      </c>
    </row>
    <row r="1460" spans="3:14">
      <c r="C1460" s="3" t="s">
        <v>2213</v>
      </c>
      <c r="D1460" s="3" t="s">
        <v>1488</v>
      </c>
      <c r="J1460" s="8" t="s">
        <v>2354</v>
      </c>
      <c r="K1460" t="s">
        <v>2823</v>
      </c>
      <c r="L1460" s="346" t="s">
        <v>3036</v>
      </c>
      <c r="M1460" t="s">
        <v>2824</v>
      </c>
      <c r="N1460" s="346" t="s">
        <v>3044</v>
      </c>
    </row>
    <row r="1461" spans="3:14">
      <c r="C1461" s="3" t="s">
        <v>2214</v>
      </c>
      <c r="D1461" s="3" t="s">
        <v>3045</v>
      </c>
      <c r="J1461" s="8" t="s">
        <v>2354</v>
      </c>
      <c r="K1461" t="s">
        <v>2823</v>
      </c>
      <c r="L1461" s="346" t="s">
        <v>3036</v>
      </c>
      <c r="M1461" t="s">
        <v>2824</v>
      </c>
      <c r="N1461" s="346" t="s">
        <v>3036</v>
      </c>
    </row>
    <row r="1462" spans="3:14">
      <c r="C1462" s="3" t="s">
        <v>2215</v>
      </c>
      <c r="D1462" s="3" t="s">
        <v>3046</v>
      </c>
      <c r="J1462" s="8" t="s">
        <v>2354</v>
      </c>
      <c r="K1462" t="s">
        <v>2823</v>
      </c>
      <c r="M1462" t="s">
        <v>2824</v>
      </c>
      <c r="N1462" s="346" t="s">
        <v>3036</v>
      </c>
    </row>
    <row r="1463" spans="3:14">
      <c r="C1463" s="3" t="s">
        <v>2216</v>
      </c>
      <c r="D1463" s="3" t="s">
        <v>3047</v>
      </c>
      <c r="J1463" s="8" t="s">
        <v>2354</v>
      </c>
      <c r="K1463" t="s">
        <v>2823</v>
      </c>
      <c r="L1463" s="346" t="s">
        <v>3036</v>
      </c>
      <c r="M1463" t="s">
        <v>2824</v>
      </c>
      <c r="N1463" s="346" t="s">
        <v>3036</v>
      </c>
    </row>
    <row r="1464" spans="3:14">
      <c r="C1464" s="3" t="s">
        <v>2217</v>
      </c>
      <c r="D1464" s="3" t="s">
        <v>3048</v>
      </c>
      <c r="J1464" s="8" t="s">
        <v>2354</v>
      </c>
      <c r="K1464" t="s">
        <v>2823</v>
      </c>
      <c r="L1464" s="346" t="s">
        <v>3036</v>
      </c>
      <c r="M1464" t="s">
        <v>2824</v>
      </c>
      <c r="N1464" s="346" t="s">
        <v>3049</v>
      </c>
    </row>
    <row r="1465" spans="3:14">
      <c r="C1465" s="3" t="s">
        <v>2218</v>
      </c>
      <c r="D1465" s="3" t="s">
        <v>3050</v>
      </c>
      <c r="J1465" s="8" t="s">
        <v>2354</v>
      </c>
      <c r="K1465" t="s">
        <v>2823</v>
      </c>
      <c r="L1465" s="346" t="s">
        <v>3036</v>
      </c>
      <c r="M1465" t="s">
        <v>2824</v>
      </c>
      <c r="N1465" s="346" t="s">
        <v>3036</v>
      </c>
    </row>
    <row r="1466" spans="3:14">
      <c r="C1466" s="3" t="s">
        <v>2219</v>
      </c>
      <c r="D1466" s="3" t="s">
        <v>3051</v>
      </c>
      <c r="J1466" s="8" t="s">
        <v>2354</v>
      </c>
      <c r="K1466" t="s">
        <v>2823</v>
      </c>
      <c r="M1466" t="s">
        <v>2824</v>
      </c>
      <c r="N1466" s="346" t="s">
        <v>3036</v>
      </c>
    </row>
    <row r="1467" spans="3:14">
      <c r="C1467" s="3" t="s">
        <v>2220</v>
      </c>
      <c r="D1467" s="3" t="s">
        <v>3052</v>
      </c>
      <c r="J1467" s="8" t="s">
        <v>2354</v>
      </c>
      <c r="K1467" t="s">
        <v>2823</v>
      </c>
      <c r="L1467" s="346" t="s">
        <v>3053</v>
      </c>
      <c r="M1467" t="s">
        <v>2824</v>
      </c>
      <c r="N1467" s="346" t="s">
        <v>3036</v>
      </c>
    </row>
    <row r="1468" spans="3:14">
      <c r="C1468" s="3" t="s">
        <v>2221</v>
      </c>
      <c r="D1468" s="3" t="s">
        <v>3054</v>
      </c>
      <c r="J1468" s="8" t="s">
        <v>2354</v>
      </c>
      <c r="K1468" t="s">
        <v>2823</v>
      </c>
      <c r="M1468" t="s">
        <v>2824</v>
      </c>
      <c r="N1468" s="346" t="s">
        <v>3036</v>
      </c>
    </row>
    <row r="1469" spans="3:14">
      <c r="C1469" s="3" t="s">
        <v>2222</v>
      </c>
      <c r="D1469" s="3" t="s">
        <v>3055</v>
      </c>
      <c r="J1469" s="8" t="s">
        <v>2354</v>
      </c>
      <c r="K1469" t="s">
        <v>2823</v>
      </c>
      <c r="L1469" s="346" t="s">
        <v>3036</v>
      </c>
      <c r="M1469" t="s">
        <v>2824</v>
      </c>
      <c r="N1469" s="346" t="s">
        <v>3036</v>
      </c>
    </row>
    <row r="1470" spans="3:14">
      <c r="C1470" s="3" t="s">
        <v>2223</v>
      </c>
      <c r="D1470" s="3" t="s">
        <v>3056</v>
      </c>
      <c r="J1470" s="8" t="s">
        <v>2354</v>
      </c>
      <c r="K1470" t="s">
        <v>2823</v>
      </c>
      <c r="L1470" s="346" t="s">
        <v>3036</v>
      </c>
      <c r="M1470" t="s">
        <v>2824</v>
      </c>
      <c r="N1470" s="346" t="s">
        <v>3036</v>
      </c>
    </row>
    <row r="1471" spans="3:14">
      <c r="C1471" s="3" t="s">
        <v>2224</v>
      </c>
      <c r="D1471" s="3" t="s">
        <v>3057</v>
      </c>
      <c r="J1471" s="8" t="s">
        <v>2354</v>
      </c>
      <c r="K1471" t="s">
        <v>2823</v>
      </c>
      <c r="L1471" s="346" t="s">
        <v>3036</v>
      </c>
      <c r="M1471" t="s">
        <v>2824</v>
      </c>
      <c r="N1471" s="346" t="s">
        <v>3036</v>
      </c>
    </row>
    <row r="1472" spans="3:14">
      <c r="C1472" s="3" t="s">
        <v>2225</v>
      </c>
      <c r="D1472" s="3" t="s">
        <v>3058</v>
      </c>
      <c r="J1472" s="8" t="s">
        <v>2354</v>
      </c>
      <c r="K1472" t="s">
        <v>2823</v>
      </c>
      <c r="L1472" s="346" t="s">
        <v>3036</v>
      </c>
      <c r="M1472" t="s">
        <v>2824</v>
      </c>
      <c r="N1472" s="346" t="s">
        <v>3036</v>
      </c>
    </row>
    <row r="1473" spans="3:14">
      <c r="C1473" s="3" t="s">
        <v>2226</v>
      </c>
      <c r="D1473" s="3" t="s">
        <v>1514</v>
      </c>
      <c r="J1473" s="8" t="s">
        <v>2354</v>
      </c>
      <c r="K1473" t="s">
        <v>2823</v>
      </c>
      <c r="L1473" s="346" t="s">
        <v>3036</v>
      </c>
      <c r="M1473" t="s">
        <v>2824</v>
      </c>
      <c r="N1473" s="346" t="s">
        <v>3036</v>
      </c>
    </row>
    <row r="1474" spans="3:14">
      <c r="C1474" s="3" t="s">
        <v>2227</v>
      </c>
      <c r="D1474" s="3" t="s">
        <v>1516</v>
      </c>
      <c r="J1474" s="8" t="s">
        <v>2354</v>
      </c>
      <c r="K1474" t="s">
        <v>2823</v>
      </c>
      <c r="L1474" s="346" t="s">
        <v>3059</v>
      </c>
      <c r="M1474" t="s">
        <v>2824</v>
      </c>
      <c r="N1474" s="346" t="s">
        <v>3036</v>
      </c>
    </row>
    <row r="1475" spans="3:14">
      <c r="C1475" s="3" t="s">
        <v>2228</v>
      </c>
      <c r="D1475" s="3" t="s">
        <v>1518</v>
      </c>
      <c r="J1475" s="8" t="s">
        <v>2354</v>
      </c>
      <c r="K1475" t="s">
        <v>2823</v>
      </c>
      <c r="L1475" s="346" t="s">
        <v>3036</v>
      </c>
      <c r="M1475" t="s">
        <v>2824</v>
      </c>
      <c r="N1475" s="346" t="s">
        <v>3036</v>
      </c>
    </row>
    <row r="1476" spans="3:14">
      <c r="C1476" s="3" t="s">
        <v>2229</v>
      </c>
      <c r="D1476" s="3" t="s">
        <v>1520</v>
      </c>
      <c r="J1476" s="8" t="s">
        <v>2354</v>
      </c>
      <c r="K1476" t="s">
        <v>2823</v>
      </c>
      <c r="L1476" s="346" t="s">
        <v>3036</v>
      </c>
      <c r="M1476" t="s">
        <v>2824</v>
      </c>
      <c r="N1476" s="346" t="s">
        <v>3036</v>
      </c>
    </row>
    <row r="1477" spans="3:14">
      <c r="C1477" s="3" t="s">
        <v>2230</v>
      </c>
      <c r="D1477" s="3" t="s">
        <v>1522</v>
      </c>
      <c r="J1477" s="8" t="s">
        <v>2354</v>
      </c>
      <c r="K1477" t="s">
        <v>2823</v>
      </c>
      <c r="L1477" s="346" t="s">
        <v>3036</v>
      </c>
      <c r="M1477" t="s">
        <v>2824</v>
      </c>
      <c r="N1477" s="346" t="s">
        <v>3036</v>
      </c>
    </row>
    <row r="1478" spans="3:14">
      <c r="C1478" s="3" t="s">
        <v>2231</v>
      </c>
      <c r="D1478" s="3" t="s">
        <v>1524</v>
      </c>
      <c r="J1478" s="8" t="s">
        <v>2354</v>
      </c>
      <c r="K1478" t="s">
        <v>2823</v>
      </c>
      <c r="L1478" s="346" t="s">
        <v>3036</v>
      </c>
      <c r="M1478" t="s">
        <v>2824</v>
      </c>
      <c r="N1478" s="346" t="s">
        <v>3036</v>
      </c>
    </row>
    <row r="1479" spans="3:14">
      <c r="C1479" s="3" t="s">
        <v>2232</v>
      </c>
      <c r="D1479" s="3" t="s">
        <v>1526</v>
      </c>
      <c r="J1479" s="8" t="s">
        <v>2354</v>
      </c>
      <c r="K1479" t="s">
        <v>2823</v>
      </c>
      <c r="L1479" s="346" t="s">
        <v>3036</v>
      </c>
      <c r="M1479" t="s">
        <v>2824</v>
      </c>
      <c r="N1479" s="346" t="s">
        <v>3036</v>
      </c>
    </row>
    <row r="1480" spans="3:14">
      <c r="C1480" s="3" t="s">
        <v>2233</v>
      </c>
      <c r="D1480" s="3" t="s">
        <v>1528</v>
      </c>
      <c r="J1480" s="8" t="s">
        <v>2354</v>
      </c>
      <c r="K1480" t="s">
        <v>2823</v>
      </c>
      <c r="L1480" s="346" t="s">
        <v>3060</v>
      </c>
      <c r="M1480" t="s">
        <v>2824</v>
      </c>
      <c r="N1480" s="346" t="s">
        <v>3036</v>
      </c>
    </row>
    <row r="1481" spans="3:14">
      <c r="C1481" s="3" t="s">
        <v>2234</v>
      </c>
      <c r="D1481" s="3" t="s">
        <v>1530</v>
      </c>
      <c r="J1481" s="8" t="s">
        <v>2354</v>
      </c>
      <c r="K1481" t="s">
        <v>2823</v>
      </c>
      <c r="L1481" s="346" t="s">
        <v>3061</v>
      </c>
      <c r="M1481" t="s">
        <v>2824</v>
      </c>
      <c r="N1481" s="346" t="s">
        <v>3036</v>
      </c>
    </row>
    <row r="1482" spans="3:14">
      <c r="C1482" s="3" t="s">
        <v>2235</v>
      </c>
      <c r="D1482" s="3" t="s">
        <v>1532</v>
      </c>
      <c r="J1482" s="8" t="s">
        <v>2354</v>
      </c>
      <c r="K1482" t="s">
        <v>2823</v>
      </c>
      <c r="L1482" s="346" t="s">
        <v>3036</v>
      </c>
      <c r="M1482" t="s">
        <v>2824</v>
      </c>
      <c r="N1482" s="346" t="s">
        <v>3036</v>
      </c>
    </row>
    <row r="1483" spans="3:14">
      <c r="C1483" s="3" t="s">
        <v>2236</v>
      </c>
      <c r="D1483" s="3" t="s">
        <v>1534</v>
      </c>
      <c r="J1483" s="8" t="s">
        <v>2354</v>
      </c>
      <c r="K1483" t="s">
        <v>2823</v>
      </c>
      <c r="L1483" s="346" t="s">
        <v>3036</v>
      </c>
      <c r="M1483" t="s">
        <v>2824</v>
      </c>
      <c r="N1483"/>
    </row>
    <row r="1484" spans="3:14">
      <c r="C1484" s="3" t="s">
        <v>2237</v>
      </c>
      <c r="D1484" s="3" t="s">
        <v>1536</v>
      </c>
      <c r="J1484" s="8" t="s">
        <v>2354</v>
      </c>
      <c r="K1484" t="s">
        <v>2823</v>
      </c>
      <c r="L1484" s="346" t="s">
        <v>3036</v>
      </c>
      <c r="M1484" t="s">
        <v>2824</v>
      </c>
      <c r="N1484" s="346" t="s">
        <v>3036</v>
      </c>
    </row>
    <row r="1485" spans="3:14">
      <c r="C1485" s="3" t="s">
        <v>2238</v>
      </c>
      <c r="D1485" s="3" t="s">
        <v>1538</v>
      </c>
      <c r="J1485" s="8" t="s">
        <v>2354</v>
      </c>
      <c r="K1485" t="s">
        <v>2823</v>
      </c>
      <c r="L1485" s="346" t="s">
        <v>3036</v>
      </c>
      <c r="M1485" t="s">
        <v>2824</v>
      </c>
      <c r="N1485" s="346" t="s">
        <v>3036</v>
      </c>
    </row>
    <row r="1486" spans="3:14">
      <c r="C1486" s="3" t="s">
        <v>2239</v>
      </c>
      <c r="D1486" s="3" t="s">
        <v>1540</v>
      </c>
      <c r="J1486" s="8" t="s">
        <v>2354</v>
      </c>
      <c r="K1486" t="s">
        <v>2823</v>
      </c>
      <c r="L1486" s="346" t="s">
        <v>3036</v>
      </c>
      <c r="M1486" t="s">
        <v>2824</v>
      </c>
      <c r="N1486" s="346" t="s">
        <v>3036</v>
      </c>
    </row>
    <row r="1487" spans="3:14">
      <c r="C1487" s="3" t="s">
        <v>2240</v>
      </c>
      <c r="D1487" s="3" t="s">
        <v>1542</v>
      </c>
      <c r="J1487" s="8" t="s">
        <v>2354</v>
      </c>
      <c r="K1487" t="s">
        <v>2823</v>
      </c>
      <c r="L1487" s="346" t="s">
        <v>3036</v>
      </c>
      <c r="M1487" t="s">
        <v>2824</v>
      </c>
      <c r="N1487" s="346" t="s">
        <v>3036</v>
      </c>
    </row>
    <row r="1488" spans="3:14">
      <c r="C1488" s="3" t="s">
        <v>2241</v>
      </c>
      <c r="D1488" s="3" t="s">
        <v>1544</v>
      </c>
      <c r="J1488" s="8" t="s">
        <v>2354</v>
      </c>
      <c r="K1488" t="s">
        <v>2823</v>
      </c>
      <c r="L1488" s="346" t="s">
        <v>3036</v>
      </c>
      <c r="M1488" t="s">
        <v>2824</v>
      </c>
      <c r="N1488"/>
    </row>
    <row r="1489" spans="3:14">
      <c r="C1489" s="3" t="s">
        <v>2242</v>
      </c>
      <c r="D1489" s="3" t="s">
        <v>1546</v>
      </c>
      <c r="J1489" s="8" t="s">
        <v>2354</v>
      </c>
      <c r="K1489" t="s">
        <v>2823</v>
      </c>
      <c r="L1489" s="346" t="s">
        <v>3036</v>
      </c>
      <c r="M1489" t="s">
        <v>2824</v>
      </c>
      <c r="N1489" s="346" t="s">
        <v>3062</v>
      </c>
    </row>
    <row r="1490" spans="3:14">
      <c r="C1490" s="3" t="s">
        <v>2243</v>
      </c>
      <c r="D1490" s="3" t="s">
        <v>1548</v>
      </c>
      <c r="J1490" s="8" t="s">
        <v>2354</v>
      </c>
      <c r="K1490" t="s">
        <v>2823</v>
      </c>
      <c r="L1490" s="346" t="s">
        <v>3036</v>
      </c>
      <c r="M1490" t="s">
        <v>2824</v>
      </c>
      <c r="N1490" s="346" t="s">
        <v>3036</v>
      </c>
    </row>
    <row r="1491" spans="3:14">
      <c r="C1491" s="3" t="s">
        <v>2244</v>
      </c>
      <c r="D1491" s="3" t="s">
        <v>1550</v>
      </c>
      <c r="J1491" s="8" t="s">
        <v>2354</v>
      </c>
      <c r="K1491" t="s">
        <v>2823</v>
      </c>
      <c r="L1491" s="346" t="s">
        <v>3036</v>
      </c>
      <c r="M1491" t="s">
        <v>2824</v>
      </c>
      <c r="N1491" s="346" t="s">
        <v>3036</v>
      </c>
    </row>
    <row r="1492" spans="3:14">
      <c r="C1492" s="3" t="s">
        <v>2245</v>
      </c>
      <c r="D1492" s="3" t="s">
        <v>1552</v>
      </c>
      <c r="J1492" s="8" t="s">
        <v>2354</v>
      </c>
      <c r="K1492" t="s">
        <v>2823</v>
      </c>
      <c r="L1492" s="346" t="s">
        <v>3036</v>
      </c>
      <c r="M1492" t="s">
        <v>2824</v>
      </c>
      <c r="N1492" s="346" t="s">
        <v>3036</v>
      </c>
    </row>
    <row r="1493" spans="3:14">
      <c r="C1493" s="3" t="s">
        <v>2246</v>
      </c>
      <c r="D1493" s="3" t="s">
        <v>1554</v>
      </c>
      <c r="J1493" s="8" t="s">
        <v>2354</v>
      </c>
      <c r="K1493" t="s">
        <v>2823</v>
      </c>
      <c r="L1493" s="346" t="s">
        <v>3063</v>
      </c>
      <c r="M1493" t="s">
        <v>2824</v>
      </c>
      <c r="N1493" s="346" t="s">
        <v>3036</v>
      </c>
    </row>
    <row r="1494" spans="3:14">
      <c r="C1494" s="3" t="s">
        <v>2247</v>
      </c>
      <c r="D1494" s="3" t="s">
        <v>1556</v>
      </c>
      <c r="J1494" s="8" t="s">
        <v>2354</v>
      </c>
      <c r="K1494" t="s">
        <v>2823</v>
      </c>
      <c r="L1494" s="346" t="s">
        <v>3036</v>
      </c>
      <c r="M1494" t="s">
        <v>2824</v>
      </c>
      <c r="N1494"/>
    </row>
    <row r="1495" spans="3:14">
      <c r="C1495" s="3" t="s">
        <v>2248</v>
      </c>
      <c r="D1495" s="3" t="s">
        <v>1558</v>
      </c>
      <c r="J1495" s="8" t="s">
        <v>2354</v>
      </c>
      <c r="K1495" t="s">
        <v>2823</v>
      </c>
      <c r="L1495" s="346" t="s">
        <v>3036</v>
      </c>
      <c r="M1495" t="s">
        <v>2824</v>
      </c>
      <c r="N1495"/>
    </row>
    <row r="1496" spans="3:14">
      <c r="C1496" s="3" t="s">
        <v>2249</v>
      </c>
      <c r="D1496" s="3" t="s">
        <v>1560</v>
      </c>
      <c r="J1496" s="8" t="s">
        <v>2354</v>
      </c>
      <c r="K1496" t="s">
        <v>2823</v>
      </c>
      <c r="L1496" s="346" t="s">
        <v>3036</v>
      </c>
      <c r="M1496" t="s">
        <v>2824</v>
      </c>
      <c r="N1496" s="346" t="s">
        <v>3036</v>
      </c>
    </row>
    <row r="1497" spans="3:14">
      <c r="C1497" s="3" t="s">
        <v>2250</v>
      </c>
      <c r="D1497" s="3" t="s">
        <v>1562</v>
      </c>
      <c r="J1497" s="8" t="s">
        <v>2354</v>
      </c>
      <c r="K1497" t="s">
        <v>2823</v>
      </c>
      <c r="L1497" s="346" t="s">
        <v>3036</v>
      </c>
      <c r="M1497" t="s">
        <v>2824</v>
      </c>
      <c r="N1497" s="346" t="s">
        <v>3036</v>
      </c>
    </row>
    <row r="1498" spans="3:14">
      <c r="C1498" s="3" t="s">
        <v>2251</v>
      </c>
      <c r="D1498" s="3" t="s">
        <v>1564</v>
      </c>
      <c r="J1498" s="8" t="s">
        <v>2354</v>
      </c>
      <c r="K1498" t="s">
        <v>2823</v>
      </c>
      <c r="L1498" s="346" t="s">
        <v>3064</v>
      </c>
      <c r="M1498" t="s">
        <v>2824</v>
      </c>
      <c r="N1498" s="346" t="s">
        <v>3036</v>
      </c>
    </row>
    <row r="1499" spans="3:14">
      <c r="C1499" s="3" t="s">
        <v>2252</v>
      </c>
      <c r="D1499" s="3" t="s">
        <v>1566</v>
      </c>
      <c r="J1499" s="8" t="s">
        <v>2354</v>
      </c>
      <c r="K1499" t="s">
        <v>2823</v>
      </c>
      <c r="L1499" s="346" t="s">
        <v>3036</v>
      </c>
      <c r="M1499" t="s">
        <v>2824</v>
      </c>
      <c r="N1499" s="346" t="s">
        <v>3036</v>
      </c>
    </row>
    <row r="1500" spans="3:14">
      <c r="C1500" s="3" t="s">
        <v>2253</v>
      </c>
      <c r="D1500" s="3" t="s">
        <v>1568</v>
      </c>
      <c r="J1500" s="8" t="s">
        <v>2354</v>
      </c>
      <c r="K1500" t="s">
        <v>2823</v>
      </c>
      <c r="L1500" s="346" t="s">
        <v>3036</v>
      </c>
      <c r="M1500" t="s">
        <v>2824</v>
      </c>
      <c r="N1500" s="346" t="s">
        <v>3036</v>
      </c>
    </row>
    <row r="1501" spans="3:14">
      <c r="C1501" s="3" t="s">
        <v>2254</v>
      </c>
      <c r="D1501" s="3" t="s">
        <v>1570</v>
      </c>
      <c r="J1501" s="8" t="s">
        <v>2354</v>
      </c>
      <c r="K1501" t="s">
        <v>2823</v>
      </c>
      <c r="L1501" s="346" t="s">
        <v>3036</v>
      </c>
      <c r="M1501" t="s">
        <v>2824</v>
      </c>
      <c r="N1501" s="346" t="s">
        <v>3036</v>
      </c>
    </row>
    <row r="1502" spans="3:14">
      <c r="C1502" s="3" t="s">
        <v>2255</v>
      </c>
      <c r="D1502" s="3" t="s">
        <v>1572</v>
      </c>
      <c r="J1502" s="8" t="s">
        <v>2354</v>
      </c>
      <c r="K1502" t="s">
        <v>2823</v>
      </c>
      <c r="L1502" s="346" t="s">
        <v>3036</v>
      </c>
      <c r="M1502" t="s">
        <v>2824</v>
      </c>
      <c r="N1502" s="346" t="s">
        <v>3036</v>
      </c>
    </row>
    <row r="1503" spans="3:14">
      <c r="C1503" s="3" t="s">
        <v>2256</v>
      </c>
      <c r="D1503" s="3" t="s">
        <v>1574</v>
      </c>
      <c r="J1503" s="8" t="s">
        <v>2354</v>
      </c>
      <c r="K1503" t="s">
        <v>2823</v>
      </c>
      <c r="L1503" s="346" t="s">
        <v>3065</v>
      </c>
      <c r="M1503" t="s">
        <v>2824</v>
      </c>
      <c r="N1503" s="346" t="s">
        <v>3036</v>
      </c>
    </row>
    <row r="1504" spans="3:14">
      <c r="C1504" s="3" t="s">
        <v>2257</v>
      </c>
      <c r="D1504" s="3" t="s">
        <v>1576</v>
      </c>
      <c r="J1504" s="8" t="s">
        <v>2354</v>
      </c>
      <c r="K1504" t="s">
        <v>2823</v>
      </c>
      <c r="L1504" s="346" t="s">
        <v>3036</v>
      </c>
      <c r="M1504" t="s">
        <v>2824</v>
      </c>
      <c r="N1504" s="346" t="s">
        <v>3066</v>
      </c>
    </row>
    <row r="1505" spans="3:14">
      <c r="C1505" s="3" t="s">
        <v>2258</v>
      </c>
      <c r="D1505" s="3" t="s">
        <v>1578</v>
      </c>
      <c r="J1505" s="8" t="s">
        <v>2354</v>
      </c>
      <c r="K1505" t="s">
        <v>2823</v>
      </c>
      <c r="L1505" s="346" t="s">
        <v>3036</v>
      </c>
      <c r="M1505" t="s">
        <v>2824</v>
      </c>
      <c r="N1505"/>
    </row>
    <row r="1506" spans="3:14">
      <c r="C1506" s="3" t="s">
        <v>2259</v>
      </c>
      <c r="D1506" s="3" t="s">
        <v>1580</v>
      </c>
      <c r="J1506" s="8" t="s">
        <v>2354</v>
      </c>
      <c r="K1506" t="s">
        <v>2823</v>
      </c>
      <c r="L1506" s="346" t="s">
        <v>3036</v>
      </c>
      <c r="M1506" t="s">
        <v>2824</v>
      </c>
      <c r="N1506"/>
    </row>
    <row r="1507" spans="3:14">
      <c r="C1507" s="3" t="s">
        <v>2260</v>
      </c>
      <c r="D1507" s="3" t="s">
        <v>1582</v>
      </c>
      <c r="J1507" s="8" t="s">
        <v>2354</v>
      </c>
      <c r="K1507" t="s">
        <v>2823</v>
      </c>
      <c r="L1507" s="346" t="s">
        <v>3036</v>
      </c>
      <c r="M1507" t="s">
        <v>2824</v>
      </c>
      <c r="N1507" s="346" t="s">
        <v>3036</v>
      </c>
    </row>
    <row r="1508" spans="3:14">
      <c r="C1508" s="3" t="s">
        <v>2261</v>
      </c>
      <c r="D1508" s="3" t="s">
        <v>1584</v>
      </c>
      <c r="J1508" s="8" t="s">
        <v>2354</v>
      </c>
      <c r="K1508" t="s">
        <v>2823</v>
      </c>
      <c r="L1508" s="346" t="s">
        <v>3036</v>
      </c>
      <c r="M1508" t="s">
        <v>2824</v>
      </c>
      <c r="N1508"/>
    </row>
    <row r="1509" spans="3:14">
      <c r="C1509" s="3" t="s">
        <v>2262</v>
      </c>
      <c r="D1509" s="3" t="s">
        <v>1586</v>
      </c>
      <c r="J1509" s="8" t="s">
        <v>2354</v>
      </c>
      <c r="K1509" t="s">
        <v>2823</v>
      </c>
      <c r="L1509" s="346" t="s">
        <v>3036</v>
      </c>
      <c r="M1509" t="s">
        <v>2824</v>
      </c>
      <c r="N1509" s="346" t="s">
        <v>3036</v>
      </c>
    </row>
    <row r="1510" spans="3:14">
      <c r="C1510" s="3" t="s">
        <v>2263</v>
      </c>
      <c r="D1510" s="3" t="s">
        <v>1588</v>
      </c>
      <c r="J1510" s="8" t="s">
        <v>2354</v>
      </c>
      <c r="K1510" t="s">
        <v>2823</v>
      </c>
      <c r="L1510" s="346" t="s">
        <v>3036</v>
      </c>
      <c r="M1510" t="s">
        <v>2824</v>
      </c>
      <c r="N1510"/>
    </row>
    <row r="1511" spans="3:14">
      <c r="C1511" s="3" t="s">
        <v>2264</v>
      </c>
      <c r="D1511" s="3" t="s">
        <v>1590</v>
      </c>
      <c r="J1511" s="8" t="s">
        <v>2354</v>
      </c>
      <c r="K1511" t="s">
        <v>2823</v>
      </c>
      <c r="L1511" s="346" t="s">
        <v>3036</v>
      </c>
      <c r="M1511" t="s">
        <v>2824</v>
      </c>
      <c r="N1511"/>
    </row>
    <row r="1512" spans="3:14">
      <c r="C1512" s="3" t="s">
        <v>2265</v>
      </c>
      <c r="D1512" s="3" t="s">
        <v>1592</v>
      </c>
      <c r="J1512" s="8" t="s">
        <v>2354</v>
      </c>
      <c r="K1512" t="s">
        <v>2823</v>
      </c>
      <c r="L1512" s="346" t="s">
        <v>3036</v>
      </c>
      <c r="M1512" t="s">
        <v>2824</v>
      </c>
      <c r="N1512"/>
    </row>
    <row r="1513" spans="3:14">
      <c r="C1513" s="3" t="s">
        <v>2266</v>
      </c>
      <c r="D1513" s="3" t="s">
        <v>1594</v>
      </c>
      <c r="J1513" s="8" t="s">
        <v>2354</v>
      </c>
      <c r="K1513" t="s">
        <v>2823</v>
      </c>
      <c r="L1513" s="346" t="s">
        <v>3036</v>
      </c>
      <c r="M1513" t="s">
        <v>2824</v>
      </c>
      <c r="N1513"/>
    </row>
    <row r="1514" spans="3:14">
      <c r="C1514" s="3" t="s">
        <v>2267</v>
      </c>
      <c r="D1514" s="3" t="s">
        <v>1596</v>
      </c>
      <c r="J1514" s="8" t="s">
        <v>2354</v>
      </c>
      <c r="K1514" t="s">
        <v>2823</v>
      </c>
      <c r="L1514" s="346" t="s">
        <v>3036</v>
      </c>
      <c r="M1514" t="s">
        <v>2824</v>
      </c>
      <c r="N1514"/>
    </row>
    <row r="1515" spans="3:14">
      <c r="C1515" s="3" t="s">
        <v>2268</v>
      </c>
      <c r="D1515" s="3" t="s">
        <v>1598</v>
      </c>
      <c r="J1515" s="8" t="s">
        <v>2354</v>
      </c>
      <c r="K1515" t="s">
        <v>2823</v>
      </c>
      <c r="L1515" s="346" t="s">
        <v>3036</v>
      </c>
      <c r="M1515" t="s">
        <v>2824</v>
      </c>
      <c r="N1515" s="346" t="s">
        <v>3036</v>
      </c>
    </row>
    <row r="1516" spans="3:14">
      <c r="C1516" s="3" t="s">
        <v>2269</v>
      </c>
      <c r="D1516" s="3" t="s">
        <v>1600</v>
      </c>
      <c r="J1516" s="8" t="s">
        <v>2354</v>
      </c>
      <c r="K1516" t="s">
        <v>2823</v>
      </c>
      <c r="L1516" s="346" t="s">
        <v>3067</v>
      </c>
      <c r="M1516" t="s">
        <v>2824</v>
      </c>
      <c r="N1516" s="346" t="s">
        <v>3036</v>
      </c>
    </row>
    <row r="1517" spans="3:14">
      <c r="C1517" s="3" t="s">
        <v>2270</v>
      </c>
      <c r="D1517" s="3" t="s">
        <v>1602</v>
      </c>
      <c r="J1517" s="8" t="s">
        <v>2354</v>
      </c>
      <c r="K1517" t="s">
        <v>2823</v>
      </c>
      <c r="L1517" s="346" t="s">
        <v>3036</v>
      </c>
      <c r="M1517" t="s">
        <v>2824</v>
      </c>
      <c r="N1517" s="346" t="s">
        <v>3036</v>
      </c>
    </row>
    <row r="1518" spans="3:14">
      <c r="C1518" s="3" t="s">
        <v>2271</v>
      </c>
      <c r="D1518" s="3" t="s">
        <v>1604</v>
      </c>
      <c r="J1518" s="8" t="s">
        <v>2354</v>
      </c>
      <c r="K1518" t="s">
        <v>2823</v>
      </c>
      <c r="L1518" s="346" t="s">
        <v>3036</v>
      </c>
      <c r="M1518" t="s">
        <v>2824</v>
      </c>
      <c r="N1518" s="346" t="s">
        <v>3036</v>
      </c>
    </row>
    <row r="1519" spans="3:14">
      <c r="C1519" s="3" t="s">
        <v>2272</v>
      </c>
      <c r="D1519" s="3" t="s">
        <v>1606</v>
      </c>
      <c r="J1519" s="8" t="s">
        <v>2354</v>
      </c>
      <c r="K1519" t="s">
        <v>2823</v>
      </c>
      <c r="L1519" s="346" t="s">
        <v>3036</v>
      </c>
      <c r="M1519" t="s">
        <v>2824</v>
      </c>
      <c r="N1519" s="346" t="s">
        <v>3068</v>
      </c>
    </row>
    <row r="1520" spans="3:14">
      <c r="C1520" s="3" t="s">
        <v>2273</v>
      </c>
      <c r="D1520" s="3" t="s">
        <v>1608</v>
      </c>
      <c r="J1520" s="8" t="s">
        <v>2354</v>
      </c>
      <c r="K1520" t="s">
        <v>2823</v>
      </c>
      <c r="L1520" s="346" t="s">
        <v>3036</v>
      </c>
      <c r="M1520" t="s">
        <v>2824</v>
      </c>
      <c r="N1520" s="346" t="s">
        <v>3036</v>
      </c>
    </row>
    <row r="1521" spans="3:14">
      <c r="C1521" s="3" t="s">
        <v>2274</v>
      </c>
      <c r="D1521" s="3" t="s">
        <v>1610</v>
      </c>
      <c r="J1521" s="8" t="s">
        <v>2354</v>
      </c>
      <c r="K1521" t="s">
        <v>2823</v>
      </c>
      <c r="L1521" s="346" t="s">
        <v>3036</v>
      </c>
      <c r="M1521" t="s">
        <v>2824</v>
      </c>
      <c r="N1521"/>
    </row>
    <row r="1522" spans="3:14">
      <c r="C1522" s="3" t="s">
        <v>2275</v>
      </c>
      <c r="D1522" s="3" t="s">
        <v>1612</v>
      </c>
      <c r="J1522" s="8" t="s">
        <v>2354</v>
      </c>
      <c r="K1522" t="s">
        <v>2823</v>
      </c>
      <c r="L1522" s="346" t="s">
        <v>3036</v>
      </c>
      <c r="M1522" t="s">
        <v>2824</v>
      </c>
      <c r="N1522" s="346" t="s">
        <v>3036</v>
      </c>
    </row>
    <row r="1523" spans="3:14">
      <c r="C1523" s="3" t="s">
        <v>2276</v>
      </c>
      <c r="D1523" s="3" t="s">
        <v>1614</v>
      </c>
      <c r="J1523" s="8" t="s">
        <v>2354</v>
      </c>
      <c r="K1523" t="s">
        <v>2823</v>
      </c>
      <c r="L1523" s="346" t="s">
        <v>3069</v>
      </c>
      <c r="M1523" t="s">
        <v>2824</v>
      </c>
      <c r="N1523"/>
    </row>
    <row r="1524" spans="3:14">
      <c r="C1524" s="3" t="s">
        <v>2277</v>
      </c>
      <c r="D1524" s="3" t="s">
        <v>1616</v>
      </c>
      <c r="J1524" s="8" t="s">
        <v>2354</v>
      </c>
      <c r="K1524" t="s">
        <v>2823</v>
      </c>
      <c r="L1524" s="346" t="s">
        <v>3036</v>
      </c>
      <c r="M1524" t="s">
        <v>2824</v>
      </c>
      <c r="N1524" s="346" t="s">
        <v>3036</v>
      </c>
    </row>
    <row r="1525" spans="3:14">
      <c r="C1525" s="3" t="s">
        <v>2278</v>
      </c>
      <c r="D1525" s="3" t="s">
        <v>1618</v>
      </c>
      <c r="J1525" s="8" t="s">
        <v>2354</v>
      </c>
      <c r="K1525" t="s">
        <v>2823</v>
      </c>
      <c r="L1525" s="346" t="s">
        <v>3036</v>
      </c>
      <c r="M1525" t="s">
        <v>2824</v>
      </c>
      <c r="N1525" s="346" t="s">
        <v>3036</v>
      </c>
    </row>
    <row r="1526" spans="3:14">
      <c r="C1526" s="3" t="s">
        <v>2279</v>
      </c>
      <c r="D1526" s="3" t="s">
        <v>1620</v>
      </c>
      <c r="J1526" s="8" t="s">
        <v>2354</v>
      </c>
      <c r="K1526" t="s">
        <v>2823</v>
      </c>
      <c r="L1526" s="346" t="s">
        <v>3036</v>
      </c>
      <c r="M1526" t="s">
        <v>2824</v>
      </c>
      <c r="N1526" s="346" t="s">
        <v>3036</v>
      </c>
    </row>
    <row r="1527" spans="3:14">
      <c r="C1527" s="3" t="s">
        <v>2280</v>
      </c>
      <c r="D1527" s="3" t="s">
        <v>1622</v>
      </c>
      <c r="J1527" s="8" t="s">
        <v>2354</v>
      </c>
      <c r="K1527" t="s">
        <v>2823</v>
      </c>
      <c r="L1527" s="346" t="s">
        <v>3036</v>
      </c>
      <c r="M1527" t="s">
        <v>2824</v>
      </c>
      <c r="N1527" s="346" t="s">
        <v>3036</v>
      </c>
    </row>
    <row r="1528" spans="3:14">
      <c r="C1528" s="3" t="s">
        <v>2281</v>
      </c>
      <c r="D1528" s="3" t="s">
        <v>1624</v>
      </c>
      <c r="J1528" s="8" t="s">
        <v>2354</v>
      </c>
      <c r="K1528" t="s">
        <v>2823</v>
      </c>
      <c r="L1528" s="346" t="s">
        <v>3036</v>
      </c>
      <c r="M1528" t="s">
        <v>2824</v>
      </c>
      <c r="N1528" s="346" t="s">
        <v>3036</v>
      </c>
    </row>
    <row r="1529" spans="3:14">
      <c r="C1529" s="3" t="s">
        <v>2282</v>
      </c>
      <c r="D1529" s="3" t="s">
        <v>1626</v>
      </c>
      <c r="J1529" s="8" t="s">
        <v>2354</v>
      </c>
      <c r="K1529" t="s">
        <v>2823</v>
      </c>
      <c r="L1529" s="346" t="s">
        <v>3036</v>
      </c>
      <c r="M1529" t="s">
        <v>2824</v>
      </c>
      <c r="N1529" s="346" t="s">
        <v>3036</v>
      </c>
    </row>
    <row r="1530" spans="3:14">
      <c r="C1530" s="3" t="s">
        <v>2371</v>
      </c>
      <c r="D1530" s="3" t="s">
        <v>1628</v>
      </c>
      <c r="E1530" s="8" t="s">
        <v>3070</v>
      </c>
      <c r="J1530" s="8" t="s">
        <v>2354</v>
      </c>
      <c r="K1530" t="s">
        <v>2823</v>
      </c>
      <c r="L1530" s="346" t="s">
        <v>3036</v>
      </c>
      <c r="M1530" t="s">
        <v>2824</v>
      </c>
      <c r="N1530" s="346" t="s">
        <v>3036</v>
      </c>
    </row>
    <row r="1531" spans="3:14">
      <c r="K1531"/>
      <c r="M1531"/>
      <c r="N1531" s="346" t="s">
        <v>3036</v>
      </c>
    </row>
    <row r="1532" spans="3:14">
      <c r="K1532"/>
      <c r="M1532"/>
      <c r="N1532" s="346" t="s">
        <v>3036</v>
      </c>
    </row>
    <row r="1533" spans="3:14">
      <c r="C1533" s="3" t="s">
        <v>2188</v>
      </c>
      <c r="D1533" s="3" t="s">
        <v>1630</v>
      </c>
      <c r="J1533" s="8" t="s">
        <v>2354</v>
      </c>
      <c r="K1533" t="s">
        <v>2823</v>
      </c>
      <c r="L1533" s="346" t="s">
        <v>3036</v>
      </c>
      <c r="M1533" t="s">
        <v>2824</v>
      </c>
      <c r="N1533" s="346" t="s">
        <v>3036</v>
      </c>
    </row>
    <row r="1534" spans="3:14">
      <c r="C1534" s="3" t="s">
        <v>2189</v>
      </c>
      <c r="D1534" s="3" t="s">
        <v>1632</v>
      </c>
      <c r="J1534" s="8" t="s">
        <v>2354</v>
      </c>
      <c r="K1534" t="s">
        <v>2823</v>
      </c>
      <c r="L1534" s="346" t="s">
        <v>3036</v>
      </c>
      <c r="M1534" t="s">
        <v>2824</v>
      </c>
      <c r="N1534" s="346" t="s">
        <v>3036</v>
      </c>
    </row>
    <row r="1535" spans="3:14">
      <c r="C1535" s="3" t="s">
        <v>2190</v>
      </c>
      <c r="D1535" s="3" t="s">
        <v>1634</v>
      </c>
      <c r="J1535" s="8" t="s">
        <v>2354</v>
      </c>
      <c r="K1535" t="s">
        <v>2823</v>
      </c>
      <c r="L1535" s="346" t="s">
        <v>3036</v>
      </c>
      <c r="M1535" t="s">
        <v>2824</v>
      </c>
      <c r="N1535" s="346" t="s">
        <v>3036</v>
      </c>
    </row>
    <row r="1536" spans="3:14">
      <c r="C1536" s="3" t="s">
        <v>2191</v>
      </c>
      <c r="D1536" s="3" t="s">
        <v>1636</v>
      </c>
      <c r="J1536" s="8" t="s">
        <v>2354</v>
      </c>
      <c r="K1536" t="s">
        <v>2823</v>
      </c>
      <c r="L1536" s="346" t="s">
        <v>3071</v>
      </c>
      <c r="M1536" t="s">
        <v>2824</v>
      </c>
      <c r="N1536" s="346" t="s">
        <v>3036</v>
      </c>
    </row>
    <row r="1537" spans="3:14">
      <c r="C1537" s="3" t="s">
        <v>2192</v>
      </c>
      <c r="D1537" s="3" t="s">
        <v>1638</v>
      </c>
      <c r="J1537" s="8" t="s">
        <v>2354</v>
      </c>
      <c r="K1537" t="s">
        <v>2823</v>
      </c>
      <c r="L1537" s="346" t="s">
        <v>3036</v>
      </c>
      <c r="M1537" t="s">
        <v>2824</v>
      </c>
      <c r="N1537" s="346" t="s">
        <v>3072</v>
      </c>
    </row>
    <row r="1538" spans="3:14">
      <c r="C1538" s="3" t="s">
        <v>2193</v>
      </c>
      <c r="D1538" s="3" t="s">
        <v>1640</v>
      </c>
      <c r="J1538" s="8" t="s">
        <v>2354</v>
      </c>
      <c r="K1538" t="s">
        <v>2823</v>
      </c>
      <c r="L1538" s="346" t="s">
        <v>3036</v>
      </c>
      <c r="M1538" t="s">
        <v>2824</v>
      </c>
      <c r="N1538" s="346" t="s">
        <v>3036</v>
      </c>
    </row>
    <row r="1539" spans="3:14">
      <c r="C1539" s="3" t="s">
        <v>2194</v>
      </c>
      <c r="D1539" s="3" t="s">
        <v>1362</v>
      </c>
      <c r="J1539" s="8" t="s">
        <v>2354</v>
      </c>
      <c r="K1539" t="s">
        <v>2823</v>
      </c>
      <c r="L1539" s="346" t="s">
        <v>3036</v>
      </c>
      <c r="M1539" t="s">
        <v>2824</v>
      </c>
      <c r="N1539" s="346" t="s">
        <v>3036</v>
      </c>
    </row>
    <row r="1540" spans="3:14">
      <c r="C1540" s="3" t="s">
        <v>2195</v>
      </c>
      <c r="D1540" s="3" t="s">
        <v>1365</v>
      </c>
      <c r="J1540" s="8" t="s">
        <v>2354</v>
      </c>
      <c r="K1540" t="s">
        <v>2823</v>
      </c>
      <c r="L1540" s="346" t="s">
        <v>3036</v>
      </c>
      <c r="M1540" t="s">
        <v>2824</v>
      </c>
      <c r="N1540" s="346" t="s">
        <v>3036</v>
      </c>
    </row>
    <row r="1541" spans="3:14">
      <c r="C1541" s="3" t="s">
        <v>2196</v>
      </c>
      <c r="D1541" s="3" t="s">
        <v>2369</v>
      </c>
      <c r="K1541"/>
      <c r="M1541"/>
      <c r="N1541"/>
    </row>
    <row r="1542" spans="3:14">
      <c r="C1542" s="3" t="s">
        <v>2197</v>
      </c>
      <c r="D1542" s="3" t="s">
        <v>2369</v>
      </c>
      <c r="K1542"/>
      <c r="M1542"/>
      <c r="N1542"/>
    </row>
    <row r="1543" spans="3:14">
      <c r="C1543" s="3" t="s">
        <v>2198</v>
      </c>
      <c r="D1543" s="3" t="s">
        <v>2369</v>
      </c>
      <c r="K1543"/>
      <c r="M1543"/>
      <c r="N1543"/>
    </row>
    <row r="1544" spans="3:14">
      <c r="C1544" s="3" t="s">
        <v>2199</v>
      </c>
      <c r="D1544" s="3" t="s">
        <v>2369</v>
      </c>
      <c r="K1544"/>
      <c r="M1544"/>
      <c r="N1544"/>
    </row>
    <row r="1545" spans="3:14">
      <c r="C1545" s="3" t="s">
        <v>2200</v>
      </c>
      <c r="D1545" s="3" t="s">
        <v>3073</v>
      </c>
      <c r="K1545"/>
      <c r="M1545"/>
      <c r="N1545"/>
    </row>
    <row r="1546" spans="3:14">
      <c r="C1546" s="3" t="s">
        <v>2201</v>
      </c>
      <c r="D1546" s="3" t="s">
        <v>3073</v>
      </c>
      <c r="K1546"/>
      <c r="M1546"/>
      <c r="N1546"/>
    </row>
    <row r="1547" spans="3:14">
      <c r="C1547" s="3" t="s">
        <v>2202</v>
      </c>
      <c r="D1547" s="3" t="s">
        <v>3073</v>
      </c>
      <c r="K1547"/>
      <c r="M1547"/>
      <c r="N1547"/>
    </row>
    <row r="1548" spans="3:14">
      <c r="C1548" s="3" t="s">
        <v>2203</v>
      </c>
      <c r="D1548" s="3" t="s">
        <v>3073</v>
      </c>
      <c r="K1548"/>
      <c r="M1548"/>
      <c r="N1548"/>
    </row>
    <row r="1549" spans="3:14">
      <c r="C1549" s="3" t="s">
        <v>2204</v>
      </c>
      <c r="D1549" s="3" t="s">
        <v>3073</v>
      </c>
      <c r="K1549"/>
      <c r="M1549"/>
      <c r="N1549"/>
    </row>
    <row r="1550" spans="3:14">
      <c r="C1550" s="3" t="s">
        <v>2205</v>
      </c>
      <c r="D1550" s="3" t="s">
        <v>3073</v>
      </c>
      <c r="K1550"/>
      <c r="M1550"/>
      <c r="N1550"/>
    </row>
    <row r="1551" spans="3:14">
      <c r="C1551" s="3" t="s">
        <v>2206</v>
      </c>
      <c r="D1551" s="3" t="s">
        <v>3073</v>
      </c>
      <c r="K1551"/>
      <c r="M1551"/>
      <c r="N1551"/>
    </row>
    <row r="1552" spans="3:14">
      <c r="C1552" s="3" t="s">
        <v>2207</v>
      </c>
      <c r="D1552" s="3" t="s">
        <v>3073</v>
      </c>
      <c r="K1552"/>
      <c r="M1552"/>
      <c r="N1552"/>
    </row>
    <row r="1553" spans="3:14">
      <c r="C1553" s="3" t="s">
        <v>2208</v>
      </c>
      <c r="D1553" s="3" t="s">
        <v>3073</v>
      </c>
      <c r="K1553"/>
      <c r="M1553"/>
      <c r="N1553"/>
    </row>
    <row r="1554" spans="3:14">
      <c r="C1554" s="3" t="s">
        <v>2209</v>
      </c>
      <c r="D1554" s="3" t="s">
        <v>3073</v>
      </c>
      <c r="K1554"/>
      <c r="M1554"/>
      <c r="N1554"/>
    </row>
    <row r="1555" spans="3:14">
      <c r="C1555" s="3" t="s">
        <v>2210</v>
      </c>
      <c r="D1555" s="3" t="s">
        <v>3073</v>
      </c>
      <c r="K1555"/>
      <c r="M1555"/>
      <c r="N1555"/>
    </row>
    <row r="1556" spans="3:14">
      <c r="C1556" s="3" t="s">
        <v>2211</v>
      </c>
      <c r="D1556" s="3" t="s">
        <v>3073</v>
      </c>
      <c r="K1556"/>
      <c r="M1556"/>
      <c r="N1556"/>
    </row>
    <row r="1557" spans="3:14">
      <c r="C1557" s="3" t="s">
        <v>2212</v>
      </c>
      <c r="D1557" s="3" t="s">
        <v>3074</v>
      </c>
      <c r="J1557" s="8" t="s">
        <v>2354</v>
      </c>
      <c r="K1557" t="s">
        <v>2823</v>
      </c>
      <c r="L1557" s="346"/>
      <c r="M1557" t="s">
        <v>2824</v>
      </c>
      <c r="N1557" s="346"/>
    </row>
    <row r="1558" spans="3:14">
      <c r="C1558" s="3" t="s">
        <v>2213</v>
      </c>
      <c r="D1558" s="3" t="s">
        <v>3074</v>
      </c>
      <c r="J1558" s="8" t="s">
        <v>2354</v>
      </c>
      <c r="K1558" t="s">
        <v>2823</v>
      </c>
      <c r="L1558" s="346" t="s">
        <v>3075</v>
      </c>
      <c r="M1558" t="s">
        <v>2824</v>
      </c>
      <c r="N1558" s="346"/>
    </row>
    <row r="1559" spans="3:14">
      <c r="C1559" s="3" t="s">
        <v>2214</v>
      </c>
      <c r="D1559" s="3" t="s">
        <v>3074</v>
      </c>
      <c r="J1559" s="8" t="s">
        <v>2354</v>
      </c>
      <c r="K1559" t="s">
        <v>2823</v>
      </c>
      <c r="L1559" s="346"/>
      <c r="M1559" t="s">
        <v>2824</v>
      </c>
      <c r="N1559" s="346" t="s">
        <v>3076</v>
      </c>
    </row>
    <row r="1560" spans="3:14">
      <c r="C1560" s="3" t="s">
        <v>2215</v>
      </c>
      <c r="D1560" s="3" t="s">
        <v>3074</v>
      </c>
      <c r="J1560" s="8" t="s">
        <v>2354</v>
      </c>
      <c r="K1560" t="s">
        <v>2823</v>
      </c>
      <c r="L1560" s="346"/>
      <c r="M1560" t="s">
        <v>2824</v>
      </c>
      <c r="N1560" s="346"/>
    </row>
    <row r="1561" spans="3:14">
      <c r="C1561" s="3" t="s">
        <v>2216</v>
      </c>
      <c r="D1561" s="3" t="s">
        <v>3074</v>
      </c>
      <c r="J1561" s="8" t="s">
        <v>2354</v>
      </c>
      <c r="K1561" t="s">
        <v>2823</v>
      </c>
      <c r="L1561" s="346"/>
      <c r="M1561" t="s">
        <v>2824</v>
      </c>
      <c r="N1561" s="346"/>
    </row>
    <row r="1562" spans="3:14">
      <c r="C1562" s="3" t="s">
        <v>2217</v>
      </c>
      <c r="D1562" s="3" t="s">
        <v>3074</v>
      </c>
      <c r="J1562" s="8" t="s">
        <v>2354</v>
      </c>
      <c r="K1562" t="s">
        <v>2823</v>
      </c>
      <c r="L1562" s="346"/>
      <c r="M1562" t="s">
        <v>2824</v>
      </c>
      <c r="N1562" s="346"/>
    </row>
    <row r="1563" spans="3:14">
      <c r="C1563" s="3" t="s">
        <v>2218</v>
      </c>
      <c r="D1563" s="3" t="s">
        <v>3074</v>
      </c>
      <c r="J1563" s="8" t="s">
        <v>2354</v>
      </c>
      <c r="K1563" t="s">
        <v>2823</v>
      </c>
      <c r="L1563" s="346"/>
      <c r="M1563" t="s">
        <v>2824</v>
      </c>
      <c r="N1563" s="346"/>
    </row>
    <row r="1564" spans="3:14">
      <c r="C1564" s="3" t="s">
        <v>2219</v>
      </c>
      <c r="D1564" s="3" t="s">
        <v>3074</v>
      </c>
      <c r="J1564" s="8" t="s">
        <v>2354</v>
      </c>
      <c r="K1564" t="s">
        <v>2823</v>
      </c>
      <c r="L1564" s="346"/>
      <c r="M1564" t="s">
        <v>2824</v>
      </c>
      <c r="N1564" s="346"/>
    </row>
    <row r="1565" spans="3:14">
      <c r="C1565" s="3" t="s">
        <v>2220</v>
      </c>
      <c r="D1565" s="3" t="s">
        <v>3074</v>
      </c>
      <c r="J1565" s="8" t="s">
        <v>2354</v>
      </c>
      <c r="K1565" t="s">
        <v>2823</v>
      </c>
      <c r="L1565" s="346"/>
      <c r="M1565" t="s">
        <v>2824</v>
      </c>
      <c r="N1565" s="346"/>
    </row>
    <row r="1566" spans="3:14">
      <c r="C1566" s="3" t="s">
        <v>2221</v>
      </c>
      <c r="D1566" s="3" t="s">
        <v>3074</v>
      </c>
      <c r="J1566" s="8" t="s">
        <v>2354</v>
      </c>
      <c r="K1566" t="s">
        <v>2823</v>
      </c>
      <c r="L1566" s="346"/>
      <c r="M1566" t="s">
        <v>2824</v>
      </c>
      <c r="N1566" s="346"/>
    </row>
    <row r="1567" spans="3:14">
      <c r="C1567" s="3" t="s">
        <v>2222</v>
      </c>
      <c r="D1567" s="3" t="s">
        <v>3074</v>
      </c>
      <c r="J1567" s="8" t="s">
        <v>2354</v>
      </c>
      <c r="K1567" t="s">
        <v>2823</v>
      </c>
      <c r="L1567" s="346"/>
      <c r="M1567" t="s">
        <v>2824</v>
      </c>
      <c r="N1567" s="346"/>
    </row>
    <row r="1568" spans="3:14">
      <c r="C1568" s="3" t="s">
        <v>2223</v>
      </c>
      <c r="D1568" s="3" t="s">
        <v>3074</v>
      </c>
      <c r="J1568" s="8" t="s">
        <v>2354</v>
      </c>
      <c r="K1568" t="s">
        <v>2823</v>
      </c>
      <c r="L1568" s="346"/>
      <c r="M1568" t="s">
        <v>2824</v>
      </c>
      <c r="N1568" s="346"/>
    </row>
    <row r="1569" spans="3:14">
      <c r="C1569" s="3" t="s">
        <v>2224</v>
      </c>
      <c r="D1569" s="3" t="s">
        <v>3074</v>
      </c>
      <c r="J1569" s="8" t="s">
        <v>2354</v>
      </c>
      <c r="K1569" t="s">
        <v>2823</v>
      </c>
      <c r="L1569" s="346"/>
      <c r="M1569" t="s">
        <v>2824</v>
      </c>
      <c r="N1569" s="346"/>
    </row>
    <row r="1570" spans="3:14">
      <c r="C1570" s="3" t="s">
        <v>2225</v>
      </c>
      <c r="D1570" s="3" t="s">
        <v>3074</v>
      </c>
      <c r="J1570" s="8" t="s">
        <v>2354</v>
      </c>
      <c r="K1570" t="s">
        <v>2823</v>
      </c>
      <c r="L1570" s="346"/>
      <c r="M1570" t="s">
        <v>2824</v>
      </c>
      <c r="N1570" s="346"/>
    </row>
    <row r="1571" spans="3:14">
      <c r="C1571" s="3" t="s">
        <v>2226</v>
      </c>
      <c r="D1571" s="3" t="s">
        <v>3074</v>
      </c>
      <c r="J1571" s="8" t="s">
        <v>2354</v>
      </c>
      <c r="K1571" t="s">
        <v>2823</v>
      </c>
      <c r="L1571" s="346"/>
      <c r="M1571" t="s">
        <v>2824</v>
      </c>
      <c r="N1571" s="346"/>
    </row>
    <row r="1572" spans="3:14">
      <c r="C1572" s="3" t="s">
        <v>2227</v>
      </c>
      <c r="D1572" s="3" t="s">
        <v>3074</v>
      </c>
      <c r="J1572" s="8" t="s">
        <v>2354</v>
      </c>
      <c r="K1572" t="s">
        <v>2823</v>
      </c>
      <c r="L1572" s="346" t="s">
        <v>3077</v>
      </c>
      <c r="M1572" t="s">
        <v>2824</v>
      </c>
      <c r="N1572" s="346"/>
    </row>
    <row r="1573" spans="3:14">
      <c r="C1573" s="3" t="s">
        <v>2228</v>
      </c>
      <c r="D1573" s="3" t="s">
        <v>3074</v>
      </c>
      <c r="J1573" s="8" t="s">
        <v>2354</v>
      </c>
      <c r="K1573" t="s">
        <v>2823</v>
      </c>
      <c r="L1573" s="346"/>
      <c r="M1573" t="s">
        <v>2824</v>
      </c>
      <c r="N1573" s="346"/>
    </row>
    <row r="1574" spans="3:14">
      <c r="C1574" s="3" t="s">
        <v>2229</v>
      </c>
      <c r="D1574" s="3" t="s">
        <v>3074</v>
      </c>
      <c r="J1574" s="8" t="s">
        <v>2354</v>
      </c>
      <c r="K1574" t="s">
        <v>2823</v>
      </c>
      <c r="L1574" s="346"/>
      <c r="M1574" t="s">
        <v>2824</v>
      </c>
      <c r="N1574" s="346"/>
    </row>
    <row r="1575" spans="3:14">
      <c r="C1575" s="3" t="s">
        <v>2230</v>
      </c>
      <c r="D1575" s="3" t="s">
        <v>3074</v>
      </c>
      <c r="J1575" s="8" t="s">
        <v>2354</v>
      </c>
      <c r="K1575" t="s">
        <v>2823</v>
      </c>
      <c r="L1575" s="346"/>
      <c r="M1575" t="s">
        <v>2824</v>
      </c>
      <c r="N1575" s="346"/>
    </row>
    <row r="1576" spans="3:14">
      <c r="C1576" s="3" t="s">
        <v>2231</v>
      </c>
      <c r="D1576" s="3" t="s">
        <v>3074</v>
      </c>
      <c r="J1576" s="8" t="s">
        <v>2354</v>
      </c>
      <c r="K1576" t="s">
        <v>2823</v>
      </c>
      <c r="L1576" s="346"/>
      <c r="M1576" t="s">
        <v>2824</v>
      </c>
      <c r="N1576" s="346"/>
    </row>
    <row r="1577" spans="3:14">
      <c r="C1577" s="3" t="s">
        <v>2232</v>
      </c>
      <c r="D1577" s="3" t="s">
        <v>3074</v>
      </c>
      <c r="J1577" s="8" t="s">
        <v>2354</v>
      </c>
      <c r="K1577" t="s">
        <v>2823</v>
      </c>
      <c r="L1577" s="346"/>
      <c r="M1577" t="s">
        <v>2824</v>
      </c>
      <c r="N1577" s="346"/>
    </row>
    <row r="1578" spans="3:14">
      <c r="C1578" s="3" t="s">
        <v>2233</v>
      </c>
      <c r="D1578" s="3" t="s">
        <v>3074</v>
      </c>
      <c r="J1578" s="8" t="s">
        <v>2354</v>
      </c>
      <c r="K1578" t="s">
        <v>2823</v>
      </c>
      <c r="L1578" s="346"/>
      <c r="M1578" t="s">
        <v>2824</v>
      </c>
      <c r="N1578" s="346"/>
    </row>
    <row r="1579" spans="3:14">
      <c r="C1579" s="3" t="s">
        <v>2234</v>
      </c>
      <c r="D1579" s="3" t="s">
        <v>3074</v>
      </c>
      <c r="J1579" s="8" t="s">
        <v>2354</v>
      </c>
      <c r="K1579" t="s">
        <v>2823</v>
      </c>
      <c r="L1579" s="346"/>
      <c r="M1579" t="s">
        <v>2824</v>
      </c>
      <c r="N1579" s="346"/>
    </row>
    <row r="1580" spans="3:14">
      <c r="C1580" s="3" t="s">
        <v>2235</v>
      </c>
      <c r="D1580" s="3" t="s">
        <v>3074</v>
      </c>
      <c r="J1580" s="8" t="s">
        <v>2354</v>
      </c>
      <c r="K1580" t="s">
        <v>2823</v>
      </c>
      <c r="L1580" s="346"/>
      <c r="M1580" t="s">
        <v>2824</v>
      </c>
      <c r="N1580" s="346"/>
    </row>
    <row r="1581" spans="3:14">
      <c r="C1581" s="3" t="s">
        <v>2236</v>
      </c>
      <c r="D1581" s="3" t="s">
        <v>3074</v>
      </c>
      <c r="J1581" s="8" t="s">
        <v>2354</v>
      </c>
      <c r="K1581" t="s">
        <v>2823</v>
      </c>
      <c r="L1581" s="346"/>
      <c r="M1581" t="s">
        <v>2824</v>
      </c>
      <c r="N1581" s="346"/>
    </row>
    <row r="1582" spans="3:14">
      <c r="C1582" s="3" t="s">
        <v>2237</v>
      </c>
      <c r="D1582" s="3" t="s">
        <v>3074</v>
      </c>
      <c r="J1582" s="8" t="s">
        <v>2354</v>
      </c>
      <c r="K1582" t="s">
        <v>2823</v>
      </c>
      <c r="L1582" s="346"/>
      <c r="M1582" t="s">
        <v>2824</v>
      </c>
      <c r="N1582" s="346"/>
    </row>
    <row r="1583" spans="3:14">
      <c r="C1583" s="3" t="s">
        <v>2238</v>
      </c>
      <c r="D1583" s="3" t="s">
        <v>3074</v>
      </c>
      <c r="J1583" s="8" t="s">
        <v>2354</v>
      </c>
      <c r="K1583" t="s">
        <v>2823</v>
      </c>
      <c r="L1583" s="346"/>
      <c r="M1583" t="s">
        <v>2824</v>
      </c>
      <c r="N1583" s="346"/>
    </row>
    <row r="1584" spans="3:14">
      <c r="C1584" s="3" t="s">
        <v>2239</v>
      </c>
      <c r="D1584" s="3" t="s">
        <v>3074</v>
      </c>
      <c r="J1584" s="8" t="s">
        <v>2354</v>
      </c>
      <c r="K1584" t="s">
        <v>2823</v>
      </c>
      <c r="L1584" s="346"/>
      <c r="M1584" t="s">
        <v>2824</v>
      </c>
      <c r="N1584" s="346"/>
    </row>
    <row r="1585" spans="3:14">
      <c r="C1585" s="3" t="s">
        <v>2240</v>
      </c>
      <c r="D1585" s="3" t="s">
        <v>3074</v>
      </c>
      <c r="J1585" s="8" t="s">
        <v>2354</v>
      </c>
      <c r="K1585" t="s">
        <v>2823</v>
      </c>
      <c r="L1585" s="346"/>
      <c r="M1585" t="s">
        <v>2824</v>
      </c>
      <c r="N1585" s="346"/>
    </row>
    <row r="1586" spans="3:14">
      <c r="C1586" s="3" t="s">
        <v>2241</v>
      </c>
      <c r="D1586" s="3" t="s">
        <v>3074</v>
      </c>
      <c r="J1586" s="8" t="s">
        <v>2354</v>
      </c>
      <c r="K1586" t="s">
        <v>2823</v>
      </c>
      <c r="L1586" s="346"/>
      <c r="M1586" t="s">
        <v>2824</v>
      </c>
      <c r="N1586" s="346"/>
    </row>
    <row r="1587" spans="3:14">
      <c r="C1587" s="3" t="s">
        <v>2242</v>
      </c>
      <c r="D1587" s="3" t="s">
        <v>3074</v>
      </c>
      <c r="J1587" s="8" t="s">
        <v>2354</v>
      </c>
      <c r="K1587" t="s">
        <v>2823</v>
      </c>
      <c r="L1587" s="346"/>
      <c r="M1587" t="s">
        <v>2824</v>
      </c>
      <c r="N1587" s="346"/>
    </row>
    <row r="1588" spans="3:14">
      <c r="C1588" s="3" t="s">
        <v>2243</v>
      </c>
      <c r="D1588" s="3" t="s">
        <v>3074</v>
      </c>
      <c r="J1588" s="8" t="s">
        <v>2354</v>
      </c>
      <c r="K1588" t="s">
        <v>2823</v>
      </c>
      <c r="L1588" s="346"/>
      <c r="M1588" t="s">
        <v>2824</v>
      </c>
      <c r="N1588" s="346" t="s">
        <v>3078</v>
      </c>
    </row>
    <row r="1589" spans="3:14">
      <c r="C1589" s="3" t="s">
        <v>2244</v>
      </c>
      <c r="D1589" s="3" t="s">
        <v>3074</v>
      </c>
      <c r="J1589" s="8" t="s">
        <v>2354</v>
      </c>
      <c r="K1589" t="s">
        <v>2823</v>
      </c>
      <c r="L1589" s="346"/>
      <c r="M1589" t="s">
        <v>2824</v>
      </c>
      <c r="N1589" s="346"/>
    </row>
    <row r="1590" spans="3:14">
      <c r="C1590" s="3" t="s">
        <v>2245</v>
      </c>
      <c r="D1590" s="3" t="s">
        <v>3074</v>
      </c>
      <c r="J1590" s="8" t="s">
        <v>2354</v>
      </c>
      <c r="K1590" t="s">
        <v>2823</v>
      </c>
      <c r="L1590" s="346"/>
      <c r="M1590" t="s">
        <v>2824</v>
      </c>
      <c r="N1590" s="346"/>
    </row>
    <row r="1591" spans="3:14">
      <c r="C1591" s="3" t="s">
        <v>2246</v>
      </c>
      <c r="D1591" s="3" t="s">
        <v>3074</v>
      </c>
      <c r="J1591" s="8" t="s">
        <v>2354</v>
      </c>
      <c r="K1591" t="s">
        <v>2823</v>
      </c>
      <c r="L1591" s="346"/>
      <c r="M1591" t="s">
        <v>2824</v>
      </c>
      <c r="N1591" s="346"/>
    </row>
    <row r="1592" spans="3:14">
      <c r="C1592" s="3" t="s">
        <v>2247</v>
      </c>
      <c r="D1592" s="3" t="s">
        <v>3074</v>
      </c>
      <c r="J1592" s="8" t="s">
        <v>2354</v>
      </c>
      <c r="K1592" t="s">
        <v>2823</v>
      </c>
      <c r="L1592" s="346"/>
      <c r="M1592" t="s">
        <v>2824</v>
      </c>
      <c r="N1592" s="346"/>
    </row>
    <row r="1593" spans="3:14">
      <c r="C1593" s="3" t="s">
        <v>2248</v>
      </c>
      <c r="D1593" s="3" t="s">
        <v>3074</v>
      </c>
      <c r="J1593" s="8" t="s">
        <v>2354</v>
      </c>
      <c r="K1593" t="s">
        <v>2823</v>
      </c>
      <c r="L1593" s="346"/>
      <c r="M1593" t="s">
        <v>2824</v>
      </c>
      <c r="N1593" s="346"/>
    </row>
    <row r="1594" spans="3:14">
      <c r="C1594" s="3" t="s">
        <v>2249</v>
      </c>
      <c r="D1594" s="3" t="s">
        <v>3074</v>
      </c>
      <c r="J1594" s="8" t="s">
        <v>2354</v>
      </c>
      <c r="K1594" t="s">
        <v>2823</v>
      </c>
      <c r="L1594" s="346"/>
      <c r="M1594" t="s">
        <v>2824</v>
      </c>
      <c r="N1594" s="346"/>
    </row>
    <row r="1595" spans="3:14">
      <c r="C1595" s="3" t="s">
        <v>2250</v>
      </c>
      <c r="D1595" s="3" t="s">
        <v>3074</v>
      </c>
      <c r="J1595" s="8" t="s">
        <v>2354</v>
      </c>
      <c r="K1595" t="s">
        <v>2823</v>
      </c>
      <c r="L1595" s="346" t="s">
        <v>3079</v>
      </c>
      <c r="M1595" t="s">
        <v>2824</v>
      </c>
      <c r="N1595" s="346"/>
    </row>
    <row r="1596" spans="3:14">
      <c r="C1596" s="3" t="s">
        <v>2251</v>
      </c>
      <c r="D1596" s="3" t="s">
        <v>3074</v>
      </c>
      <c r="J1596" s="8" t="s">
        <v>2354</v>
      </c>
      <c r="K1596" t="s">
        <v>2823</v>
      </c>
      <c r="L1596" s="346"/>
      <c r="M1596" t="s">
        <v>2824</v>
      </c>
      <c r="N1596" s="346"/>
    </row>
    <row r="1597" spans="3:14">
      <c r="C1597" s="3" t="s">
        <v>2252</v>
      </c>
      <c r="D1597" s="3" t="s">
        <v>3074</v>
      </c>
      <c r="J1597" s="8" t="s">
        <v>2354</v>
      </c>
      <c r="K1597" t="s">
        <v>2823</v>
      </c>
      <c r="L1597" s="346"/>
      <c r="M1597" t="s">
        <v>2824</v>
      </c>
      <c r="N1597" s="346"/>
    </row>
    <row r="1598" spans="3:14">
      <c r="C1598" s="3" t="s">
        <v>2253</v>
      </c>
      <c r="D1598" s="3" t="s">
        <v>3074</v>
      </c>
      <c r="J1598" s="8" t="s">
        <v>2354</v>
      </c>
      <c r="K1598" t="s">
        <v>2823</v>
      </c>
      <c r="L1598" s="346"/>
      <c r="M1598" t="s">
        <v>2824</v>
      </c>
      <c r="N1598" s="346"/>
    </row>
    <row r="1599" spans="3:14">
      <c r="C1599" s="3" t="s">
        <v>2254</v>
      </c>
      <c r="D1599" s="3" t="s">
        <v>3074</v>
      </c>
      <c r="J1599" s="8" t="s">
        <v>2354</v>
      </c>
      <c r="K1599" t="s">
        <v>2823</v>
      </c>
      <c r="L1599" s="346"/>
      <c r="M1599" t="s">
        <v>2824</v>
      </c>
      <c r="N1599" s="346"/>
    </row>
    <row r="1600" spans="3:14">
      <c r="C1600" s="3" t="s">
        <v>2255</v>
      </c>
      <c r="D1600" s="3" t="s">
        <v>3074</v>
      </c>
      <c r="J1600" s="8" t="s">
        <v>2354</v>
      </c>
      <c r="K1600" t="s">
        <v>2823</v>
      </c>
      <c r="L1600" s="346"/>
      <c r="M1600" t="s">
        <v>2824</v>
      </c>
      <c r="N1600" s="346"/>
    </row>
    <row r="1601" spans="3:14">
      <c r="C1601" s="3" t="s">
        <v>2256</v>
      </c>
      <c r="D1601" s="3" t="s">
        <v>3074</v>
      </c>
      <c r="J1601" s="8" t="s">
        <v>2354</v>
      </c>
      <c r="K1601" t="s">
        <v>2823</v>
      </c>
      <c r="L1601" s="346"/>
      <c r="M1601" t="s">
        <v>2824</v>
      </c>
      <c r="N1601" s="346"/>
    </row>
    <row r="1602" spans="3:14">
      <c r="C1602" s="3" t="s">
        <v>2257</v>
      </c>
      <c r="D1602" s="3" t="s">
        <v>3074</v>
      </c>
      <c r="J1602" s="8" t="s">
        <v>2354</v>
      </c>
      <c r="K1602" t="s">
        <v>2823</v>
      </c>
      <c r="L1602" s="346"/>
      <c r="M1602" t="s">
        <v>2824</v>
      </c>
      <c r="N1602" s="346"/>
    </row>
    <row r="1603" spans="3:14">
      <c r="C1603" s="3" t="s">
        <v>2258</v>
      </c>
      <c r="D1603" s="3" t="s">
        <v>3074</v>
      </c>
      <c r="J1603" s="8" t="s">
        <v>2354</v>
      </c>
      <c r="K1603" t="s">
        <v>2823</v>
      </c>
      <c r="L1603" s="346"/>
      <c r="M1603" t="s">
        <v>2824</v>
      </c>
      <c r="N1603" s="346"/>
    </row>
    <row r="1604" spans="3:14">
      <c r="C1604" s="3" t="s">
        <v>2259</v>
      </c>
      <c r="D1604" s="3" t="s">
        <v>3074</v>
      </c>
      <c r="J1604" s="8" t="s">
        <v>2354</v>
      </c>
      <c r="K1604" t="s">
        <v>2823</v>
      </c>
      <c r="L1604" s="346"/>
      <c r="M1604" t="s">
        <v>2824</v>
      </c>
      <c r="N1604" s="346"/>
    </row>
    <row r="1605" spans="3:14">
      <c r="C1605" s="3" t="s">
        <v>2260</v>
      </c>
      <c r="D1605" s="3" t="s">
        <v>3074</v>
      </c>
      <c r="J1605" s="8" t="s">
        <v>2354</v>
      </c>
      <c r="K1605" t="s">
        <v>2823</v>
      </c>
      <c r="L1605" s="346"/>
      <c r="M1605" t="s">
        <v>2824</v>
      </c>
      <c r="N1605" s="346"/>
    </row>
    <row r="1606" spans="3:14">
      <c r="C1606" s="3" t="s">
        <v>2261</v>
      </c>
      <c r="D1606" s="3" t="s">
        <v>3074</v>
      </c>
      <c r="J1606" s="8" t="s">
        <v>2354</v>
      </c>
      <c r="K1606" t="s">
        <v>2823</v>
      </c>
      <c r="L1606" s="346"/>
      <c r="M1606" t="s">
        <v>2824</v>
      </c>
      <c r="N1606" s="346"/>
    </row>
    <row r="1607" spans="3:14">
      <c r="C1607" s="3" t="s">
        <v>2262</v>
      </c>
      <c r="D1607" s="3" t="s">
        <v>3074</v>
      </c>
      <c r="J1607" s="8" t="s">
        <v>2354</v>
      </c>
      <c r="K1607" t="s">
        <v>2823</v>
      </c>
      <c r="L1607" s="346"/>
      <c r="M1607" t="s">
        <v>2824</v>
      </c>
      <c r="N1607" s="346"/>
    </row>
    <row r="1608" spans="3:14">
      <c r="C1608" s="3" t="s">
        <v>2263</v>
      </c>
      <c r="D1608" s="3" t="s">
        <v>3074</v>
      </c>
      <c r="J1608" s="8" t="s">
        <v>2354</v>
      </c>
      <c r="K1608" t="s">
        <v>2823</v>
      </c>
      <c r="L1608" s="346"/>
      <c r="M1608" t="s">
        <v>2824</v>
      </c>
      <c r="N1608" s="346"/>
    </row>
    <row r="1609" spans="3:14">
      <c r="C1609" s="3" t="s">
        <v>2264</v>
      </c>
      <c r="D1609" s="3" t="s">
        <v>3074</v>
      </c>
      <c r="J1609" s="8" t="s">
        <v>2354</v>
      </c>
      <c r="K1609" t="s">
        <v>2823</v>
      </c>
      <c r="L1609" s="346"/>
      <c r="M1609" t="s">
        <v>2824</v>
      </c>
      <c r="N1609" s="346"/>
    </row>
    <row r="1610" spans="3:14">
      <c r="C1610" s="3" t="s">
        <v>2265</v>
      </c>
      <c r="D1610" s="3" t="s">
        <v>3074</v>
      </c>
      <c r="J1610" s="8" t="s">
        <v>2354</v>
      </c>
      <c r="K1610" t="s">
        <v>2823</v>
      </c>
      <c r="L1610" s="346"/>
      <c r="M1610" t="s">
        <v>2824</v>
      </c>
      <c r="N1610" s="346"/>
    </row>
    <row r="1611" spans="3:14">
      <c r="C1611" s="3" t="s">
        <v>2266</v>
      </c>
      <c r="D1611" s="3" t="s">
        <v>3074</v>
      </c>
      <c r="J1611" s="8" t="s">
        <v>2354</v>
      </c>
      <c r="K1611" t="s">
        <v>2823</v>
      </c>
      <c r="L1611" s="346"/>
      <c r="M1611" t="s">
        <v>2824</v>
      </c>
      <c r="N1611" s="346"/>
    </row>
    <row r="1612" spans="3:14">
      <c r="C1612" s="3" t="s">
        <v>2267</v>
      </c>
      <c r="D1612" s="3" t="s">
        <v>3074</v>
      </c>
      <c r="J1612" s="8" t="s">
        <v>2354</v>
      </c>
      <c r="K1612" t="s">
        <v>2823</v>
      </c>
      <c r="L1612" s="346"/>
      <c r="M1612" t="s">
        <v>2824</v>
      </c>
      <c r="N1612" s="346"/>
    </row>
    <row r="1613" spans="3:14">
      <c r="C1613" s="3" t="s">
        <v>2268</v>
      </c>
      <c r="D1613" s="3" t="s">
        <v>3074</v>
      </c>
      <c r="J1613" s="8" t="s">
        <v>2354</v>
      </c>
      <c r="K1613" t="s">
        <v>2823</v>
      </c>
      <c r="L1613" s="346"/>
      <c r="M1613" t="s">
        <v>2824</v>
      </c>
      <c r="N1613" s="346"/>
    </row>
    <row r="1614" spans="3:14">
      <c r="C1614" s="3" t="s">
        <v>2269</v>
      </c>
      <c r="D1614" s="3" t="s">
        <v>3074</v>
      </c>
      <c r="J1614" s="8" t="s">
        <v>2354</v>
      </c>
      <c r="K1614" t="s">
        <v>2823</v>
      </c>
      <c r="L1614" s="346"/>
      <c r="M1614" t="s">
        <v>2824</v>
      </c>
      <c r="N1614" s="346"/>
    </row>
    <row r="1615" spans="3:14">
      <c r="C1615" s="3" t="s">
        <v>2270</v>
      </c>
      <c r="D1615" s="3" t="s">
        <v>3074</v>
      </c>
      <c r="J1615" s="8" t="s">
        <v>2354</v>
      </c>
      <c r="K1615" t="s">
        <v>2823</v>
      </c>
      <c r="L1615" s="346"/>
      <c r="M1615" t="s">
        <v>2824</v>
      </c>
      <c r="N1615" s="346"/>
    </row>
    <row r="1616" spans="3:14">
      <c r="C1616" s="3" t="s">
        <v>2271</v>
      </c>
      <c r="D1616" s="3" t="s">
        <v>3074</v>
      </c>
      <c r="J1616" s="8" t="s">
        <v>2354</v>
      </c>
      <c r="K1616" t="s">
        <v>2823</v>
      </c>
      <c r="L1616" s="346"/>
      <c r="M1616" t="s">
        <v>2824</v>
      </c>
      <c r="N1616" s="346"/>
    </row>
    <row r="1617" spans="1:14">
      <c r="C1617" s="3" t="s">
        <v>2272</v>
      </c>
      <c r="D1617" s="3" t="s">
        <v>3074</v>
      </c>
      <c r="J1617" s="8" t="s">
        <v>2354</v>
      </c>
      <c r="K1617" t="s">
        <v>2823</v>
      </c>
      <c r="L1617" s="346"/>
      <c r="M1617" t="s">
        <v>2824</v>
      </c>
      <c r="N1617" s="346"/>
    </row>
    <row r="1618" spans="1:14">
      <c r="C1618" s="3" t="s">
        <v>2273</v>
      </c>
      <c r="D1618" s="3" t="s">
        <v>3074</v>
      </c>
      <c r="J1618" s="8" t="s">
        <v>2354</v>
      </c>
      <c r="K1618" t="s">
        <v>2823</v>
      </c>
      <c r="L1618" s="346"/>
      <c r="M1618" t="s">
        <v>2824</v>
      </c>
      <c r="N1618" s="346"/>
    </row>
    <row r="1619" spans="1:14">
      <c r="C1619" s="3" t="s">
        <v>2274</v>
      </c>
      <c r="D1619" s="3" t="s">
        <v>3074</v>
      </c>
      <c r="J1619" s="8" t="s">
        <v>2354</v>
      </c>
      <c r="K1619" t="s">
        <v>2823</v>
      </c>
      <c r="L1619" s="346"/>
      <c r="M1619" t="s">
        <v>2824</v>
      </c>
      <c r="N1619" s="346"/>
    </row>
    <row r="1620" spans="1:14">
      <c r="C1620" s="3" t="s">
        <v>2275</v>
      </c>
      <c r="D1620" s="3" t="s">
        <v>3074</v>
      </c>
      <c r="J1620" s="8" t="s">
        <v>2354</v>
      </c>
      <c r="K1620" t="s">
        <v>2823</v>
      </c>
      <c r="L1620" s="346"/>
      <c r="M1620" t="s">
        <v>2824</v>
      </c>
      <c r="N1620" s="346"/>
    </row>
    <row r="1621" spans="1:14">
      <c r="C1621" s="3" t="s">
        <v>2276</v>
      </c>
      <c r="D1621" s="3" t="s">
        <v>3074</v>
      </c>
      <c r="J1621" s="8" t="s">
        <v>2354</v>
      </c>
      <c r="K1621" t="s">
        <v>2823</v>
      </c>
      <c r="L1621" s="346"/>
      <c r="M1621" t="s">
        <v>2824</v>
      </c>
      <c r="N1621" s="346"/>
    </row>
    <row r="1622" spans="1:14">
      <c r="C1622" s="3" t="s">
        <v>2277</v>
      </c>
      <c r="D1622" s="3" t="s">
        <v>2490</v>
      </c>
      <c r="J1622" s="8" t="s">
        <v>2354</v>
      </c>
      <c r="K1622" t="s">
        <v>2823</v>
      </c>
      <c r="L1622" s="346"/>
      <c r="M1622" t="s">
        <v>2824</v>
      </c>
      <c r="N1622"/>
    </row>
    <row r="1623" spans="1:14">
      <c r="C1623" s="3" t="s">
        <v>2278</v>
      </c>
      <c r="D1623" s="3" t="s">
        <v>2490</v>
      </c>
      <c r="J1623" s="8" t="s">
        <v>2354</v>
      </c>
      <c r="K1623" t="s">
        <v>2823</v>
      </c>
      <c r="L1623" s="346"/>
      <c r="M1623" t="s">
        <v>2824</v>
      </c>
      <c r="N1623"/>
    </row>
    <row r="1624" spans="1:14">
      <c r="C1624" s="3" t="s">
        <v>2279</v>
      </c>
      <c r="D1624" s="3" t="s">
        <v>2369</v>
      </c>
      <c r="J1624" s="8" t="s">
        <v>2354</v>
      </c>
      <c r="K1624" t="s">
        <v>2823</v>
      </c>
      <c r="L1624" s="346"/>
      <c r="M1624" t="s">
        <v>2824</v>
      </c>
      <c r="N1624"/>
    </row>
    <row r="1625" spans="1:14">
      <c r="C1625" s="3" t="s">
        <v>2280</v>
      </c>
      <c r="D1625" s="3" t="s">
        <v>2369</v>
      </c>
      <c r="J1625" s="8" t="s">
        <v>2354</v>
      </c>
      <c r="K1625" t="s">
        <v>2823</v>
      </c>
      <c r="L1625" s="346"/>
      <c r="M1625" t="s">
        <v>2824</v>
      </c>
      <c r="N1625"/>
    </row>
    <row r="1626" spans="1:14">
      <c r="C1626" s="3" t="s">
        <v>2281</v>
      </c>
      <c r="D1626" s="3" t="s">
        <v>2369</v>
      </c>
      <c r="J1626" s="8" t="s">
        <v>2354</v>
      </c>
      <c r="K1626" t="s">
        <v>2823</v>
      </c>
      <c r="L1626" s="346"/>
      <c r="M1626" t="s">
        <v>2824</v>
      </c>
      <c r="N1626"/>
    </row>
    <row r="1627" spans="1:14">
      <c r="C1627" s="3" t="s">
        <v>2282</v>
      </c>
      <c r="D1627" s="3" t="s">
        <v>2369</v>
      </c>
      <c r="J1627" s="8" t="s">
        <v>2354</v>
      </c>
      <c r="K1627" t="s">
        <v>2823</v>
      </c>
      <c r="L1627" s="346"/>
      <c r="M1627" t="s">
        <v>2824</v>
      </c>
      <c r="N1627"/>
    </row>
    <row r="1628" spans="1:14">
      <c r="C1628" s="3" t="s">
        <v>2371</v>
      </c>
      <c r="D1628" s="3" t="s">
        <v>2369</v>
      </c>
      <c r="J1628" s="8" t="s">
        <v>2354</v>
      </c>
      <c r="K1628" t="s">
        <v>2823</v>
      </c>
      <c r="M1628" t="s">
        <v>2824</v>
      </c>
      <c r="N1628"/>
    </row>
    <row r="1629" spans="1:14">
      <c r="J1629"/>
      <c r="K1629"/>
      <c r="M1629"/>
      <c r="N1629"/>
    </row>
    <row r="1630" spans="1:14" s="325" customFormat="1">
      <c r="C1630" s="326"/>
      <c r="D1630" s="326"/>
      <c r="G1630" s="327"/>
      <c r="H1630" s="326"/>
      <c r="L1630" s="340"/>
    </row>
    <row r="1631" spans="1:14">
      <c r="A1631" s="290" t="s">
        <v>3080</v>
      </c>
      <c r="B1631" s="10"/>
    </row>
    <row r="1636" spans="1:14" s="325" customFormat="1">
      <c r="C1636" s="326"/>
      <c r="D1636" s="326"/>
      <c r="G1636" s="327"/>
      <c r="H1636" s="326"/>
      <c r="L1636" s="340"/>
    </row>
    <row r="1637" spans="1:14">
      <c r="A1637" s="290" t="s">
        <v>3081</v>
      </c>
      <c r="B1637" s="10" t="s">
        <v>3082</v>
      </c>
    </row>
    <row r="1638" spans="1:14">
      <c r="A1638" s="290" t="s">
        <v>3083</v>
      </c>
      <c r="B1638" s="10"/>
      <c r="C1638" s="3" t="s">
        <v>2188</v>
      </c>
      <c r="D1638" s="3">
        <v>421</v>
      </c>
      <c r="E1638" s="8" t="s">
        <v>890</v>
      </c>
      <c r="F1638" s="8" t="s">
        <v>891</v>
      </c>
      <c r="G1638" s="293">
        <v>44894</v>
      </c>
      <c r="H1638" s="3" t="s">
        <v>1064</v>
      </c>
      <c r="I1638" s="8" t="s">
        <v>2822</v>
      </c>
      <c r="J1638" s="8" t="s">
        <v>3084</v>
      </c>
      <c r="K1638" s="8" t="s">
        <v>3085</v>
      </c>
      <c r="M1638" s="8" t="s">
        <v>3086</v>
      </c>
    </row>
    <row r="1639" spans="1:14" ht="15" customHeight="1">
      <c r="A1639" s="290"/>
      <c r="B1639" s="10"/>
      <c r="C1639" s="3" t="s">
        <v>2189</v>
      </c>
      <c r="D1639" s="3">
        <v>422</v>
      </c>
      <c r="E1639" s="8" t="s">
        <v>894</v>
      </c>
      <c r="F1639" s="8" t="s">
        <v>891</v>
      </c>
      <c r="G1639" s="293">
        <v>44894</v>
      </c>
      <c r="H1639" s="3" t="s">
        <v>1064</v>
      </c>
      <c r="I1639" s="8" t="s">
        <v>2822</v>
      </c>
      <c r="J1639" s="8" t="s">
        <v>3084</v>
      </c>
      <c r="K1639" s="8" t="s">
        <v>3085</v>
      </c>
      <c r="L1639" s="350" t="s">
        <v>3087</v>
      </c>
      <c r="M1639" s="8" t="s">
        <v>3086</v>
      </c>
    </row>
    <row r="1640" spans="1:14" ht="15" customHeight="1">
      <c r="A1640" s="290"/>
      <c r="B1640" s="10"/>
      <c r="C1640" s="3" t="s">
        <v>2190</v>
      </c>
      <c r="D1640" s="3">
        <v>423</v>
      </c>
      <c r="E1640" s="8" t="s">
        <v>896</v>
      </c>
      <c r="F1640" s="8" t="s">
        <v>891</v>
      </c>
      <c r="G1640" s="293">
        <v>44894</v>
      </c>
      <c r="H1640" s="3" t="s">
        <v>1064</v>
      </c>
      <c r="I1640" s="8" t="s">
        <v>2822</v>
      </c>
      <c r="J1640" s="8" t="s">
        <v>3084</v>
      </c>
      <c r="K1640" s="8" t="s">
        <v>3085</v>
      </c>
      <c r="L1640" s="350" t="s">
        <v>3088</v>
      </c>
      <c r="M1640" s="8" t="s">
        <v>3086</v>
      </c>
    </row>
    <row r="1641" spans="1:14" ht="15" customHeight="1">
      <c r="A1641" s="290"/>
      <c r="B1641" s="10"/>
      <c r="C1641" s="3" t="s">
        <v>2191</v>
      </c>
      <c r="D1641" s="3">
        <v>424</v>
      </c>
      <c r="E1641" s="8" t="s">
        <v>898</v>
      </c>
      <c r="F1641" s="8" t="s">
        <v>891</v>
      </c>
      <c r="G1641" s="293">
        <v>44894</v>
      </c>
      <c r="H1641" s="3" t="s">
        <v>1064</v>
      </c>
      <c r="I1641" s="8" t="s">
        <v>2822</v>
      </c>
      <c r="J1641" s="8" t="s">
        <v>3084</v>
      </c>
      <c r="K1641" s="8" t="s">
        <v>3085</v>
      </c>
      <c r="L1641" s="350" t="s">
        <v>3089</v>
      </c>
      <c r="M1641" s="8" t="s">
        <v>3086</v>
      </c>
    </row>
    <row r="1642" spans="1:14" ht="15" customHeight="1">
      <c r="A1642" s="290"/>
      <c r="B1642" s="10"/>
      <c r="C1642" s="3" t="s">
        <v>2192</v>
      </c>
      <c r="D1642" s="3">
        <v>425</v>
      </c>
      <c r="E1642" s="8" t="s">
        <v>899</v>
      </c>
      <c r="F1642" s="8" t="s">
        <v>891</v>
      </c>
      <c r="G1642" s="293">
        <v>44894</v>
      </c>
      <c r="H1642" s="3" t="s">
        <v>1064</v>
      </c>
      <c r="I1642" s="8" t="s">
        <v>2822</v>
      </c>
      <c r="J1642" s="8" t="s">
        <v>3084</v>
      </c>
      <c r="K1642" s="8" t="s">
        <v>3085</v>
      </c>
      <c r="L1642" s="350" t="s">
        <v>3090</v>
      </c>
      <c r="M1642" s="8" t="s">
        <v>3086</v>
      </c>
    </row>
    <row r="1643" spans="1:14" ht="15" customHeight="1">
      <c r="A1643" s="290"/>
      <c r="B1643" s="10"/>
      <c r="C1643" s="3" t="s">
        <v>2193</v>
      </c>
      <c r="D1643" s="3">
        <v>426</v>
      </c>
      <c r="E1643" s="8" t="s">
        <v>901</v>
      </c>
      <c r="F1643" s="8" t="s">
        <v>891</v>
      </c>
      <c r="G1643" s="293">
        <v>44894</v>
      </c>
      <c r="H1643" s="3" t="s">
        <v>1064</v>
      </c>
      <c r="I1643" s="8" t="s">
        <v>2822</v>
      </c>
      <c r="J1643" s="8" t="s">
        <v>3084</v>
      </c>
      <c r="K1643" s="8" t="s">
        <v>3085</v>
      </c>
      <c r="M1643" s="8" t="s">
        <v>3086</v>
      </c>
    </row>
    <row r="1644" spans="1:14" ht="15" customHeight="1">
      <c r="A1644" s="290"/>
      <c r="B1644" s="10"/>
      <c r="C1644" s="3" t="s">
        <v>2194</v>
      </c>
      <c r="D1644" s="3">
        <v>427</v>
      </c>
      <c r="E1644" s="8" t="s">
        <v>903</v>
      </c>
      <c r="F1644" s="8" t="s">
        <v>891</v>
      </c>
      <c r="G1644" s="293">
        <v>44894</v>
      </c>
      <c r="H1644" s="3" t="s">
        <v>1064</v>
      </c>
      <c r="I1644" s="8" t="s">
        <v>2822</v>
      </c>
      <c r="J1644" s="8" t="s">
        <v>3084</v>
      </c>
      <c r="K1644" s="8" t="s">
        <v>3085</v>
      </c>
      <c r="M1644" s="8" t="s">
        <v>3086</v>
      </c>
    </row>
    <row r="1645" spans="1:14" ht="15" customHeight="1">
      <c r="A1645" s="290"/>
      <c r="B1645" s="10"/>
      <c r="C1645" s="3" t="s">
        <v>2195</v>
      </c>
      <c r="D1645" s="3">
        <v>428</v>
      </c>
      <c r="E1645" s="8" t="s">
        <v>904</v>
      </c>
      <c r="F1645" s="8" t="s">
        <v>891</v>
      </c>
      <c r="G1645" s="293">
        <v>44894</v>
      </c>
      <c r="H1645" s="3" t="s">
        <v>1064</v>
      </c>
      <c r="I1645" s="8" t="s">
        <v>2822</v>
      </c>
      <c r="J1645" s="8" t="s">
        <v>3084</v>
      </c>
      <c r="K1645" s="8" t="s">
        <v>3085</v>
      </c>
      <c r="L1645" s="350" t="s">
        <v>3091</v>
      </c>
      <c r="M1645" s="8" t="s">
        <v>3086</v>
      </c>
    </row>
    <row r="1646" spans="1:14" ht="15" customHeight="1">
      <c r="A1646" s="290"/>
      <c r="B1646" s="10"/>
      <c r="C1646" s="3" t="s">
        <v>2196</v>
      </c>
      <c r="D1646" s="3">
        <v>429</v>
      </c>
      <c r="E1646" s="8" t="s">
        <v>904</v>
      </c>
      <c r="F1646" s="8" t="s">
        <v>891</v>
      </c>
      <c r="G1646" s="293">
        <v>44894</v>
      </c>
      <c r="H1646" s="3" t="s">
        <v>1064</v>
      </c>
      <c r="I1646" s="8" t="s">
        <v>2822</v>
      </c>
      <c r="J1646" s="8" t="s">
        <v>3084</v>
      </c>
      <c r="K1646" s="8" t="s">
        <v>3085</v>
      </c>
      <c r="L1646" s="350" t="s">
        <v>3092</v>
      </c>
      <c r="M1646" s="8" t="s">
        <v>3086</v>
      </c>
    </row>
    <row r="1647" spans="1:14" ht="15" customHeight="1">
      <c r="A1647" s="290"/>
      <c r="B1647" s="10"/>
      <c r="C1647" s="3" t="s">
        <v>2197</v>
      </c>
      <c r="D1647" s="3">
        <v>430</v>
      </c>
      <c r="E1647" s="8" t="s">
        <v>907</v>
      </c>
      <c r="F1647" s="8" t="s">
        <v>891</v>
      </c>
      <c r="G1647" s="293">
        <v>44894</v>
      </c>
      <c r="H1647" s="3" t="s">
        <v>1064</v>
      </c>
      <c r="I1647" s="8" t="s">
        <v>2822</v>
      </c>
      <c r="J1647" s="8" t="s">
        <v>3084</v>
      </c>
      <c r="K1647" s="8" t="s">
        <v>3085</v>
      </c>
      <c r="M1647" s="8" t="s">
        <v>3086</v>
      </c>
      <c r="N1647" s="212" t="s">
        <v>3093</v>
      </c>
    </row>
    <row r="1648" spans="1:14" ht="15" customHeight="1">
      <c r="A1648" s="290"/>
      <c r="B1648" s="10"/>
      <c r="C1648" s="3" t="s">
        <v>2198</v>
      </c>
      <c r="D1648" s="3">
        <v>431</v>
      </c>
      <c r="E1648" s="8" t="s">
        <v>909</v>
      </c>
      <c r="F1648" s="8" t="s">
        <v>891</v>
      </c>
      <c r="G1648" s="293">
        <v>44894</v>
      </c>
      <c r="H1648" s="3" t="s">
        <v>1064</v>
      </c>
      <c r="I1648" s="8" t="s">
        <v>2822</v>
      </c>
      <c r="J1648" s="8" t="s">
        <v>3084</v>
      </c>
      <c r="K1648" s="8" t="s">
        <v>3085</v>
      </c>
      <c r="L1648" s="350" t="s">
        <v>3094</v>
      </c>
      <c r="M1648" s="8" t="s">
        <v>3086</v>
      </c>
    </row>
    <row r="1649" spans="1:14" ht="15" customHeight="1">
      <c r="A1649" s="290"/>
      <c r="B1649" s="10"/>
      <c r="C1649" s="3" t="s">
        <v>2199</v>
      </c>
      <c r="D1649" s="3">
        <v>432</v>
      </c>
      <c r="E1649" s="8" t="s">
        <v>910</v>
      </c>
      <c r="F1649" s="8" t="s">
        <v>891</v>
      </c>
      <c r="G1649" s="293">
        <v>44894</v>
      </c>
      <c r="H1649" s="3" t="s">
        <v>1064</v>
      </c>
      <c r="I1649" s="8" t="s">
        <v>2822</v>
      </c>
      <c r="J1649" s="8" t="s">
        <v>3084</v>
      </c>
      <c r="K1649" s="8" t="s">
        <v>3085</v>
      </c>
      <c r="M1649" s="8" t="s">
        <v>3086</v>
      </c>
      <c r="N1649" s="212" t="s">
        <v>3095</v>
      </c>
    </row>
    <row r="1650" spans="1:14" ht="15" customHeight="1">
      <c r="A1650" s="290"/>
      <c r="B1650" s="10"/>
      <c r="C1650" s="3" t="s">
        <v>2200</v>
      </c>
      <c r="D1650" s="3">
        <v>433</v>
      </c>
      <c r="E1650" s="8" t="s">
        <v>912</v>
      </c>
      <c r="F1650" s="8" t="s">
        <v>891</v>
      </c>
      <c r="G1650" s="293">
        <v>44894</v>
      </c>
      <c r="H1650" s="3" t="s">
        <v>1064</v>
      </c>
      <c r="I1650" s="8" t="s">
        <v>2822</v>
      </c>
      <c r="J1650" s="8" t="s">
        <v>3084</v>
      </c>
      <c r="K1650" s="8" t="s">
        <v>3085</v>
      </c>
      <c r="L1650" s="350" t="s">
        <v>3096</v>
      </c>
      <c r="M1650" s="8" t="s">
        <v>3086</v>
      </c>
    </row>
    <row r="1651" spans="1:14" ht="15" customHeight="1">
      <c r="A1651" s="290"/>
      <c r="B1651" s="10"/>
      <c r="C1651" s="3" t="s">
        <v>2201</v>
      </c>
      <c r="D1651" s="3">
        <v>434</v>
      </c>
      <c r="E1651" s="8" t="s">
        <v>914</v>
      </c>
      <c r="F1651" s="8" t="s">
        <v>891</v>
      </c>
      <c r="G1651" s="293">
        <v>44894</v>
      </c>
      <c r="H1651" s="3" t="s">
        <v>1064</v>
      </c>
      <c r="I1651" s="8" t="s">
        <v>2822</v>
      </c>
      <c r="J1651" s="8" t="s">
        <v>3084</v>
      </c>
      <c r="K1651" s="8" t="s">
        <v>3085</v>
      </c>
      <c r="L1651" s="350" t="s">
        <v>3097</v>
      </c>
      <c r="M1651" s="8" t="s">
        <v>3086</v>
      </c>
    </row>
    <row r="1652" spans="1:14" ht="15" customHeight="1">
      <c r="A1652" s="290"/>
      <c r="B1652" s="10"/>
      <c r="C1652" s="3" t="s">
        <v>2202</v>
      </c>
      <c r="D1652" s="3">
        <v>435</v>
      </c>
      <c r="E1652" s="8" t="s">
        <v>915</v>
      </c>
      <c r="F1652" s="8" t="s">
        <v>891</v>
      </c>
      <c r="G1652" s="293">
        <v>44894</v>
      </c>
      <c r="H1652" s="3" t="s">
        <v>1064</v>
      </c>
      <c r="I1652" s="8" t="s">
        <v>2822</v>
      </c>
      <c r="J1652" s="8" t="s">
        <v>3084</v>
      </c>
      <c r="K1652" s="8" t="s">
        <v>3085</v>
      </c>
      <c r="L1652" s="350" t="s">
        <v>3098</v>
      </c>
      <c r="M1652" s="8" t="s">
        <v>3086</v>
      </c>
    </row>
    <row r="1653" spans="1:14" ht="15" customHeight="1">
      <c r="A1653" s="290"/>
      <c r="B1653" s="10"/>
      <c r="C1653" s="3" t="s">
        <v>2203</v>
      </c>
      <c r="D1653" s="3">
        <v>436</v>
      </c>
      <c r="E1653" s="8" t="s">
        <v>916</v>
      </c>
      <c r="F1653" s="8" t="s">
        <v>891</v>
      </c>
      <c r="G1653" s="293">
        <v>44894</v>
      </c>
      <c r="H1653" s="3" t="s">
        <v>1064</v>
      </c>
      <c r="I1653" s="8" t="s">
        <v>2822</v>
      </c>
      <c r="J1653" s="8" t="s">
        <v>3084</v>
      </c>
      <c r="K1653" s="8" t="s">
        <v>3085</v>
      </c>
      <c r="M1653" s="8" t="s">
        <v>3086</v>
      </c>
      <c r="N1653" s="212" t="s">
        <v>3099</v>
      </c>
    </row>
    <row r="1654" spans="1:14" ht="15" customHeight="1">
      <c r="A1654" s="290"/>
      <c r="B1654" s="10"/>
      <c r="C1654" s="3" t="s">
        <v>2204</v>
      </c>
      <c r="D1654" s="3">
        <v>437</v>
      </c>
      <c r="E1654" s="8" t="s">
        <v>917</v>
      </c>
      <c r="F1654" s="8" t="s">
        <v>918</v>
      </c>
      <c r="G1654" s="293">
        <v>44894</v>
      </c>
      <c r="H1654" s="3" t="s">
        <v>1064</v>
      </c>
      <c r="I1654" s="8" t="s">
        <v>2822</v>
      </c>
      <c r="J1654" s="8" t="s">
        <v>3084</v>
      </c>
      <c r="K1654" s="8" t="s">
        <v>3085</v>
      </c>
      <c r="M1654" s="8" t="s">
        <v>3086</v>
      </c>
    </row>
    <row r="1655" spans="1:14" ht="15" customHeight="1">
      <c r="A1655" s="290"/>
      <c r="B1655" s="10"/>
      <c r="C1655" s="3" t="s">
        <v>2205</v>
      </c>
      <c r="D1655" s="3">
        <v>438</v>
      </c>
      <c r="E1655" s="8" t="s">
        <v>921</v>
      </c>
      <c r="F1655" s="8" t="s">
        <v>918</v>
      </c>
      <c r="G1655" s="293">
        <v>44894</v>
      </c>
      <c r="H1655" s="3" t="s">
        <v>1064</v>
      </c>
      <c r="I1655" s="8" t="s">
        <v>2822</v>
      </c>
      <c r="J1655" s="8" t="s">
        <v>3084</v>
      </c>
      <c r="K1655" s="8" t="s">
        <v>3085</v>
      </c>
      <c r="L1655" s="350" t="s">
        <v>3100</v>
      </c>
      <c r="M1655" s="8" t="s">
        <v>3086</v>
      </c>
    </row>
    <row r="1656" spans="1:14" ht="15" customHeight="1">
      <c r="A1656" s="290"/>
      <c r="B1656" s="10"/>
      <c r="C1656" s="3" t="s">
        <v>2206</v>
      </c>
      <c r="D1656" s="3">
        <v>439</v>
      </c>
      <c r="E1656" s="8" t="s">
        <v>922</v>
      </c>
      <c r="F1656" s="8" t="s">
        <v>918</v>
      </c>
      <c r="G1656" s="293">
        <v>44894</v>
      </c>
      <c r="H1656" s="3" t="s">
        <v>1064</v>
      </c>
      <c r="I1656" s="8" t="s">
        <v>2822</v>
      </c>
      <c r="J1656" s="8" t="s">
        <v>3084</v>
      </c>
      <c r="K1656" s="8" t="s">
        <v>3085</v>
      </c>
      <c r="L1656" s="350" t="s">
        <v>3101</v>
      </c>
      <c r="M1656" s="8" t="s">
        <v>3086</v>
      </c>
    </row>
    <row r="1657" spans="1:14" ht="15" customHeight="1">
      <c r="A1657" s="290"/>
      <c r="B1657" s="10"/>
      <c r="C1657" s="3" t="s">
        <v>2207</v>
      </c>
      <c r="D1657" s="3">
        <v>440</v>
      </c>
      <c r="E1657" s="8" t="s">
        <v>923</v>
      </c>
      <c r="F1657" s="8" t="s">
        <v>918</v>
      </c>
      <c r="G1657" s="293">
        <v>44894</v>
      </c>
      <c r="H1657" s="3" t="s">
        <v>1064</v>
      </c>
      <c r="I1657" s="8" t="s">
        <v>2822</v>
      </c>
      <c r="J1657" s="8" t="s">
        <v>3084</v>
      </c>
      <c r="K1657" s="8" t="s">
        <v>3085</v>
      </c>
      <c r="L1657" s="350" t="s">
        <v>3102</v>
      </c>
      <c r="M1657" s="8" t="s">
        <v>3086</v>
      </c>
    </row>
    <row r="1658" spans="1:14" ht="15" customHeight="1">
      <c r="A1658" s="290"/>
      <c r="B1658" s="10"/>
      <c r="C1658" s="3" t="s">
        <v>2208</v>
      </c>
      <c r="D1658" s="3">
        <v>441</v>
      </c>
      <c r="E1658" s="8" t="s">
        <v>924</v>
      </c>
      <c r="F1658" s="8" t="s">
        <v>918</v>
      </c>
      <c r="G1658" s="293">
        <v>44894</v>
      </c>
      <c r="H1658" s="3" t="s">
        <v>1064</v>
      </c>
      <c r="I1658" s="8" t="s">
        <v>2822</v>
      </c>
      <c r="J1658" s="8" t="s">
        <v>3084</v>
      </c>
      <c r="K1658" s="8" t="s">
        <v>3085</v>
      </c>
      <c r="L1658" s="350" t="s">
        <v>3103</v>
      </c>
      <c r="M1658" s="8" t="s">
        <v>3086</v>
      </c>
    </row>
    <row r="1659" spans="1:14" ht="15" customHeight="1">
      <c r="A1659" s="290"/>
      <c r="B1659" s="10"/>
      <c r="C1659" s="3" t="s">
        <v>2209</v>
      </c>
      <c r="D1659" s="3">
        <v>442</v>
      </c>
      <c r="E1659" s="8" t="s">
        <v>925</v>
      </c>
      <c r="F1659" s="8" t="s">
        <v>918</v>
      </c>
      <c r="G1659" s="293">
        <v>44894</v>
      </c>
      <c r="H1659" s="3" t="s">
        <v>1064</v>
      </c>
      <c r="I1659" s="8" t="s">
        <v>2822</v>
      </c>
      <c r="J1659" s="8" t="s">
        <v>3084</v>
      </c>
      <c r="K1659" s="8" t="s">
        <v>3085</v>
      </c>
      <c r="L1659" s="350" t="s">
        <v>3104</v>
      </c>
      <c r="M1659" s="8" t="s">
        <v>3086</v>
      </c>
    </row>
    <row r="1660" spans="1:14" ht="15" customHeight="1">
      <c r="A1660" s="290"/>
      <c r="B1660" s="10"/>
      <c r="C1660" s="3" t="s">
        <v>2210</v>
      </c>
      <c r="D1660" s="3">
        <v>443</v>
      </c>
      <c r="E1660" s="8" t="s">
        <v>926</v>
      </c>
      <c r="F1660" s="8" t="s">
        <v>918</v>
      </c>
      <c r="G1660" s="293">
        <v>44894</v>
      </c>
      <c r="H1660" s="3" t="s">
        <v>1064</v>
      </c>
      <c r="I1660" s="8" t="s">
        <v>2822</v>
      </c>
      <c r="J1660" s="8" t="s">
        <v>3084</v>
      </c>
      <c r="K1660" s="8" t="s">
        <v>3085</v>
      </c>
      <c r="L1660" s="350" t="s">
        <v>3105</v>
      </c>
      <c r="M1660" s="8" t="s">
        <v>3086</v>
      </c>
    </row>
    <row r="1661" spans="1:14" ht="15" customHeight="1">
      <c r="A1661" s="290"/>
      <c r="B1661" s="10"/>
      <c r="C1661" s="3" t="s">
        <v>2211</v>
      </c>
      <c r="D1661" s="3">
        <v>444</v>
      </c>
      <c r="E1661" s="8" t="s">
        <v>927</v>
      </c>
      <c r="F1661" s="8" t="s">
        <v>918</v>
      </c>
      <c r="G1661" s="293">
        <v>44894</v>
      </c>
      <c r="H1661" s="3" t="s">
        <v>1064</v>
      </c>
      <c r="I1661" s="8" t="s">
        <v>2822</v>
      </c>
      <c r="J1661" s="8" t="s">
        <v>3084</v>
      </c>
      <c r="K1661" s="8" t="s">
        <v>3085</v>
      </c>
      <c r="L1661" s="350" t="s">
        <v>3106</v>
      </c>
      <c r="M1661" s="8" t="s">
        <v>3086</v>
      </c>
    </row>
    <row r="1662" spans="1:14" ht="15" customHeight="1">
      <c r="A1662" s="290"/>
      <c r="B1662" s="10"/>
      <c r="C1662" s="3" t="s">
        <v>2212</v>
      </c>
      <c r="D1662" s="3">
        <v>445</v>
      </c>
      <c r="E1662" s="40" t="s">
        <v>928</v>
      </c>
      <c r="F1662" s="8" t="s">
        <v>929</v>
      </c>
      <c r="G1662" s="293">
        <v>44894</v>
      </c>
      <c r="H1662" s="3" t="s">
        <v>1064</v>
      </c>
      <c r="I1662" s="8" t="s">
        <v>2822</v>
      </c>
      <c r="J1662" s="8" t="s">
        <v>3084</v>
      </c>
      <c r="K1662" s="8" t="s">
        <v>3085</v>
      </c>
      <c r="L1662" s="350" t="s">
        <v>3107</v>
      </c>
      <c r="M1662" s="8" t="s">
        <v>3086</v>
      </c>
    </row>
    <row r="1663" spans="1:14" ht="15" customHeight="1">
      <c r="A1663" s="290"/>
      <c r="B1663" s="10"/>
      <c r="C1663" s="3" t="s">
        <v>2213</v>
      </c>
      <c r="D1663" s="3">
        <v>446</v>
      </c>
      <c r="E1663" s="40" t="s">
        <v>932</v>
      </c>
      <c r="F1663" s="8" t="s">
        <v>929</v>
      </c>
      <c r="G1663" s="293">
        <v>44894</v>
      </c>
      <c r="H1663" s="3" t="s">
        <v>1064</v>
      </c>
      <c r="I1663" s="8" t="s">
        <v>2822</v>
      </c>
      <c r="J1663" s="8" t="s">
        <v>3084</v>
      </c>
      <c r="K1663" s="8" t="s">
        <v>3085</v>
      </c>
      <c r="L1663" s="350" t="s">
        <v>3108</v>
      </c>
      <c r="M1663" s="8" t="s">
        <v>3086</v>
      </c>
    </row>
    <row r="1664" spans="1:14" ht="15" customHeight="1">
      <c r="A1664" s="290"/>
      <c r="B1664" s="10"/>
      <c r="C1664" s="3" t="s">
        <v>2214</v>
      </c>
      <c r="D1664" s="3">
        <v>447</v>
      </c>
      <c r="E1664" s="40" t="s">
        <v>932</v>
      </c>
      <c r="F1664" s="8" t="s">
        <v>929</v>
      </c>
      <c r="G1664" s="293">
        <v>44894</v>
      </c>
      <c r="H1664" s="3" t="s">
        <v>1064</v>
      </c>
      <c r="I1664" s="8" t="s">
        <v>2822</v>
      </c>
      <c r="J1664" s="8" t="s">
        <v>3084</v>
      </c>
      <c r="K1664" s="8" t="s">
        <v>3085</v>
      </c>
      <c r="L1664" s="350" t="s">
        <v>3109</v>
      </c>
      <c r="M1664" s="8" t="s">
        <v>3086</v>
      </c>
    </row>
    <row r="1665" spans="1:15" ht="15" customHeight="1">
      <c r="A1665" s="290"/>
      <c r="B1665" s="10"/>
      <c r="C1665" s="3" t="s">
        <v>2215</v>
      </c>
      <c r="D1665" s="3">
        <v>448</v>
      </c>
      <c r="E1665" s="40" t="s">
        <v>937</v>
      </c>
      <c r="F1665" s="8" t="s">
        <v>929</v>
      </c>
      <c r="G1665" s="293">
        <v>44894</v>
      </c>
      <c r="H1665" s="3" t="s">
        <v>1064</v>
      </c>
      <c r="I1665" s="8" t="s">
        <v>2822</v>
      </c>
      <c r="J1665" s="8" t="s">
        <v>3084</v>
      </c>
      <c r="K1665" s="8" t="s">
        <v>3085</v>
      </c>
      <c r="M1665" s="8" t="s">
        <v>3086</v>
      </c>
    </row>
    <row r="1666" spans="1:15" ht="15" customHeight="1">
      <c r="A1666" s="290"/>
      <c r="B1666" s="10"/>
      <c r="C1666" s="3" t="s">
        <v>2216</v>
      </c>
      <c r="D1666" s="3">
        <v>449</v>
      </c>
      <c r="E1666" s="40" t="s">
        <v>940</v>
      </c>
      <c r="F1666" s="8" t="s">
        <v>929</v>
      </c>
      <c r="G1666" s="293">
        <v>44894</v>
      </c>
      <c r="H1666" s="3" t="s">
        <v>1064</v>
      </c>
      <c r="I1666" s="8" t="s">
        <v>2822</v>
      </c>
      <c r="J1666" s="8" t="s">
        <v>3084</v>
      </c>
      <c r="K1666" s="8" t="s">
        <v>3085</v>
      </c>
      <c r="L1666" s="350" t="s">
        <v>3110</v>
      </c>
      <c r="M1666" s="8" t="s">
        <v>3086</v>
      </c>
    </row>
    <row r="1667" spans="1:15" ht="15" customHeight="1">
      <c r="A1667" s="290"/>
      <c r="B1667" s="10"/>
      <c r="C1667" s="3" t="s">
        <v>2217</v>
      </c>
      <c r="D1667" s="3">
        <v>450</v>
      </c>
      <c r="E1667" s="40" t="s">
        <v>932</v>
      </c>
      <c r="F1667" s="8" t="s">
        <v>929</v>
      </c>
      <c r="G1667" s="293">
        <v>44894</v>
      </c>
      <c r="H1667" s="3" t="s">
        <v>1064</v>
      </c>
      <c r="I1667" s="8" t="s">
        <v>2822</v>
      </c>
      <c r="J1667" s="8" t="s">
        <v>3084</v>
      </c>
      <c r="K1667" s="8" t="s">
        <v>3085</v>
      </c>
      <c r="M1667" s="8" t="s">
        <v>3086</v>
      </c>
    </row>
    <row r="1668" spans="1:15" ht="15" customHeight="1">
      <c r="A1668" s="290"/>
      <c r="B1668" s="10"/>
      <c r="C1668" s="3" t="s">
        <v>2218</v>
      </c>
      <c r="D1668" s="3">
        <v>451</v>
      </c>
      <c r="E1668" s="40" t="s">
        <v>946</v>
      </c>
      <c r="F1668" s="8" t="s">
        <v>929</v>
      </c>
      <c r="G1668" s="293">
        <v>44894</v>
      </c>
      <c r="H1668" s="3" t="s">
        <v>1064</v>
      </c>
      <c r="I1668" s="8" t="s">
        <v>2822</v>
      </c>
      <c r="J1668" s="8" t="s">
        <v>3084</v>
      </c>
      <c r="K1668" s="8" t="s">
        <v>3085</v>
      </c>
      <c r="L1668" s="350" t="s">
        <v>3111</v>
      </c>
      <c r="M1668" s="8" t="s">
        <v>3086</v>
      </c>
    </row>
    <row r="1669" spans="1:15" ht="15" customHeight="1">
      <c r="A1669" s="290"/>
      <c r="B1669" s="10"/>
      <c r="C1669" s="3" t="s">
        <v>2219</v>
      </c>
      <c r="D1669" s="3">
        <v>452</v>
      </c>
      <c r="E1669" s="40" t="s">
        <v>949</v>
      </c>
      <c r="F1669" s="8" t="s">
        <v>929</v>
      </c>
      <c r="G1669" s="293">
        <v>44894</v>
      </c>
      <c r="H1669" s="3" t="s">
        <v>1064</v>
      </c>
      <c r="I1669" s="8" t="s">
        <v>2822</v>
      </c>
      <c r="J1669" s="8" t="s">
        <v>3084</v>
      </c>
      <c r="K1669" s="8" t="s">
        <v>3085</v>
      </c>
      <c r="M1669" s="8" t="s">
        <v>3086</v>
      </c>
    </row>
    <row r="1670" spans="1:15" ht="15" customHeight="1">
      <c r="A1670" s="290"/>
      <c r="B1670" s="10"/>
      <c r="C1670" s="3" t="s">
        <v>2220</v>
      </c>
      <c r="D1670" s="3">
        <v>453</v>
      </c>
      <c r="E1670" s="40" t="s">
        <v>951</v>
      </c>
      <c r="F1670" s="8" t="s">
        <v>929</v>
      </c>
      <c r="G1670" s="293">
        <v>44894</v>
      </c>
      <c r="H1670" s="3" t="s">
        <v>1064</v>
      </c>
      <c r="I1670" s="8" t="s">
        <v>2822</v>
      </c>
      <c r="J1670" s="8" t="s">
        <v>3084</v>
      </c>
      <c r="K1670" s="8" t="s">
        <v>3085</v>
      </c>
      <c r="L1670" s="350" t="s">
        <v>3112</v>
      </c>
      <c r="M1670" s="8" t="s">
        <v>3086</v>
      </c>
    </row>
    <row r="1671" spans="1:15" ht="15" customHeight="1">
      <c r="A1671" s="290"/>
      <c r="B1671" s="10"/>
      <c r="C1671" s="3" t="s">
        <v>2221</v>
      </c>
      <c r="D1671" s="3">
        <v>454</v>
      </c>
      <c r="E1671" s="40" t="s">
        <v>932</v>
      </c>
      <c r="F1671" s="8" t="s">
        <v>929</v>
      </c>
      <c r="G1671" s="293">
        <v>44894</v>
      </c>
      <c r="H1671" s="3" t="s">
        <v>1064</v>
      </c>
      <c r="I1671" s="8" t="s">
        <v>2822</v>
      </c>
      <c r="J1671" s="8" t="s">
        <v>3084</v>
      </c>
      <c r="K1671" s="8" t="s">
        <v>3085</v>
      </c>
      <c r="L1671" s="350" t="s">
        <v>3113</v>
      </c>
      <c r="M1671" s="8" t="s">
        <v>3086</v>
      </c>
    </row>
    <row r="1672" spans="1:15" ht="15" customHeight="1">
      <c r="A1672" s="290"/>
      <c r="B1672" s="10"/>
      <c r="C1672" s="3" t="s">
        <v>2222</v>
      </c>
      <c r="D1672" s="3">
        <v>455</v>
      </c>
      <c r="E1672" s="40" t="s">
        <v>956</v>
      </c>
      <c r="F1672" s="8" t="s">
        <v>929</v>
      </c>
      <c r="G1672" s="293">
        <v>44894</v>
      </c>
      <c r="H1672" s="3" t="s">
        <v>1064</v>
      </c>
      <c r="I1672" s="8" t="s">
        <v>2822</v>
      </c>
      <c r="J1672" s="8" t="s">
        <v>3084</v>
      </c>
      <c r="K1672" s="8" t="s">
        <v>3085</v>
      </c>
      <c r="L1672" s="350" t="s">
        <v>3114</v>
      </c>
      <c r="M1672" s="8" t="s">
        <v>3086</v>
      </c>
    </row>
    <row r="1673" spans="1:15" ht="15" customHeight="1">
      <c r="A1673" s="290"/>
      <c r="B1673" s="10"/>
      <c r="C1673" s="3" t="s">
        <v>2223</v>
      </c>
      <c r="D1673" s="3">
        <v>456</v>
      </c>
      <c r="E1673" s="40" t="s">
        <v>959</v>
      </c>
      <c r="F1673" s="8" t="s">
        <v>929</v>
      </c>
      <c r="G1673" s="293">
        <v>44894</v>
      </c>
      <c r="H1673" s="3" t="s">
        <v>1064</v>
      </c>
      <c r="I1673" s="8" t="s">
        <v>2822</v>
      </c>
      <c r="J1673" s="8" t="s">
        <v>3084</v>
      </c>
      <c r="K1673" s="8" t="s">
        <v>3085</v>
      </c>
      <c r="L1673" s="350" t="s">
        <v>3115</v>
      </c>
      <c r="M1673" s="8" t="s">
        <v>3086</v>
      </c>
    </row>
    <row r="1674" spans="1:15" ht="15" customHeight="1">
      <c r="A1674" s="290"/>
      <c r="B1674" s="10"/>
      <c r="C1674" s="3" t="s">
        <v>2224</v>
      </c>
      <c r="D1674" s="3">
        <v>457</v>
      </c>
      <c r="E1674" s="40" t="s">
        <v>932</v>
      </c>
      <c r="F1674" s="8" t="s">
        <v>929</v>
      </c>
      <c r="G1674" s="293">
        <v>44894</v>
      </c>
      <c r="H1674" s="3" t="s">
        <v>1064</v>
      </c>
      <c r="I1674" s="8" t="s">
        <v>2822</v>
      </c>
      <c r="J1674" s="8" t="s">
        <v>3084</v>
      </c>
      <c r="K1674" s="8" t="s">
        <v>3085</v>
      </c>
      <c r="M1674" s="8" t="s">
        <v>3086</v>
      </c>
    </row>
    <row r="1675" spans="1:15" ht="15" customHeight="1">
      <c r="A1675" s="290"/>
      <c r="B1675" s="10"/>
      <c r="C1675" s="3" t="s">
        <v>2225</v>
      </c>
      <c r="D1675" s="3">
        <v>458</v>
      </c>
      <c r="E1675" s="40" t="s">
        <v>963</v>
      </c>
      <c r="F1675" s="8" t="s">
        <v>964</v>
      </c>
      <c r="G1675" s="293">
        <v>44894</v>
      </c>
      <c r="H1675" s="3" t="s">
        <v>1064</v>
      </c>
      <c r="I1675" s="8" t="s">
        <v>2822</v>
      </c>
      <c r="J1675" s="8" t="s">
        <v>3084</v>
      </c>
      <c r="K1675" s="8" t="s">
        <v>3085</v>
      </c>
      <c r="M1675" s="8" t="s">
        <v>3086</v>
      </c>
    </row>
    <row r="1676" spans="1:15" ht="15" customHeight="1">
      <c r="A1676" s="290"/>
      <c r="B1676" s="10"/>
      <c r="C1676" s="3" t="s">
        <v>2226</v>
      </c>
      <c r="D1676" s="3">
        <v>459</v>
      </c>
      <c r="E1676" s="40" t="s">
        <v>970</v>
      </c>
      <c r="F1676" s="8" t="s">
        <v>964</v>
      </c>
      <c r="G1676" s="293">
        <v>44894</v>
      </c>
      <c r="H1676" s="3" t="s">
        <v>1064</v>
      </c>
      <c r="I1676" s="8" t="s">
        <v>2822</v>
      </c>
      <c r="J1676" s="8" t="s">
        <v>3084</v>
      </c>
      <c r="K1676" s="8" t="s">
        <v>3085</v>
      </c>
      <c r="M1676" s="8" t="s">
        <v>3086</v>
      </c>
      <c r="N1676" s="191"/>
      <c r="O1676" s="191"/>
    </row>
    <row r="1677" spans="1:15" ht="15" customHeight="1">
      <c r="A1677" s="290"/>
      <c r="B1677" s="10"/>
      <c r="C1677" s="3" t="s">
        <v>2227</v>
      </c>
      <c r="D1677" s="3">
        <v>460</v>
      </c>
      <c r="E1677" s="40" t="s">
        <v>973</v>
      </c>
      <c r="F1677" s="8" t="s">
        <v>964</v>
      </c>
      <c r="G1677" s="293">
        <v>44894</v>
      </c>
      <c r="H1677" s="3" t="s">
        <v>1064</v>
      </c>
      <c r="I1677" s="8" t="s">
        <v>2822</v>
      </c>
      <c r="J1677" s="8" t="s">
        <v>3084</v>
      </c>
      <c r="K1677" s="8" t="s">
        <v>3085</v>
      </c>
      <c r="M1677" s="8" t="s">
        <v>3086</v>
      </c>
      <c r="N1677" s="191"/>
      <c r="O1677" s="191"/>
    </row>
    <row r="1678" spans="1:15" ht="15" customHeight="1">
      <c r="A1678" s="290"/>
      <c r="B1678" s="10"/>
      <c r="C1678" s="3" t="s">
        <v>2228</v>
      </c>
      <c r="D1678" s="3">
        <v>461</v>
      </c>
      <c r="E1678" s="40" t="s">
        <v>977</v>
      </c>
      <c r="F1678" s="8" t="s">
        <v>964</v>
      </c>
      <c r="G1678" s="293">
        <v>44894</v>
      </c>
      <c r="H1678" s="3" t="s">
        <v>1064</v>
      </c>
      <c r="I1678" s="8" t="s">
        <v>2822</v>
      </c>
      <c r="J1678" s="8" t="s">
        <v>3084</v>
      </c>
      <c r="K1678" s="8" t="s">
        <v>3085</v>
      </c>
      <c r="L1678" s="350" t="s">
        <v>3116</v>
      </c>
      <c r="M1678" s="8" t="s">
        <v>3086</v>
      </c>
      <c r="N1678" s="351" t="s">
        <v>3117</v>
      </c>
      <c r="O1678" s="191"/>
    </row>
    <row r="1679" spans="1:15" ht="15" customHeight="1">
      <c r="A1679" s="290"/>
      <c r="B1679" s="10"/>
      <c r="C1679" s="3" t="s">
        <v>2229</v>
      </c>
      <c r="D1679" s="3">
        <v>462</v>
      </c>
      <c r="E1679" s="40" t="s">
        <v>981</v>
      </c>
      <c r="F1679" s="8" t="s">
        <v>964</v>
      </c>
      <c r="G1679" s="293">
        <v>44894</v>
      </c>
      <c r="H1679" s="3" t="s">
        <v>1064</v>
      </c>
      <c r="I1679" s="8" t="s">
        <v>2822</v>
      </c>
      <c r="J1679" s="8" t="s">
        <v>3084</v>
      </c>
      <c r="K1679" s="8" t="s">
        <v>3085</v>
      </c>
      <c r="M1679" s="8" t="s">
        <v>3086</v>
      </c>
      <c r="N1679" s="191"/>
      <c r="O1679" s="191"/>
    </row>
    <row r="1680" spans="1:15" ht="15" customHeight="1">
      <c r="A1680" s="290"/>
      <c r="B1680" s="10"/>
      <c r="C1680" s="3" t="s">
        <v>2230</v>
      </c>
      <c r="D1680" s="3">
        <v>463</v>
      </c>
      <c r="E1680" s="40" t="s">
        <v>985</v>
      </c>
      <c r="F1680" s="8" t="s">
        <v>964</v>
      </c>
      <c r="G1680" s="293">
        <v>44894</v>
      </c>
      <c r="H1680" s="3" t="s">
        <v>1064</v>
      </c>
      <c r="I1680" s="8" t="s">
        <v>2822</v>
      </c>
      <c r="J1680" s="8" t="s">
        <v>3084</v>
      </c>
      <c r="K1680" s="8" t="s">
        <v>3085</v>
      </c>
      <c r="L1680" s="350" t="s">
        <v>3118</v>
      </c>
      <c r="M1680" s="8" t="s">
        <v>3086</v>
      </c>
      <c r="N1680" s="191"/>
      <c r="O1680" s="191"/>
    </row>
    <row r="1681" spans="1:15" ht="15" customHeight="1">
      <c r="A1681" s="290"/>
      <c r="B1681" s="10"/>
      <c r="C1681" s="3" t="s">
        <v>2231</v>
      </c>
      <c r="D1681" s="3">
        <v>464</v>
      </c>
      <c r="E1681" s="40" t="s">
        <v>987</v>
      </c>
      <c r="F1681" s="8" t="s">
        <v>964</v>
      </c>
      <c r="G1681" s="293">
        <v>44894</v>
      </c>
      <c r="H1681" s="3" t="s">
        <v>1064</v>
      </c>
      <c r="I1681" s="8" t="s">
        <v>2822</v>
      </c>
      <c r="J1681" s="8" t="s">
        <v>3084</v>
      </c>
      <c r="K1681" s="8" t="s">
        <v>3085</v>
      </c>
      <c r="M1681" s="8" t="s">
        <v>3086</v>
      </c>
      <c r="N1681" s="191"/>
      <c r="O1681" s="191"/>
    </row>
    <row r="1682" spans="1:15" ht="15" customHeight="1">
      <c r="A1682" s="290"/>
      <c r="B1682" s="10"/>
      <c r="C1682" s="3" t="s">
        <v>2232</v>
      </c>
      <c r="D1682" s="3">
        <v>465</v>
      </c>
      <c r="E1682" s="40" t="s">
        <v>991</v>
      </c>
      <c r="F1682" s="8" t="s">
        <v>964</v>
      </c>
      <c r="G1682" s="293">
        <v>44894</v>
      </c>
      <c r="H1682" s="3" t="s">
        <v>1064</v>
      </c>
      <c r="I1682" s="8" t="s">
        <v>2822</v>
      </c>
      <c r="J1682" s="8" t="s">
        <v>3084</v>
      </c>
      <c r="K1682" s="8" t="s">
        <v>3085</v>
      </c>
      <c r="M1682" s="8" t="s">
        <v>3086</v>
      </c>
      <c r="N1682" s="351" t="s">
        <v>3119</v>
      </c>
      <c r="O1682" s="191"/>
    </row>
    <row r="1683" spans="1:15" ht="15" customHeight="1">
      <c r="A1683" s="290"/>
      <c r="B1683" s="10"/>
      <c r="C1683" s="3" t="s">
        <v>2233</v>
      </c>
      <c r="D1683" s="3">
        <v>466</v>
      </c>
      <c r="E1683" s="40" t="s">
        <v>995</v>
      </c>
      <c r="F1683" s="8" t="s">
        <v>964</v>
      </c>
      <c r="G1683" s="293">
        <v>44894</v>
      </c>
      <c r="H1683" s="3" t="s">
        <v>1064</v>
      </c>
      <c r="I1683" s="8" t="s">
        <v>2822</v>
      </c>
      <c r="J1683" s="8" t="s">
        <v>3084</v>
      </c>
      <c r="K1683" s="8" t="s">
        <v>3085</v>
      </c>
      <c r="M1683" s="8" t="s">
        <v>3086</v>
      </c>
      <c r="N1683" s="191"/>
      <c r="O1683" s="191"/>
    </row>
    <row r="1684" spans="1:15" ht="15" customHeight="1">
      <c r="A1684" s="290"/>
      <c r="B1684" s="10"/>
      <c r="C1684" s="3" t="s">
        <v>2234</v>
      </c>
      <c r="D1684" s="3">
        <v>467</v>
      </c>
      <c r="E1684" s="40" t="s">
        <v>998</v>
      </c>
      <c r="F1684" s="8" t="s">
        <v>964</v>
      </c>
      <c r="G1684" s="293">
        <v>44894</v>
      </c>
      <c r="H1684" s="3" t="s">
        <v>1064</v>
      </c>
      <c r="I1684" s="8" t="s">
        <v>2822</v>
      </c>
      <c r="J1684" s="8" t="s">
        <v>3084</v>
      </c>
      <c r="K1684" s="8" t="s">
        <v>3085</v>
      </c>
      <c r="L1684" s="350" t="s">
        <v>3120</v>
      </c>
      <c r="M1684" s="8" t="s">
        <v>3086</v>
      </c>
      <c r="N1684" s="191"/>
      <c r="O1684" s="191"/>
    </row>
    <row r="1685" spans="1:15" ht="15" customHeight="1">
      <c r="A1685" s="290"/>
      <c r="B1685" s="10"/>
      <c r="C1685" s="3" t="s">
        <v>2235</v>
      </c>
      <c r="D1685" s="3">
        <v>468</v>
      </c>
      <c r="E1685" s="40" t="s">
        <v>973</v>
      </c>
      <c r="F1685" s="8" t="s">
        <v>964</v>
      </c>
      <c r="G1685" s="293">
        <v>44894</v>
      </c>
      <c r="H1685" s="3" t="s">
        <v>1064</v>
      </c>
      <c r="I1685" s="8" t="s">
        <v>2822</v>
      </c>
      <c r="J1685" s="8" t="s">
        <v>3084</v>
      </c>
      <c r="K1685" s="8" t="s">
        <v>3085</v>
      </c>
      <c r="M1685" s="8" t="s">
        <v>3086</v>
      </c>
      <c r="N1685" s="351" t="s">
        <v>3121</v>
      </c>
      <c r="O1685" s="191"/>
    </row>
    <row r="1686" spans="1:15" ht="15" customHeight="1">
      <c r="A1686" s="290"/>
      <c r="B1686" s="10"/>
      <c r="C1686" s="3" t="s">
        <v>2236</v>
      </c>
      <c r="D1686" s="3">
        <v>469</v>
      </c>
      <c r="E1686" s="40" t="s">
        <v>1002</v>
      </c>
      <c r="F1686" s="8" t="s">
        <v>964</v>
      </c>
      <c r="G1686" s="293">
        <v>44894</v>
      </c>
      <c r="H1686" s="3" t="s">
        <v>1064</v>
      </c>
      <c r="I1686" s="8" t="s">
        <v>2822</v>
      </c>
      <c r="J1686" s="8" t="s">
        <v>3084</v>
      </c>
      <c r="K1686" s="8" t="s">
        <v>3085</v>
      </c>
      <c r="M1686" s="8" t="s">
        <v>3086</v>
      </c>
      <c r="N1686" s="191"/>
      <c r="O1686" s="351" t="s">
        <v>3122</v>
      </c>
    </row>
    <row r="1687" spans="1:15" ht="15" customHeight="1">
      <c r="A1687" s="290"/>
      <c r="B1687" s="10"/>
      <c r="C1687" s="3" t="s">
        <v>2237</v>
      </c>
      <c r="D1687" s="3">
        <v>470</v>
      </c>
      <c r="E1687" s="40" t="s">
        <v>1006</v>
      </c>
      <c r="F1687" s="8" t="s">
        <v>964</v>
      </c>
      <c r="G1687" s="293">
        <v>44894</v>
      </c>
      <c r="H1687" s="3" t="s">
        <v>1064</v>
      </c>
      <c r="I1687" s="8" t="s">
        <v>2822</v>
      </c>
      <c r="J1687" s="8" t="s">
        <v>3084</v>
      </c>
      <c r="K1687" s="8" t="s">
        <v>3085</v>
      </c>
      <c r="M1687" s="8" t="s">
        <v>3086</v>
      </c>
      <c r="N1687" s="191"/>
      <c r="O1687" s="351" t="s">
        <v>3123</v>
      </c>
    </row>
    <row r="1688" spans="1:15" ht="15" customHeight="1">
      <c r="A1688" s="290"/>
      <c r="B1688" s="10"/>
      <c r="C1688" s="3" t="s">
        <v>2238</v>
      </c>
      <c r="D1688" s="3">
        <v>471</v>
      </c>
      <c r="E1688" s="40" t="s">
        <v>1007</v>
      </c>
      <c r="F1688" s="8" t="s">
        <v>964</v>
      </c>
      <c r="G1688" s="293">
        <v>44894</v>
      </c>
      <c r="H1688" s="3" t="s">
        <v>1064</v>
      </c>
      <c r="I1688" s="8" t="s">
        <v>2822</v>
      </c>
      <c r="J1688" s="8" t="s">
        <v>3084</v>
      </c>
      <c r="K1688" s="8" t="s">
        <v>3085</v>
      </c>
      <c r="M1688" s="8" t="s">
        <v>3086</v>
      </c>
      <c r="N1688" s="191"/>
      <c r="O1688" s="351" t="s">
        <v>3124</v>
      </c>
    </row>
    <row r="1689" spans="1:15" ht="15" customHeight="1">
      <c r="A1689" s="290"/>
      <c r="B1689" s="10"/>
      <c r="C1689" s="3" t="s">
        <v>2239</v>
      </c>
      <c r="D1689" s="3">
        <v>472</v>
      </c>
      <c r="E1689" s="40" t="s">
        <v>1009</v>
      </c>
      <c r="F1689" s="8" t="s">
        <v>964</v>
      </c>
      <c r="G1689" s="293">
        <v>44894</v>
      </c>
      <c r="H1689" s="3" t="s">
        <v>1064</v>
      </c>
      <c r="I1689" s="8" t="s">
        <v>2822</v>
      </c>
      <c r="J1689" s="8" t="s">
        <v>3084</v>
      </c>
      <c r="K1689" s="8" t="s">
        <v>3085</v>
      </c>
      <c r="L1689" s="350" t="s">
        <v>3125</v>
      </c>
      <c r="M1689" s="8" t="s">
        <v>3086</v>
      </c>
      <c r="N1689" s="191"/>
      <c r="O1689" s="351" t="s">
        <v>3126</v>
      </c>
    </row>
    <row r="1690" spans="1:15" ht="15" customHeight="1">
      <c r="A1690" s="290"/>
      <c r="B1690" s="10"/>
      <c r="C1690" s="3" t="s">
        <v>2240</v>
      </c>
      <c r="D1690" s="3">
        <v>473</v>
      </c>
      <c r="E1690" s="40" t="s">
        <v>1012</v>
      </c>
      <c r="F1690" s="8" t="s">
        <v>964</v>
      </c>
      <c r="G1690" s="293">
        <v>44894</v>
      </c>
      <c r="H1690" s="3" t="s">
        <v>1064</v>
      </c>
      <c r="I1690" s="8" t="s">
        <v>2822</v>
      </c>
      <c r="J1690" s="8" t="s">
        <v>3084</v>
      </c>
      <c r="K1690" s="8" t="s">
        <v>3085</v>
      </c>
      <c r="M1690" s="8" t="s">
        <v>3086</v>
      </c>
      <c r="N1690" s="191"/>
      <c r="O1690" s="351" t="s">
        <v>3127</v>
      </c>
    </row>
    <row r="1691" spans="1:15" ht="15" customHeight="1">
      <c r="A1691" s="290"/>
      <c r="B1691" s="10"/>
      <c r="C1691" s="3" t="s">
        <v>2241</v>
      </c>
      <c r="D1691" s="3">
        <v>474</v>
      </c>
      <c r="E1691" s="40" t="s">
        <v>1014</v>
      </c>
      <c r="F1691" s="8" t="s">
        <v>964</v>
      </c>
      <c r="G1691" s="293">
        <v>44894</v>
      </c>
      <c r="H1691" s="3" t="s">
        <v>1064</v>
      </c>
      <c r="I1691" s="8" t="s">
        <v>2822</v>
      </c>
      <c r="J1691" s="8" t="s">
        <v>3084</v>
      </c>
      <c r="K1691" s="8" t="s">
        <v>3085</v>
      </c>
      <c r="L1691" s="350" t="s">
        <v>3128</v>
      </c>
      <c r="M1691" s="8" t="s">
        <v>3086</v>
      </c>
      <c r="N1691" s="191"/>
      <c r="O1691" s="351" t="s">
        <v>3129</v>
      </c>
    </row>
    <row r="1692" spans="1:15" ht="15" customHeight="1">
      <c r="A1692" s="290"/>
      <c r="B1692" s="10"/>
      <c r="C1692" s="3" t="s">
        <v>2242</v>
      </c>
      <c r="D1692" s="3">
        <v>475</v>
      </c>
      <c r="E1692" s="40" t="s">
        <v>1017</v>
      </c>
      <c r="F1692" s="8" t="s">
        <v>964</v>
      </c>
      <c r="G1692" s="293">
        <v>44894</v>
      </c>
      <c r="H1692" s="3" t="s">
        <v>1064</v>
      </c>
      <c r="I1692" s="8" t="s">
        <v>2822</v>
      </c>
      <c r="J1692" s="8" t="s">
        <v>3084</v>
      </c>
      <c r="K1692" s="8" t="s">
        <v>3085</v>
      </c>
      <c r="L1692" s="350" t="s">
        <v>3130</v>
      </c>
      <c r="M1692" s="8" t="s">
        <v>3086</v>
      </c>
      <c r="N1692" s="191"/>
      <c r="O1692" s="351" t="s">
        <v>3131</v>
      </c>
    </row>
    <row r="1693" spans="1:15" ht="15" customHeight="1">
      <c r="A1693" s="290"/>
      <c r="B1693" s="10"/>
      <c r="C1693" s="3" t="s">
        <v>2243</v>
      </c>
      <c r="D1693" s="3">
        <v>476</v>
      </c>
      <c r="E1693" s="40" t="s">
        <v>1019</v>
      </c>
      <c r="F1693" s="8" t="s">
        <v>964</v>
      </c>
      <c r="G1693" s="293">
        <v>44894</v>
      </c>
      <c r="H1693" s="3" t="s">
        <v>1064</v>
      </c>
      <c r="I1693" s="8" t="s">
        <v>2822</v>
      </c>
      <c r="J1693" s="8" t="s">
        <v>3084</v>
      </c>
      <c r="K1693" s="8" t="s">
        <v>3085</v>
      </c>
      <c r="L1693" s="350" t="s">
        <v>3132</v>
      </c>
      <c r="M1693" s="8" t="s">
        <v>3086</v>
      </c>
      <c r="N1693" s="191"/>
      <c r="O1693" s="351" t="s">
        <v>3133</v>
      </c>
    </row>
    <row r="1694" spans="1:15" ht="15" customHeight="1">
      <c r="A1694" s="290"/>
      <c r="B1694" s="10"/>
      <c r="C1694" s="3" t="s">
        <v>2244</v>
      </c>
      <c r="D1694" s="3">
        <v>477</v>
      </c>
      <c r="E1694" s="40" t="s">
        <v>1020</v>
      </c>
      <c r="F1694" s="8" t="s">
        <v>964</v>
      </c>
      <c r="G1694" s="293">
        <v>44894</v>
      </c>
      <c r="H1694" s="3" t="s">
        <v>1064</v>
      </c>
      <c r="I1694" s="8" t="s">
        <v>2822</v>
      </c>
      <c r="J1694" s="8" t="s">
        <v>3084</v>
      </c>
      <c r="K1694" s="8" t="s">
        <v>3085</v>
      </c>
      <c r="L1694" s="350" t="s">
        <v>3134</v>
      </c>
      <c r="M1694" s="8" t="s">
        <v>3086</v>
      </c>
      <c r="N1694" s="191"/>
      <c r="O1694" s="351" t="s">
        <v>3135</v>
      </c>
    </row>
    <row r="1695" spans="1:15" ht="15" customHeight="1">
      <c r="A1695" s="290"/>
      <c r="B1695" s="10"/>
      <c r="C1695" s="3" t="s">
        <v>2245</v>
      </c>
      <c r="D1695" s="3">
        <v>478</v>
      </c>
      <c r="E1695" s="40" t="s">
        <v>1021</v>
      </c>
      <c r="F1695" s="8" t="s">
        <v>964</v>
      </c>
      <c r="G1695" s="293">
        <v>44894</v>
      </c>
      <c r="H1695" s="3" t="s">
        <v>1064</v>
      </c>
      <c r="I1695" s="8" t="s">
        <v>2822</v>
      </c>
      <c r="J1695" s="8" t="s">
        <v>3084</v>
      </c>
      <c r="K1695" s="8" t="s">
        <v>3085</v>
      </c>
      <c r="L1695" s="350" t="s">
        <v>3136</v>
      </c>
      <c r="M1695" s="8" t="s">
        <v>3086</v>
      </c>
      <c r="N1695" s="351" t="s">
        <v>3137</v>
      </c>
      <c r="O1695" s="351" t="s">
        <v>3138</v>
      </c>
    </row>
    <row r="1696" spans="1:15" ht="15" customHeight="1">
      <c r="A1696" s="290"/>
      <c r="B1696" s="10"/>
      <c r="C1696" s="3" t="s">
        <v>2246</v>
      </c>
      <c r="D1696" s="3">
        <v>479</v>
      </c>
      <c r="E1696" s="40" t="s">
        <v>1025</v>
      </c>
      <c r="F1696" s="8" t="s">
        <v>964</v>
      </c>
      <c r="G1696" s="293">
        <v>44894</v>
      </c>
      <c r="H1696" s="3" t="s">
        <v>1064</v>
      </c>
      <c r="I1696" s="8" t="s">
        <v>2822</v>
      </c>
      <c r="J1696" s="8" t="s">
        <v>3084</v>
      </c>
      <c r="K1696" s="8" t="s">
        <v>3085</v>
      </c>
      <c r="M1696" s="8" t="s">
        <v>3086</v>
      </c>
      <c r="N1696" s="191"/>
      <c r="O1696" s="351" t="s">
        <v>3139</v>
      </c>
    </row>
    <row r="1697" spans="1:15" ht="15" customHeight="1">
      <c r="A1697" s="290"/>
      <c r="B1697" s="10"/>
      <c r="C1697" s="3" t="s">
        <v>2247</v>
      </c>
      <c r="D1697" s="3">
        <v>480</v>
      </c>
      <c r="E1697" s="40" t="s">
        <v>1028</v>
      </c>
      <c r="F1697" s="8" t="s">
        <v>964</v>
      </c>
      <c r="G1697" s="293">
        <v>44894</v>
      </c>
      <c r="H1697" s="3" t="s">
        <v>1064</v>
      </c>
      <c r="I1697" s="8" t="s">
        <v>2822</v>
      </c>
      <c r="J1697" s="8" t="s">
        <v>3084</v>
      </c>
      <c r="K1697" s="8" t="s">
        <v>3085</v>
      </c>
      <c r="L1697" s="350" t="s">
        <v>3140</v>
      </c>
      <c r="M1697" s="8" t="s">
        <v>3086</v>
      </c>
      <c r="N1697" s="191"/>
      <c r="O1697" s="351" t="s">
        <v>3141</v>
      </c>
    </row>
    <row r="1698" spans="1:15" ht="15" customHeight="1">
      <c r="A1698" s="290"/>
      <c r="B1698" s="10"/>
      <c r="C1698" s="3" t="s">
        <v>2248</v>
      </c>
      <c r="D1698" s="3">
        <v>481</v>
      </c>
      <c r="E1698" s="40" t="s">
        <v>1032</v>
      </c>
      <c r="F1698" s="8" t="s">
        <v>964</v>
      </c>
      <c r="G1698" s="293">
        <v>44894</v>
      </c>
      <c r="H1698" s="3" t="s">
        <v>1064</v>
      </c>
      <c r="I1698" s="8" t="s">
        <v>2822</v>
      </c>
      <c r="J1698" s="8" t="s">
        <v>3084</v>
      </c>
      <c r="K1698" s="8" t="s">
        <v>3085</v>
      </c>
      <c r="L1698" s="350" t="s">
        <v>3142</v>
      </c>
      <c r="M1698" s="8" t="s">
        <v>3086</v>
      </c>
      <c r="N1698" s="191"/>
      <c r="O1698" s="351" t="s">
        <v>3143</v>
      </c>
    </row>
    <row r="1699" spans="1:15" ht="15" customHeight="1">
      <c r="A1699" s="290"/>
      <c r="B1699" s="10"/>
      <c r="C1699" s="3" t="s">
        <v>2249</v>
      </c>
      <c r="D1699" s="3">
        <v>482</v>
      </c>
      <c r="E1699" s="40" t="s">
        <v>1036</v>
      </c>
      <c r="F1699" s="8" t="s">
        <v>964</v>
      </c>
      <c r="G1699" s="293">
        <v>44894</v>
      </c>
      <c r="H1699" s="3" t="s">
        <v>1064</v>
      </c>
      <c r="I1699" s="8" t="s">
        <v>2822</v>
      </c>
      <c r="J1699" s="8" t="s">
        <v>3084</v>
      </c>
      <c r="K1699" s="8" t="s">
        <v>3085</v>
      </c>
      <c r="L1699" s="350" t="s">
        <v>3144</v>
      </c>
      <c r="M1699" s="8" t="s">
        <v>3086</v>
      </c>
      <c r="N1699" s="351" t="s">
        <v>3145</v>
      </c>
      <c r="O1699" s="351" t="s">
        <v>3146</v>
      </c>
    </row>
    <row r="1700" spans="1:15" ht="15" customHeight="1">
      <c r="A1700" s="290"/>
      <c r="B1700" s="10"/>
      <c r="C1700" s="3" t="s">
        <v>2250</v>
      </c>
      <c r="D1700" s="3">
        <v>483</v>
      </c>
      <c r="E1700" s="40" t="s">
        <v>1040</v>
      </c>
      <c r="F1700" s="8" t="s">
        <v>964</v>
      </c>
      <c r="G1700" s="293">
        <v>44894</v>
      </c>
      <c r="H1700" s="3" t="s">
        <v>1064</v>
      </c>
      <c r="I1700" s="8" t="s">
        <v>2822</v>
      </c>
      <c r="J1700" s="8" t="s">
        <v>3084</v>
      </c>
      <c r="K1700" s="8" t="s">
        <v>3085</v>
      </c>
      <c r="M1700" s="8" t="s">
        <v>3086</v>
      </c>
      <c r="N1700" s="191"/>
      <c r="O1700" s="351" t="s">
        <v>3147</v>
      </c>
    </row>
    <row r="1701" spans="1:15" ht="15" customHeight="1">
      <c r="A1701" s="290"/>
      <c r="B1701" s="10"/>
      <c r="C1701" s="3" t="s">
        <v>2251</v>
      </c>
      <c r="D1701" s="3">
        <v>484</v>
      </c>
      <c r="E1701" s="40" t="s">
        <v>1041</v>
      </c>
      <c r="F1701" s="8" t="s">
        <v>964</v>
      </c>
      <c r="G1701" s="293">
        <v>44894</v>
      </c>
      <c r="H1701" s="3" t="s">
        <v>1064</v>
      </c>
      <c r="I1701" s="8" t="s">
        <v>2822</v>
      </c>
      <c r="J1701" s="8" t="s">
        <v>3084</v>
      </c>
      <c r="K1701" s="8" t="s">
        <v>3085</v>
      </c>
      <c r="M1701" s="8" t="s">
        <v>3086</v>
      </c>
      <c r="N1701" s="191"/>
      <c r="O1701" s="351" t="s">
        <v>3148</v>
      </c>
    </row>
    <row r="1702" spans="1:15" ht="15" customHeight="1">
      <c r="A1702" s="290"/>
      <c r="B1702" s="10"/>
      <c r="C1702" s="3" t="s">
        <v>2252</v>
      </c>
      <c r="D1702" s="3">
        <v>485</v>
      </c>
      <c r="E1702" s="40" t="s">
        <v>1043</v>
      </c>
      <c r="F1702" s="8" t="s">
        <v>964</v>
      </c>
      <c r="G1702" s="293">
        <v>44894</v>
      </c>
      <c r="H1702" s="3" t="s">
        <v>1064</v>
      </c>
      <c r="I1702" s="8" t="s">
        <v>2822</v>
      </c>
      <c r="J1702" s="8" t="s">
        <v>3084</v>
      </c>
      <c r="K1702" s="8" t="s">
        <v>3085</v>
      </c>
      <c r="L1702" s="350" t="s">
        <v>3149</v>
      </c>
      <c r="M1702" s="8" t="s">
        <v>3086</v>
      </c>
      <c r="N1702" s="191"/>
      <c r="O1702" s="351" t="s">
        <v>3150</v>
      </c>
    </row>
    <row r="1703" spans="1:15" ht="15" customHeight="1">
      <c r="A1703" s="290"/>
      <c r="B1703" s="10"/>
      <c r="C1703" s="3" t="s">
        <v>2253</v>
      </c>
      <c r="D1703" s="3">
        <v>486</v>
      </c>
      <c r="E1703" s="40" t="s">
        <v>1047</v>
      </c>
      <c r="F1703" s="8" t="s">
        <v>964</v>
      </c>
      <c r="G1703" s="293">
        <v>44894</v>
      </c>
      <c r="H1703" s="3" t="s">
        <v>1064</v>
      </c>
      <c r="I1703" s="8" t="s">
        <v>2822</v>
      </c>
      <c r="J1703" s="8" t="s">
        <v>3084</v>
      </c>
      <c r="K1703" s="8" t="s">
        <v>3085</v>
      </c>
      <c r="M1703" s="8" t="s">
        <v>3086</v>
      </c>
      <c r="N1703" s="351" t="s">
        <v>3151</v>
      </c>
      <c r="O1703" s="351" t="s">
        <v>3152</v>
      </c>
    </row>
    <row r="1704" spans="1:15" ht="15" customHeight="1">
      <c r="A1704" s="290"/>
      <c r="B1704" s="10"/>
      <c r="C1704" s="3" t="s">
        <v>2254</v>
      </c>
      <c r="D1704" s="3">
        <v>487</v>
      </c>
      <c r="E1704" s="8" t="s">
        <v>1048</v>
      </c>
      <c r="F1704" s="8" t="s">
        <v>1049</v>
      </c>
      <c r="G1704" s="293">
        <v>44894</v>
      </c>
      <c r="H1704" s="3" t="s">
        <v>1064</v>
      </c>
      <c r="I1704" s="8" t="s">
        <v>2822</v>
      </c>
      <c r="J1704" s="8" t="s">
        <v>3084</v>
      </c>
      <c r="K1704" s="8" t="s">
        <v>3085</v>
      </c>
      <c r="L1704" s="350" t="s">
        <v>3153</v>
      </c>
      <c r="M1704" s="8" t="s">
        <v>3086</v>
      </c>
      <c r="N1704" s="191"/>
      <c r="O1704" s="351" t="s">
        <v>3154</v>
      </c>
    </row>
    <row r="1705" spans="1:15" ht="15" customHeight="1">
      <c r="A1705" s="290"/>
      <c r="B1705" s="10"/>
      <c r="C1705" s="3" t="s">
        <v>2255</v>
      </c>
      <c r="D1705" s="3">
        <v>488</v>
      </c>
      <c r="E1705" s="8" t="s">
        <v>1050</v>
      </c>
      <c r="F1705" s="8" t="s">
        <v>1049</v>
      </c>
      <c r="G1705" s="293">
        <v>44894</v>
      </c>
      <c r="H1705" s="3" t="s">
        <v>1064</v>
      </c>
      <c r="I1705" s="8" t="s">
        <v>2822</v>
      </c>
      <c r="J1705" s="8" t="s">
        <v>3084</v>
      </c>
      <c r="K1705" s="8" t="s">
        <v>3085</v>
      </c>
      <c r="L1705" s="350" t="s">
        <v>3155</v>
      </c>
      <c r="M1705" s="8" t="s">
        <v>3086</v>
      </c>
      <c r="N1705" s="191"/>
      <c r="O1705" s="351" t="s">
        <v>3156</v>
      </c>
    </row>
    <row r="1706" spans="1:15" ht="15" customHeight="1">
      <c r="A1706" s="290"/>
      <c r="B1706" s="10"/>
      <c r="C1706" s="3" t="s">
        <v>2256</v>
      </c>
      <c r="D1706" s="3">
        <v>489</v>
      </c>
      <c r="E1706" s="8" t="s">
        <v>1051</v>
      </c>
      <c r="F1706" s="8" t="s">
        <v>1049</v>
      </c>
      <c r="G1706" s="293">
        <v>44894</v>
      </c>
      <c r="H1706" s="3" t="s">
        <v>1064</v>
      </c>
      <c r="I1706" s="8" t="s">
        <v>2822</v>
      </c>
      <c r="J1706" s="8" t="s">
        <v>3084</v>
      </c>
      <c r="K1706" s="8" t="s">
        <v>3085</v>
      </c>
      <c r="L1706" s="350" t="s">
        <v>3157</v>
      </c>
      <c r="M1706" s="8" t="s">
        <v>3086</v>
      </c>
      <c r="N1706" s="191"/>
      <c r="O1706" s="351" t="s">
        <v>3158</v>
      </c>
    </row>
    <row r="1707" spans="1:15" ht="15" customHeight="1">
      <c r="A1707" s="290"/>
      <c r="B1707" s="10"/>
      <c r="C1707" s="3" t="s">
        <v>2257</v>
      </c>
      <c r="D1707" s="3">
        <v>490</v>
      </c>
      <c r="E1707" s="8" t="s">
        <v>1052</v>
      </c>
      <c r="F1707" s="8" t="s">
        <v>1049</v>
      </c>
      <c r="G1707" s="293">
        <v>44894</v>
      </c>
      <c r="H1707" s="3" t="s">
        <v>1064</v>
      </c>
      <c r="I1707" s="8" t="s">
        <v>2822</v>
      </c>
      <c r="J1707" s="8" t="s">
        <v>3084</v>
      </c>
      <c r="K1707" s="8" t="s">
        <v>3085</v>
      </c>
      <c r="L1707" s="350" t="s">
        <v>3159</v>
      </c>
      <c r="M1707" s="8" t="s">
        <v>3086</v>
      </c>
      <c r="N1707" s="191"/>
      <c r="O1707" s="351" t="s">
        <v>3160</v>
      </c>
    </row>
    <row r="1708" spans="1:15" ht="15" customHeight="1">
      <c r="A1708" s="290"/>
      <c r="B1708" s="10"/>
      <c r="C1708" s="3" t="s">
        <v>2258</v>
      </c>
      <c r="D1708" s="3">
        <v>491</v>
      </c>
      <c r="E1708" s="8" t="s">
        <v>1053</v>
      </c>
      <c r="F1708" s="8" t="s">
        <v>1049</v>
      </c>
      <c r="G1708" s="293">
        <v>44894</v>
      </c>
      <c r="H1708" s="3" t="s">
        <v>1064</v>
      </c>
      <c r="I1708" s="8" t="s">
        <v>2822</v>
      </c>
      <c r="J1708" s="8" t="s">
        <v>3084</v>
      </c>
      <c r="K1708" s="8" t="s">
        <v>3085</v>
      </c>
      <c r="L1708" s="350" t="s">
        <v>3161</v>
      </c>
      <c r="M1708" s="8" t="s">
        <v>3086</v>
      </c>
      <c r="N1708" s="351" t="s">
        <v>3162</v>
      </c>
      <c r="O1708" s="351" t="s">
        <v>3163</v>
      </c>
    </row>
    <row r="1709" spans="1:15" ht="15" customHeight="1">
      <c r="A1709" s="290"/>
      <c r="B1709" s="10"/>
      <c r="C1709" s="3" t="s">
        <v>2259</v>
      </c>
      <c r="D1709" s="3">
        <v>492</v>
      </c>
      <c r="E1709" s="8" t="s">
        <v>1054</v>
      </c>
      <c r="F1709" s="8" t="s">
        <v>1049</v>
      </c>
      <c r="G1709" s="293">
        <v>44894</v>
      </c>
      <c r="H1709" s="3" t="s">
        <v>1064</v>
      </c>
      <c r="I1709" s="8" t="s">
        <v>2822</v>
      </c>
      <c r="J1709" s="8" t="s">
        <v>3084</v>
      </c>
      <c r="K1709" s="8" t="s">
        <v>3085</v>
      </c>
      <c r="L1709" s="350" t="s">
        <v>3164</v>
      </c>
      <c r="M1709" s="8" t="s">
        <v>3086</v>
      </c>
      <c r="N1709" s="351" t="s">
        <v>3165</v>
      </c>
      <c r="O1709" s="351" t="s">
        <v>3166</v>
      </c>
    </row>
    <row r="1710" spans="1:15" ht="15" customHeight="1">
      <c r="A1710" s="290"/>
      <c r="B1710" s="10"/>
      <c r="C1710" s="3" t="s">
        <v>2260</v>
      </c>
      <c r="D1710" s="3">
        <v>493</v>
      </c>
      <c r="E1710" s="8" t="s">
        <v>1055</v>
      </c>
      <c r="F1710" s="8" t="s">
        <v>1049</v>
      </c>
      <c r="G1710" s="293">
        <v>44894</v>
      </c>
      <c r="H1710" s="3" t="s">
        <v>1064</v>
      </c>
      <c r="I1710" s="8" t="s">
        <v>2822</v>
      </c>
      <c r="J1710" s="8" t="s">
        <v>3084</v>
      </c>
      <c r="K1710" s="8" t="s">
        <v>3085</v>
      </c>
      <c r="M1710" s="8" t="s">
        <v>3086</v>
      </c>
      <c r="N1710" s="191"/>
      <c r="O1710" s="351" t="s">
        <v>3167</v>
      </c>
    </row>
    <row r="1711" spans="1:15" ht="15" customHeight="1">
      <c r="A1711" s="290"/>
      <c r="B1711" s="10"/>
      <c r="C1711" s="3" t="s">
        <v>2261</v>
      </c>
      <c r="D1711" s="3">
        <v>494</v>
      </c>
      <c r="E1711" s="8" t="s">
        <v>1056</v>
      </c>
      <c r="F1711" s="8" t="s">
        <v>1049</v>
      </c>
      <c r="G1711" s="293">
        <v>44894</v>
      </c>
      <c r="H1711" s="3" t="s">
        <v>1064</v>
      </c>
      <c r="I1711" s="8" t="s">
        <v>2822</v>
      </c>
      <c r="J1711" s="8" t="s">
        <v>3084</v>
      </c>
      <c r="K1711" s="8" t="s">
        <v>3085</v>
      </c>
      <c r="M1711" s="8" t="s">
        <v>3086</v>
      </c>
      <c r="N1711" s="191"/>
      <c r="O1711" s="351" t="s">
        <v>3168</v>
      </c>
    </row>
    <row r="1712" spans="1:15" ht="15" customHeight="1">
      <c r="A1712" s="290"/>
      <c r="B1712" s="10"/>
      <c r="C1712" s="3" t="s">
        <v>2262</v>
      </c>
      <c r="D1712" s="3">
        <v>495</v>
      </c>
      <c r="E1712" s="8" t="s">
        <v>1057</v>
      </c>
      <c r="F1712" s="8" t="s">
        <v>1049</v>
      </c>
      <c r="G1712" s="293">
        <v>44894</v>
      </c>
      <c r="H1712" s="3" t="s">
        <v>1064</v>
      </c>
      <c r="I1712" s="8" t="s">
        <v>2822</v>
      </c>
      <c r="J1712" s="8" t="s">
        <v>3084</v>
      </c>
      <c r="K1712" s="8" t="s">
        <v>3085</v>
      </c>
      <c r="L1712" s="350" t="s">
        <v>3169</v>
      </c>
      <c r="M1712" s="8" t="s">
        <v>3086</v>
      </c>
      <c r="N1712" s="351" t="s">
        <v>3170</v>
      </c>
      <c r="O1712" s="351" t="s">
        <v>3171</v>
      </c>
    </row>
    <row r="1713" spans="1:15" ht="15" customHeight="1">
      <c r="A1713" s="290"/>
      <c r="B1713" s="10"/>
      <c r="C1713" s="3" t="s">
        <v>2263</v>
      </c>
      <c r="D1713" s="3">
        <v>496</v>
      </c>
      <c r="E1713" s="8" t="s">
        <v>1058</v>
      </c>
      <c r="F1713" s="8" t="s">
        <v>1049</v>
      </c>
      <c r="G1713" s="293">
        <v>44894</v>
      </c>
      <c r="H1713" s="3" t="s">
        <v>1064</v>
      </c>
      <c r="I1713" s="8" t="s">
        <v>2822</v>
      </c>
      <c r="J1713" s="8" t="s">
        <v>3084</v>
      </c>
      <c r="K1713" s="8" t="s">
        <v>3085</v>
      </c>
      <c r="L1713" s="350" t="s">
        <v>3172</v>
      </c>
      <c r="M1713" s="8" t="s">
        <v>3086</v>
      </c>
      <c r="N1713" s="191"/>
      <c r="O1713" s="351" t="s">
        <v>3173</v>
      </c>
    </row>
    <row r="1714" spans="1:15" ht="15" customHeight="1">
      <c r="A1714" s="290"/>
      <c r="B1714" s="10"/>
      <c r="C1714" s="3" t="s">
        <v>2264</v>
      </c>
      <c r="D1714" s="3">
        <v>497</v>
      </c>
      <c r="E1714" s="8" t="s">
        <v>1059</v>
      </c>
      <c r="F1714" s="8" t="s">
        <v>1049</v>
      </c>
      <c r="G1714" s="293">
        <v>44894</v>
      </c>
      <c r="H1714" s="3" t="s">
        <v>1064</v>
      </c>
      <c r="I1714" s="8" t="s">
        <v>2822</v>
      </c>
      <c r="J1714" s="8" t="s">
        <v>3084</v>
      </c>
      <c r="K1714" s="8" t="s">
        <v>3085</v>
      </c>
      <c r="L1714" s="350" t="s">
        <v>3174</v>
      </c>
      <c r="M1714" s="8" t="s">
        <v>3086</v>
      </c>
      <c r="N1714" s="191"/>
      <c r="O1714" s="351" t="s">
        <v>3175</v>
      </c>
    </row>
    <row r="1715" spans="1:15" ht="15" customHeight="1">
      <c r="A1715" s="290"/>
      <c r="B1715" s="10"/>
      <c r="C1715" s="3" t="s">
        <v>2265</v>
      </c>
      <c r="D1715" s="3">
        <v>498</v>
      </c>
      <c r="E1715" s="40" t="s">
        <v>1060</v>
      </c>
      <c r="F1715" s="8" t="s">
        <v>1061</v>
      </c>
      <c r="G1715" s="293">
        <v>44894</v>
      </c>
      <c r="H1715" s="3" t="s">
        <v>1064</v>
      </c>
      <c r="I1715" s="8" t="s">
        <v>2822</v>
      </c>
      <c r="J1715" s="8" t="s">
        <v>3084</v>
      </c>
      <c r="K1715" s="8" t="s">
        <v>3085</v>
      </c>
      <c r="M1715" s="8" t="s">
        <v>3086</v>
      </c>
      <c r="N1715" s="191"/>
      <c r="O1715" s="351" t="s">
        <v>3176</v>
      </c>
    </row>
    <row r="1716" spans="1:15" ht="15" customHeight="1">
      <c r="A1716" s="290"/>
      <c r="B1716" s="10"/>
      <c r="C1716" s="3" t="s">
        <v>2266</v>
      </c>
      <c r="D1716" s="3">
        <v>499</v>
      </c>
      <c r="E1716" s="40" t="s">
        <v>1065</v>
      </c>
      <c r="F1716" s="8" t="s">
        <v>1061</v>
      </c>
      <c r="G1716" s="293">
        <v>44894</v>
      </c>
      <c r="H1716" s="3" t="s">
        <v>1064</v>
      </c>
      <c r="I1716" s="8" t="s">
        <v>2822</v>
      </c>
      <c r="J1716" s="8" t="s">
        <v>3084</v>
      </c>
      <c r="K1716" s="8" t="s">
        <v>3085</v>
      </c>
      <c r="L1716" s="350" t="s">
        <v>3177</v>
      </c>
      <c r="M1716" s="8" t="s">
        <v>3086</v>
      </c>
      <c r="N1716" s="351" t="s">
        <v>3178</v>
      </c>
      <c r="O1716" s="351" t="s">
        <v>3179</v>
      </c>
    </row>
    <row r="1717" spans="1:15" ht="15" customHeight="1">
      <c r="A1717" s="290"/>
      <c r="B1717" s="10"/>
      <c r="C1717" s="3" t="s">
        <v>2267</v>
      </c>
      <c r="D1717" s="3">
        <v>500</v>
      </c>
      <c r="E1717" s="40" t="s">
        <v>1068</v>
      </c>
      <c r="F1717" s="8" t="s">
        <v>1061</v>
      </c>
      <c r="G1717" s="293">
        <v>44894</v>
      </c>
      <c r="H1717" s="3" t="s">
        <v>1064</v>
      </c>
      <c r="I1717" s="8" t="s">
        <v>2822</v>
      </c>
      <c r="J1717" s="8" t="s">
        <v>3084</v>
      </c>
      <c r="K1717" s="8" t="s">
        <v>3085</v>
      </c>
      <c r="M1717" s="8" t="s">
        <v>3086</v>
      </c>
      <c r="N1717" s="191"/>
      <c r="O1717" s="351" t="s">
        <v>3180</v>
      </c>
    </row>
    <row r="1718" spans="1:15" ht="15" customHeight="1">
      <c r="A1718" s="290"/>
      <c r="B1718" s="10"/>
      <c r="C1718" s="3" t="s">
        <v>2268</v>
      </c>
      <c r="D1718" s="3">
        <v>501</v>
      </c>
      <c r="E1718" s="40" t="s">
        <v>1071</v>
      </c>
      <c r="F1718" s="8" t="s">
        <v>1061</v>
      </c>
      <c r="G1718" s="293">
        <v>44894</v>
      </c>
      <c r="H1718" s="3" t="s">
        <v>1064</v>
      </c>
      <c r="I1718" s="8" t="s">
        <v>2822</v>
      </c>
      <c r="J1718" s="8" t="s">
        <v>3084</v>
      </c>
      <c r="K1718" s="8" t="s">
        <v>3085</v>
      </c>
      <c r="L1718" s="350" t="s">
        <v>3181</v>
      </c>
      <c r="M1718" s="8" t="s">
        <v>3086</v>
      </c>
      <c r="N1718" s="191"/>
      <c r="O1718" s="351" t="s">
        <v>3182</v>
      </c>
    </row>
    <row r="1719" spans="1:15" ht="15" customHeight="1">
      <c r="A1719" s="290"/>
      <c r="B1719" s="10"/>
      <c r="C1719" s="3" t="s">
        <v>2269</v>
      </c>
      <c r="D1719" s="3">
        <v>502</v>
      </c>
      <c r="E1719" s="40" t="s">
        <v>1072</v>
      </c>
      <c r="F1719" s="8" t="s">
        <v>1061</v>
      </c>
      <c r="G1719" s="293">
        <v>44894</v>
      </c>
      <c r="H1719" s="3" t="s">
        <v>1064</v>
      </c>
      <c r="I1719" s="8" t="s">
        <v>2822</v>
      </c>
      <c r="J1719" s="8" t="s">
        <v>3084</v>
      </c>
      <c r="K1719" s="8" t="s">
        <v>3085</v>
      </c>
      <c r="L1719" s="350" t="s">
        <v>3183</v>
      </c>
      <c r="M1719" s="8" t="s">
        <v>3086</v>
      </c>
      <c r="N1719" s="191"/>
      <c r="O1719" s="351" t="s">
        <v>3184</v>
      </c>
    </row>
    <row r="1720" spans="1:15" ht="15" customHeight="1">
      <c r="A1720" s="290"/>
      <c r="B1720" s="10"/>
      <c r="C1720" s="3" t="s">
        <v>2270</v>
      </c>
      <c r="D1720" s="3">
        <v>503</v>
      </c>
      <c r="E1720" s="40" t="s">
        <v>1073</v>
      </c>
      <c r="F1720" s="8" t="s">
        <v>1061</v>
      </c>
      <c r="G1720" s="293">
        <v>44894</v>
      </c>
      <c r="H1720" s="3" t="s">
        <v>1064</v>
      </c>
      <c r="I1720" s="8" t="s">
        <v>2822</v>
      </c>
      <c r="J1720" s="8" t="s">
        <v>3084</v>
      </c>
      <c r="K1720" s="8" t="s">
        <v>3085</v>
      </c>
      <c r="M1720" s="8" t="s">
        <v>3086</v>
      </c>
      <c r="N1720" s="351" t="s">
        <v>3185</v>
      </c>
      <c r="O1720" s="351" t="s">
        <v>3186</v>
      </c>
    </row>
    <row r="1721" spans="1:15" ht="15" customHeight="1">
      <c r="A1721" s="290"/>
      <c r="B1721" s="10"/>
      <c r="C1721" s="3" t="s">
        <v>2271</v>
      </c>
      <c r="D1721" s="3">
        <v>504</v>
      </c>
      <c r="E1721" s="40" t="s">
        <v>1075</v>
      </c>
      <c r="F1721" s="8" t="s">
        <v>1061</v>
      </c>
      <c r="G1721" s="293">
        <v>44894</v>
      </c>
      <c r="H1721" s="3" t="s">
        <v>1064</v>
      </c>
      <c r="I1721" s="8" t="s">
        <v>2822</v>
      </c>
      <c r="J1721" s="8" t="s">
        <v>3084</v>
      </c>
      <c r="K1721" s="8" t="s">
        <v>3085</v>
      </c>
      <c r="L1721" s="350" t="s">
        <v>3187</v>
      </c>
      <c r="M1721" s="8" t="s">
        <v>3086</v>
      </c>
      <c r="N1721" s="191"/>
      <c r="O1721" s="351" t="s">
        <v>3188</v>
      </c>
    </row>
    <row r="1722" spans="1:15" ht="15" customHeight="1">
      <c r="A1722" s="290"/>
      <c r="B1722" s="10"/>
      <c r="C1722" s="3" t="s">
        <v>2272</v>
      </c>
      <c r="D1722" s="3">
        <v>505</v>
      </c>
      <c r="E1722" s="40" t="s">
        <v>1078</v>
      </c>
      <c r="F1722" s="8" t="s">
        <v>1061</v>
      </c>
      <c r="G1722" s="293">
        <v>44894</v>
      </c>
      <c r="H1722" s="3" t="s">
        <v>1064</v>
      </c>
      <c r="I1722" s="8" t="s">
        <v>2822</v>
      </c>
      <c r="J1722" s="8" t="s">
        <v>3084</v>
      </c>
      <c r="K1722" s="8" t="s">
        <v>3085</v>
      </c>
      <c r="M1722" s="8" t="s">
        <v>3086</v>
      </c>
      <c r="N1722" s="191"/>
      <c r="O1722" s="351" t="s">
        <v>3189</v>
      </c>
    </row>
    <row r="1723" spans="1:15" ht="15" customHeight="1">
      <c r="A1723" s="290"/>
      <c r="B1723" s="10"/>
      <c r="C1723" s="3" t="s">
        <v>2273</v>
      </c>
      <c r="D1723" s="3">
        <v>506</v>
      </c>
      <c r="E1723" s="40" t="s">
        <v>1081</v>
      </c>
      <c r="F1723" s="8" t="s">
        <v>1061</v>
      </c>
      <c r="G1723" s="293">
        <v>44894</v>
      </c>
      <c r="H1723" s="3" t="s">
        <v>1064</v>
      </c>
      <c r="I1723" s="8" t="s">
        <v>2822</v>
      </c>
      <c r="J1723" s="8" t="s">
        <v>3084</v>
      </c>
      <c r="K1723" s="8" t="s">
        <v>3085</v>
      </c>
      <c r="L1723" s="350" t="s">
        <v>3190</v>
      </c>
      <c r="M1723" s="8" t="s">
        <v>3086</v>
      </c>
      <c r="N1723" s="351" t="s">
        <v>3191</v>
      </c>
      <c r="O1723" s="351" t="s">
        <v>3192</v>
      </c>
    </row>
    <row r="1724" spans="1:15" ht="15" customHeight="1">
      <c r="A1724" s="290"/>
      <c r="B1724" s="10"/>
      <c r="C1724" s="3" t="s">
        <v>2274</v>
      </c>
      <c r="D1724" s="3">
        <v>507</v>
      </c>
      <c r="E1724" s="40" t="s">
        <v>1084</v>
      </c>
      <c r="F1724" s="8" t="s">
        <v>1061</v>
      </c>
      <c r="G1724" s="293">
        <v>44894</v>
      </c>
      <c r="H1724" s="3" t="s">
        <v>1064</v>
      </c>
      <c r="I1724" s="8" t="s">
        <v>2822</v>
      </c>
      <c r="J1724" s="8" t="s">
        <v>3084</v>
      </c>
      <c r="K1724" s="8" t="s">
        <v>3085</v>
      </c>
      <c r="L1724" s="350" t="s">
        <v>3193</v>
      </c>
      <c r="M1724" s="8" t="s">
        <v>3086</v>
      </c>
      <c r="N1724" s="351" t="s">
        <v>3194</v>
      </c>
      <c r="O1724" s="351" t="s">
        <v>3195</v>
      </c>
    </row>
    <row r="1725" spans="1:15" ht="15" customHeight="1">
      <c r="A1725" s="290"/>
      <c r="B1725" s="10"/>
      <c r="C1725" s="3" t="s">
        <v>2275</v>
      </c>
      <c r="D1725" s="3">
        <v>508</v>
      </c>
      <c r="E1725" s="40" t="s">
        <v>1087</v>
      </c>
      <c r="F1725" s="8" t="s">
        <v>1061</v>
      </c>
      <c r="G1725" s="293">
        <v>44894</v>
      </c>
      <c r="H1725" s="3" t="s">
        <v>1064</v>
      </c>
      <c r="I1725" s="8" t="s">
        <v>2822</v>
      </c>
      <c r="J1725" s="8" t="s">
        <v>3084</v>
      </c>
      <c r="K1725" s="8" t="s">
        <v>3085</v>
      </c>
      <c r="L1725" s="350" t="s">
        <v>3196</v>
      </c>
      <c r="M1725" s="8" t="s">
        <v>3086</v>
      </c>
      <c r="N1725" s="191"/>
      <c r="O1725" s="351" t="s">
        <v>3197</v>
      </c>
    </row>
    <row r="1726" spans="1:15" ht="15" customHeight="1">
      <c r="A1726" s="290"/>
      <c r="B1726" s="10"/>
      <c r="C1726" s="3" t="s">
        <v>2276</v>
      </c>
      <c r="D1726" s="3">
        <v>509</v>
      </c>
      <c r="E1726" s="40" t="s">
        <v>1090</v>
      </c>
      <c r="F1726" s="8" t="s">
        <v>1061</v>
      </c>
      <c r="G1726" s="293">
        <v>44894</v>
      </c>
      <c r="H1726" s="3" t="s">
        <v>1064</v>
      </c>
      <c r="I1726" s="8" t="s">
        <v>2822</v>
      </c>
      <c r="J1726" s="8" t="s">
        <v>3084</v>
      </c>
      <c r="K1726" s="8" t="s">
        <v>3085</v>
      </c>
      <c r="L1726" s="350" t="s">
        <v>3198</v>
      </c>
      <c r="M1726" s="8" t="s">
        <v>3086</v>
      </c>
      <c r="N1726" s="191"/>
      <c r="O1726" s="351" t="s">
        <v>3199</v>
      </c>
    </row>
    <row r="1727" spans="1:15" ht="15" customHeight="1">
      <c r="A1727" s="290"/>
      <c r="B1727" s="10"/>
      <c r="C1727" s="3" t="s">
        <v>2277</v>
      </c>
      <c r="D1727" s="3">
        <v>510</v>
      </c>
      <c r="E1727" s="40" t="s">
        <v>1093</v>
      </c>
      <c r="F1727" s="8" t="s">
        <v>1061</v>
      </c>
      <c r="G1727" s="293">
        <v>44894</v>
      </c>
      <c r="H1727" s="3" t="s">
        <v>1064</v>
      </c>
      <c r="I1727" s="8" t="s">
        <v>2822</v>
      </c>
      <c r="J1727" s="8" t="s">
        <v>3084</v>
      </c>
      <c r="K1727" s="8" t="s">
        <v>3085</v>
      </c>
      <c r="L1727" s="350" t="s">
        <v>3200</v>
      </c>
      <c r="M1727" s="8" t="s">
        <v>3086</v>
      </c>
      <c r="N1727" s="191"/>
      <c r="O1727" s="351" t="s">
        <v>3201</v>
      </c>
    </row>
    <row r="1728" spans="1:15" ht="15" customHeight="1">
      <c r="A1728" s="290"/>
      <c r="B1728" s="10"/>
      <c r="C1728" s="3" t="s">
        <v>2278</v>
      </c>
      <c r="D1728" s="3">
        <v>511</v>
      </c>
      <c r="E1728" s="40" t="s">
        <v>1096</v>
      </c>
      <c r="F1728" s="8" t="s">
        <v>1061</v>
      </c>
      <c r="G1728" s="293">
        <v>44894</v>
      </c>
      <c r="H1728" s="3" t="s">
        <v>1064</v>
      </c>
      <c r="I1728" s="8" t="s">
        <v>2822</v>
      </c>
      <c r="J1728" s="8" t="s">
        <v>3084</v>
      </c>
      <c r="K1728" s="8" t="s">
        <v>3085</v>
      </c>
      <c r="L1728" s="350" t="s">
        <v>3202</v>
      </c>
      <c r="M1728" s="8" t="s">
        <v>3086</v>
      </c>
      <c r="N1728" s="351" t="s">
        <v>3203</v>
      </c>
      <c r="O1728" s="351" t="s">
        <v>3204</v>
      </c>
    </row>
    <row r="1729" spans="1:16" ht="15" customHeight="1">
      <c r="A1729" s="290"/>
      <c r="B1729" s="10"/>
      <c r="C1729" s="3" t="s">
        <v>2279</v>
      </c>
      <c r="D1729" s="3">
        <v>512</v>
      </c>
      <c r="E1729" s="40" t="s">
        <v>1098</v>
      </c>
      <c r="F1729" s="8" t="s">
        <v>1061</v>
      </c>
      <c r="G1729" s="293">
        <v>44894</v>
      </c>
      <c r="H1729" s="3" t="s">
        <v>1064</v>
      </c>
      <c r="I1729" s="8" t="s">
        <v>2822</v>
      </c>
      <c r="J1729" s="8" t="s">
        <v>3084</v>
      </c>
      <c r="K1729" s="8" t="s">
        <v>3085</v>
      </c>
      <c r="L1729" s="350" t="s">
        <v>3205</v>
      </c>
      <c r="M1729" s="8" t="s">
        <v>3086</v>
      </c>
      <c r="N1729" s="191"/>
      <c r="O1729" s="351" t="s">
        <v>3206</v>
      </c>
    </row>
    <row r="1730" spans="1:16" ht="15" customHeight="1">
      <c r="A1730" s="290"/>
      <c r="B1730" s="10"/>
      <c r="C1730" s="3" t="s">
        <v>2280</v>
      </c>
      <c r="D1730" s="3">
        <v>513</v>
      </c>
      <c r="E1730" s="40" t="s">
        <v>1102</v>
      </c>
      <c r="F1730" s="8" t="s">
        <v>1061</v>
      </c>
      <c r="G1730" s="293">
        <v>44894</v>
      </c>
      <c r="H1730" s="3" t="s">
        <v>1064</v>
      </c>
      <c r="I1730" s="8" t="s">
        <v>2822</v>
      </c>
      <c r="J1730" s="8" t="s">
        <v>3084</v>
      </c>
      <c r="K1730" s="8" t="s">
        <v>3085</v>
      </c>
      <c r="M1730" s="8" t="s">
        <v>3086</v>
      </c>
      <c r="N1730" s="191"/>
      <c r="O1730" s="351" t="s">
        <v>3207</v>
      </c>
    </row>
    <row r="1731" spans="1:16" ht="15" customHeight="1">
      <c r="A1731" s="290"/>
      <c r="B1731" s="10"/>
      <c r="C1731" s="3" t="s">
        <v>2281</v>
      </c>
      <c r="D1731" s="3">
        <v>514</v>
      </c>
      <c r="E1731" s="40" t="s">
        <v>1103</v>
      </c>
      <c r="F1731" s="8" t="s">
        <v>1061</v>
      </c>
      <c r="G1731" s="293">
        <v>44894</v>
      </c>
      <c r="H1731" s="3" t="s">
        <v>1064</v>
      </c>
      <c r="I1731" s="8" t="s">
        <v>2822</v>
      </c>
      <c r="J1731" s="8" t="s">
        <v>3084</v>
      </c>
      <c r="K1731" s="8" t="s">
        <v>3085</v>
      </c>
      <c r="L1731" s="350" t="s">
        <v>3208</v>
      </c>
      <c r="M1731" s="8" t="s">
        <v>3086</v>
      </c>
      <c r="N1731" s="191"/>
      <c r="O1731" s="351" t="s">
        <v>3209</v>
      </c>
    </row>
    <row r="1732" spans="1:16" ht="15" customHeight="1">
      <c r="A1732" s="290"/>
      <c r="B1732" s="10"/>
      <c r="C1732" s="3" t="s">
        <v>2282</v>
      </c>
      <c r="D1732" s="3">
        <v>515</v>
      </c>
      <c r="E1732" s="40" t="s">
        <v>1104</v>
      </c>
      <c r="F1732" s="8" t="s">
        <v>1061</v>
      </c>
      <c r="G1732" s="293">
        <v>44894</v>
      </c>
      <c r="H1732" s="3" t="s">
        <v>1064</v>
      </c>
      <c r="I1732" s="8" t="s">
        <v>2822</v>
      </c>
      <c r="J1732" s="8" t="s">
        <v>3084</v>
      </c>
      <c r="K1732" s="8" t="s">
        <v>3085</v>
      </c>
      <c r="L1732" s="350" t="s">
        <v>3210</v>
      </c>
      <c r="M1732" s="8" t="s">
        <v>3086</v>
      </c>
      <c r="N1732" s="351" t="s">
        <v>3211</v>
      </c>
      <c r="O1732" s="351" t="s">
        <v>3212</v>
      </c>
    </row>
    <row r="1733" spans="1:16" ht="15" customHeight="1">
      <c r="C1733" s="3" t="s">
        <v>2371</v>
      </c>
      <c r="D1733" s="3">
        <v>516</v>
      </c>
      <c r="E1733" s="40" t="s">
        <v>1105</v>
      </c>
      <c r="F1733" s="8" t="s">
        <v>1061</v>
      </c>
      <c r="G1733" s="293">
        <v>44894</v>
      </c>
      <c r="H1733" s="3" t="s">
        <v>1064</v>
      </c>
      <c r="I1733" s="8" t="s">
        <v>2822</v>
      </c>
      <c r="J1733" s="8" t="s">
        <v>3084</v>
      </c>
      <c r="K1733" s="8" t="s">
        <v>3085</v>
      </c>
      <c r="L1733" s="350" t="s">
        <v>3213</v>
      </c>
      <c r="M1733" s="8" t="s">
        <v>3086</v>
      </c>
      <c r="N1733" s="191"/>
      <c r="O1733" s="351" t="s">
        <v>3214</v>
      </c>
    </row>
    <row r="1734" spans="1:16" ht="15" customHeight="1">
      <c r="E1734" s="40"/>
      <c r="N1734" s="191"/>
      <c r="O1734" s="191"/>
    </row>
    <row r="1735" spans="1:16" ht="15" customHeight="1">
      <c r="E1735" s="40"/>
      <c r="N1735" s="191"/>
      <c r="O1735" s="191"/>
    </row>
    <row r="1736" spans="1:16" ht="15" customHeight="1">
      <c r="C1736" s="3" t="s">
        <v>2188</v>
      </c>
      <c r="D1736" s="3" t="s">
        <v>3215</v>
      </c>
      <c r="E1736" s="40" t="s">
        <v>3216</v>
      </c>
      <c r="G1736" s="293">
        <v>44894</v>
      </c>
      <c r="H1736" s="3" t="s">
        <v>1064</v>
      </c>
      <c r="I1736" s="8" t="s">
        <v>2822</v>
      </c>
      <c r="J1736" s="8" t="s">
        <v>3084</v>
      </c>
      <c r="K1736" s="8" t="s">
        <v>3217</v>
      </c>
      <c r="M1736" s="8" t="s">
        <v>3086</v>
      </c>
      <c r="N1736" s="191"/>
      <c r="O1736" s="351" t="s">
        <v>3218</v>
      </c>
      <c r="P1736" s="8">
        <f>COUNTA(N1737:N1783)</f>
        <v>10</v>
      </c>
    </row>
    <row r="1737" spans="1:16" ht="15" customHeight="1">
      <c r="C1737" s="3" t="s">
        <v>2189</v>
      </c>
      <c r="D1737" s="3" t="s">
        <v>3215</v>
      </c>
      <c r="E1737" s="40" t="s">
        <v>3219</v>
      </c>
      <c r="G1737" s="293">
        <v>44894</v>
      </c>
      <c r="H1737" s="3" t="s">
        <v>1064</v>
      </c>
      <c r="I1737" s="8" t="s">
        <v>2822</v>
      </c>
      <c r="J1737" s="8" t="s">
        <v>3084</v>
      </c>
      <c r="K1737" s="8" t="s">
        <v>3217</v>
      </c>
      <c r="L1737" s="350" t="s">
        <v>3220</v>
      </c>
      <c r="M1737" s="8" t="s">
        <v>3086</v>
      </c>
      <c r="N1737" s="351" t="s">
        <v>3221</v>
      </c>
      <c r="O1737" s="351" t="s">
        <v>3222</v>
      </c>
    </row>
    <row r="1738" spans="1:16" ht="15" customHeight="1">
      <c r="C1738" s="3" t="s">
        <v>2190</v>
      </c>
      <c r="D1738" s="3" t="s">
        <v>3215</v>
      </c>
      <c r="E1738" s="40" t="s">
        <v>3223</v>
      </c>
      <c r="G1738" s="293">
        <v>44894</v>
      </c>
      <c r="H1738" s="3" t="s">
        <v>1064</v>
      </c>
      <c r="I1738" s="8" t="s">
        <v>2822</v>
      </c>
      <c r="J1738" s="8" t="s">
        <v>3084</v>
      </c>
      <c r="K1738" s="8" t="s">
        <v>3217</v>
      </c>
      <c r="M1738" s="8" t="s">
        <v>3086</v>
      </c>
      <c r="N1738" s="191"/>
      <c r="O1738" s="351" t="s">
        <v>3224</v>
      </c>
    </row>
    <row r="1739" spans="1:16" ht="15" customHeight="1">
      <c r="C1739" s="3" t="s">
        <v>2191</v>
      </c>
      <c r="D1739" s="3" t="s">
        <v>3215</v>
      </c>
      <c r="E1739" s="40" t="s">
        <v>3225</v>
      </c>
      <c r="G1739" s="293">
        <v>44894</v>
      </c>
      <c r="H1739" s="3" t="s">
        <v>1064</v>
      </c>
      <c r="I1739" s="8" t="s">
        <v>2822</v>
      </c>
      <c r="J1739" s="8" t="s">
        <v>3084</v>
      </c>
      <c r="K1739" s="8" t="s">
        <v>3217</v>
      </c>
      <c r="M1739" s="8" t="s">
        <v>3086</v>
      </c>
      <c r="N1739" s="191"/>
      <c r="O1739" s="351" t="s">
        <v>3226</v>
      </c>
    </row>
    <row r="1740" spans="1:16" ht="15" customHeight="1">
      <c r="C1740" s="3" t="s">
        <v>2192</v>
      </c>
      <c r="D1740" s="3" t="s">
        <v>3215</v>
      </c>
      <c r="E1740" s="40"/>
      <c r="G1740" s="293">
        <v>44894</v>
      </c>
      <c r="H1740" s="3" t="s">
        <v>1064</v>
      </c>
      <c r="I1740" s="8" t="s">
        <v>2822</v>
      </c>
      <c r="J1740" s="8" t="s">
        <v>3084</v>
      </c>
      <c r="K1740" s="8" t="s">
        <v>3217</v>
      </c>
      <c r="M1740" s="8" t="s">
        <v>3086</v>
      </c>
      <c r="N1740" s="191"/>
      <c r="O1740" s="191"/>
    </row>
    <row r="1741" spans="1:16" ht="15" customHeight="1">
      <c r="C1741" s="3" t="s">
        <v>2193</v>
      </c>
      <c r="D1741" s="3" t="s">
        <v>3215</v>
      </c>
      <c r="E1741" s="40"/>
      <c r="G1741" s="293">
        <v>44894</v>
      </c>
      <c r="H1741" s="3" t="s">
        <v>1064</v>
      </c>
      <c r="I1741" s="8" t="s">
        <v>2822</v>
      </c>
      <c r="J1741" s="8" t="s">
        <v>3084</v>
      </c>
      <c r="K1741" s="8" t="s">
        <v>3217</v>
      </c>
      <c r="M1741" s="8" t="s">
        <v>3086</v>
      </c>
      <c r="N1741" s="351" t="s">
        <v>3227</v>
      </c>
      <c r="O1741" s="351" t="s">
        <v>3228</v>
      </c>
    </row>
    <row r="1742" spans="1:16" ht="15" customHeight="1">
      <c r="C1742" s="3" t="s">
        <v>2194</v>
      </c>
      <c r="D1742" s="3" t="s">
        <v>3215</v>
      </c>
      <c r="E1742" s="40"/>
      <c r="G1742" s="293">
        <v>44894</v>
      </c>
      <c r="H1742" s="3" t="s">
        <v>1064</v>
      </c>
      <c r="I1742" s="8" t="s">
        <v>2822</v>
      </c>
      <c r="J1742" s="8" t="s">
        <v>3084</v>
      </c>
      <c r="K1742" s="8" t="s">
        <v>3217</v>
      </c>
      <c r="L1742" s="350" t="s">
        <v>3229</v>
      </c>
      <c r="M1742" s="8" t="s">
        <v>3086</v>
      </c>
      <c r="N1742" s="191"/>
      <c r="O1742" s="351" t="s">
        <v>3230</v>
      </c>
    </row>
    <row r="1743" spans="1:16" ht="15" customHeight="1">
      <c r="C1743" s="3" t="s">
        <v>2195</v>
      </c>
      <c r="D1743" s="3" t="s">
        <v>3215</v>
      </c>
      <c r="E1743" s="40"/>
      <c r="G1743" s="293">
        <v>44894</v>
      </c>
      <c r="H1743" s="3" t="s">
        <v>1064</v>
      </c>
      <c r="I1743" s="8" t="s">
        <v>2822</v>
      </c>
      <c r="J1743" s="8" t="s">
        <v>3084</v>
      </c>
      <c r="K1743" s="8" t="s">
        <v>3217</v>
      </c>
      <c r="M1743" s="8" t="s">
        <v>3086</v>
      </c>
      <c r="N1743" s="191"/>
      <c r="O1743" s="351" t="s">
        <v>3231</v>
      </c>
    </row>
    <row r="1744" spans="1:16" ht="15" customHeight="1">
      <c r="C1744" s="3" t="s">
        <v>2196</v>
      </c>
      <c r="D1744" s="3" t="s">
        <v>3215</v>
      </c>
      <c r="E1744" s="40"/>
      <c r="G1744" s="293">
        <v>44894</v>
      </c>
      <c r="H1744" s="3" t="s">
        <v>1064</v>
      </c>
      <c r="I1744" s="8" t="s">
        <v>2822</v>
      </c>
      <c r="J1744" s="8" t="s">
        <v>3084</v>
      </c>
      <c r="K1744" s="8" t="s">
        <v>3217</v>
      </c>
      <c r="L1744" s="350" t="s">
        <v>3232</v>
      </c>
      <c r="M1744" s="8" t="s">
        <v>3086</v>
      </c>
      <c r="N1744" s="191"/>
      <c r="O1744" s="351" t="s">
        <v>3233</v>
      </c>
    </row>
    <row r="1745" spans="3:15" ht="15" customHeight="1">
      <c r="C1745" s="3" t="s">
        <v>2197</v>
      </c>
      <c r="D1745" s="3" t="s">
        <v>3215</v>
      </c>
      <c r="E1745" s="40"/>
      <c r="G1745" s="293">
        <v>44894</v>
      </c>
      <c r="H1745" s="3" t="s">
        <v>1064</v>
      </c>
      <c r="I1745" s="8" t="s">
        <v>2822</v>
      </c>
      <c r="J1745" s="8" t="s">
        <v>3084</v>
      </c>
      <c r="K1745" s="8" t="s">
        <v>3217</v>
      </c>
      <c r="L1745" s="350" t="s">
        <v>3234</v>
      </c>
      <c r="M1745" s="8" t="s">
        <v>3086</v>
      </c>
      <c r="N1745" s="191"/>
      <c r="O1745" s="351" t="s">
        <v>3235</v>
      </c>
    </row>
    <row r="1746" spans="3:15" ht="15" customHeight="1">
      <c r="C1746" s="3" t="s">
        <v>2198</v>
      </c>
      <c r="D1746" s="3" t="s">
        <v>3215</v>
      </c>
      <c r="E1746" s="40"/>
      <c r="G1746" s="293">
        <v>44894</v>
      </c>
      <c r="H1746" s="3" t="s">
        <v>1064</v>
      </c>
      <c r="I1746" s="8" t="s">
        <v>2822</v>
      </c>
      <c r="J1746" s="8" t="s">
        <v>3084</v>
      </c>
      <c r="K1746" s="8" t="s">
        <v>3217</v>
      </c>
      <c r="M1746" s="8" t="s">
        <v>3086</v>
      </c>
      <c r="N1746" s="191"/>
      <c r="O1746" s="351" t="s">
        <v>3236</v>
      </c>
    </row>
    <row r="1747" spans="3:15">
      <c r="C1747" s="3" t="s">
        <v>2199</v>
      </c>
      <c r="D1747" s="3" t="s">
        <v>3215</v>
      </c>
      <c r="E1747" s="40"/>
      <c r="G1747" s="293">
        <v>44894</v>
      </c>
      <c r="H1747" s="3" t="s">
        <v>1064</v>
      </c>
      <c r="I1747" s="8" t="s">
        <v>2822</v>
      </c>
      <c r="J1747" s="8" t="s">
        <v>3084</v>
      </c>
      <c r="K1747" s="8" t="s">
        <v>3217</v>
      </c>
      <c r="L1747" s="350" t="s">
        <v>3237</v>
      </c>
      <c r="M1747" s="8" t="s">
        <v>3086</v>
      </c>
      <c r="N1747" s="191"/>
      <c r="O1747" s="351" t="s">
        <v>3238</v>
      </c>
    </row>
    <row r="1748" spans="3:15">
      <c r="C1748" s="3" t="s">
        <v>2200</v>
      </c>
      <c r="D1748" s="3" t="s">
        <v>3215</v>
      </c>
      <c r="E1748" s="40"/>
      <c r="G1748" s="293">
        <v>44894</v>
      </c>
      <c r="H1748" s="3" t="s">
        <v>1064</v>
      </c>
      <c r="I1748" s="8" t="s">
        <v>2822</v>
      </c>
      <c r="J1748" s="8" t="s">
        <v>3084</v>
      </c>
      <c r="K1748" s="8" t="s">
        <v>3217</v>
      </c>
      <c r="L1748" s="350" t="s">
        <v>3239</v>
      </c>
      <c r="M1748" s="8" t="s">
        <v>3086</v>
      </c>
      <c r="N1748" s="191"/>
      <c r="O1748" s="351" t="s">
        <v>3240</v>
      </c>
    </row>
    <row r="1749" spans="3:15">
      <c r="C1749" s="3" t="s">
        <v>2201</v>
      </c>
      <c r="D1749" s="3" t="s">
        <v>3215</v>
      </c>
      <c r="E1749" s="40"/>
      <c r="G1749" s="293">
        <v>44894</v>
      </c>
      <c r="H1749" s="3" t="s">
        <v>1064</v>
      </c>
      <c r="I1749" s="8" t="s">
        <v>2822</v>
      </c>
      <c r="J1749" s="8" t="s">
        <v>3084</v>
      </c>
      <c r="K1749" s="8" t="s">
        <v>3217</v>
      </c>
      <c r="M1749" s="8" t="s">
        <v>3086</v>
      </c>
      <c r="N1749" s="351" t="s">
        <v>3241</v>
      </c>
      <c r="O1749" s="351" t="s">
        <v>3242</v>
      </c>
    </row>
    <row r="1750" spans="3:15">
      <c r="C1750" s="3" t="s">
        <v>2202</v>
      </c>
      <c r="D1750" s="3" t="s">
        <v>3215</v>
      </c>
      <c r="E1750" s="40"/>
      <c r="G1750" s="293">
        <v>44894</v>
      </c>
      <c r="H1750" s="3" t="s">
        <v>1064</v>
      </c>
      <c r="I1750" s="8" t="s">
        <v>2822</v>
      </c>
      <c r="J1750" s="8" t="s">
        <v>3084</v>
      </c>
      <c r="K1750" s="8" t="s">
        <v>3217</v>
      </c>
      <c r="M1750" s="8" t="s">
        <v>3086</v>
      </c>
      <c r="N1750" s="191"/>
      <c r="O1750" s="351" t="s">
        <v>3243</v>
      </c>
    </row>
    <row r="1751" spans="3:15">
      <c r="C1751" s="3" t="s">
        <v>2203</v>
      </c>
      <c r="D1751" s="3" t="s">
        <v>3215</v>
      </c>
      <c r="E1751" s="40"/>
      <c r="G1751" s="293">
        <v>44894</v>
      </c>
      <c r="H1751" s="3" t="s">
        <v>1064</v>
      </c>
      <c r="I1751" s="8" t="s">
        <v>2822</v>
      </c>
      <c r="J1751" s="8" t="s">
        <v>3084</v>
      </c>
      <c r="K1751" s="8" t="s">
        <v>3217</v>
      </c>
      <c r="L1751" s="350" t="s">
        <v>3244</v>
      </c>
      <c r="M1751" s="8" t="s">
        <v>3086</v>
      </c>
      <c r="N1751" s="191"/>
      <c r="O1751" s="351" t="s">
        <v>3245</v>
      </c>
    </row>
    <row r="1752" spans="3:15">
      <c r="C1752" s="3" t="s">
        <v>2204</v>
      </c>
      <c r="D1752" s="3" t="s">
        <v>3215</v>
      </c>
      <c r="E1752" s="40"/>
      <c r="G1752" s="293">
        <v>44894</v>
      </c>
      <c r="H1752" s="3" t="s">
        <v>1064</v>
      </c>
      <c r="I1752" s="8" t="s">
        <v>2822</v>
      </c>
      <c r="J1752" s="8" t="s">
        <v>3084</v>
      </c>
      <c r="K1752" s="8" t="s">
        <v>3217</v>
      </c>
      <c r="L1752" s="350" t="s">
        <v>3246</v>
      </c>
      <c r="M1752" s="8" t="s">
        <v>3086</v>
      </c>
      <c r="N1752" s="191"/>
      <c r="O1752" s="351" t="s">
        <v>3247</v>
      </c>
    </row>
    <row r="1753" spans="3:15">
      <c r="C1753" s="3" t="s">
        <v>2205</v>
      </c>
      <c r="D1753" s="3" t="s">
        <v>3215</v>
      </c>
      <c r="E1753" s="40"/>
      <c r="G1753" s="293">
        <v>44894</v>
      </c>
      <c r="H1753" s="3" t="s">
        <v>1064</v>
      </c>
      <c r="I1753" s="8" t="s">
        <v>2822</v>
      </c>
      <c r="J1753" s="8" t="s">
        <v>3084</v>
      </c>
      <c r="K1753" s="8" t="s">
        <v>3217</v>
      </c>
      <c r="L1753" s="350" t="s">
        <v>3248</v>
      </c>
      <c r="M1753" s="8" t="s">
        <v>3086</v>
      </c>
      <c r="N1753" s="351" t="s">
        <v>3249</v>
      </c>
      <c r="O1753" s="351" t="s">
        <v>3250</v>
      </c>
    </row>
    <row r="1754" spans="3:15">
      <c r="C1754" s="3" t="s">
        <v>2206</v>
      </c>
      <c r="D1754" s="3" t="s">
        <v>3215</v>
      </c>
      <c r="E1754" s="40"/>
      <c r="G1754" s="293">
        <v>44894</v>
      </c>
      <c r="H1754" s="3" t="s">
        <v>1064</v>
      </c>
      <c r="I1754" s="8" t="s">
        <v>2822</v>
      </c>
      <c r="J1754" s="8" t="s">
        <v>3084</v>
      </c>
      <c r="K1754" s="8" t="s">
        <v>3217</v>
      </c>
      <c r="M1754" s="8" t="s">
        <v>3086</v>
      </c>
      <c r="N1754" s="191"/>
      <c r="O1754" s="351" t="s">
        <v>3251</v>
      </c>
    </row>
    <row r="1755" spans="3:15">
      <c r="C1755" s="3" t="s">
        <v>2207</v>
      </c>
      <c r="D1755" s="3" t="s">
        <v>3215</v>
      </c>
      <c r="E1755" s="40"/>
      <c r="G1755" s="293">
        <v>44894</v>
      </c>
      <c r="H1755" s="3" t="s">
        <v>1064</v>
      </c>
      <c r="I1755" s="8" t="s">
        <v>2822</v>
      </c>
      <c r="J1755" s="8" t="s">
        <v>3084</v>
      </c>
      <c r="K1755" s="8" t="s">
        <v>3217</v>
      </c>
      <c r="M1755" s="8" t="s">
        <v>3086</v>
      </c>
      <c r="N1755" s="191"/>
      <c r="O1755" s="351" t="s">
        <v>3252</v>
      </c>
    </row>
    <row r="1756" spans="3:15">
      <c r="C1756" s="3" t="s">
        <v>2208</v>
      </c>
      <c r="D1756" s="3" t="s">
        <v>3215</v>
      </c>
      <c r="E1756" s="40"/>
      <c r="G1756" s="293">
        <v>44894</v>
      </c>
      <c r="H1756" s="3" t="s">
        <v>1064</v>
      </c>
      <c r="I1756" s="8" t="s">
        <v>2822</v>
      </c>
      <c r="J1756" s="8" t="s">
        <v>3084</v>
      </c>
      <c r="K1756" s="8" t="s">
        <v>3217</v>
      </c>
      <c r="M1756" s="8" t="s">
        <v>3086</v>
      </c>
      <c r="N1756" s="351" t="s">
        <v>3253</v>
      </c>
      <c r="O1756" s="351" t="s">
        <v>3254</v>
      </c>
    </row>
    <row r="1757" spans="3:15">
      <c r="C1757" s="3" t="s">
        <v>2209</v>
      </c>
      <c r="D1757" s="3" t="s">
        <v>3215</v>
      </c>
      <c r="E1757" s="40"/>
      <c r="G1757" s="293">
        <v>44894</v>
      </c>
      <c r="H1757" s="3" t="s">
        <v>1064</v>
      </c>
      <c r="I1757" s="8" t="s">
        <v>2822</v>
      </c>
      <c r="J1757" s="8" t="s">
        <v>3084</v>
      </c>
      <c r="K1757" s="8" t="s">
        <v>3217</v>
      </c>
      <c r="L1757" s="350" t="s">
        <v>3255</v>
      </c>
      <c r="M1757" s="8" t="s">
        <v>3086</v>
      </c>
      <c r="N1757" s="351" t="s">
        <v>3256</v>
      </c>
      <c r="O1757" s="351" t="s">
        <v>3257</v>
      </c>
    </row>
    <row r="1758" spans="3:15">
      <c r="C1758" s="3" t="s">
        <v>2210</v>
      </c>
      <c r="D1758" s="3" t="s">
        <v>3215</v>
      </c>
      <c r="E1758" s="40"/>
      <c r="G1758" s="293">
        <v>44894</v>
      </c>
      <c r="H1758" s="3" t="s">
        <v>1064</v>
      </c>
      <c r="I1758" s="8" t="s">
        <v>2822</v>
      </c>
      <c r="J1758" s="8" t="s">
        <v>3084</v>
      </c>
      <c r="K1758" s="8" t="s">
        <v>3217</v>
      </c>
      <c r="L1758" s="350" t="s">
        <v>3258</v>
      </c>
      <c r="M1758" s="8" t="s">
        <v>3086</v>
      </c>
      <c r="N1758" s="191"/>
      <c r="O1758" s="351" t="s">
        <v>3259</v>
      </c>
    </row>
    <row r="1759" spans="3:15">
      <c r="C1759" s="3" t="s">
        <v>2211</v>
      </c>
      <c r="D1759" s="3" t="s">
        <v>3215</v>
      </c>
      <c r="E1759" s="40"/>
      <c r="G1759" s="293">
        <v>44894</v>
      </c>
      <c r="H1759" s="3" t="s">
        <v>1064</v>
      </c>
      <c r="I1759" s="8" t="s">
        <v>2822</v>
      </c>
      <c r="J1759" s="8" t="s">
        <v>3084</v>
      </c>
      <c r="K1759" s="8" t="s">
        <v>3217</v>
      </c>
      <c r="L1759" s="350" t="s">
        <v>3260</v>
      </c>
      <c r="M1759" s="8" t="s">
        <v>3086</v>
      </c>
      <c r="N1759" s="351" t="s">
        <v>3261</v>
      </c>
      <c r="O1759" s="351" t="s">
        <v>3262</v>
      </c>
    </row>
    <row r="1760" spans="3:15">
      <c r="C1760" s="3" t="s">
        <v>2212</v>
      </c>
      <c r="D1760" s="3" t="s">
        <v>3215</v>
      </c>
      <c r="E1760" s="40"/>
      <c r="G1760" s="293">
        <v>44894</v>
      </c>
      <c r="H1760" s="3" t="s">
        <v>1064</v>
      </c>
      <c r="I1760" s="8" t="s">
        <v>2822</v>
      </c>
      <c r="J1760" s="8" t="s">
        <v>3084</v>
      </c>
      <c r="K1760" s="8" t="s">
        <v>3217</v>
      </c>
      <c r="L1760" s="350" t="s">
        <v>3263</v>
      </c>
      <c r="M1760" s="8" t="s">
        <v>3086</v>
      </c>
      <c r="N1760" s="191"/>
      <c r="O1760" s="351" t="s">
        <v>3264</v>
      </c>
    </row>
    <row r="1761" spans="3:15">
      <c r="C1761" s="3" t="s">
        <v>2213</v>
      </c>
      <c r="D1761" s="3" t="s">
        <v>3215</v>
      </c>
      <c r="E1761" s="40"/>
      <c r="G1761" s="293">
        <v>44894</v>
      </c>
      <c r="H1761" s="3" t="s">
        <v>1064</v>
      </c>
      <c r="I1761" s="8" t="s">
        <v>2822</v>
      </c>
      <c r="J1761" s="8" t="s">
        <v>3084</v>
      </c>
      <c r="K1761" s="8" t="s">
        <v>3217</v>
      </c>
      <c r="L1761" s="350" t="s">
        <v>3265</v>
      </c>
      <c r="M1761" s="8" t="s">
        <v>3086</v>
      </c>
      <c r="N1761" s="191"/>
      <c r="O1761" s="351" t="s">
        <v>3266</v>
      </c>
    </row>
    <row r="1762" spans="3:15">
      <c r="C1762" s="3" t="s">
        <v>2214</v>
      </c>
      <c r="D1762" s="3" t="s">
        <v>3215</v>
      </c>
      <c r="E1762" s="40"/>
      <c r="G1762" s="293">
        <v>44894</v>
      </c>
      <c r="H1762" s="3" t="s">
        <v>1064</v>
      </c>
      <c r="I1762" s="8" t="s">
        <v>2822</v>
      </c>
      <c r="J1762" s="8" t="s">
        <v>3084</v>
      </c>
      <c r="K1762" s="8" t="s">
        <v>3217</v>
      </c>
      <c r="L1762" s="350" t="s">
        <v>3267</v>
      </c>
      <c r="M1762" s="8" t="s">
        <v>3086</v>
      </c>
      <c r="N1762" s="351" t="s">
        <v>3268</v>
      </c>
      <c r="O1762" s="351" t="s">
        <v>3269</v>
      </c>
    </row>
    <row r="1763" spans="3:15">
      <c r="C1763" s="3" t="s">
        <v>2215</v>
      </c>
      <c r="D1763" s="3" t="s">
        <v>3215</v>
      </c>
      <c r="E1763" s="40"/>
      <c r="G1763" s="293">
        <v>44894</v>
      </c>
      <c r="H1763" s="3" t="s">
        <v>1064</v>
      </c>
      <c r="I1763" s="8" t="s">
        <v>2822</v>
      </c>
      <c r="J1763" s="8" t="s">
        <v>3084</v>
      </c>
      <c r="K1763" s="8" t="s">
        <v>3217</v>
      </c>
      <c r="L1763" s="350" t="s">
        <v>3270</v>
      </c>
      <c r="M1763" s="8" t="s">
        <v>3086</v>
      </c>
      <c r="N1763" s="191"/>
      <c r="O1763" s="351" t="s">
        <v>3271</v>
      </c>
    </row>
    <row r="1764" spans="3:15">
      <c r="C1764" s="3" t="s">
        <v>2216</v>
      </c>
      <c r="D1764" s="3" t="s">
        <v>3215</v>
      </c>
      <c r="E1764" s="40"/>
      <c r="G1764" s="293">
        <v>44894</v>
      </c>
      <c r="H1764" s="3" t="s">
        <v>1064</v>
      </c>
      <c r="I1764" s="8" t="s">
        <v>2822</v>
      </c>
      <c r="J1764" s="8" t="s">
        <v>3084</v>
      </c>
      <c r="K1764" s="8" t="s">
        <v>3217</v>
      </c>
      <c r="L1764" s="350" t="s">
        <v>3272</v>
      </c>
      <c r="M1764" s="8" t="s">
        <v>3086</v>
      </c>
      <c r="N1764" s="191"/>
      <c r="O1764" s="351" t="s">
        <v>3273</v>
      </c>
    </row>
    <row r="1765" spans="3:15">
      <c r="C1765" s="3" t="s">
        <v>2217</v>
      </c>
      <c r="D1765" s="3" t="s">
        <v>3215</v>
      </c>
      <c r="E1765" s="40"/>
      <c r="G1765" s="293">
        <v>44894</v>
      </c>
      <c r="H1765" s="3" t="s">
        <v>1064</v>
      </c>
      <c r="I1765" s="8" t="s">
        <v>2822</v>
      </c>
      <c r="J1765" s="8" t="s">
        <v>3084</v>
      </c>
      <c r="K1765" s="8" t="s">
        <v>3217</v>
      </c>
      <c r="L1765" s="350" t="s">
        <v>3274</v>
      </c>
      <c r="M1765" s="8" t="s">
        <v>3086</v>
      </c>
      <c r="N1765" s="191"/>
      <c r="O1765" s="351" t="s">
        <v>3275</v>
      </c>
    </row>
    <row r="1766" spans="3:15">
      <c r="C1766" s="3" t="s">
        <v>2218</v>
      </c>
      <c r="D1766" s="3" t="s">
        <v>3215</v>
      </c>
      <c r="E1766" s="40"/>
      <c r="G1766" s="293">
        <v>44894</v>
      </c>
      <c r="H1766" s="3" t="s">
        <v>1064</v>
      </c>
      <c r="I1766" s="8" t="s">
        <v>2822</v>
      </c>
      <c r="J1766" s="8" t="s">
        <v>3084</v>
      </c>
      <c r="K1766" s="8" t="s">
        <v>3217</v>
      </c>
      <c r="L1766" s="350" t="s">
        <v>3276</v>
      </c>
      <c r="M1766" s="8" t="s">
        <v>3086</v>
      </c>
      <c r="N1766" s="351" t="s">
        <v>3277</v>
      </c>
      <c r="O1766" s="351" t="s">
        <v>3278</v>
      </c>
    </row>
    <row r="1767" spans="3:15">
      <c r="C1767" s="3" t="s">
        <v>2219</v>
      </c>
      <c r="D1767" s="3" t="s">
        <v>3215</v>
      </c>
      <c r="E1767" s="40"/>
      <c r="G1767" s="293">
        <v>44894</v>
      </c>
      <c r="H1767" s="3" t="s">
        <v>1064</v>
      </c>
      <c r="I1767" s="8" t="s">
        <v>2822</v>
      </c>
      <c r="J1767" s="8" t="s">
        <v>3084</v>
      </c>
      <c r="K1767" s="8" t="s">
        <v>3217</v>
      </c>
      <c r="L1767" s="350" t="s">
        <v>3279</v>
      </c>
      <c r="M1767" s="8" t="s">
        <v>3086</v>
      </c>
      <c r="N1767" s="191"/>
      <c r="O1767" s="351" t="s">
        <v>3280</v>
      </c>
    </row>
    <row r="1768" spans="3:15">
      <c r="C1768" s="3" t="s">
        <v>2220</v>
      </c>
      <c r="D1768" s="3" t="s">
        <v>3215</v>
      </c>
      <c r="E1768" s="40"/>
      <c r="G1768" s="293">
        <v>44894</v>
      </c>
      <c r="H1768" s="3" t="s">
        <v>1064</v>
      </c>
      <c r="I1768" s="8" t="s">
        <v>2822</v>
      </c>
      <c r="J1768" s="8" t="s">
        <v>3084</v>
      </c>
      <c r="K1768" s="8" t="s">
        <v>3217</v>
      </c>
      <c r="L1768" s="350" t="s">
        <v>3281</v>
      </c>
      <c r="M1768" s="8" t="s">
        <v>3086</v>
      </c>
      <c r="N1768" s="191"/>
      <c r="O1768" s="351" t="s">
        <v>3282</v>
      </c>
    </row>
    <row r="1769" spans="3:15">
      <c r="C1769" s="3" t="s">
        <v>2221</v>
      </c>
      <c r="D1769" s="3" t="s">
        <v>3215</v>
      </c>
      <c r="E1769" s="40"/>
      <c r="G1769" s="293">
        <v>44894</v>
      </c>
      <c r="H1769" s="3" t="s">
        <v>1064</v>
      </c>
      <c r="I1769" s="8" t="s">
        <v>2822</v>
      </c>
      <c r="J1769" s="8" t="s">
        <v>3084</v>
      </c>
      <c r="K1769" s="8" t="s">
        <v>3217</v>
      </c>
      <c r="L1769" s="350" t="s">
        <v>3283</v>
      </c>
      <c r="M1769" s="8" t="s">
        <v>3086</v>
      </c>
      <c r="N1769" s="191"/>
      <c r="O1769" s="351" t="s">
        <v>3284</v>
      </c>
    </row>
    <row r="1770" spans="3:15">
      <c r="C1770" s="3" t="s">
        <v>2222</v>
      </c>
      <c r="D1770" s="3" t="s">
        <v>3215</v>
      </c>
      <c r="E1770" s="40"/>
      <c r="G1770" s="293">
        <v>44894</v>
      </c>
      <c r="H1770" s="3" t="s">
        <v>1064</v>
      </c>
      <c r="I1770" s="8" t="s">
        <v>2822</v>
      </c>
      <c r="J1770" s="8" t="s">
        <v>3084</v>
      </c>
      <c r="K1770" s="8" t="s">
        <v>3217</v>
      </c>
      <c r="M1770" s="8" t="s">
        <v>3086</v>
      </c>
      <c r="N1770" s="191"/>
      <c r="O1770" s="351" t="s">
        <v>3285</v>
      </c>
    </row>
    <row r="1771" spans="3:15">
      <c r="C1771" s="3" t="s">
        <v>2223</v>
      </c>
      <c r="D1771" s="3" t="s">
        <v>3215</v>
      </c>
      <c r="E1771" s="40"/>
      <c r="G1771" s="293">
        <v>44894</v>
      </c>
      <c r="H1771" s="3" t="s">
        <v>1064</v>
      </c>
      <c r="I1771" s="8" t="s">
        <v>2822</v>
      </c>
      <c r="J1771" s="8" t="s">
        <v>3084</v>
      </c>
      <c r="K1771" s="8" t="s">
        <v>3217</v>
      </c>
      <c r="L1771" s="350" t="s">
        <v>3286</v>
      </c>
      <c r="M1771" s="8" t="s">
        <v>3086</v>
      </c>
      <c r="N1771" s="351" t="s">
        <v>3287</v>
      </c>
      <c r="O1771" s="351" t="s">
        <v>3288</v>
      </c>
    </row>
    <row r="1772" spans="3:15">
      <c r="C1772" s="3" t="s">
        <v>2224</v>
      </c>
      <c r="D1772" s="3" t="s">
        <v>3215</v>
      </c>
      <c r="E1772" s="40"/>
      <c r="G1772" s="293">
        <v>44894</v>
      </c>
      <c r="H1772" s="3" t="s">
        <v>1064</v>
      </c>
      <c r="I1772" s="8" t="s">
        <v>2822</v>
      </c>
      <c r="J1772" s="8" t="s">
        <v>3084</v>
      </c>
      <c r="K1772" s="8" t="s">
        <v>3217</v>
      </c>
      <c r="L1772" s="350" t="s">
        <v>3289</v>
      </c>
      <c r="M1772" s="8" t="s">
        <v>3086</v>
      </c>
      <c r="N1772" s="191"/>
      <c r="O1772" s="351" t="s">
        <v>3290</v>
      </c>
    </row>
    <row r="1773" spans="3:15">
      <c r="C1773" s="3" t="s">
        <v>2225</v>
      </c>
      <c r="D1773" s="3" t="s">
        <v>3215</v>
      </c>
      <c r="E1773" s="40"/>
      <c r="G1773" s="293">
        <v>44894</v>
      </c>
      <c r="H1773" s="3" t="s">
        <v>1064</v>
      </c>
      <c r="I1773" s="8" t="s">
        <v>2822</v>
      </c>
      <c r="J1773" s="8" t="s">
        <v>3084</v>
      </c>
      <c r="K1773" s="8" t="s">
        <v>3217</v>
      </c>
      <c r="L1773" s="350" t="s">
        <v>3291</v>
      </c>
      <c r="M1773" s="8" t="s">
        <v>3086</v>
      </c>
      <c r="N1773" s="191"/>
      <c r="O1773" s="351" t="s">
        <v>3292</v>
      </c>
    </row>
    <row r="1774" spans="3:15">
      <c r="C1774" s="3" t="s">
        <v>2226</v>
      </c>
      <c r="D1774" s="3" t="s">
        <v>3215</v>
      </c>
      <c r="E1774" s="40"/>
      <c r="G1774" s="293">
        <v>44894</v>
      </c>
      <c r="H1774" s="3" t="s">
        <v>1064</v>
      </c>
      <c r="I1774" s="8" t="s">
        <v>2822</v>
      </c>
      <c r="J1774" s="8" t="s">
        <v>3084</v>
      </c>
      <c r="K1774" s="8" t="s">
        <v>3217</v>
      </c>
      <c r="L1774" s="350" t="s">
        <v>3293</v>
      </c>
      <c r="M1774" s="8" t="s">
        <v>3086</v>
      </c>
      <c r="N1774" s="191"/>
      <c r="O1774" s="351" t="s">
        <v>3294</v>
      </c>
    </row>
    <row r="1775" spans="3:15">
      <c r="C1775" s="3" t="s">
        <v>2227</v>
      </c>
      <c r="D1775" s="3" t="s">
        <v>3215</v>
      </c>
      <c r="E1775" s="40"/>
      <c r="G1775" s="293">
        <v>44894</v>
      </c>
      <c r="H1775" s="3" t="s">
        <v>1064</v>
      </c>
      <c r="I1775" s="8" t="s">
        <v>2822</v>
      </c>
      <c r="J1775" s="8" t="s">
        <v>3084</v>
      </c>
      <c r="K1775" s="8" t="s">
        <v>3217</v>
      </c>
      <c r="M1775" s="8" t="s">
        <v>3086</v>
      </c>
      <c r="N1775" s="191"/>
      <c r="O1775" s="351" t="s">
        <v>3295</v>
      </c>
    </row>
    <row r="1776" spans="3:15">
      <c r="C1776" s="3" t="s">
        <v>2228</v>
      </c>
      <c r="D1776" s="3" t="s">
        <v>3215</v>
      </c>
      <c r="E1776" s="40"/>
      <c r="G1776" s="293">
        <v>44894</v>
      </c>
      <c r="H1776" s="3" t="s">
        <v>1064</v>
      </c>
      <c r="I1776" s="8" t="s">
        <v>2822</v>
      </c>
      <c r="J1776" s="8" t="s">
        <v>3084</v>
      </c>
      <c r="K1776" s="8" t="s">
        <v>3217</v>
      </c>
      <c r="L1776" s="350" t="s">
        <v>3296</v>
      </c>
      <c r="M1776" s="8" t="s">
        <v>3086</v>
      </c>
      <c r="N1776" s="191"/>
      <c r="O1776" s="351" t="s">
        <v>3297</v>
      </c>
    </row>
    <row r="1777" spans="3:15">
      <c r="C1777" s="3" t="s">
        <v>2229</v>
      </c>
      <c r="D1777" s="3" t="s">
        <v>3215</v>
      </c>
      <c r="E1777" s="40"/>
      <c r="G1777" s="293">
        <v>44894</v>
      </c>
      <c r="H1777" s="3" t="s">
        <v>1064</v>
      </c>
      <c r="I1777" s="8" t="s">
        <v>2822</v>
      </c>
      <c r="J1777" s="8" t="s">
        <v>3084</v>
      </c>
      <c r="K1777" s="8" t="s">
        <v>3217</v>
      </c>
      <c r="L1777" s="350" t="s">
        <v>3298</v>
      </c>
      <c r="M1777" s="8" t="s">
        <v>3086</v>
      </c>
      <c r="N1777" s="191"/>
      <c r="O1777" s="351" t="s">
        <v>3299</v>
      </c>
    </row>
    <row r="1778" spans="3:15">
      <c r="C1778" s="3" t="s">
        <v>2230</v>
      </c>
      <c r="D1778" s="3" t="s">
        <v>3215</v>
      </c>
      <c r="E1778" s="40"/>
      <c r="G1778" s="293">
        <v>44894</v>
      </c>
      <c r="H1778" s="3" t="s">
        <v>1064</v>
      </c>
      <c r="I1778" s="8" t="s">
        <v>2822</v>
      </c>
      <c r="J1778" s="8" t="s">
        <v>3084</v>
      </c>
      <c r="K1778" s="8" t="s">
        <v>3217</v>
      </c>
      <c r="M1778" s="8" t="s">
        <v>3086</v>
      </c>
      <c r="N1778" s="191"/>
      <c r="O1778" s="351" t="s">
        <v>3300</v>
      </c>
    </row>
    <row r="1779" spans="3:15">
      <c r="C1779" s="3" t="s">
        <v>2231</v>
      </c>
      <c r="D1779" s="3" t="s">
        <v>3215</v>
      </c>
      <c r="E1779" s="40"/>
      <c r="G1779" s="293">
        <v>44894</v>
      </c>
      <c r="H1779" s="3" t="s">
        <v>1064</v>
      </c>
      <c r="I1779" s="8" t="s">
        <v>2822</v>
      </c>
      <c r="J1779" s="8" t="s">
        <v>3084</v>
      </c>
      <c r="K1779" s="8" t="s">
        <v>3217</v>
      </c>
      <c r="L1779" s="350" t="s">
        <v>3301</v>
      </c>
      <c r="M1779" s="8" t="s">
        <v>3086</v>
      </c>
      <c r="N1779" s="191"/>
      <c r="O1779" s="351" t="s">
        <v>3302</v>
      </c>
    </row>
    <row r="1780" spans="3:15">
      <c r="C1780" s="3" t="s">
        <v>2232</v>
      </c>
      <c r="D1780" s="3" t="s">
        <v>3215</v>
      </c>
      <c r="E1780" s="40"/>
      <c r="G1780" s="293">
        <v>44894</v>
      </c>
      <c r="H1780" s="3" t="s">
        <v>1064</v>
      </c>
      <c r="I1780" s="8" t="s">
        <v>2822</v>
      </c>
      <c r="J1780" s="8" t="s">
        <v>3084</v>
      </c>
      <c r="K1780" s="8" t="s">
        <v>3217</v>
      </c>
      <c r="L1780" s="350" t="s">
        <v>3303</v>
      </c>
      <c r="M1780" s="8" t="s">
        <v>3086</v>
      </c>
      <c r="N1780" s="191"/>
      <c r="O1780" s="351" t="s">
        <v>3304</v>
      </c>
    </row>
    <row r="1781" spans="3:15">
      <c r="C1781" s="3" t="s">
        <v>2233</v>
      </c>
      <c r="D1781" s="3" t="s">
        <v>3215</v>
      </c>
      <c r="E1781" s="40"/>
      <c r="G1781" s="293">
        <v>44894</v>
      </c>
      <c r="H1781" s="3" t="s">
        <v>1064</v>
      </c>
      <c r="I1781" s="8" t="s">
        <v>2822</v>
      </c>
      <c r="J1781" s="8" t="s">
        <v>3084</v>
      </c>
      <c r="K1781" s="8" t="s">
        <v>3217</v>
      </c>
      <c r="L1781" s="350" t="s">
        <v>3305</v>
      </c>
      <c r="M1781" s="8" t="s">
        <v>3086</v>
      </c>
      <c r="N1781" s="191"/>
      <c r="O1781" s="351" t="s">
        <v>3306</v>
      </c>
    </row>
    <row r="1782" spans="3:15">
      <c r="C1782" s="3" t="s">
        <v>2234</v>
      </c>
      <c r="D1782" s="3" t="s">
        <v>3215</v>
      </c>
      <c r="E1782" s="40"/>
      <c r="G1782" s="293">
        <v>44894</v>
      </c>
      <c r="H1782" s="3" t="s">
        <v>1064</v>
      </c>
      <c r="I1782" s="8" t="s">
        <v>2822</v>
      </c>
      <c r="J1782" s="8" t="s">
        <v>3084</v>
      </c>
      <c r="K1782" s="8" t="s">
        <v>3217</v>
      </c>
      <c r="M1782" s="8" t="s">
        <v>3086</v>
      </c>
      <c r="N1782" s="191"/>
      <c r="O1782" s="351" t="s">
        <v>3307</v>
      </c>
    </row>
    <row r="1783" spans="3:15">
      <c r="C1783" s="3" t="s">
        <v>2235</v>
      </c>
      <c r="D1783" s="3" t="s">
        <v>3215</v>
      </c>
      <c r="E1783" s="40"/>
      <c r="G1783" s="293">
        <v>44894</v>
      </c>
      <c r="H1783" s="3" t="s">
        <v>1064</v>
      </c>
      <c r="I1783" s="8" t="s">
        <v>2822</v>
      </c>
      <c r="J1783" s="8" t="s">
        <v>3084</v>
      </c>
      <c r="K1783" s="8" t="s">
        <v>3217</v>
      </c>
      <c r="L1783" s="350" t="s">
        <v>3308</v>
      </c>
      <c r="M1783" s="8" t="s">
        <v>3086</v>
      </c>
      <c r="N1783" s="191"/>
      <c r="O1783" s="351" t="s">
        <v>3309</v>
      </c>
    </row>
    <row r="1784" spans="3:15">
      <c r="C1784" s="3" t="s">
        <v>2236</v>
      </c>
      <c r="D1784" s="3" t="s">
        <v>3215</v>
      </c>
      <c r="E1784" s="40"/>
      <c r="G1784" s="293">
        <v>44894</v>
      </c>
      <c r="H1784" s="3" t="s">
        <v>1064</v>
      </c>
      <c r="I1784" s="8" t="s">
        <v>2822</v>
      </c>
      <c r="J1784" s="8" t="s">
        <v>3084</v>
      </c>
      <c r="K1784" s="8" t="s">
        <v>3217</v>
      </c>
      <c r="L1784" s="350" t="s">
        <v>3310</v>
      </c>
      <c r="M1784" s="8" t="s">
        <v>3086</v>
      </c>
      <c r="N1784" s="191"/>
      <c r="O1784" s="191"/>
    </row>
    <row r="1785" spans="3:15">
      <c r="C1785" s="3" t="s">
        <v>2237</v>
      </c>
      <c r="D1785" s="3" t="s">
        <v>3215</v>
      </c>
      <c r="E1785" s="40"/>
      <c r="G1785" s="293">
        <v>44894</v>
      </c>
      <c r="H1785" s="3" t="s">
        <v>1064</v>
      </c>
      <c r="I1785" s="8" t="s">
        <v>2822</v>
      </c>
      <c r="J1785" s="8" t="s">
        <v>3084</v>
      </c>
      <c r="K1785" s="8" t="s">
        <v>3217</v>
      </c>
      <c r="L1785" s="350" t="s">
        <v>3311</v>
      </c>
      <c r="M1785" s="8" t="s">
        <v>3086</v>
      </c>
      <c r="N1785" s="191"/>
      <c r="O1785" s="191"/>
    </row>
    <row r="1786" spans="3:15">
      <c r="C1786" s="3" t="s">
        <v>2238</v>
      </c>
      <c r="D1786" s="3" t="s">
        <v>3215</v>
      </c>
      <c r="E1786" s="40"/>
      <c r="G1786" s="293">
        <v>44894</v>
      </c>
      <c r="H1786" s="3" t="s">
        <v>1064</v>
      </c>
      <c r="I1786" s="8" t="s">
        <v>2822</v>
      </c>
      <c r="J1786" s="8" t="s">
        <v>3084</v>
      </c>
      <c r="K1786" s="8" t="s">
        <v>3217</v>
      </c>
      <c r="L1786" s="350" t="s">
        <v>3312</v>
      </c>
      <c r="M1786" s="8" t="s">
        <v>3086</v>
      </c>
      <c r="N1786" s="191"/>
      <c r="O1786" s="191"/>
    </row>
    <row r="1787" spans="3:15">
      <c r="C1787" s="3" t="s">
        <v>2239</v>
      </c>
      <c r="D1787" s="3" t="s">
        <v>3215</v>
      </c>
      <c r="E1787" s="40"/>
      <c r="G1787" s="293">
        <v>44894</v>
      </c>
      <c r="H1787" s="3" t="s">
        <v>1064</v>
      </c>
      <c r="I1787" s="8" t="s">
        <v>2822</v>
      </c>
      <c r="J1787" s="8" t="s">
        <v>3084</v>
      </c>
      <c r="K1787" s="8" t="s">
        <v>3217</v>
      </c>
      <c r="L1787" s="350" t="s">
        <v>3313</v>
      </c>
      <c r="M1787" s="8" t="s">
        <v>3086</v>
      </c>
      <c r="N1787" s="191"/>
      <c r="O1787" s="191"/>
    </row>
    <row r="1788" spans="3:15">
      <c r="C1788" s="3" t="s">
        <v>2240</v>
      </c>
      <c r="D1788" s="3" t="s">
        <v>3215</v>
      </c>
      <c r="E1788" s="40"/>
      <c r="G1788" s="293">
        <v>44894</v>
      </c>
      <c r="H1788" s="3" t="s">
        <v>1064</v>
      </c>
      <c r="I1788" s="8" t="s">
        <v>2822</v>
      </c>
      <c r="J1788" s="8" t="s">
        <v>3084</v>
      </c>
      <c r="K1788" s="8" t="s">
        <v>3217</v>
      </c>
      <c r="L1788" s="350" t="s">
        <v>3314</v>
      </c>
      <c r="M1788" s="8" t="s">
        <v>3086</v>
      </c>
      <c r="N1788" s="191"/>
      <c r="O1788" s="191"/>
    </row>
    <row r="1789" spans="3:15">
      <c r="C1789" s="3" t="s">
        <v>2241</v>
      </c>
      <c r="D1789" s="3" t="s">
        <v>3215</v>
      </c>
      <c r="E1789" s="40"/>
      <c r="G1789" s="293">
        <v>44894</v>
      </c>
      <c r="H1789" s="3" t="s">
        <v>1064</v>
      </c>
      <c r="I1789" s="8" t="s">
        <v>2822</v>
      </c>
      <c r="J1789" s="8" t="s">
        <v>3084</v>
      </c>
      <c r="K1789" s="8" t="s">
        <v>3217</v>
      </c>
      <c r="L1789" s="350" t="s">
        <v>3315</v>
      </c>
      <c r="M1789" s="8" t="s">
        <v>3086</v>
      </c>
      <c r="N1789" s="191"/>
      <c r="O1789" s="191"/>
    </row>
    <row r="1790" spans="3:15">
      <c r="C1790" s="3" t="s">
        <v>2242</v>
      </c>
      <c r="D1790" s="3" t="s">
        <v>3215</v>
      </c>
      <c r="E1790" s="40"/>
      <c r="G1790" s="293">
        <v>44894</v>
      </c>
      <c r="H1790" s="3" t="s">
        <v>1064</v>
      </c>
      <c r="I1790" s="8" t="s">
        <v>2822</v>
      </c>
      <c r="J1790" s="8" t="s">
        <v>3084</v>
      </c>
      <c r="K1790" s="8" t="s">
        <v>3217</v>
      </c>
      <c r="L1790" s="350" t="s">
        <v>3316</v>
      </c>
      <c r="M1790" s="8" t="s">
        <v>3086</v>
      </c>
      <c r="N1790" s="191"/>
      <c r="O1790" s="191"/>
    </row>
    <row r="1791" spans="3:15">
      <c r="C1791" s="3" t="s">
        <v>2243</v>
      </c>
      <c r="D1791" s="3" t="s">
        <v>3215</v>
      </c>
      <c r="E1791" s="40"/>
      <c r="G1791" s="293">
        <v>44894</v>
      </c>
      <c r="H1791" s="3" t="s">
        <v>1064</v>
      </c>
      <c r="I1791" s="8" t="s">
        <v>2822</v>
      </c>
      <c r="J1791" s="8" t="s">
        <v>3084</v>
      </c>
      <c r="K1791" s="8" t="s">
        <v>3217</v>
      </c>
      <c r="L1791" s="350" t="s">
        <v>3317</v>
      </c>
      <c r="M1791" s="8" t="s">
        <v>3086</v>
      </c>
      <c r="N1791" s="191"/>
      <c r="O1791" s="191"/>
    </row>
    <row r="1792" spans="3:15">
      <c r="C1792" s="3" t="s">
        <v>2244</v>
      </c>
      <c r="D1792" s="3" t="s">
        <v>3215</v>
      </c>
      <c r="E1792" s="40"/>
      <c r="G1792" s="293">
        <v>44894</v>
      </c>
      <c r="H1792" s="3" t="s">
        <v>1064</v>
      </c>
      <c r="I1792" s="8" t="s">
        <v>2822</v>
      </c>
      <c r="J1792" s="8" t="s">
        <v>3084</v>
      </c>
      <c r="K1792" s="8" t="s">
        <v>3217</v>
      </c>
      <c r="L1792" s="350" t="s">
        <v>3318</v>
      </c>
      <c r="M1792" s="8" t="s">
        <v>3086</v>
      </c>
      <c r="N1792" s="191"/>
      <c r="O1792" s="191"/>
    </row>
    <row r="1793" spans="3:15">
      <c r="C1793" s="3" t="s">
        <v>2245</v>
      </c>
      <c r="D1793" s="3" t="s">
        <v>3215</v>
      </c>
      <c r="E1793" s="40"/>
      <c r="G1793" s="293">
        <v>44894</v>
      </c>
      <c r="H1793" s="3" t="s">
        <v>1064</v>
      </c>
      <c r="I1793" s="8" t="s">
        <v>2822</v>
      </c>
      <c r="J1793" s="8" t="s">
        <v>3084</v>
      </c>
      <c r="K1793" s="8" t="s">
        <v>3217</v>
      </c>
      <c r="L1793" s="350" t="s">
        <v>3319</v>
      </c>
      <c r="M1793" s="8" t="s">
        <v>3086</v>
      </c>
      <c r="N1793" s="191"/>
      <c r="O1793" s="191"/>
    </row>
    <row r="1794" spans="3:15">
      <c r="C1794" s="3" t="s">
        <v>2246</v>
      </c>
      <c r="D1794" s="3" t="s">
        <v>3215</v>
      </c>
      <c r="E1794" s="40"/>
      <c r="G1794" s="293">
        <v>44894</v>
      </c>
      <c r="H1794" s="3" t="s">
        <v>1064</v>
      </c>
      <c r="I1794" s="8" t="s">
        <v>2822</v>
      </c>
      <c r="J1794" s="8" t="s">
        <v>3084</v>
      </c>
      <c r="K1794" s="8" t="s">
        <v>3217</v>
      </c>
      <c r="L1794" s="350" t="s">
        <v>3320</v>
      </c>
      <c r="M1794" s="8" t="s">
        <v>3086</v>
      </c>
      <c r="N1794" s="191"/>
      <c r="O1794" s="191"/>
    </row>
    <row r="1795" spans="3:15">
      <c r="C1795" s="3" t="s">
        <v>2247</v>
      </c>
      <c r="D1795" s="3" t="s">
        <v>3215</v>
      </c>
      <c r="E1795" s="40"/>
      <c r="G1795" s="293">
        <v>44894</v>
      </c>
      <c r="H1795" s="3" t="s">
        <v>1064</v>
      </c>
      <c r="I1795" s="8" t="s">
        <v>2822</v>
      </c>
      <c r="J1795" s="8" t="s">
        <v>3084</v>
      </c>
      <c r="K1795" s="8" t="s">
        <v>3217</v>
      </c>
      <c r="L1795" s="350" t="s">
        <v>3321</v>
      </c>
      <c r="M1795" s="8" t="s">
        <v>3086</v>
      </c>
      <c r="N1795" s="191"/>
      <c r="O1795" s="191"/>
    </row>
    <row r="1796" spans="3:15">
      <c r="C1796" s="3" t="s">
        <v>2248</v>
      </c>
      <c r="D1796" s="3" t="s">
        <v>3215</v>
      </c>
      <c r="E1796" s="40"/>
      <c r="G1796" s="293">
        <v>44894</v>
      </c>
      <c r="H1796" s="3" t="s">
        <v>1064</v>
      </c>
      <c r="I1796" s="8" t="s">
        <v>2822</v>
      </c>
      <c r="J1796" s="8" t="s">
        <v>3084</v>
      </c>
      <c r="K1796" s="8" t="s">
        <v>3217</v>
      </c>
      <c r="M1796" s="8" t="s">
        <v>3086</v>
      </c>
      <c r="N1796" s="191"/>
      <c r="O1796" s="191"/>
    </row>
    <row r="1797" spans="3:15">
      <c r="C1797" s="3" t="s">
        <v>2249</v>
      </c>
      <c r="D1797" s="3" t="s">
        <v>3215</v>
      </c>
      <c r="E1797" s="40"/>
      <c r="G1797" s="293">
        <v>44894</v>
      </c>
      <c r="H1797" s="3" t="s">
        <v>1064</v>
      </c>
      <c r="I1797" s="8" t="s">
        <v>2822</v>
      </c>
      <c r="J1797" s="8" t="s">
        <v>3084</v>
      </c>
      <c r="K1797" s="8" t="s">
        <v>3217</v>
      </c>
      <c r="M1797" s="8" t="s">
        <v>3086</v>
      </c>
      <c r="N1797" s="191"/>
      <c r="O1797" s="191"/>
    </row>
    <row r="1798" spans="3:15">
      <c r="C1798" s="3" t="s">
        <v>2250</v>
      </c>
      <c r="D1798" s="3" t="s">
        <v>3215</v>
      </c>
      <c r="E1798" s="40"/>
      <c r="G1798" s="293">
        <v>44894</v>
      </c>
      <c r="H1798" s="3" t="s">
        <v>1064</v>
      </c>
      <c r="I1798" s="8" t="s">
        <v>2822</v>
      </c>
      <c r="J1798" s="8" t="s">
        <v>3084</v>
      </c>
      <c r="K1798" s="8" t="s">
        <v>3217</v>
      </c>
      <c r="M1798" s="8" t="s">
        <v>3086</v>
      </c>
      <c r="N1798" s="191"/>
      <c r="O1798" s="191"/>
    </row>
    <row r="1799" spans="3:15">
      <c r="C1799" s="3" t="s">
        <v>2251</v>
      </c>
      <c r="D1799" s="3" t="s">
        <v>3215</v>
      </c>
      <c r="E1799" s="40"/>
      <c r="G1799" s="293">
        <v>44894</v>
      </c>
      <c r="H1799" s="3" t="s">
        <v>1064</v>
      </c>
      <c r="I1799" s="8" t="s">
        <v>2822</v>
      </c>
      <c r="J1799" s="8" t="s">
        <v>3084</v>
      </c>
      <c r="K1799" s="8" t="s">
        <v>3217</v>
      </c>
      <c r="M1799" s="8" t="s">
        <v>3086</v>
      </c>
      <c r="N1799" s="191"/>
      <c r="O1799" s="191"/>
    </row>
    <row r="1800" spans="3:15">
      <c r="C1800" s="3" t="s">
        <v>2252</v>
      </c>
      <c r="D1800" s="3" t="s">
        <v>3215</v>
      </c>
      <c r="E1800" s="40"/>
      <c r="G1800" s="293">
        <v>44894</v>
      </c>
      <c r="H1800" s="3" t="s">
        <v>1064</v>
      </c>
      <c r="I1800" s="8" t="s">
        <v>2822</v>
      </c>
      <c r="J1800" s="8" t="s">
        <v>3084</v>
      </c>
      <c r="K1800" s="8" t="s">
        <v>3217</v>
      </c>
      <c r="M1800" s="8" t="s">
        <v>3086</v>
      </c>
      <c r="N1800" s="191"/>
      <c r="O1800" s="191"/>
    </row>
    <row r="1801" spans="3:15">
      <c r="C1801" s="3" t="s">
        <v>2253</v>
      </c>
      <c r="D1801" s="3" t="s">
        <v>3215</v>
      </c>
      <c r="E1801" s="40"/>
      <c r="G1801" s="293">
        <v>44894</v>
      </c>
      <c r="H1801" s="3" t="s">
        <v>1064</v>
      </c>
      <c r="I1801" s="8" t="s">
        <v>2822</v>
      </c>
      <c r="J1801" s="8" t="s">
        <v>3084</v>
      </c>
      <c r="K1801" s="8" t="s">
        <v>3217</v>
      </c>
      <c r="M1801" s="8" t="s">
        <v>3086</v>
      </c>
      <c r="N1801" s="191"/>
      <c r="O1801" s="191"/>
    </row>
    <row r="1802" spans="3:15">
      <c r="C1802" s="3" t="s">
        <v>2254</v>
      </c>
      <c r="D1802" s="3" t="s">
        <v>3215</v>
      </c>
      <c r="E1802" s="40"/>
      <c r="G1802" s="293">
        <v>44894</v>
      </c>
      <c r="H1802" s="3" t="s">
        <v>1064</v>
      </c>
      <c r="I1802" s="8" t="s">
        <v>2822</v>
      </c>
      <c r="J1802" s="8" t="s">
        <v>3084</v>
      </c>
      <c r="K1802" s="8" t="s">
        <v>3217</v>
      </c>
      <c r="L1802" s="350" t="s">
        <v>3322</v>
      </c>
      <c r="M1802" s="8" t="s">
        <v>3086</v>
      </c>
      <c r="N1802" s="191"/>
      <c r="O1802" s="191"/>
    </row>
    <row r="1803" spans="3:15">
      <c r="C1803" s="3" t="s">
        <v>2255</v>
      </c>
      <c r="D1803" s="3" t="s">
        <v>3215</v>
      </c>
      <c r="E1803" s="40"/>
      <c r="G1803" s="293">
        <v>44894</v>
      </c>
      <c r="H1803" s="3" t="s">
        <v>1064</v>
      </c>
      <c r="I1803" s="8" t="s">
        <v>2822</v>
      </c>
      <c r="J1803" s="8" t="s">
        <v>3084</v>
      </c>
      <c r="K1803" s="8" t="s">
        <v>3217</v>
      </c>
      <c r="M1803" s="8" t="s">
        <v>3086</v>
      </c>
      <c r="N1803" s="191"/>
      <c r="O1803" s="191"/>
    </row>
    <row r="1804" spans="3:15">
      <c r="C1804" s="3" t="s">
        <v>2256</v>
      </c>
      <c r="D1804" s="3" t="s">
        <v>3215</v>
      </c>
      <c r="E1804" s="40"/>
      <c r="G1804" s="293">
        <v>44894</v>
      </c>
      <c r="H1804" s="3" t="s">
        <v>1064</v>
      </c>
      <c r="I1804" s="8" t="s">
        <v>2822</v>
      </c>
      <c r="J1804" s="8" t="s">
        <v>3084</v>
      </c>
      <c r="K1804" s="8" t="s">
        <v>3217</v>
      </c>
      <c r="M1804" s="8" t="s">
        <v>3086</v>
      </c>
      <c r="N1804" s="191"/>
      <c r="O1804" s="191"/>
    </row>
    <row r="1805" spans="3:15">
      <c r="C1805" s="3" t="s">
        <v>2257</v>
      </c>
      <c r="D1805" s="3" t="s">
        <v>3215</v>
      </c>
      <c r="E1805" s="40"/>
      <c r="G1805" s="293">
        <v>44894</v>
      </c>
      <c r="H1805" s="3" t="s">
        <v>1064</v>
      </c>
      <c r="I1805" s="8" t="s">
        <v>2822</v>
      </c>
      <c r="J1805" s="8" t="s">
        <v>3084</v>
      </c>
      <c r="K1805" s="8" t="s">
        <v>3217</v>
      </c>
      <c r="L1805" s="350" t="s">
        <v>3323</v>
      </c>
      <c r="M1805" s="8" t="s">
        <v>3086</v>
      </c>
      <c r="N1805" s="191"/>
      <c r="O1805" s="191"/>
    </row>
    <row r="1806" spans="3:15">
      <c r="C1806" s="3" t="s">
        <v>2258</v>
      </c>
      <c r="D1806" s="3" t="s">
        <v>3215</v>
      </c>
      <c r="E1806" s="40"/>
      <c r="G1806" s="293">
        <v>44894</v>
      </c>
      <c r="H1806" s="3" t="s">
        <v>1064</v>
      </c>
      <c r="I1806" s="8" t="s">
        <v>2822</v>
      </c>
      <c r="J1806" s="8" t="s">
        <v>3084</v>
      </c>
      <c r="K1806" s="8" t="s">
        <v>3217</v>
      </c>
      <c r="L1806" s="350" t="s">
        <v>3324</v>
      </c>
      <c r="M1806" s="8" t="s">
        <v>3086</v>
      </c>
      <c r="N1806" s="191"/>
      <c r="O1806" s="191"/>
    </row>
    <row r="1807" spans="3:15">
      <c r="C1807" s="3" t="s">
        <v>2259</v>
      </c>
      <c r="D1807" s="3" t="s">
        <v>3215</v>
      </c>
      <c r="E1807" s="40"/>
      <c r="G1807" s="293">
        <v>44894</v>
      </c>
      <c r="H1807" s="3" t="s">
        <v>1064</v>
      </c>
      <c r="I1807" s="8" t="s">
        <v>2822</v>
      </c>
      <c r="J1807" s="8" t="s">
        <v>3084</v>
      </c>
      <c r="K1807" s="8" t="s">
        <v>3217</v>
      </c>
      <c r="M1807" s="8" t="s">
        <v>3086</v>
      </c>
      <c r="N1807" s="191"/>
      <c r="O1807" s="191"/>
    </row>
    <row r="1808" spans="3:15">
      <c r="C1808" s="3" t="s">
        <v>2260</v>
      </c>
      <c r="D1808" s="3" t="s">
        <v>3215</v>
      </c>
      <c r="E1808" s="40"/>
      <c r="G1808" s="293">
        <v>44894</v>
      </c>
      <c r="H1808" s="3" t="s">
        <v>1064</v>
      </c>
      <c r="I1808" s="8" t="s">
        <v>2822</v>
      </c>
      <c r="J1808" s="8" t="s">
        <v>3084</v>
      </c>
      <c r="K1808" s="8" t="s">
        <v>3217</v>
      </c>
      <c r="M1808" s="8" t="s">
        <v>3086</v>
      </c>
      <c r="N1808" s="191"/>
      <c r="O1808" s="191"/>
    </row>
    <row r="1809" spans="3:15">
      <c r="C1809" s="3" t="s">
        <v>2261</v>
      </c>
      <c r="D1809" s="3" t="s">
        <v>3215</v>
      </c>
      <c r="E1809" s="40"/>
      <c r="G1809" s="293">
        <v>44894</v>
      </c>
      <c r="H1809" s="3" t="s">
        <v>1064</v>
      </c>
      <c r="I1809" s="8" t="s">
        <v>2822</v>
      </c>
      <c r="J1809" s="8" t="s">
        <v>3084</v>
      </c>
      <c r="K1809" s="8" t="s">
        <v>3217</v>
      </c>
      <c r="M1809" s="8" t="s">
        <v>3086</v>
      </c>
      <c r="N1809" s="191"/>
      <c r="O1809" s="191"/>
    </row>
    <row r="1810" spans="3:15">
      <c r="C1810" s="3" t="s">
        <v>2262</v>
      </c>
      <c r="D1810" s="3" t="s">
        <v>3215</v>
      </c>
      <c r="E1810" s="40"/>
      <c r="G1810" s="293">
        <v>44894</v>
      </c>
      <c r="H1810" s="3" t="s">
        <v>1064</v>
      </c>
      <c r="I1810" s="8" t="s">
        <v>2822</v>
      </c>
      <c r="J1810" s="8" t="s">
        <v>3084</v>
      </c>
      <c r="K1810" s="8" t="s">
        <v>3217</v>
      </c>
      <c r="M1810" s="8" t="s">
        <v>3086</v>
      </c>
      <c r="N1810" s="191"/>
      <c r="O1810" s="191"/>
    </row>
    <row r="1811" spans="3:15">
      <c r="C1811" s="3" t="s">
        <v>2263</v>
      </c>
      <c r="D1811" s="3" t="s">
        <v>3215</v>
      </c>
      <c r="E1811" s="40"/>
      <c r="G1811" s="293">
        <v>44894</v>
      </c>
      <c r="H1811" s="3" t="s">
        <v>1064</v>
      </c>
      <c r="I1811" s="8" t="s">
        <v>2822</v>
      </c>
      <c r="J1811" s="8" t="s">
        <v>3084</v>
      </c>
      <c r="K1811" s="8" t="s">
        <v>3217</v>
      </c>
      <c r="M1811" s="8" t="s">
        <v>3086</v>
      </c>
      <c r="N1811" s="191"/>
      <c r="O1811" s="191"/>
    </row>
    <row r="1812" spans="3:15">
      <c r="C1812" s="3" t="s">
        <v>2264</v>
      </c>
      <c r="D1812" s="3" t="s">
        <v>3215</v>
      </c>
      <c r="E1812" s="40"/>
      <c r="G1812" s="293">
        <v>44894</v>
      </c>
      <c r="H1812" s="3" t="s">
        <v>1064</v>
      </c>
      <c r="I1812" s="8" t="s">
        <v>2822</v>
      </c>
      <c r="J1812" s="8" t="s">
        <v>3084</v>
      </c>
      <c r="K1812" s="8" t="s">
        <v>3217</v>
      </c>
      <c r="M1812" s="8" t="s">
        <v>3086</v>
      </c>
      <c r="N1812" s="191"/>
      <c r="O1812" s="191"/>
    </row>
    <row r="1813" spans="3:15">
      <c r="C1813" s="3" t="s">
        <v>2265</v>
      </c>
      <c r="D1813" s="3" t="s">
        <v>3215</v>
      </c>
      <c r="E1813" s="40"/>
      <c r="G1813" s="293">
        <v>44894</v>
      </c>
      <c r="H1813" s="3" t="s">
        <v>1064</v>
      </c>
      <c r="I1813" s="8" t="s">
        <v>2822</v>
      </c>
      <c r="J1813" s="8" t="s">
        <v>3084</v>
      </c>
      <c r="K1813" s="8" t="s">
        <v>3217</v>
      </c>
      <c r="M1813" s="8" t="s">
        <v>3086</v>
      </c>
      <c r="N1813" s="191"/>
      <c r="O1813" s="191"/>
    </row>
    <row r="1814" spans="3:15">
      <c r="C1814" s="3" t="s">
        <v>2266</v>
      </c>
      <c r="D1814" s="3" t="s">
        <v>3215</v>
      </c>
      <c r="E1814" s="40"/>
      <c r="G1814" s="293">
        <v>44894</v>
      </c>
      <c r="H1814" s="3" t="s">
        <v>1064</v>
      </c>
      <c r="I1814" s="8" t="s">
        <v>2822</v>
      </c>
      <c r="J1814" s="8" t="s">
        <v>3084</v>
      </c>
      <c r="K1814" s="8" t="s">
        <v>3217</v>
      </c>
      <c r="L1814" s="350" t="s">
        <v>3325</v>
      </c>
      <c r="M1814" s="8" t="s">
        <v>3086</v>
      </c>
      <c r="N1814" s="191"/>
      <c r="O1814" s="191"/>
    </row>
    <row r="1815" spans="3:15">
      <c r="C1815" s="3" t="s">
        <v>2267</v>
      </c>
      <c r="D1815" s="3" t="s">
        <v>3215</v>
      </c>
      <c r="E1815" s="40"/>
      <c r="G1815" s="293">
        <v>44894</v>
      </c>
      <c r="H1815" s="3" t="s">
        <v>1064</v>
      </c>
      <c r="I1815" s="8" t="s">
        <v>2822</v>
      </c>
      <c r="J1815" s="8" t="s">
        <v>3084</v>
      </c>
      <c r="K1815" s="8" t="s">
        <v>3217</v>
      </c>
      <c r="L1815" s="350" t="s">
        <v>3326</v>
      </c>
      <c r="M1815" s="8" t="s">
        <v>3086</v>
      </c>
      <c r="N1815" s="191"/>
      <c r="O1815" s="191"/>
    </row>
    <row r="1816" spans="3:15">
      <c r="C1816" s="3" t="s">
        <v>2268</v>
      </c>
      <c r="D1816" s="3" t="s">
        <v>3215</v>
      </c>
      <c r="E1816" s="40"/>
      <c r="G1816" s="293">
        <v>44894</v>
      </c>
      <c r="H1816" s="3" t="s">
        <v>1064</v>
      </c>
      <c r="I1816" s="8" t="s">
        <v>2822</v>
      </c>
      <c r="J1816" s="8" t="s">
        <v>3084</v>
      </c>
      <c r="K1816" s="8" t="s">
        <v>3217</v>
      </c>
      <c r="M1816" s="8" t="s">
        <v>3086</v>
      </c>
      <c r="N1816" s="191"/>
      <c r="O1816" s="191"/>
    </row>
    <row r="1817" spans="3:15">
      <c r="C1817" s="3" t="s">
        <v>2269</v>
      </c>
      <c r="D1817" s="3" t="s">
        <v>3215</v>
      </c>
      <c r="E1817" s="40"/>
      <c r="G1817" s="293">
        <v>44894</v>
      </c>
      <c r="H1817" s="3" t="s">
        <v>1064</v>
      </c>
      <c r="I1817" s="8" t="s">
        <v>2822</v>
      </c>
      <c r="J1817" s="8" t="s">
        <v>3084</v>
      </c>
      <c r="K1817" s="8" t="s">
        <v>3217</v>
      </c>
      <c r="L1817" s="350" t="s">
        <v>3327</v>
      </c>
      <c r="M1817" s="8" t="s">
        <v>3086</v>
      </c>
      <c r="N1817" s="191"/>
      <c r="O1817" s="191"/>
    </row>
    <row r="1818" spans="3:15">
      <c r="C1818" s="3" t="s">
        <v>2270</v>
      </c>
      <c r="D1818" s="3" t="s">
        <v>3215</v>
      </c>
      <c r="E1818" s="40"/>
      <c r="G1818" s="293">
        <v>44894</v>
      </c>
      <c r="H1818" s="3" t="s">
        <v>1064</v>
      </c>
      <c r="I1818" s="8" t="s">
        <v>2822</v>
      </c>
      <c r="J1818" s="8" t="s">
        <v>3084</v>
      </c>
      <c r="K1818" s="8" t="s">
        <v>3217</v>
      </c>
      <c r="M1818" s="8" t="s">
        <v>3086</v>
      </c>
      <c r="N1818" s="191"/>
      <c r="O1818" s="191"/>
    </row>
    <row r="1819" spans="3:15">
      <c r="C1819" s="3" t="s">
        <v>2271</v>
      </c>
      <c r="D1819" s="3" t="s">
        <v>3215</v>
      </c>
      <c r="E1819" s="40"/>
      <c r="G1819" s="293">
        <v>44894</v>
      </c>
      <c r="H1819" s="3" t="s">
        <v>1064</v>
      </c>
      <c r="I1819" s="8" t="s">
        <v>2822</v>
      </c>
      <c r="J1819" s="8" t="s">
        <v>3084</v>
      </c>
      <c r="K1819" s="8" t="s">
        <v>3217</v>
      </c>
      <c r="M1819" s="8" t="s">
        <v>3086</v>
      </c>
      <c r="N1819" s="191"/>
      <c r="O1819" s="191"/>
    </row>
    <row r="1820" spans="3:15">
      <c r="C1820" s="3" t="s">
        <v>2272</v>
      </c>
      <c r="D1820" s="3" t="s">
        <v>3215</v>
      </c>
      <c r="E1820" s="40"/>
      <c r="G1820" s="293">
        <v>44894</v>
      </c>
      <c r="H1820" s="3" t="s">
        <v>1064</v>
      </c>
      <c r="I1820" s="8" t="s">
        <v>2822</v>
      </c>
      <c r="J1820" s="8" t="s">
        <v>3084</v>
      </c>
      <c r="K1820" s="8" t="s">
        <v>3217</v>
      </c>
      <c r="L1820" s="350" t="s">
        <v>3328</v>
      </c>
      <c r="M1820" s="8" t="s">
        <v>3086</v>
      </c>
      <c r="N1820" s="191"/>
      <c r="O1820" s="191"/>
    </row>
    <row r="1821" spans="3:15">
      <c r="C1821" s="3" t="s">
        <v>2273</v>
      </c>
      <c r="D1821" s="3" t="s">
        <v>3215</v>
      </c>
      <c r="E1821" s="40"/>
      <c r="G1821" s="293">
        <v>44894</v>
      </c>
      <c r="H1821" s="3" t="s">
        <v>1064</v>
      </c>
      <c r="I1821" s="8" t="s">
        <v>2822</v>
      </c>
      <c r="J1821" s="8" t="s">
        <v>3084</v>
      </c>
      <c r="K1821" s="8" t="s">
        <v>3217</v>
      </c>
      <c r="L1821" s="350" t="s">
        <v>3329</v>
      </c>
      <c r="M1821" s="8" t="s">
        <v>3086</v>
      </c>
      <c r="N1821" s="191"/>
      <c r="O1821" s="191"/>
    </row>
    <row r="1822" spans="3:15">
      <c r="C1822" s="3" t="s">
        <v>2274</v>
      </c>
      <c r="D1822" s="3" t="s">
        <v>3215</v>
      </c>
      <c r="E1822" s="40"/>
      <c r="G1822" s="293">
        <v>44894</v>
      </c>
      <c r="H1822" s="3" t="s">
        <v>1064</v>
      </c>
      <c r="I1822" s="8" t="s">
        <v>2822</v>
      </c>
      <c r="J1822" s="8" t="s">
        <v>3084</v>
      </c>
      <c r="K1822" s="8" t="s">
        <v>3217</v>
      </c>
      <c r="M1822" s="8" t="s">
        <v>3086</v>
      </c>
      <c r="N1822" s="191"/>
      <c r="O1822" s="191"/>
    </row>
    <row r="1823" spans="3:15">
      <c r="C1823" s="3" t="s">
        <v>2275</v>
      </c>
      <c r="D1823" s="3" t="s">
        <v>3215</v>
      </c>
      <c r="E1823" s="40"/>
      <c r="G1823" s="293">
        <v>44894</v>
      </c>
      <c r="H1823" s="3" t="s">
        <v>1064</v>
      </c>
      <c r="I1823" s="8" t="s">
        <v>2822</v>
      </c>
      <c r="J1823" s="8" t="s">
        <v>3084</v>
      </c>
      <c r="K1823" s="8" t="s">
        <v>3217</v>
      </c>
      <c r="M1823" s="8" t="s">
        <v>3086</v>
      </c>
      <c r="N1823" s="191"/>
      <c r="O1823" s="191"/>
    </row>
    <row r="1824" spans="3:15">
      <c r="C1824" s="3" t="s">
        <v>2276</v>
      </c>
      <c r="D1824" s="3" t="s">
        <v>3215</v>
      </c>
      <c r="E1824" s="40"/>
      <c r="G1824" s="293">
        <v>44894</v>
      </c>
      <c r="H1824" s="3" t="s">
        <v>1064</v>
      </c>
      <c r="I1824" s="8" t="s">
        <v>2822</v>
      </c>
      <c r="J1824" s="8" t="s">
        <v>3084</v>
      </c>
      <c r="K1824" s="8" t="s">
        <v>3217</v>
      </c>
      <c r="L1824" s="350" t="s">
        <v>3330</v>
      </c>
      <c r="M1824" s="8" t="s">
        <v>3086</v>
      </c>
      <c r="N1824" s="191"/>
      <c r="O1824" s="191"/>
    </row>
    <row r="1825" spans="1:15">
      <c r="C1825" s="3" t="s">
        <v>2277</v>
      </c>
      <c r="D1825" s="3" t="s">
        <v>3215</v>
      </c>
      <c r="E1825" s="40"/>
      <c r="G1825" s="293">
        <v>44894</v>
      </c>
      <c r="H1825" s="3" t="s">
        <v>1064</v>
      </c>
      <c r="I1825" s="8" t="s">
        <v>2822</v>
      </c>
      <c r="J1825" s="8" t="s">
        <v>3084</v>
      </c>
      <c r="K1825" s="8" t="s">
        <v>3217</v>
      </c>
      <c r="M1825" s="8" t="s">
        <v>3086</v>
      </c>
      <c r="N1825" s="191"/>
      <c r="O1825" s="191"/>
    </row>
    <row r="1826" spans="1:15">
      <c r="C1826" s="3" t="s">
        <v>2278</v>
      </c>
      <c r="D1826" s="3" t="s">
        <v>3215</v>
      </c>
      <c r="E1826" s="40"/>
      <c r="G1826" s="293">
        <v>44894</v>
      </c>
      <c r="H1826" s="3" t="s">
        <v>1064</v>
      </c>
      <c r="I1826" s="8" t="s">
        <v>2822</v>
      </c>
      <c r="J1826" s="8" t="s">
        <v>3084</v>
      </c>
      <c r="K1826" s="8" t="s">
        <v>3217</v>
      </c>
      <c r="L1826" s="350" t="s">
        <v>3331</v>
      </c>
      <c r="M1826" s="8" t="s">
        <v>3086</v>
      </c>
      <c r="N1826" s="191"/>
      <c r="O1826" s="191"/>
    </row>
    <row r="1827" spans="1:15">
      <c r="C1827" s="3" t="s">
        <v>2279</v>
      </c>
      <c r="D1827" s="3" t="s">
        <v>3215</v>
      </c>
      <c r="E1827" s="40"/>
      <c r="G1827" s="293">
        <v>44894</v>
      </c>
      <c r="H1827" s="3" t="s">
        <v>1064</v>
      </c>
      <c r="I1827" s="8" t="s">
        <v>2822</v>
      </c>
      <c r="J1827" s="8" t="s">
        <v>3084</v>
      </c>
      <c r="K1827" s="8" t="s">
        <v>3217</v>
      </c>
      <c r="L1827" s="350" t="s">
        <v>3332</v>
      </c>
      <c r="M1827" s="8" t="s">
        <v>3086</v>
      </c>
      <c r="N1827" s="191"/>
      <c r="O1827" s="191"/>
    </row>
    <row r="1828" spans="1:15">
      <c r="C1828" s="3" t="s">
        <v>2280</v>
      </c>
      <c r="D1828" s="3" t="s">
        <v>3215</v>
      </c>
      <c r="E1828" s="40"/>
      <c r="G1828" s="293">
        <v>44894</v>
      </c>
      <c r="H1828" s="3" t="s">
        <v>1064</v>
      </c>
      <c r="I1828" s="8" t="s">
        <v>2822</v>
      </c>
      <c r="J1828" s="8" t="s">
        <v>3084</v>
      </c>
      <c r="K1828" s="8" t="s">
        <v>3217</v>
      </c>
      <c r="L1828" s="350" t="s">
        <v>3333</v>
      </c>
      <c r="M1828" s="8" t="s">
        <v>3086</v>
      </c>
      <c r="N1828" s="191"/>
      <c r="O1828" s="191"/>
    </row>
    <row r="1829" spans="1:15">
      <c r="C1829" s="3" t="s">
        <v>2281</v>
      </c>
      <c r="D1829" s="3" t="s">
        <v>3215</v>
      </c>
      <c r="E1829" s="40"/>
      <c r="G1829" s="293">
        <v>44894</v>
      </c>
      <c r="H1829" s="3" t="s">
        <v>1064</v>
      </c>
      <c r="I1829" s="8" t="s">
        <v>2822</v>
      </c>
      <c r="J1829" s="8" t="s">
        <v>3084</v>
      </c>
      <c r="K1829" s="8" t="s">
        <v>3217</v>
      </c>
      <c r="L1829" s="350" t="s">
        <v>3334</v>
      </c>
      <c r="M1829" s="8" t="s">
        <v>3086</v>
      </c>
      <c r="N1829" s="191"/>
      <c r="O1829" s="191"/>
    </row>
    <row r="1830" spans="1:15">
      <c r="C1830" s="3" t="s">
        <v>2282</v>
      </c>
      <c r="D1830" s="3" t="s">
        <v>3215</v>
      </c>
      <c r="E1830" s="40"/>
      <c r="G1830" s="293">
        <v>44894</v>
      </c>
      <c r="H1830" s="3" t="s">
        <v>1064</v>
      </c>
      <c r="I1830" s="8" t="s">
        <v>2822</v>
      </c>
      <c r="J1830" s="8" t="s">
        <v>3084</v>
      </c>
      <c r="K1830" s="8" t="s">
        <v>3217</v>
      </c>
      <c r="L1830" s="350" t="s">
        <v>3335</v>
      </c>
      <c r="M1830" s="8" t="s">
        <v>3086</v>
      </c>
      <c r="N1830" s="191"/>
      <c r="O1830" s="191"/>
    </row>
    <row r="1831" spans="1:15">
      <c r="C1831" s="3" t="s">
        <v>2371</v>
      </c>
      <c r="D1831" s="3" t="s">
        <v>3215</v>
      </c>
      <c r="E1831" s="40"/>
      <c r="G1831" s="293">
        <v>44894</v>
      </c>
      <c r="H1831" s="3" t="s">
        <v>1064</v>
      </c>
      <c r="I1831" s="8" t="s">
        <v>2822</v>
      </c>
      <c r="J1831" s="8" t="s">
        <v>3084</v>
      </c>
      <c r="K1831" s="8" t="s">
        <v>3217</v>
      </c>
      <c r="L1831" s="350" t="s">
        <v>3336</v>
      </c>
      <c r="M1831" s="8" t="s">
        <v>3086</v>
      </c>
    </row>
    <row r="1832" spans="1:15">
      <c r="E1832" s="40"/>
    </row>
    <row r="1835" spans="1:15" s="325" customFormat="1">
      <c r="C1835" s="326"/>
      <c r="D1835" s="326"/>
      <c r="G1835" s="327"/>
      <c r="H1835" s="326"/>
      <c r="L1835" s="340"/>
    </row>
    <row r="1836" spans="1:15">
      <c r="A1836" s="10" t="s">
        <v>3337</v>
      </c>
      <c r="B1836" s="8" t="s">
        <v>3338</v>
      </c>
      <c r="C1836" s="3" t="s">
        <v>2188</v>
      </c>
      <c r="D1836" s="352">
        <v>139</v>
      </c>
      <c r="E1836" s="8" t="s">
        <v>391</v>
      </c>
      <c r="G1836" s="293" t="s">
        <v>3339</v>
      </c>
      <c r="H1836" s="3" t="s">
        <v>3340</v>
      </c>
      <c r="I1836" s="8" t="s">
        <v>2822</v>
      </c>
      <c r="J1836" s="8" t="s">
        <v>2354</v>
      </c>
      <c r="K1836" s="8" t="s">
        <v>3341</v>
      </c>
      <c r="M1836" s="8" t="s">
        <v>2152</v>
      </c>
    </row>
    <row r="1837" spans="1:15">
      <c r="C1837" s="3" t="s">
        <v>2189</v>
      </c>
      <c r="D1837" s="352">
        <v>140</v>
      </c>
      <c r="E1837" s="8" t="s">
        <v>392</v>
      </c>
      <c r="G1837" s="293" t="s">
        <v>3339</v>
      </c>
      <c r="H1837" s="3" t="s">
        <v>3340</v>
      </c>
      <c r="I1837" s="8" t="s">
        <v>2822</v>
      </c>
      <c r="J1837" s="8" t="s">
        <v>2354</v>
      </c>
      <c r="K1837" s="8" t="s">
        <v>3341</v>
      </c>
      <c r="M1837" s="8" t="s">
        <v>2152</v>
      </c>
    </row>
    <row r="1838" spans="1:15">
      <c r="C1838" s="3" t="s">
        <v>2190</v>
      </c>
      <c r="D1838" s="352">
        <v>141</v>
      </c>
      <c r="E1838" s="8" t="s">
        <v>393</v>
      </c>
      <c r="G1838" s="293" t="s">
        <v>3339</v>
      </c>
      <c r="H1838" s="3" t="s">
        <v>3340</v>
      </c>
      <c r="I1838" s="8" t="s">
        <v>2822</v>
      </c>
      <c r="J1838" s="8" t="s">
        <v>2354</v>
      </c>
      <c r="K1838" s="8" t="s">
        <v>3341</v>
      </c>
      <c r="M1838" s="8" t="s">
        <v>2152</v>
      </c>
    </row>
    <row r="1839" spans="1:15">
      <c r="C1839" s="3" t="s">
        <v>2191</v>
      </c>
      <c r="D1839" s="352">
        <v>142</v>
      </c>
      <c r="E1839" s="8" t="s">
        <v>394</v>
      </c>
      <c r="G1839" s="293" t="s">
        <v>3339</v>
      </c>
      <c r="H1839" s="3" t="s">
        <v>3340</v>
      </c>
      <c r="I1839" s="8" t="s">
        <v>2822</v>
      </c>
      <c r="J1839" s="8" t="s">
        <v>2354</v>
      </c>
      <c r="K1839" s="8" t="s">
        <v>3341</v>
      </c>
      <c r="M1839" s="8" t="s">
        <v>2152</v>
      </c>
    </row>
    <row r="1840" spans="1:15">
      <c r="C1840" s="3" t="s">
        <v>2192</v>
      </c>
      <c r="D1840" s="352">
        <v>143</v>
      </c>
      <c r="E1840" s="8" t="s">
        <v>395</v>
      </c>
      <c r="G1840" s="293" t="s">
        <v>3339</v>
      </c>
      <c r="H1840" s="3" t="s">
        <v>3340</v>
      </c>
      <c r="I1840" s="8" t="s">
        <v>2822</v>
      </c>
      <c r="J1840" s="8" t="s">
        <v>2354</v>
      </c>
      <c r="K1840" s="8" t="s">
        <v>3341</v>
      </c>
      <c r="M1840" s="8" t="s">
        <v>2152</v>
      </c>
    </row>
    <row r="1841" spans="3:14">
      <c r="C1841" s="3" t="s">
        <v>2193</v>
      </c>
      <c r="D1841" s="352">
        <v>144</v>
      </c>
      <c r="E1841" s="8" t="s">
        <v>396</v>
      </c>
      <c r="G1841" s="293" t="s">
        <v>3339</v>
      </c>
      <c r="H1841" s="3" t="s">
        <v>3340</v>
      </c>
      <c r="I1841" s="8" t="s">
        <v>2822</v>
      </c>
      <c r="J1841" s="8" t="s">
        <v>2354</v>
      </c>
      <c r="K1841" s="8" t="s">
        <v>3341</v>
      </c>
      <c r="M1841" s="8" t="s">
        <v>2152</v>
      </c>
      <c r="N1841" s="353"/>
    </row>
    <row r="1842" spans="3:14">
      <c r="C1842" s="3" t="s">
        <v>2194</v>
      </c>
      <c r="D1842" s="352">
        <v>145</v>
      </c>
      <c r="E1842" s="8" t="s">
        <v>397</v>
      </c>
      <c r="G1842" s="293" t="s">
        <v>3339</v>
      </c>
      <c r="H1842" s="3" t="s">
        <v>3340</v>
      </c>
      <c r="I1842" s="8" t="s">
        <v>2822</v>
      </c>
      <c r="J1842" s="8" t="s">
        <v>2354</v>
      </c>
      <c r="K1842" s="8" t="s">
        <v>3341</v>
      </c>
      <c r="M1842" s="8" t="s">
        <v>2152</v>
      </c>
    </row>
    <row r="1843" spans="3:14">
      <c r="C1843" s="3" t="s">
        <v>2195</v>
      </c>
      <c r="D1843" s="208">
        <v>146</v>
      </c>
      <c r="E1843" s="8" t="s">
        <v>398</v>
      </c>
      <c r="G1843" s="293" t="s">
        <v>3339</v>
      </c>
      <c r="H1843" s="3" t="s">
        <v>3340</v>
      </c>
      <c r="I1843" s="8" t="s">
        <v>2822</v>
      </c>
      <c r="J1843" s="8" t="s">
        <v>2354</v>
      </c>
      <c r="K1843" s="8" t="s">
        <v>3341</v>
      </c>
      <c r="M1843" s="8" t="s">
        <v>2152</v>
      </c>
    </row>
    <row r="1844" spans="3:14">
      <c r="C1844" s="3" t="s">
        <v>2196</v>
      </c>
      <c r="D1844" s="208">
        <v>147</v>
      </c>
      <c r="E1844" s="8" t="s">
        <v>399</v>
      </c>
      <c r="G1844" s="293" t="s">
        <v>3339</v>
      </c>
      <c r="H1844" s="3" t="s">
        <v>3340</v>
      </c>
      <c r="I1844" s="8" t="s">
        <v>2822</v>
      </c>
      <c r="J1844" s="8" t="s">
        <v>2354</v>
      </c>
      <c r="K1844" s="8" t="s">
        <v>3341</v>
      </c>
      <c r="M1844" s="8" t="s">
        <v>2152</v>
      </c>
    </row>
    <row r="1845" spans="3:14">
      <c r="C1845" s="3" t="s">
        <v>2197</v>
      </c>
      <c r="D1845" s="208">
        <v>148</v>
      </c>
      <c r="E1845" s="8" t="s">
        <v>400</v>
      </c>
      <c r="G1845" s="293" t="s">
        <v>3339</v>
      </c>
      <c r="H1845" s="3" t="s">
        <v>3340</v>
      </c>
      <c r="I1845" s="8" t="s">
        <v>2822</v>
      </c>
      <c r="J1845" s="8" t="s">
        <v>2354</v>
      </c>
      <c r="K1845" s="8" t="s">
        <v>3341</v>
      </c>
      <c r="M1845" s="8" t="s">
        <v>2152</v>
      </c>
    </row>
    <row r="1846" spans="3:14">
      <c r="C1846" s="3" t="s">
        <v>2198</v>
      </c>
      <c r="D1846" s="208">
        <v>149</v>
      </c>
      <c r="E1846" s="8" t="s">
        <v>401</v>
      </c>
      <c r="G1846" s="293" t="s">
        <v>3339</v>
      </c>
      <c r="H1846" s="3" t="s">
        <v>3340</v>
      </c>
      <c r="I1846" s="8" t="s">
        <v>2822</v>
      </c>
      <c r="J1846" s="8" t="s">
        <v>2354</v>
      </c>
      <c r="K1846" s="8" t="s">
        <v>3341</v>
      </c>
      <c r="M1846" s="8" t="s">
        <v>2152</v>
      </c>
    </row>
    <row r="1847" spans="3:14">
      <c r="C1847" s="3" t="s">
        <v>2199</v>
      </c>
      <c r="D1847" s="208">
        <v>150</v>
      </c>
      <c r="E1847" s="8" t="s">
        <v>402</v>
      </c>
      <c r="G1847" s="293" t="s">
        <v>3339</v>
      </c>
      <c r="H1847" s="3" t="s">
        <v>3340</v>
      </c>
      <c r="I1847" s="8" t="s">
        <v>2822</v>
      </c>
      <c r="J1847" s="8" t="s">
        <v>2354</v>
      </c>
      <c r="K1847" s="8" t="s">
        <v>3341</v>
      </c>
      <c r="M1847" s="8" t="s">
        <v>2152</v>
      </c>
    </row>
    <row r="1848" spans="3:14">
      <c r="C1848" s="3" t="s">
        <v>2200</v>
      </c>
      <c r="D1848" s="208">
        <v>151</v>
      </c>
      <c r="E1848" s="8" t="s">
        <v>403</v>
      </c>
      <c r="G1848" s="293" t="s">
        <v>3339</v>
      </c>
      <c r="H1848" s="3" t="s">
        <v>3340</v>
      </c>
      <c r="I1848" s="8" t="s">
        <v>2822</v>
      </c>
      <c r="J1848" s="8" t="s">
        <v>2354</v>
      </c>
      <c r="K1848" s="8" t="s">
        <v>3341</v>
      </c>
      <c r="M1848" s="8" t="s">
        <v>2152</v>
      </c>
    </row>
    <row r="1849" spans="3:14">
      <c r="C1849" s="3" t="s">
        <v>2201</v>
      </c>
      <c r="D1849" s="208">
        <v>152</v>
      </c>
      <c r="E1849" s="8" t="s">
        <v>404</v>
      </c>
      <c r="G1849" s="293" t="s">
        <v>3339</v>
      </c>
      <c r="H1849" s="3" t="s">
        <v>3340</v>
      </c>
      <c r="I1849" s="8" t="s">
        <v>2822</v>
      </c>
      <c r="J1849" s="8" t="s">
        <v>2354</v>
      </c>
      <c r="K1849" s="8" t="s">
        <v>3341</v>
      </c>
      <c r="M1849" s="8" t="s">
        <v>2152</v>
      </c>
    </row>
    <row r="1850" spans="3:14">
      <c r="C1850" s="3" t="s">
        <v>2202</v>
      </c>
      <c r="D1850" s="208">
        <v>153</v>
      </c>
      <c r="E1850" s="8" t="s">
        <v>405</v>
      </c>
      <c r="G1850" s="293" t="s">
        <v>3339</v>
      </c>
      <c r="H1850" s="3" t="s">
        <v>3340</v>
      </c>
      <c r="I1850" s="8" t="s">
        <v>2822</v>
      </c>
      <c r="J1850" s="8" t="s">
        <v>2354</v>
      </c>
      <c r="K1850" s="8" t="s">
        <v>3341</v>
      </c>
      <c r="M1850" s="8" t="s">
        <v>2152</v>
      </c>
    </row>
    <row r="1851" spans="3:14">
      <c r="C1851" s="3" t="s">
        <v>2203</v>
      </c>
      <c r="D1851" s="208">
        <v>154</v>
      </c>
      <c r="E1851" s="8" t="s">
        <v>406</v>
      </c>
      <c r="G1851" s="293" t="s">
        <v>3339</v>
      </c>
      <c r="H1851" s="3" t="s">
        <v>3340</v>
      </c>
      <c r="I1851" s="8" t="s">
        <v>2822</v>
      </c>
      <c r="J1851" s="8" t="s">
        <v>2354</v>
      </c>
      <c r="K1851" s="8" t="s">
        <v>3341</v>
      </c>
      <c r="M1851" s="8" t="s">
        <v>2152</v>
      </c>
    </row>
    <row r="1852" spans="3:14">
      <c r="C1852" s="3" t="s">
        <v>2204</v>
      </c>
      <c r="D1852" s="208">
        <v>162</v>
      </c>
      <c r="E1852" s="8" t="s">
        <v>417</v>
      </c>
      <c r="G1852" s="293" t="s">
        <v>3339</v>
      </c>
      <c r="H1852" s="3" t="s">
        <v>3340</v>
      </c>
      <c r="I1852" s="8" t="s">
        <v>2822</v>
      </c>
      <c r="J1852" s="8" t="s">
        <v>2354</v>
      </c>
      <c r="K1852" s="8" t="s">
        <v>3341</v>
      </c>
      <c r="M1852" s="8" t="s">
        <v>2152</v>
      </c>
      <c r="N1852" s="353"/>
    </row>
    <row r="1853" spans="3:14">
      <c r="C1853" s="3" t="s">
        <v>2205</v>
      </c>
      <c r="D1853" s="208">
        <v>163</v>
      </c>
      <c r="E1853" s="8" t="s">
        <v>419</v>
      </c>
      <c r="G1853" s="293" t="s">
        <v>3339</v>
      </c>
      <c r="H1853" s="3" t="s">
        <v>3340</v>
      </c>
      <c r="I1853" s="8" t="s">
        <v>2822</v>
      </c>
      <c r="J1853" s="8" t="s">
        <v>2354</v>
      </c>
      <c r="K1853" s="8" t="s">
        <v>3341</v>
      </c>
      <c r="M1853" s="8" t="s">
        <v>2152</v>
      </c>
      <c r="N1853" s="353"/>
    </row>
    <row r="1854" spans="3:14">
      <c r="C1854" s="3" t="s">
        <v>2206</v>
      </c>
      <c r="D1854" s="208">
        <v>164</v>
      </c>
      <c r="E1854" s="8" t="s">
        <v>421</v>
      </c>
      <c r="G1854" s="293" t="s">
        <v>3339</v>
      </c>
      <c r="H1854" s="3" t="s">
        <v>3340</v>
      </c>
      <c r="I1854" s="8" t="s">
        <v>2822</v>
      </c>
      <c r="J1854" s="8" t="s">
        <v>2354</v>
      </c>
      <c r="K1854" s="8" t="s">
        <v>3341</v>
      </c>
      <c r="M1854" s="8" t="s">
        <v>2152</v>
      </c>
    </row>
    <row r="1855" spans="3:14">
      <c r="C1855" s="3" t="s">
        <v>2207</v>
      </c>
      <c r="D1855" s="208">
        <v>165</v>
      </c>
      <c r="E1855" s="8" t="s">
        <v>423</v>
      </c>
      <c r="G1855" s="293" t="s">
        <v>3339</v>
      </c>
      <c r="H1855" s="3" t="s">
        <v>3340</v>
      </c>
      <c r="I1855" s="8" t="s">
        <v>2822</v>
      </c>
      <c r="J1855" s="8" t="s">
        <v>2354</v>
      </c>
      <c r="K1855" s="8" t="s">
        <v>3341</v>
      </c>
      <c r="M1855" s="8" t="s">
        <v>2152</v>
      </c>
    </row>
    <row r="1856" spans="3:14">
      <c r="C1856" s="3" t="s">
        <v>2208</v>
      </c>
      <c r="D1856" s="208">
        <v>166</v>
      </c>
      <c r="E1856" s="8" t="s">
        <v>425</v>
      </c>
      <c r="G1856" s="293" t="s">
        <v>3339</v>
      </c>
      <c r="H1856" s="3" t="s">
        <v>3340</v>
      </c>
      <c r="I1856" s="8" t="s">
        <v>2822</v>
      </c>
      <c r="J1856" s="8" t="s">
        <v>2354</v>
      </c>
      <c r="K1856" s="8" t="s">
        <v>3341</v>
      </c>
      <c r="M1856" s="8" t="s">
        <v>2152</v>
      </c>
      <c r="N1856" s="353"/>
    </row>
    <row r="1857" spans="3:14">
      <c r="C1857" s="3" t="s">
        <v>2209</v>
      </c>
      <c r="D1857" s="208">
        <v>167</v>
      </c>
      <c r="E1857" s="8" t="s">
        <v>427</v>
      </c>
      <c r="G1857" s="293" t="s">
        <v>3339</v>
      </c>
      <c r="H1857" s="3" t="s">
        <v>3340</v>
      </c>
      <c r="I1857" s="8" t="s">
        <v>2822</v>
      </c>
      <c r="J1857" s="8" t="s">
        <v>2354</v>
      </c>
      <c r="K1857" s="8" t="s">
        <v>3341</v>
      </c>
      <c r="M1857" s="8" t="s">
        <v>2152</v>
      </c>
    </row>
    <row r="1858" spans="3:14">
      <c r="C1858" s="3" t="s">
        <v>2210</v>
      </c>
      <c r="D1858" s="208">
        <v>168</v>
      </c>
      <c r="E1858" s="8" t="s">
        <v>429</v>
      </c>
      <c r="G1858" s="293" t="s">
        <v>3339</v>
      </c>
      <c r="H1858" s="3" t="s">
        <v>3340</v>
      </c>
      <c r="I1858" s="8" t="s">
        <v>2822</v>
      </c>
      <c r="J1858" s="8" t="s">
        <v>2354</v>
      </c>
      <c r="K1858" s="8" t="s">
        <v>3341</v>
      </c>
      <c r="M1858" s="8" t="s">
        <v>2152</v>
      </c>
      <c r="N1858" s="353"/>
    </row>
    <row r="1859" spans="3:14">
      <c r="C1859" s="3" t="s">
        <v>2211</v>
      </c>
      <c r="D1859" s="208">
        <v>169</v>
      </c>
      <c r="E1859" s="8" t="s">
        <v>431</v>
      </c>
      <c r="G1859" s="293" t="s">
        <v>3339</v>
      </c>
      <c r="H1859" s="3" t="s">
        <v>3340</v>
      </c>
      <c r="I1859" s="8" t="s">
        <v>2822</v>
      </c>
      <c r="J1859" s="8" t="s">
        <v>2354</v>
      </c>
      <c r="K1859" s="8" t="s">
        <v>3341</v>
      </c>
      <c r="M1859" s="8" t="s">
        <v>2152</v>
      </c>
    </row>
    <row r="1860" spans="3:14">
      <c r="C1860" s="3" t="s">
        <v>2212</v>
      </c>
      <c r="D1860" s="208">
        <v>170</v>
      </c>
      <c r="E1860" s="8" t="s">
        <v>433</v>
      </c>
      <c r="G1860" s="293" t="s">
        <v>3339</v>
      </c>
      <c r="H1860" s="3" t="s">
        <v>3340</v>
      </c>
      <c r="I1860" s="8" t="s">
        <v>2822</v>
      </c>
      <c r="J1860" s="8" t="s">
        <v>2354</v>
      </c>
      <c r="K1860" s="8" t="s">
        <v>3341</v>
      </c>
      <c r="M1860" s="8" t="s">
        <v>2152</v>
      </c>
    </row>
    <row r="1861" spans="3:14">
      <c r="C1861" s="3" t="s">
        <v>2213</v>
      </c>
      <c r="D1861" s="208">
        <v>171</v>
      </c>
      <c r="E1861" s="8" t="s">
        <v>435</v>
      </c>
      <c r="G1861" s="293" t="s">
        <v>3339</v>
      </c>
      <c r="H1861" s="3" t="s">
        <v>3340</v>
      </c>
      <c r="I1861" s="8" t="s">
        <v>2822</v>
      </c>
      <c r="J1861" s="8" t="s">
        <v>2354</v>
      </c>
      <c r="K1861" s="8" t="s">
        <v>3341</v>
      </c>
      <c r="M1861" s="8" t="s">
        <v>2152</v>
      </c>
    </row>
    <row r="1862" spans="3:14">
      <c r="C1862" s="3" t="s">
        <v>2214</v>
      </c>
      <c r="D1862" s="208">
        <v>172</v>
      </c>
      <c r="E1862" s="8" t="s">
        <v>406</v>
      </c>
      <c r="G1862" s="293" t="s">
        <v>3339</v>
      </c>
      <c r="H1862" s="3" t="s">
        <v>3340</v>
      </c>
      <c r="I1862" s="8" t="s">
        <v>2822</v>
      </c>
      <c r="J1862" s="8" t="s">
        <v>2354</v>
      </c>
      <c r="K1862" s="8" t="s">
        <v>3341</v>
      </c>
      <c r="M1862" s="8" t="s">
        <v>2152</v>
      </c>
    </row>
    <row r="1863" spans="3:14">
      <c r="C1863" s="3" t="s">
        <v>2215</v>
      </c>
      <c r="D1863" s="208">
        <v>173</v>
      </c>
      <c r="E1863" s="8" t="s">
        <v>438</v>
      </c>
      <c r="G1863" s="293" t="s">
        <v>3339</v>
      </c>
      <c r="H1863" s="3" t="s">
        <v>3340</v>
      </c>
      <c r="I1863" s="8" t="s">
        <v>2822</v>
      </c>
      <c r="J1863" s="8" t="s">
        <v>2354</v>
      </c>
      <c r="K1863" s="8" t="s">
        <v>3341</v>
      </c>
      <c r="M1863" s="8" t="s">
        <v>2152</v>
      </c>
    </row>
    <row r="1864" spans="3:14">
      <c r="C1864" s="3" t="s">
        <v>2216</v>
      </c>
      <c r="D1864" s="208">
        <v>405</v>
      </c>
      <c r="E1864" s="8" t="s">
        <v>859</v>
      </c>
      <c r="G1864" s="293" t="s">
        <v>3339</v>
      </c>
      <c r="H1864" s="3" t="s">
        <v>3340</v>
      </c>
      <c r="I1864" s="8" t="s">
        <v>2822</v>
      </c>
      <c r="J1864" s="8" t="s">
        <v>2354</v>
      </c>
      <c r="K1864" s="8" t="s">
        <v>3341</v>
      </c>
      <c r="M1864" s="8" t="s">
        <v>2152</v>
      </c>
    </row>
    <row r="1865" spans="3:14">
      <c r="C1865" s="3" t="s">
        <v>2217</v>
      </c>
      <c r="D1865" s="208">
        <v>406</v>
      </c>
      <c r="E1865" s="8" t="s">
        <v>863</v>
      </c>
      <c r="G1865" s="293" t="s">
        <v>3339</v>
      </c>
      <c r="H1865" s="3" t="s">
        <v>3340</v>
      </c>
      <c r="I1865" s="8" t="s">
        <v>2822</v>
      </c>
      <c r="J1865" s="8" t="s">
        <v>2354</v>
      </c>
      <c r="K1865" s="8" t="s">
        <v>3341</v>
      </c>
      <c r="M1865" s="8" t="s">
        <v>2152</v>
      </c>
      <c r="N1865" s="353"/>
    </row>
    <row r="1866" spans="3:14">
      <c r="C1866" s="3" t="s">
        <v>2218</v>
      </c>
      <c r="D1866" s="208">
        <v>407</v>
      </c>
      <c r="E1866" s="8" t="s">
        <v>864</v>
      </c>
      <c r="G1866" s="293" t="s">
        <v>3339</v>
      </c>
      <c r="H1866" s="3" t="s">
        <v>3340</v>
      </c>
      <c r="I1866" s="8" t="s">
        <v>2822</v>
      </c>
      <c r="J1866" s="8" t="s">
        <v>2354</v>
      </c>
      <c r="K1866" s="8" t="s">
        <v>3341</v>
      </c>
      <c r="M1866" s="8" t="s">
        <v>2152</v>
      </c>
    </row>
    <row r="1867" spans="3:14">
      <c r="C1867" s="3" t="s">
        <v>2219</v>
      </c>
      <c r="D1867" s="208">
        <v>408</v>
      </c>
      <c r="E1867" s="8" t="s">
        <v>865</v>
      </c>
      <c r="G1867" s="293" t="s">
        <v>3339</v>
      </c>
      <c r="H1867" s="3" t="s">
        <v>3340</v>
      </c>
      <c r="I1867" s="8" t="s">
        <v>2822</v>
      </c>
      <c r="J1867" s="8" t="s">
        <v>2354</v>
      </c>
      <c r="K1867" s="8" t="s">
        <v>3341</v>
      </c>
      <c r="M1867" s="8" t="s">
        <v>2152</v>
      </c>
    </row>
    <row r="1868" spans="3:14">
      <c r="C1868" s="3" t="s">
        <v>2220</v>
      </c>
      <c r="D1868" s="208">
        <v>409</v>
      </c>
      <c r="E1868" s="8" t="s">
        <v>869</v>
      </c>
      <c r="G1868" s="293" t="s">
        <v>3339</v>
      </c>
      <c r="H1868" s="3" t="s">
        <v>3340</v>
      </c>
      <c r="I1868" s="8" t="s">
        <v>2822</v>
      </c>
      <c r="J1868" s="8" t="s">
        <v>2354</v>
      </c>
      <c r="K1868" s="8" t="s">
        <v>3341</v>
      </c>
      <c r="M1868" s="8" t="s">
        <v>2152</v>
      </c>
      <c r="N1868" s="353"/>
    </row>
    <row r="1869" spans="3:14">
      <c r="C1869" s="3" t="s">
        <v>2221</v>
      </c>
      <c r="D1869" s="208">
        <v>410</v>
      </c>
      <c r="E1869" s="8" t="s">
        <v>870</v>
      </c>
      <c r="G1869" s="293" t="s">
        <v>3339</v>
      </c>
      <c r="H1869" s="3" t="s">
        <v>3340</v>
      </c>
      <c r="I1869" s="8" t="s">
        <v>2822</v>
      </c>
      <c r="J1869" s="8" t="s">
        <v>2354</v>
      </c>
      <c r="K1869" s="8" t="s">
        <v>3341</v>
      </c>
      <c r="M1869" s="8" t="s">
        <v>2152</v>
      </c>
    </row>
    <row r="1870" spans="3:14">
      <c r="C1870" s="3" t="s">
        <v>2222</v>
      </c>
      <c r="D1870" s="208">
        <v>411</v>
      </c>
      <c r="E1870" s="8" t="s">
        <v>871</v>
      </c>
      <c r="G1870" s="293" t="s">
        <v>3339</v>
      </c>
      <c r="H1870" s="3" t="s">
        <v>3340</v>
      </c>
      <c r="I1870" s="8" t="s">
        <v>2822</v>
      </c>
      <c r="J1870" s="8" t="s">
        <v>2354</v>
      </c>
      <c r="K1870" s="8" t="s">
        <v>3341</v>
      </c>
      <c r="M1870" s="8" t="s">
        <v>2152</v>
      </c>
    </row>
    <row r="1871" spans="3:14">
      <c r="C1871" s="3" t="s">
        <v>2223</v>
      </c>
      <c r="D1871" s="208">
        <v>514</v>
      </c>
      <c r="E1871" s="40" t="s">
        <v>1103</v>
      </c>
      <c r="G1871" s="293" t="s">
        <v>3339</v>
      </c>
      <c r="H1871" s="3" t="s">
        <v>3340</v>
      </c>
      <c r="I1871" s="8" t="s">
        <v>2822</v>
      </c>
      <c r="J1871" s="8" t="s">
        <v>2354</v>
      </c>
      <c r="K1871" s="8" t="s">
        <v>3341</v>
      </c>
      <c r="M1871" s="8" t="s">
        <v>2152</v>
      </c>
    </row>
    <row r="1872" spans="3:14">
      <c r="C1872" s="3" t="s">
        <v>2224</v>
      </c>
      <c r="D1872" s="208">
        <v>515</v>
      </c>
      <c r="E1872" s="40" t="s">
        <v>1104</v>
      </c>
      <c r="G1872" s="293" t="s">
        <v>3339</v>
      </c>
      <c r="H1872" s="3" t="s">
        <v>3340</v>
      </c>
      <c r="I1872" s="8" t="s">
        <v>2822</v>
      </c>
      <c r="J1872" s="8" t="s">
        <v>2354</v>
      </c>
      <c r="K1872" s="8" t="s">
        <v>3341</v>
      </c>
      <c r="M1872" s="8" t="s">
        <v>2152</v>
      </c>
    </row>
    <row r="1873" spans="3:13">
      <c r="C1873" s="3" t="s">
        <v>2225</v>
      </c>
      <c r="D1873" s="208">
        <v>516</v>
      </c>
      <c r="E1873" s="40" t="s">
        <v>1105</v>
      </c>
      <c r="G1873" s="293" t="s">
        <v>3339</v>
      </c>
      <c r="H1873" s="3" t="s">
        <v>3340</v>
      </c>
      <c r="I1873" s="8" t="s">
        <v>2822</v>
      </c>
      <c r="J1873" s="8" t="s">
        <v>2354</v>
      </c>
      <c r="K1873" s="8" t="s">
        <v>3341</v>
      </c>
      <c r="M1873" s="8" t="s">
        <v>2152</v>
      </c>
    </row>
    <row r="1874" spans="3:13">
      <c r="C1874" s="3" t="s">
        <v>2226</v>
      </c>
      <c r="D1874" s="208">
        <v>517</v>
      </c>
      <c r="E1874" s="40" t="s">
        <v>1108</v>
      </c>
      <c r="G1874" s="293" t="s">
        <v>3339</v>
      </c>
      <c r="H1874" s="3" t="s">
        <v>3340</v>
      </c>
      <c r="I1874" s="8" t="s">
        <v>2822</v>
      </c>
      <c r="J1874" s="8" t="s">
        <v>2354</v>
      </c>
      <c r="K1874" s="8" t="s">
        <v>3341</v>
      </c>
      <c r="M1874" s="8" t="s">
        <v>2152</v>
      </c>
    </row>
    <row r="1875" spans="3:13">
      <c r="C1875" s="3" t="s">
        <v>2227</v>
      </c>
      <c r="D1875" s="208">
        <v>518</v>
      </c>
      <c r="E1875" s="40" t="s">
        <v>1109</v>
      </c>
      <c r="G1875" s="293" t="s">
        <v>3339</v>
      </c>
      <c r="H1875" s="3" t="s">
        <v>3340</v>
      </c>
      <c r="I1875" s="8" t="s">
        <v>2822</v>
      </c>
      <c r="J1875" s="8" t="s">
        <v>2354</v>
      </c>
      <c r="K1875" s="8" t="s">
        <v>3341</v>
      </c>
      <c r="M1875" s="8" t="s">
        <v>2152</v>
      </c>
    </row>
    <row r="1876" spans="3:13">
      <c r="C1876" s="3" t="s">
        <v>2228</v>
      </c>
      <c r="D1876" s="208">
        <v>519</v>
      </c>
      <c r="E1876" s="40" t="s">
        <v>1112</v>
      </c>
      <c r="G1876" s="293" t="s">
        <v>3339</v>
      </c>
      <c r="H1876" s="3" t="s">
        <v>3340</v>
      </c>
      <c r="I1876" s="8" t="s">
        <v>2822</v>
      </c>
      <c r="J1876" s="8" t="s">
        <v>2354</v>
      </c>
      <c r="K1876" s="8" t="s">
        <v>3341</v>
      </c>
      <c r="M1876" s="8" t="s">
        <v>2152</v>
      </c>
    </row>
    <row r="1877" spans="3:13">
      <c r="C1877" s="3" t="s">
        <v>2229</v>
      </c>
      <c r="D1877" s="208">
        <v>520</v>
      </c>
      <c r="E1877" s="40" t="s">
        <v>1114</v>
      </c>
      <c r="G1877" s="293" t="s">
        <v>3339</v>
      </c>
      <c r="H1877" s="3" t="s">
        <v>3340</v>
      </c>
      <c r="I1877" s="8" t="s">
        <v>2822</v>
      </c>
      <c r="J1877" s="8" t="s">
        <v>2354</v>
      </c>
      <c r="K1877" s="8" t="s">
        <v>3341</v>
      </c>
      <c r="M1877" s="8" t="s">
        <v>2152</v>
      </c>
    </row>
    <row r="1878" spans="3:13">
      <c r="C1878" s="3" t="s">
        <v>2230</v>
      </c>
      <c r="D1878" s="208">
        <v>521</v>
      </c>
      <c r="E1878" s="40" t="s">
        <v>1117</v>
      </c>
      <c r="G1878" s="293" t="s">
        <v>3339</v>
      </c>
      <c r="H1878" s="3" t="s">
        <v>3340</v>
      </c>
      <c r="I1878" s="8" t="s">
        <v>2822</v>
      </c>
      <c r="J1878" s="8" t="s">
        <v>2354</v>
      </c>
      <c r="K1878" s="8" t="s">
        <v>3341</v>
      </c>
      <c r="M1878" s="8" t="s">
        <v>2152</v>
      </c>
    </row>
    <row r="1879" spans="3:13">
      <c r="C1879" s="3" t="s">
        <v>2231</v>
      </c>
      <c r="D1879" s="208">
        <v>522</v>
      </c>
      <c r="E1879" s="40" t="s">
        <v>1120</v>
      </c>
      <c r="G1879" s="293" t="s">
        <v>3339</v>
      </c>
      <c r="H1879" s="3" t="s">
        <v>3340</v>
      </c>
      <c r="I1879" s="8" t="s">
        <v>2822</v>
      </c>
      <c r="J1879" s="8" t="s">
        <v>2354</v>
      </c>
      <c r="K1879" s="8" t="s">
        <v>3341</v>
      </c>
      <c r="M1879" s="8" t="s">
        <v>2152</v>
      </c>
    </row>
    <row r="1880" spans="3:13">
      <c r="C1880" s="3" t="s">
        <v>2232</v>
      </c>
      <c r="D1880" s="208">
        <v>523</v>
      </c>
      <c r="E1880" s="40" t="s">
        <v>1123</v>
      </c>
      <c r="G1880" s="293" t="s">
        <v>3339</v>
      </c>
      <c r="H1880" s="3" t="s">
        <v>3340</v>
      </c>
      <c r="I1880" s="8" t="s">
        <v>2822</v>
      </c>
      <c r="J1880" s="8" t="s">
        <v>2354</v>
      </c>
      <c r="K1880" s="8" t="s">
        <v>3341</v>
      </c>
      <c r="M1880" s="8" t="s">
        <v>2152</v>
      </c>
    </row>
    <row r="1881" spans="3:13">
      <c r="C1881" s="3" t="s">
        <v>2233</v>
      </c>
      <c r="D1881" s="208">
        <v>524</v>
      </c>
      <c r="E1881" s="40" t="s">
        <v>1126</v>
      </c>
      <c r="G1881" s="293" t="s">
        <v>3339</v>
      </c>
      <c r="H1881" s="3" t="s">
        <v>3340</v>
      </c>
      <c r="I1881" s="8" t="s">
        <v>2822</v>
      </c>
      <c r="J1881" s="8" t="s">
        <v>2354</v>
      </c>
      <c r="K1881" s="8" t="s">
        <v>3341</v>
      </c>
      <c r="M1881" s="8" t="s">
        <v>2152</v>
      </c>
    </row>
    <row r="1882" spans="3:13">
      <c r="C1882" s="3" t="s">
        <v>2234</v>
      </c>
      <c r="D1882" s="208">
        <v>525</v>
      </c>
      <c r="E1882" s="40" t="s">
        <v>1127</v>
      </c>
      <c r="G1882" s="293" t="s">
        <v>3339</v>
      </c>
      <c r="H1882" s="3" t="s">
        <v>3340</v>
      </c>
      <c r="I1882" s="8" t="s">
        <v>2822</v>
      </c>
      <c r="J1882" s="8" t="s">
        <v>2354</v>
      </c>
      <c r="K1882" s="8" t="s">
        <v>3341</v>
      </c>
      <c r="M1882" s="8" t="s">
        <v>2152</v>
      </c>
    </row>
    <row r="1883" spans="3:13">
      <c r="C1883" s="3" t="s">
        <v>2235</v>
      </c>
      <c r="D1883" s="208">
        <v>528</v>
      </c>
      <c r="E1883" s="8" t="s">
        <v>1135</v>
      </c>
      <c r="G1883" s="293" t="s">
        <v>3339</v>
      </c>
      <c r="H1883" s="3" t="s">
        <v>3340</v>
      </c>
      <c r="I1883" s="8" t="s">
        <v>2822</v>
      </c>
      <c r="J1883" s="8" t="s">
        <v>2354</v>
      </c>
      <c r="K1883" s="8" t="s">
        <v>3341</v>
      </c>
      <c r="M1883" s="8" t="s">
        <v>2152</v>
      </c>
    </row>
    <row r="1884" spans="3:13">
      <c r="C1884" s="3" t="s">
        <v>2236</v>
      </c>
      <c r="D1884" s="208">
        <v>529</v>
      </c>
      <c r="E1884" s="8" t="s">
        <v>1136</v>
      </c>
      <c r="G1884" s="293" t="s">
        <v>3339</v>
      </c>
      <c r="H1884" s="3" t="s">
        <v>3340</v>
      </c>
      <c r="I1884" s="8" t="s">
        <v>2822</v>
      </c>
      <c r="J1884" s="8" t="s">
        <v>2354</v>
      </c>
      <c r="K1884" s="8" t="s">
        <v>3341</v>
      </c>
      <c r="M1884" s="8" t="s">
        <v>2152</v>
      </c>
    </row>
    <row r="1885" spans="3:13">
      <c r="C1885" s="3" t="s">
        <v>2237</v>
      </c>
      <c r="D1885" s="208">
        <v>530</v>
      </c>
      <c r="E1885" s="8" t="s">
        <v>1139</v>
      </c>
      <c r="G1885" s="293" t="s">
        <v>3339</v>
      </c>
      <c r="H1885" s="3" t="s">
        <v>3340</v>
      </c>
      <c r="I1885" s="8" t="s">
        <v>2822</v>
      </c>
      <c r="J1885" s="8" t="s">
        <v>2354</v>
      </c>
      <c r="K1885" s="8" t="s">
        <v>3341</v>
      </c>
      <c r="M1885" s="8" t="s">
        <v>2152</v>
      </c>
    </row>
    <row r="1886" spans="3:13">
      <c r="C1886" s="3" t="s">
        <v>2238</v>
      </c>
      <c r="D1886" s="208">
        <v>533</v>
      </c>
      <c r="E1886" s="8" t="s">
        <v>1142</v>
      </c>
      <c r="G1886" s="293" t="s">
        <v>3339</v>
      </c>
      <c r="H1886" s="3" t="s">
        <v>3340</v>
      </c>
      <c r="I1886" s="8" t="s">
        <v>2822</v>
      </c>
      <c r="J1886" s="8" t="s">
        <v>2354</v>
      </c>
      <c r="K1886" s="8" t="s">
        <v>3341</v>
      </c>
      <c r="M1886" s="8" t="s">
        <v>2152</v>
      </c>
    </row>
    <row r="1887" spans="3:13">
      <c r="C1887" s="3" t="s">
        <v>2239</v>
      </c>
      <c r="D1887" s="208">
        <v>534</v>
      </c>
      <c r="E1887" s="8" t="s">
        <v>1143</v>
      </c>
      <c r="G1887" s="293" t="s">
        <v>3339</v>
      </c>
      <c r="H1887" s="3" t="s">
        <v>3340</v>
      </c>
      <c r="I1887" s="8" t="s">
        <v>2822</v>
      </c>
      <c r="J1887" s="8" t="s">
        <v>2354</v>
      </c>
      <c r="K1887" s="8" t="s">
        <v>3341</v>
      </c>
      <c r="M1887" s="8" t="s">
        <v>2152</v>
      </c>
    </row>
    <row r="1888" spans="3:13">
      <c r="C1888" s="3" t="s">
        <v>2240</v>
      </c>
      <c r="D1888" s="208">
        <v>535</v>
      </c>
      <c r="E1888" s="8" t="s">
        <v>1144</v>
      </c>
      <c r="G1888" s="293" t="s">
        <v>3339</v>
      </c>
      <c r="H1888" s="3" t="s">
        <v>3340</v>
      </c>
      <c r="I1888" s="8" t="s">
        <v>2822</v>
      </c>
      <c r="J1888" s="8" t="s">
        <v>2354</v>
      </c>
      <c r="K1888" s="8" t="s">
        <v>3341</v>
      </c>
      <c r="M1888" s="8" t="s">
        <v>2152</v>
      </c>
    </row>
    <row r="1889" spans="3:14">
      <c r="C1889" s="3" t="s">
        <v>2241</v>
      </c>
      <c r="D1889" s="208">
        <v>540</v>
      </c>
      <c r="E1889" s="8" t="s">
        <v>1149</v>
      </c>
      <c r="G1889" s="293" t="s">
        <v>3339</v>
      </c>
      <c r="H1889" s="3" t="s">
        <v>3340</v>
      </c>
      <c r="I1889" s="8" t="s">
        <v>2822</v>
      </c>
      <c r="J1889" s="8" t="s">
        <v>2354</v>
      </c>
      <c r="K1889" s="8" t="s">
        <v>3341</v>
      </c>
      <c r="M1889" s="8" t="s">
        <v>2152</v>
      </c>
    </row>
    <row r="1890" spans="3:14">
      <c r="C1890" s="3" t="s">
        <v>2242</v>
      </c>
      <c r="D1890" s="208">
        <v>541</v>
      </c>
      <c r="E1890" s="8" t="s">
        <v>1152</v>
      </c>
      <c r="G1890" s="293" t="s">
        <v>3339</v>
      </c>
      <c r="H1890" s="3" t="s">
        <v>3340</v>
      </c>
      <c r="I1890" s="8" t="s">
        <v>2822</v>
      </c>
      <c r="J1890" s="8" t="s">
        <v>2354</v>
      </c>
      <c r="K1890" s="8" t="s">
        <v>3341</v>
      </c>
      <c r="M1890" s="8" t="s">
        <v>2152</v>
      </c>
    </row>
    <row r="1891" spans="3:14">
      <c r="C1891" s="3" t="s">
        <v>2243</v>
      </c>
      <c r="D1891" s="208">
        <v>542</v>
      </c>
      <c r="E1891" s="8" t="s">
        <v>1153</v>
      </c>
      <c r="G1891" s="293" t="s">
        <v>3339</v>
      </c>
      <c r="H1891" s="3" t="s">
        <v>3340</v>
      </c>
      <c r="I1891" s="8" t="s">
        <v>2822</v>
      </c>
      <c r="J1891" s="8" t="s">
        <v>2354</v>
      </c>
      <c r="K1891" s="8" t="s">
        <v>3341</v>
      </c>
      <c r="M1891" s="8" t="s">
        <v>2152</v>
      </c>
    </row>
    <row r="1892" spans="3:14">
      <c r="C1892" s="3" t="s">
        <v>2244</v>
      </c>
      <c r="D1892" s="208">
        <v>543</v>
      </c>
      <c r="E1892" s="8" t="s">
        <v>1154</v>
      </c>
      <c r="G1892" s="293" t="s">
        <v>3339</v>
      </c>
      <c r="H1892" s="3" t="s">
        <v>3340</v>
      </c>
      <c r="I1892" s="8" t="s">
        <v>2822</v>
      </c>
      <c r="J1892" s="8" t="s">
        <v>2354</v>
      </c>
      <c r="K1892" s="8" t="s">
        <v>3341</v>
      </c>
      <c r="M1892" s="8" t="s">
        <v>2152</v>
      </c>
      <c r="N1892" s="353"/>
    </row>
    <row r="1893" spans="3:14">
      <c r="C1893" s="3" t="s">
        <v>2245</v>
      </c>
      <c r="D1893" s="208">
        <v>544</v>
      </c>
      <c r="E1893" s="8" t="s">
        <v>1154</v>
      </c>
      <c r="G1893" s="293" t="s">
        <v>3339</v>
      </c>
      <c r="H1893" s="3" t="s">
        <v>3340</v>
      </c>
      <c r="I1893" s="8" t="s">
        <v>2822</v>
      </c>
      <c r="J1893" s="8" t="s">
        <v>2354</v>
      </c>
      <c r="K1893" s="8" t="s">
        <v>3341</v>
      </c>
      <c r="M1893" s="8" t="s">
        <v>2152</v>
      </c>
    </row>
    <row r="1894" spans="3:14">
      <c r="C1894" s="3" t="s">
        <v>2246</v>
      </c>
      <c r="D1894" s="208">
        <v>545</v>
      </c>
      <c r="E1894" s="8" t="s">
        <v>1155</v>
      </c>
      <c r="G1894" s="293" t="s">
        <v>3339</v>
      </c>
      <c r="H1894" s="3" t="s">
        <v>3340</v>
      </c>
      <c r="I1894" s="8" t="s">
        <v>2822</v>
      </c>
      <c r="J1894" s="8" t="s">
        <v>2354</v>
      </c>
      <c r="K1894" s="8" t="s">
        <v>3341</v>
      </c>
      <c r="M1894" s="8" t="s">
        <v>2152</v>
      </c>
      <c r="N1894" s="353"/>
    </row>
    <row r="1895" spans="3:14">
      <c r="C1895" s="3" t="s">
        <v>2247</v>
      </c>
      <c r="D1895" s="208">
        <v>546</v>
      </c>
      <c r="E1895" s="8" t="s">
        <v>1157</v>
      </c>
      <c r="G1895" s="293" t="s">
        <v>3339</v>
      </c>
      <c r="H1895" s="3" t="s">
        <v>3340</v>
      </c>
      <c r="I1895" s="8" t="s">
        <v>2822</v>
      </c>
      <c r="J1895" s="8" t="s">
        <v>2354</v>
      </c>
      <c r="K1895" s="8" t="s">
        <v>3341</v>
      </c>
      <c r="M1895" s="8" t="s">
        <v>2152</v>
      </c>
    </row>
    <row r="1896" spans="3:14">
      <c r="C1896" s="3" t="s">
        <v>2248</v>
      </c>
      <c r="D1896" s="208">
        <v>547</v>
      </c>
      <c r="E1896" s="8" t="s">
        <v>1158</v>
      </c>
      <c r="G1896" s="293" t="s">
        <v>3339</v>
      </c>
      <c r="H1896" s="3" t="s">
        <v>3340</v>
      </c>
      <c r="I1896" s="8" t="s">
        <v>2822</v>
      </c>
      <c r="J1896" s="8" t="s">
        <v>2354</v>
      </c>
      <c r="K1896" s="8" t="s">
        <v>3341</v>
      </c>
      <c r="M1896" s="8" t="s">
        <v>2152</v>
      </c>
    </row>
    <row r="1897" spans="3:14">
      <c r="C1897" s="3" t="s">
        <v>2249</v>
      </c>
      <c r="D1897" s="208">
        <v>548</v>
      </c>
      <c r="E1897" s="8" t="s">
        <v>1159</v>
      </c>
      <c r="G1897" s="293" t="s">
        <v>3339</v>
      </c>
      <c r="H1897" s="3" t="s">
        <v>3340</v>
      </c>
      <c r="I1897" s="8" t="s">
        <v>2822</v>
      </c>
      <c r="J1897" s="8" t="s">
        <v>2354</v>
      </c>
      <c r="K1897" s="8" t="s">
        <v>3341</v>
      </c>
      <c r="M1897" s="8" t="s">
        <v>2152</v>
      </c>
    </row>
    <row r="1898" spans="3:14">
      <c r="C1898" s="3" t="s">
        <v>2250</v>
      </c>
      <c r="D1898" s="208">
        <v>549</v>
      </c>
      <c r="E1898" s="8" t="s">
        <v>1161</v>
      </c>
      <c r="G1898" s="293" t="s">
        <v>3339</v>
      </c>
      <c r="H1898" s="3" t="s">
        <v>3340</v>
      </c>
      <c r="I1898" s="8" t="s">
        <v>2822</v>
      </c>
      <c r="J1898" s="8" t="s">
        <v>2354</v>
      </c>
      <c r="K1898" s="8" t="s">
        <v>3341</v>
      </c>
      <c r="M1898" s="8" t="s">
        <v>2152</v>
      </c>
    </row>
    <row r="1899" spans="3:14">
      <c r="C1899" s="3" t="s">
        <v>2251</v>
      </c>
      <c r="D1899" s="208">
        <v>550</v>
      </c>
      <c r="E1899" s="8" t="s">
        <v>1162</v>
      </c>
      <c r="G1899" s="293" t="s">
        <v>3339</v>
      </c>
      <c r="H1899" s="3" t="s">
        <v>3340</v>
      </c>
      <c r="I1899" s="8" t="s">
        <v>2822</v>
      </c>
      <c r="J1899" s="8" t="s">
        <v>2354</v>
      </c>
      <c r="K1899" s="8" t="s">
        <v>3341</v>
      </c>
      <c r="M1899" s="8" t="s">
        <v>2152</v>
      </c>
    </row>
    <row r="1900" spans="3:14">
      <c r="C1900" s="3" t="s">
        <v>2252</v>
      </c>
      <c r="D1900" s="208">
        <v>551</v>
      </c>
      <c r="E1900" s="8" t="s">
        <v>1163</v>
      </c>
      <c r="G1900" s="293" t="s">
        <v>3339</v>
      </c>
      <c r="H1900" s="3" t="s">
        <v>3340</v>
      </c>
      <c r="I1900" s="8" t="s">
        <v>2822</v>
      </c>
      <c r="J1900" s="8" t="s">
        <v>2354</v>
      </c>
      <c r="K1900" s="8" t="s">
        <v>3341</v>
      </c>
      <c r="M1900" s="8" t="s">
        <v>2152</v>
      </c>
    </row>
    <row r="1901" spans="3:14">
      <c r="C1901" s="3" t="s">
        <v>2253</v>
      </c>
      <c r="D1901" s="208">
        <v>552</v>
      </c>
      <c r="E1901" s="8" t="s">
        <v>1165</v>
      </c>
      <c r="G1901" s="293" t="s">
        <v>3339</v>
      </c>
      <c r="H1901" s="3" t="s">
        <v>3340</v>
      </c>
      <c r="I1901" s="8" t="s">
        <v>2822</v>
      </c>
      <c r="J1901" s="8" t="s">
        <v>2354</v>
      </c>
      <c r="K1901" s="8" t="s">
        <v>3341</v>
      </c>
      <c r="M1901" s="8" t="s">
        <v>2152</v>
      </c>
    </row>
    <row r="1902" spans="3:14">
      <c r="C1902" s="3" t="s">
        <v>2254</v>
      </c>
      <c r="D1902" s="208">
        <v>553</v>
      </c>
      <c r="E1902" s="8" t="s">
        <v>1166</v>
      </c>
      <c r="G1902" s="293" t="s">
        <v>3339</v>
      </c>
      <c r="H1902" s="3" t="s">
        <v>3340</v>
      </c>
      <c r="I1902" s="8" t="s">
        <v>2822</v>
      </c>
      <c r="J1902" s="8" t="s">
        <v>2354</v>
      </c>
      <c r="K1902" s="8" t="s">
        <v>3341</v>
      </c>
      <c r="M1902" s="8" t="s">
        <v>2152</v>
      </c>
    </row>
    <row r="1903" spans="3:14">
      <c r="C1903" s="3" t="s">
        <v>2255</v>
      </c>
      <c r="D1903" s="208">
        <v>554</v>
      </c>
      <c r="E1903" s="8" t="s">
        <v>1167</v>
      </c>
      <c r="G1903" s="293" t="s">
        <v>3339</v>
      </c>
      <c r="H1903" s="3" t="s">
        <v>3340</v>
      </c>
      <c r="I1903" s="8" t="s">
        <v>2822</v>
      </c>
      <c r="J1903" s="8" t="s">
        <v>2354</v>
      </c>
      <c r="K1903" s="8" t="s">
        <v>3341</v>
      </c>
      <c r="M1903" s="8" t="s">
        <v>2152</v>
      </c>
    </row>
    <row r="1904" spans="3:14">
      <c r="C1904" s="3" t="s">
        <v>2256</v>
      </c>
      <c r="D1904" s="208">
        <v>555</v>
      </c>
      <c r="E1904" s="8" t="s">
        <v>1170</v>
      </c>
      <c r="G1904" s="293" t="s">
        <v>3339</v>
      </c>
      <c r="H1904" s="3" t="s">
        <v>3340</v>
      </c>
      <c r="I1904" s="8" t="s">
        <v>2822</v>
      </c>
      <c r="J1904" s="8" t="s">
        <v>2354</v>
      </c>
      <c r="K1904" s="8" t="s">
        <v>3341</v>
      </c>
      <c r="M1904" s="8" t="s">
        <v>2152</v>
      </c>
    </row>
    <row r="1905" spans="3:14">
      <c r="C1905" s="3" t="s">
        <v>2257</v>
      </c>
      <c r="D1905" s="208">
        <v>556</v>
      </c>
      <c r="E1905" s="8" t="s">
        <v>1171</v>
      </c>
      <c r="G1905" s="293" t="s">
        <v>3339</v>
      </c>
      <c r="H1905" s="3" t="s">
        <v>3340</v>
      </c>
      <c r="I1905" s="8" t="s">
        <v>2822</v>
      </c>
      <c r="J1905" s="8" t="s">
        <v>2354</v>
      </c>
      <c r="K1905" s="8" t="s">
        <v>3341</v>
      </c>
      <c r="M1905" s="8" t="s">
        <v>2152</v>
      </c>
      <c r="N1905" s="353"/>
    </row>
    <row r="1906" spans="3:14">
      <c r="C1906" s="3" t="s">
        <v>2258</v>
      </c>
      <c r="D1906" s="208">
        <v>557</v>
      </c>
      <c r="E1906" s="8" t="s">
        <v>1172</v>
      </c>
      <c r="G1906" s="293" t="s">
        <v>3339</v>
      </c>
      <c r="H1906" s="3" t="s">
        <v>3340</v>
      </c>
      <c r="I1906" s="8" t="s">
        <v>2822</v>
      </c>
      <c r="J1906" s="8" t="s">
        <v>2354</v>
      </c>
      <c r="K1906" s="8" t="s">
        <v>3341</v>
      </c>
      <c r="M1906" s="8" t="s">
        <v>2152</v>
      </c>
      <c r="N1906" s="353"/>
    </row>
    <row r="1907" spans="3:14">
      <c r="C1907" s="3" t="s">
        <v>2259</v>
      </c>
      <c r="D1907" s="208">
        <v>558</v>
      </c>
      <c r="E1907" s="8" t="s">
        <v>1174</v>
      </c>
      <c r="G1907" s="293" t="s">
        <v>3339</v>
      </c>
      <c r="H1907" s="3" t="s">
        <v>3340</v>
      </c>
      <c r="I1907" s="8" t="s">
        <v>2822</v>
      </c>
      <c r="J1907" s="8" t="s">
        <v>2354</v>
      </c>
      <c r="K1907" s="8" t="s">
        <v>3341</v>
      </c>
      <c r="M1907" s="8" t="s">
        <v>2152</v>
      </c>
    </row>
    <row r="1908" spans="3:14">
      <c r="C1908" s="3" t="s">
        <v>2260</v>
      </c>
      <c r="D1908" s="208">
        <v>559</v>
      </c>
      <c r="E1908" s="8" t="s">
        <v>1175</v>
      </c>
      <c r="G1908" s="293" t="s">
        <v>3339</v>
      </c>
      <c r="H1908" s="3" t="s">
        <v>3340</v>
      </c>
      <c r="I1908" s="8" t="s">
        <v>2822</v>
      </c>
      <c r="J1908" s="8" t="s">
        <v>2354</v>
      </c>
      <c r="K1908" s="8" t="s">
        <v>3341</v>
      </c>
      <c r="M1908" s="8" t="s">
        <v>2152</v>
      </c>
    </row>
    <row r="1909" spans="3:14">
      <c r="C1909" s="3" t="s">
        <v>2261</v>
      </c>
      <c r="D1909" s="208">
        <v>560</v>
      </c>
      <c r="E1909" s="8" t="s">
        <v>1176</v>
      </c>
      <c r="G1909" s="293" t="s">
        <v>3339</v>
      </c>
      <c r="H1909" s="3" t="s">
        <v>3340</v>
      </c>
      <c r="I1909" s="8" t="s">
        <v>2822</v>
      </c>
      <c r="J1909" s="8" t="s">
        <v>2354</v>
      </c>
      <c r="K1909" s="8" t="s">
        <v>3341</v>
      </c>
      <c r="M1909" s="8" t="s">
        <v>2152</v>
      </c>
    </row>
    <row r="1910" spans="3:14">
      <c r="C1910" s="3" t="s">
        <v>2262</v>
      </c>
      <c r="D1910" s="208">
        <v>561</v>
      </c>
      <c r="E1910" s="8" t="s">
        <v>1178</v>
      </c>
      <c r="G1910" s="293" t="s">
        <v>3339</v>
      </c>
      <c r="H1910" s="3" t="s">
        <v>3340</v>
      </c>
      <c r="I1910" s="8" t="s">
        <v>2822</v>
      </c>
      <c r="J1910" s="8" t="s">
        <v>2354</v>
      </c>
      <c r="K1910" s="8" t="s">
        <v>3341</v>
      </c>
      <c r="M1910" s="8" t="s">
        <v>2152</v>
      </c>
    </row>
    <row r="1911" spans="3:14">
      <c r="C1911" s="3" t="s">
        <v>2263</v>
      </c>
      <c r="D1911" s="208">
        <v>562</v>
      </c>
      <c r="E1911" s="8" t="s">
        <v>1179</v>
      </c>
      <c r="G1911" s="293" t="s">
        <v>3339</v>
      </c>
      <c r="H1911" s="3" t="s">
        <v>3340</v>
      </c>
      <c r="I1911" s="8" t="s">
        <v>2822</v>
      </c>
      <c r="J1911" s="8" t="s">
        <v>2354</v>
      </c>
      <c r="K1911" s="8" t="s">
        <v>3341</v>
      </c>
      <c r="M1911" s="8" t="s">
        <v>2152</v>
      </c>
    </row>
    <row r="1912" spans="3:14">
      <c r="C1912" s="3" t="s">
        <v>2264</v>
      </c>
      <c r="D1912" s="208">
        <v>563</v>
      </c>
      <c r="E1912" s="8" t="s">
        <v>1180</v>
      </c>
      <c r="G1912" s="293" t="s">
        <v>3339</v>
      </c>
      <c r="H1912" s="3" t="s">
        <v>3340</v>
      </c>
      <c r="I1912" s="8" t="s">
        <v>2822</v>
      </c>
      <c r="J1912" s="8" t="s">
        <v>2354</v>
      </c>
      <c r="K1912" s="8" t="s">
        <v>3341</v>
      </c>
      <c r="M1912" s="8" t="s">
        <v>2152</v>
      </c>
    </row>
    <row r="1913" spans="3:14">
      <c r="C1913" s="3" t="s">
        <v>2265</v>
      </c>
      <c r="D1913" s="208">
        <v>564</v>
      </c>
      <c r="E1913" s="8" t="s">
        <v>1182</v>
      </c>
      <c r="G1913" s="293" t="s">
        <v>3339</v>
      </c>
      <c r="H1913" s="3" t="s">
        <v>3340</v>
      </c>
      <c r="I1913" s="8" t="s">
        <v>2822</v>
      </c>
      <c r="J1913" s="8" t="s">
        <v>2354</v>
      </c>
      <c r="K1913" s="8" t="s">
        <v>3341</v>
      </c>
      <c r="M1913" s="8" t="s">
        <v>2152</v>
      </c>
    </row>
    <row r="1914" spans="3:14">
      <c r="C1914" s="3" t="s">
        <v>2266</v>
      </c>
      <c r="D1914" s="208">
        <v>565</v>
      </c>
      <c r="E1914" s="8" t="s">
        <v>1183</v>
      </c>
      <c r="G1914" s="293" t="s">
        <v>3339</v>
      </c>
      <c r="H1914" s="3" t="s">
        <v>3340</v>
      </c>
      <c r="I1914" s="8" t="s">
        <v>2822</v>
      </c>
      <c r="J1914" s="8" t="s">
        <v>2354</v>
      </c>
      <c r="K1914" s="8" t="s">
        <v>3341</v>
      </c>
      <c r="M1914" s="8" t="s">
        <v>2152</v>
      </c>
    </row>
    <row r="1915" spans="3:14">
      <c r="C1915" s="3" t="s">
        <v>2268</v>
      </c>
      <c r="D1915" s="208">
        <v>567</v>
      </c>
      <c r="E1915" s="8" t="s">
        <v>1186</v>
      </c>
      <c r="G1915" s="293" t="s">
        <v>3339</v>
      </c>
      <c r="H1915" s="3" t="s">
        <v>3340</v>
      </c>
      <c r="I1915" s="8" t="s">
        <v>2822</v>
      </c>
      <c r="J1915" s="8" t="s">
        <v>2354</v>
      </c>
      <c r="K1915" s="8" t="s">
        <v>3341</v>
      </c>
      <c r="M1915" s="8" t="s">
        <v>2152</v>
      </c>
    </row>
    <row r="1916" spans="3:14">
      <c r="C1916" s="3" t="s">
        <v>2269</v>
      </c>
      <c r="D1916" s="208">
        <v>568</v>
      </c>
      <c r="E1916" s="8" t="s">
        <v>1187</v>
      </c>
      <c r="G1916" s="293" t="s">
        <v>3339</v>
      </c>
      <c r="H1916" s="3" t="s">
        <v>3340</v>
      </c>
      <c r="I1916" s="8" t="s">
        <v>2822</v>
      </c>
      <c r="J1916" s="8" t="s">
        <v>2354</v>
      </c>
      <c r="K1916" s="8" t="s">
        <v>3341</v>
      </c>
      <c r="M1916" s="8" t="s">
        <v>2152</v>
      </c>
      <c r="N1916" s="353"/>
    </row>
    <row r="1917" spans="3:14">
      <c r="C1917" s="3" t="s">
        <v>2270</v>
      </c>
      <c r="D1917" s="208">
        <v>569</v>
      </c>
      <c r="E1917" s="8" t="s">
        <v>1188</v>
      </c>
      <c r="G1917" s="293" t="s">
        <v>3339</v>
      </c>
      <c r="H1917" s="3" t="s">
        <v>3340</v>
      </c>
      <c r="I1917" s="8" t="s">
        <v>2822</v>
      </c>
      <c r="J1917" s="8" t="s">
        <v>2354</v>
      </c>
      <c r="K1917" s="8" t="s">
        <v>3341</v>
      </c>
      <c r="M1917" s="8" t="s">
        <v>2152</v>
      </c>
      <c r="N1917" s="353"/>
    </row>
    <row r="1918" spans="3:14">
      <c r="C1918" s="3" t="s">
        <v>2271</v>
      </c>
      <c r="D1918" s="208">
        <v>570</v>
      </c>
      <c r="E1918" s="8" t="s">
        <v>1191</v>
      </c>
      <c r="G1918" s="293" t="s">
        <v>3339</v>
      </c>
      <c r="H1918" s="3" t="s">
        <v>3340</v>
      </c>
      <c r="I1918" s="8" t="s">
        <v>2822</v>
      </c>
      <c r="J1918" s="8" t="s">
        <v>2354</v>
      </c>
      <c r="K1918" s="8" t="s">
        <v>3341</v>
      </c>
      <c r="M1918" s="8" t="s">
        <v>2152</v>
      </c>
    </row>
    <row r="1919" spans="3:14">
      <c r="C1919" s="3" t="s">
        <v>2272</v>
      </c>
      <c r="D1919" s="208">
        <v>571</v>
      </c>
      <c r="E1919" s="8" t="s">
        <v>1192</v>
      </c>
      <c r="G1919" s="293" t="s">
        <v>3339</v>
      </c>
      <c r="H1919" s="3" t="s">
        <v>3340</v>
      </c>
      <c r="I1919" s="8" t="s">
        <v>2822</v>
      </c>
      <c r="J1919" s="8" t="s">
        <v>2354</v>
      </c>
      <c r="K1919" s="8" t="s">
        <v>3341</v>
      </c>
      <c r="M1919" s="8" t="s">
        <v>2152</v>
      </c>
    </row>
    <row r="1920" spans="3:14">
      <c r="C1920" s="3" t="s">
        <v>2273</v>
      </c>
      <c r="D1920" s="208">
        <v>572</v>
      </c>
      <c r="E1920" s="8" t="s">
        <v>1194</v>
      </c>
      <c r="G1920" s="293" t="s">
        <v>3339</v>
      </c>
      <c r="H1920" s="3" t="s">
        <v>3340</v>
      </c>
      <c r="I1920" s="8" t="s">
        <v>2822</v>
      </c>
      <c r="J1920" s="8" t="s">
        <v>2354</v>
      </c>
      <c r="K1920" s="8" t="s">
        <v>3341</v>
      </c>
      <c r="M1920" s="8" t="s">
        <v>2152</v>
      </c>
    </row>
    <row r="1921" spans="1:14">
      <c r="C1921" s="3" t="s">
        <v>2274</v>
      </c>
      <c r="D1921" s="208">
        <v>573</v>
      </c>
      <c r="E1921" s="8" t="s">
        <v>1196</v>
      </c>
      <c r="G1921" s="293" t="s">
        <v>3339</v>
      </c>
      <c r="H1921" s="3" t="s">
        <v>3340</v>
      </c>
      <c r="I1921" s="8" t="s">
        <v>2822</v>
      </c>
      <c r="J1921" s="8" t="s">
        <v>2354</v>
      </c>
      <c r="K1921" s="8" t="s">
        <v>3341</v>
      </c>
      <c r="M1921" s="8" t="s">
        <v>2152</v>
      </c>
    </row>
    <row r="1922" spans="1:14">
      <c r="C1922" s="3" t="s">
        <v>2275</v>
      </c>
      <c r="D1922" s="208">
        <v>574</v>
      </c>
      <c r="E1922" s="8" t="s">
        <v>1197</v>
      </c>
      <c r="G1922" s="293" t="s">
        <v>3339</v>
      </c>
      <c r="H1922" s="3" t="s">
        <v>3340</v>
      </c>
      <c r="I1922" s="8" t="s">
        <v>2822</v>
      </c>
      <c r="J1922" s="8" t="s">
        <v>2354</v>
      </c>
      <c r="K1922" s="8" t="s">
        <v>3341</v>
      </c>
      <c r="L1922" s="350"/>
      <c r="M1922" s="8" t="s">
        <v>2152</v>
      </c>
    </row>
    <row r="1923" spans="1:14">
      <c r="C1923" s="3" t="s">
        <v>2276</v>
      </c>
      <c r="D1923" s="208">
        <v>575</v>
      </c>
      <c r="E1923" s="8" t="s">
        <v>1198</v>
      </c>
      <c r="G1923" s="293" t="s">
        <v>3339</v>
      </c>
      <c r="H1923" s="3" t="s">
        <v>3340</v>
      </c>
      <c r="I1923" s="8" t="s">
        <v>2822</v>
      </c>
      <c r="J1923" s="8" t="s">
        <v>2354</v>
      </c>
      <c r="K1923" s="8" t="s">
        <v>3341</v>
      </c>
      <c r="M1923" s="8" t="s">
        <v>2152</v>
      </c>
    </row>
    <row r="1924" spans="1:14">
      <c r="C1924" s="3" t="s">
        <v>2277</v>
      </c>
      <c r="D1924" s="208">
        <v>576</v>
      </c>
      <c r="E1924" s="8" t="s">
        <v>1200</v>
      </c>
      <c r="G1924" s="293" t="s">
        <v>3339</v>
      </c>
      <c r="H1924" s="3" t="s">
        <v>3340</v>
      </c>
      <c r="I1924" s="8" t="s">
        <v>2822</v>
      </c>
      <c r="J1924" s="8" t="s">
        <v>2354</v>
      </c>
      <c r="K1924" s="8" t="s">
        <v>3341</v>
      </c>
      <c r="M1924" s="8" t="s">
        <v>2152</v>
      </c>
    </row>
    <row r="1925" spans="1:14">
      <c r="C1925" s="3" t="s">
        <v>2278</v>
      </c>
      <c r="D1925" s="208">
        <v>577</v>
      </c>
      <c r="E1925" s="8" t="s">
        <v>1201</v>
      </c>
      <c r="G1925" s="293" t="s">
        <v>3339</v>
      </c>
      <c r="H1925" s="3" t="s">
        <v>3340</v>
      </c>
      <c r="I1925" s="8" t="s">
        <v>2822</v>
      </c>
      <c r="J1925" s="8" t="s">
        <v>2354</v>
      </c>
      <c r="K1925" s="8" t="s">
        <v>3341</v>
      </c>
      <c r="M1925" s="8" t="s">
        <v>2152</v>
      </c>
    </row>
    <row r="1926" spans="1:14">
      <c r="C1926" s="3" t="s">
        <v>2279</v>
      </c>
      <c r="D1926" s="208">
        <v>578</v>
      </c>
      <c r="E1926" s="8" t="s">
        <v>1202</v>
      </c>
      <c r="G1926" s="293" t="s">
        <v>3339</v>
      </c>
      <c r="H1926" s="3" t="s">
        <v>3340</v>
      </c>
      <c r="I1926" s="8" t="s">
        <v>2822</v>
      </c>
      <c r="J1926" s="8" t="s">
        <v>2354</v>
      </c>
      <c r="K1926" s="8" t="s">
        <v>3341</v>
      </c>
      <c r="M1926" s="8" t="s">
        <v>2152</v>
      </c>
    </row>
    <row r="1927" spans="1:14">
      <c r="C1927" s="3" t="s">
        <v>2280</v>
      </c>
      <c r="D1927" s="208">
        <v>579</v>
      </c>
      <c r="E1927" s="8" t="s">
        <v>1204</v>
      </c>
      <c r="G1927" s="293" t="s">
        <v>3339</v>
      </c>
      <c r="H1927" s="3" t="s">
        <v>3340</v>
      </c>
      <c r="I1927" s="8" t="s">
        <v>2822</v>
      </c>
      <c r="J1927" s="8" t="s">
        <v>2354</v>
      </c>
      <c r="K1927" s="8" t="s">
        <v>3341</v>
      </c>
      <c r="M1927" s="8" t="s">
        <v>2152</v>
      </c>
    </row>
    <row r="1928" spans="1:14">
      <c r="C1928" s="3" t="s">
        <v>2281</v>
      </c>
      <c r="D1928" s="208">
        <v>580</v>
      </c>
      <c r="E1928" s="8" t="s">
        <v>1205</v>
      </c>
      <c r="G1928" s="293" t="s">
        <v>3339</v>
      </c>
      <c r="H1928" s="3" t="s">
        <v>3340</v>
      </c>
      <c r="I1928" s="8" t="s">
        <v>2822</v>
      </c>
      <c r="J1928" s="8" t="s">
        <v>2354</v>
      </c>
      <c r="K1928" s="8" t="s">
        <v>3341</v>
      </c>
      <c r="M1928" s="8" t="s">
        <v>2152</v>
      </c>
      <c r="N1928" s="353"/>
    </row>
    <row r="1929" spans="1:14">
      <c r="C1929" s="3" t="s">
        <v>2282</v>
      </c>
      <c r="D1929" s="3" t="s">
        <v>3342</v>
      </c>
      <c r="G1929" s="293" t="s">
        <v>3339</v>
      </c>
      <c r="H1929" s="3" t="s">
        <v>3340</v>
      </c>
      <c r="I1929" s="8" t="s">
        <v>2822</v>
      </c>
      <c r="J1929" s="8" t="s">
        <v>2354</v>
      </c>
      <c r="K1929" s="8" t="s">
        <v>3341</v>
      </c>
      <c r="M1929" s="8" t="s">
        <v>2152</v>
      </c>
    </row>
    <row r="1930" spans="1:14">
      <c r="C1930" s="3" t="s">
        <v>2371</v>
      </c>
      <c r="D1930" s="3" t="s">
        <v>2490</v>
      </c>
      <c r="G1930" s="293" t="s">
        <v>3339</v>
      </c>
      <c r="H1930" s="3" t="s">
        <v>3340</v>
      </c>
      <c r="I1930" s="8" t="s">
        <v>2822</v>
      </c>
      <c r="J1930" s="8" t="s">
        <v>2354</v>
      </c>
      <c r="K1930" s="8" t="s">
        <v>3341</v>
      </c>
      <c r="M1930" s="8" t="s">
        <v>2152</v>
      </c>
    </row>
    <row r="1933" spans="1:14" s="325" customFormat="1">
      <c r="C1933" s="326"/>
      <c r="D1933" s="326"/>
      <c r="G1933" s="327"/>
      <c r="H1933" s="326"/>
      <c r="L1933" s="340"/>
    </row>
    <row r="1934" spans="1:14">
      <c r="A1934" s="10" t="s">
        <v>3343</v>
      </c>
      <c r="B1934" s="8" t="s">
        <v>3338</v>
      </c>
      <c r="C1934" s="3" t="s">
        <v>2188</v>
      </c>
      <c r="D1934" s="352">
        <v>139</v>
      </c>
      <c r="E1934" s="8" t="s">
        <v>391</v>
      </c>
      <c r="G1934" s="293" t="s">
        <v>3344</v>
      </c>
      <c r="H1934" s="3" t="s">
        <v>3340</v>
      </c>
      <c r="I1934" s="8" t="s">
        <v>2822</v>
      </c>
      <c r="J1934" s="8" t="s">
        <v>2354</v>
      </c>
      <c r="K1934" s="8" t="s">
        <v>3345</v>
      </c>
      <c r="M1934" s="8" t="s">
        <v>2154</v>
      </c>
    </row>
    <row r="1935" spans="1:14">
      <c r="C1935" s="3" t="s">
        <v>2189</v>
      </c>
      <c r="D1935" s="352">
        <v>140</v>
      </c>
      <c r="E1935" s="8" t="s">
        <v>392</v>
      </c>
      <c r="G1935" s="293" t="s">
        <v>3344</v>
      </c>
      <c r="H1935" s="3" t="s">
        <v>3340</v>
      </c>
      <c r="I1935" s="8" t="s">
        <v>2822</v>
      </c>
      <c r="J1935" s="8" t="s">
        <v>2354</v>
      </c>
      <c r="K1935" s="8" t="s">
        <v>3345</v>
      </c>
      <c r="M1935" s="8" t="s">
        <v>2154</v>
      </c>
    </row>
    <row r="1936" spans="1:14">
      <c r="C1936" s="3" t="s">
        <v>2190</v>
      </c>
      <c r="D1936" s="352">
        <v>141</v>
      </c>
      <c r="E1936" s="8" t="s">
        <v>393</v>
      </c>
      <c r="G1936" s="293" t="s">
        <v>3344</v>
      </c>
      <c r="H1936" s="3" t="s">
        <v>3340</v>
      </c>
      <c r="I1936" s="8" t="s">
        <v>2822</v>
      </c>
      <c r="J1936" s="8" t="s">
        <v>2354</v>
      </c>
      <c r="K1936" s="8" t="s">
        <v>3345</v>
      </c>
      <c r="M1936" s="8" t="s">
        <v>2154</v>
      </c>
    </row>
    <row r="1937" spans="3:14">
      <c r="C1937" s="3" t="s">
        <v>2191</v>
      </c>
      <c r="D1937" s="352">
        <v>142</v>
      </c>
      <c r="E1937" s="8" t="s">
        <v>394</v>
      </c>
      <c r="G1937" s="293" t="s">
        <v>3344</v>
      </c>
      <c r="H1937" s="3" t="s">
        <v>3340</v>
      </c>
      <c r="I1937" s="8" t="s">
        <v>2822</v>
      </c>
      <c r="J1937" s="8" t="s">
        <v>2354</v>
      </c>
      <c r="K1937" s="8" t="s">
        <v>3345</v>
      </c>
      <c r="M1937" s="8" t="s">
        <v>2154</v>
      </c>
    </row>
    <row r="1938" spans="3:14">
      <c r="C1938" s="3" t="s">
        <v>2192</v>
      </c>
      <c r="D1938" s="352">
        <v>143</v>
      </c>
      <c r="E1938" s="8" t="s">
        <v>395</v>
      </c>
      <c r="G1938" s="293" t="s">
        <v>3344</v>
      </c>
      <c r="H1938" s="3" t="s">
        <v>3340</v>
      </c>
      <c r="I1938" s="8" t="s">
        <v>2822</v>
      </c>
      <c r="J1938" s="8" t="s">
        <v>2354</v>
      </c>
      <c r="K1938" s="8" t="s">
        <v>3345</v>
      </c>
      <c r="M1938" s="8" t="s">
        <v>2154</v>
      </c>
    </row>
    <row r="1939" spans="3:14">
      <c r="C1939" s="3" t="s">
        <v>2193</v>
      </c>
      <c r="D1939" s="352">
        <v>144</v>
      </c>
      <c r="E1939" s="8" t="s">
        <v>396</v>
      </c>
      <c r="G1939" s="293" t="s">
        <v>3344</v>
      </c>
      <c r="H1939" s="3" t="s">
        <v>3340</v>
      </c>
      <c r="I1939" s="8" t="s">
        <v>2822</v>
      </c>
      <c r="J1939" s="8" t="s">
        <v>2354</v>
      </c>
      <c r="K1939" s="8" t="s">
        <v>3345</v>
      </c>
      <c r="M1939" s="8" t="s">
        <v>2154</v>
      </c>
      <c r="N1939" s="353"/>
    </row>
    <row r="1940" spans="3:14">
      <c r="C1940" s="3" t="s">
        <v>2194</v>
      </c>
      <c r="D1940" s="352">
        <v>145</v>
      </c>
      <c r="E1940" s="8" t="s">
        <v>397</v>
      </c>
      <c r="G1940" s="293" t="s">
        <v>3344</v>
      </c>
      <c r="H1940" s="3" t="s">
        <v>3340</v>
      </c>
      <c r="I1940" s="8" t="s">
        <v>2822</v>
      </c>
      <c r="J1940" s="8" t="s">
        <v>2354</v>
      </c>
      <c r="K1940" s="8" t="s">
        <v>3345</v>
      </c>
      <c r="M1940" s="8" t="s">
        <v>2154</v>
      </c>
    </row>
    <row r="1941" spans="3:14">
      <c r="C1941" s="3" t="s">
        <v>2195</v>
      </c>
      <c r="D1941" s="208">
        <v>146</v>
      </c>
      <c r="E1941" s="8" t="s">
        <v>398</v>
      </c>
      <c r="G1941" s="293" t="s">
        <v>3344</v>
      </c>
      <c r="H1941" s="3" t="s">
        <v>3340</v>
      </c>
      <c r="I1941" s="8" t="s">
        <v>2822</v>
      </c>
      <c r="J1941" s="8" t="s">
        <v>2354</v>
      </c>
      <c r="K1941" s="8" t="s">
        <v>3345</v>
      </c>
      <c r="M1941" s="8" t="s">
        <v>2154</v>
      </c>
    </row>
    <row r="1942" spans="3:14">
      <c r="C1942" s="3" t="s">
        <v>2196</v>
      </c>
      <c r="D1942" s="208">
        <v>147</v>
      </c>
      <c r="E1942" s="8" t="s">
        <v>399</v>
      </c>
      <c r="G1942" s="293" t="s">
        <v>3344</v>
      </c>
      <c r="H1942" s="3" t="s">
        <v>3340</v>
      </c>
      <c r="I1942" s="8" t="s">
        <v>2822</v>
      </c>
      <c r="J1942" s="8" t="s">
        <v>2354</v>
      </c>
      <c r="K1942" s="8" t="s">
        <v>3345</v>
      </c>
      <c r="M1942" s="8" t="s">
        <v>2154</v>
      </c>
    </row>
    <row r="1943" spans="3:14" ht="14">
      <c r="C1943" s="3" t="s">
        <v>2197</v>
      </c>
      <c r="D1943" s="208">
        <v>148</v>
      </c>
      <c r="E1943" s="8" t="s">
        <v>400</v>
      </c>
      <c r="G1943" s="293" t="s">
        <v>3344</v>
      </c>
      <c r="H1943" s="3" t="s">
        <v>3340</v>
      </c>
      <c r="I1943" s="8" t="s">
        <v>2822</v>
      </c>
      <c r="J1943" s="8" t="s">
        <v>2354</v>
      </c>
      <c r="K1943" s="8" t="s">
        <v>3345</v>
      </c>
      <c r="L1943" s="353"/>
      <c r="M1943" s="8" t="s">
        <v>2154</v>
      </c>
    </row>
    <row r="1944" spans="3:14" ht="14">
      <c r="C1944" s="3" t="s">
        <v>2198</v>
      </c>
      <c r="D1944" s="208">
        <v>149</v>
      </c>
      <c r="E1944" s="8" t="s">
        <v>401</v>
      </c>
      <c r="G1944" s="293" t="s">
        <v>3344</v>
      </c>
      <c r="H1944" s="3" t="s">
        <v>3340</v>
      </c>
      <c r="I1944" s="8" t="s">
        <v>2822</v>
      </c>
      <c r="J1944" s="8" t="s">
        <v>2354</v>
      </c>
      <c r="K1944" s="8" t="s">
        <v>3345</v>
      </c>
      <c r="L1944" s="353"/>
      <c r="M1944" s="8" t="s">
        <v>2154</v>
      </c>
    </row>
    <row r="1945" spans="3:14" ht="14">
      <c r="C1945" s="3" t="s">
        <v>2199</v>
      </c>
      <c r="D1945" s="208">
        <v>150</v>
      </c>
      <c r="E1945" s="8" t="s">
        <v>402</v>
      </c>
      <c r="G1945" s="293" t="s">
        <v>3344</v>
      </c>
      <c r="H1945" s="3" t="s">
        <v>3340</v>
      </c>
      <c r="I1945" s="8" t="s">
        <v>2822</v>
      </c>
      <c r="J1945" s="8" t="s">
        <v>2354</v>
      </c>
      <c r="K1945" s="8" t="s">
        <v>3345</v>
      </c>
      <c r="L1945" s="353"/>
      <c r="M1945" s="8" t="s">
        <v>2154</v>
      </c>
    </row>
    <row r="1946" spans="3:14">
      <c r="C1946" s="3" t="s">
        <v>2200</v>
      </c>
      <c r="D1946" s="208">
        <v>151</v>
      </c>
      <c r="E1946" s="8" t="s">
        <v>403</v>
      </c>
      <c r="G1946" s="293" t="s">
        <v>3344</v>
      </c>
      <c r="H1946" s="3" t="s">
        <v>3340</v>
      </c>
      <c r="I1946" s="8" t="s">
        <v>2822</v>
      </c>
      <c r="J1946" s="8" t="s">
        <v>2354</v>
      </c>
      <c r="K1946" s="8" t="s">
        <v>3345</v>
      </c>
      <c r="M1946" s="8" t="s">
        <v>2154</v>
      </c>
    </row>
    <row r="1947" spans="3:14">
      <c r="C1947" s="3" t="s">
        <v>2201</v>
      </c>
      <c r="D1947" s="208">
        <v>152</v>
      </c>
      <c r="E1947" s="8" t="s">
        <v>404</v>
      </c>
      <c r="G1947" s="293" t="s">
        <v>3344</v>
      </c>
      <c r="H1947" s="3" t="s">
        <v>3340</v>
      </c>
      <c r="I1947" s="8" t="s">
        <v>2822</v>
      </c>
      <c r="J1947" s="8" t="s">
        <v>2354</v>
      </c>
      <c r="K1947" s="8" t="s">
        <v>3345</v>
      </c>
      <c r="M1947" s="8" t="s">
        <v>2154</v>
      </c>
    </row>
    <row r="1948" spans="3:14">
      <c r="C1948" s="3" t="s">
        <v>2202</v>
      </c>
      <c r="D1948" s="208">
        <v>153</v>
      </c>
      <c r="E1948" s="8" t="s">
        <v>405</v>
      </c>
      <c r="G1948" s="293" t="s">
        <v>3344</v>
      </c>
      <c r="H1948" s="3" t="s">
        <v>3340</v>
      </c>
      <c r="I1948" s="8" t="s">
        <v>2822</v>
      </c>
      <c r="J1948" s="8" t="s">
        <v>2354</v>
      </c>
      <c r="K1948" s="8" t="s">
        <v>3345</v>
      </c>
      <c r="M1948" s="8" t="s">
        <v>2154</v>
      </c>
    </row>
    <row r="1949" spans="3:14">
      <c r="C1949" s="3" t="s">
        <v>2203</v>
      </c>
      <c r="D1949" s="208">
        <v>154</v>
      </c>
      <c r="E1949" s="8" t="s">
        <v>406</v>
      </c>
      <c r="G1949" s="293" t="s">
        <v>3344</v>
      </c>
      <c r="H1949" s="3" t="s">
        <v>3340</v>
      </c>
      <c r="I1949" s="8" t="s">
        <v>2822</v>
      </c>
      <c r="J1949" s="8" t="s">
        <v>2354</v>
      </c>
      <c r="K1949" s="8" t="s">
        <v>3345</v>
      </c>
      <c r="M1949" s="8" t="s">
        <v>2154</v>
      </c>
    </row>
    <row r="1950" spans="3:14">
      <c r="C1950" s="3" t="s">
        <v>2204</v>
      </c>
      <c r="D1950" s="208">
        <v>162</v>
      </c>
      <c r="E1950" s="8" t="s">
        <v>417</v>
      </c>
      <c r="G1950" s="293" t="s">
        <v>3344</v>
      </c>
      <c r="H1950" s="3" t="s">
        <v>3340</v>
      </c>
      <c r="I1950" s="8" t="s">
        <v>2822</v>
      </c>
      <c r="J1950" s="8" t="s">
        <v>2354</v>
      </c>
      <c r="K1950" s="8" t="s">
        <v>3345</v>
      </c>
      <c r="M1950" s="8" t="s">
        <v>2154</v>
      </c>
      <c r="N1950" s="353"/>
    </row>
    <row r="1951" spans="3:14">
      <c r="C1951" s="3" t="s">
        <v>2205</v>
      </c>
      <c r="D1951" s="208">
        <v>163</v>
      </c>
      <c r="E1951" s="8" t="s">
        <v>419</v>
      </c>
      <c r="G1951" s="293" t="s">
        <v>3344</v>
      </c>
      <c r="H1951" s="3" t="s">
        <v>3340</v>
      </c>
      <c r="I1951" s="8" t="s">
        <v>2822</v>
      </c>
      <c r="J1951" s="8" t="s">
        <v>2354</v>
      </c>
      <c r="K1951" s="8" t="s">
        <v>3345</v>
      </c>
      <c r="M1951" s="8" t="s">
        <v>2154</v>
      </c>
    </row>
    <row r="1952" spans="3:14">
      <c r="C1952" s="3" t="s">
        <v>2206</v>
      </c>
      <c r="D1952" s="208">
        <v>164</v>
      </c>
      <c r="E1952" s="8" t="s">
        <v>421</v>
      </c>
      <c r="G1952" s="293" t="s">
        <v>3344</v>
      </c>
      <c r="H1952" s="3" t="s">
        <v>3340</v>
      </c>
      <c r="I1952" s="8" t="s">
        <v>2822</v>
      </c>
      <c r="J1952" s="8" t="s">
        <v>2354</v>
      </c>
      <c r="K1952" s="8" t="s">
        <v>3345</v>
      </c>
      <c r="M1952" s="8" t="s">
        <v>2154</v>
      </c>
    </row>
    <row r="1953" spans="3:13">
      <c r="C1953" s="3" t="s">
        <v>2207</v>
      </c>
      <c r="D1953" s="208">
        <v>165</v>
      </c>
      <c r="E1953" s="8" t="s">
        <v>423</v>
      </c>
      <c r="G1953" s="293" t="s">
        <v>3344</v>
      </c>
      <c r="H1953" s="3" t="s">
        <v>3340</v>
      </c>
      <c r="I1953" s="8" t="s">
        <v>2822</v>
      </c>
      <c r="J1953" s="8" t="s">
        <v>2354</v>
      </c>
      <c r="K1953" s="8" t="s">
        <v>3345</v>
      </c>
      <c r="M1953" s="8" t="s">
        <v>2154</v>
      </c>
    </row>
    <row r="1954" spans="3:13">
      <c r="C1954" s="3" t="s">
        <v>2208</v>
      </c>
      <c r="D1954" s="208">
        <v>166</v>
      </c>
      <c r="E1954" s="8" t="s">
        <v>425</v>
      </c>
      <c r="G1954" s="293" t="s">
        <v>3344</v>
      </c>
      <c r="H1954" s="3" t="s">
        <v>3340</v>
      </c>
      <c r="I1954" s="8" t="s">
        <v>2822</v>
      </c>
      <c r="J1954" s="8" t="s">
        <v>2354</v>
      </c>
      <c r="K1954" s="8" t="s">
        <v>3345</v>
      </c>
      <c r="M1954" s="8" t="s">
        <v>2154</v>
      </c>
    </row>
    <row r="1955" spans="3:13" ht="14">
      <c r="C1955" s="3" t="s">
        <v>2209</v>
      </c>
      <c r="D1955" s="208">
        <v>167</v>
      </c>
      <c r="E1955" s="8" t="s">
        <v>427</v>
      </c>
      <c r="G1955" s="293" t="s">
        <v>3344</v>
      </c>
      <c r="H1955" s="3" t="s">
        <v>3340</v>
      </c>
      <c r="I1955" s="8" t="s">
        <v>2822</v>
      </c>
      <c r="J1955" s="8" t="s">
        <v>2354</v>
      </c>
      <c r="K1955" s="8" t="s">
        <v>3345</v>
      </c>
      <c r="L1955" s="353"/>
      <c r="M1955" s="8" t="s">
        <v>2154</v>
      </c>
    </row>
    <row r="1956" spans="3:13" ht="14">
      <c r="C1956" s="3" t="s">
        <v>2210</v>
      </c>
      <c r="D1956" s="208">
        <v>168</v>
      </c>
      <c r="E1956" s="8" t="s">
        <v>429</v>
      </c>
      <c r="G1956" s="293" t="s">
        <v>3344</v>
      </c>
      <c r="H1956" s="3" t="s">
        <v>3340</v>
      </c>
      <c r="I1956" s="8" t="s">
        <v>2822</v>
      </c>
      <c r="J1956" s="8" t="s">
        <v>2354</v>
      </c>
      <c r="K1956" s="8" t="s">
        <v>3345</v>
      </c>
      <c r="L1956" s="353"/>
      <c r="M1956" s="8" t="s">
        <v>2154</v>
      </c>
    </row>
    <row r="1957" spans="3:13" ht="14">
      <c r="C1957" s="3" t="s">
        <v>2211</v>
      </c>
      <c r="D1957" s="208">
        <v>169</v>
      </c>
      <c r="E1957" s="8" t="s">
        <v>431</v>
      </c>
      <c r="G1957" s="293" t="s">
        <v>3344</v>
      </c>
      <c r="H1957" s="3" t="s">
        <v>3340</v>
      </c>
      <c r="I1957" s="8" t="s">
        <v>2822</v>
      </c>
      <c r="J1957" s="8" t="s">
        <v>2354</v>
      </c>
      <c r="K1957" s="8" t="s">
        <v>3345</v>
      </c>
      <c r="L1957" s="353"/>
      <c r="M1957" s="8" t="s">
        <v>2154</v>
      </c>
    </row>
    <row r="1958" spans="3:13">
      <c r="C1958" s="3" t="s">
        <v>2212</v>
      </c>
      <c r="D1958" s="208">
        <v>170</v>
      </c>
      <c r="E1958" s="8" t="s">
        <v>433</v>
      </c>
      <c r="G1958" s="293" t="s">
        <v>3344</v>
      </c>
      <c r="H1958" s="3" t="s">
        <v>3340</v>
      </c>
      <c r="I1958" s="8" t="s">
        <v>2822</v>
      </c>
      <c r="J1958" s="8" t="s">
        <v>2354</v>
      </c>
      <c r="K1958" s="8" t="s">
        <v>3345</v>
      </c>
      <c r="M1958" s="8" t="s">
        <v>2154</v>
      </c>
    </row>
    <row r="1959" spans="3:13">
      <c r="C1959" s="3" t="s">
        <v>2213</v>
      </c>
      <c r="D1959" s="208">
        <v>171</v>
      </c>
      <c r="E1959" s="8" t="s">
        <v>435</v>
      </c>
      <c r="G1959" s="293" t="s">
        <v>3344</v>
      </c>
      <c r="H1959" s="3" t="s">
        <v>3340</v>
      </c>
      <c r="I1959" s="8" t="s">
        <v>2822</v>
      </c>
      <c r="J1959" s="8" t="s">
        <v>2354</v>
      </c>
      <c r="K1959" s="8" t="s">
        <v>3345</v>
      </c>
      <c r="M1959" s="8" t="s">
        <v>2154</v>
      </c>
    </row>
    <row r="1960" spans="3:13">
      <c r="C1960" s="3" t="s">
        <v>2214</v>
      </c>
      <c r="D1960" s="208">
        <v>172</v>
      </c>
      <c r="E1960" s="8" t="s">
        <v>406</v>
      </c>
      <c r="G1960" s="293" t="s">
        <v>3344</v>
      </c>
      <c r="H1960" s="3" t="s">
        <v>3340</v>
      </c>
      <c r="I1960" s="8" t="s">
        <v>2822</v>
      </c>
      <c r="J1960" s="8" t="s">
        <v>2354</v>
      </c>
      <c r="K1960" s="8" t="s">
        <v>3345</v>
      </c>
      <c r="M1960" s="8" t="s">
        <v>2154</v>
      </c>
    </row>
    <row r="1961" spans="3:13">
      <c r="C1961" s="3" t="s">
        <v>2215</v>
      </c>
      <c r="D1961" s="208">
        <v>173</v>
      </c>
      <c r="E1961" s="8" t="s">
        <v>438</v>
      </c>
      <c r="G1961" s="293" t="s">
        <v>3344</v>
      </c>
      <c r="H1961" s="3" t="s">
        <v>3340</v>
      </c>
      <c r="I1961" s="8" t="s">
        <v>2822</v>
      </c>
      <c r="J1961" s="8" t="s">
        <v>2354</v>
      </c>
      <c r="K1961" s="8" t="s">
        <v>3345</v>
      </c>
      <c r="M1961" s="8" t="s">
        <v>2154</v>
      </c>
    </row>
    <row r="1962" spans="3:13">
      <c r="C1962" s="3" t="s">
        <v>2216</v>
      </c>
      <c r="D1962" s="208">
        <v>405</v>
      </c>
      <c r="E1962" s="8" t="s">
        <v>859</v>
      </c>
      <c r="G1962" s="293" t="s">
        <v>3344</v>
      </c>
      <c r="H1962" s="3" t="s">
        <v>3340</v>
      </c>
      <c r="I1962" s="8" t="s">
        <v>2822</v>
      </c>
      <c r="J1962" s="8" t="s">
        <v>2354</v>
      </c>
      <c r="K1962" s="8" t="s">
        <v>3345</v>
      </c>
      <c r="M1962" s="8" t="s">
        <v>2154</v>
      </c>
    </row>
    <row r="1963" spans="3:13">
      <c r="C1963" s="3" t="s">
        <v>2217</v>
      </c>
      <c r="D1963" s="208">
        <v>406</v>
      </c>
      <c r="E1963" s="8" t="s">
        <v>863</v>
      </c>
      <c r="G1963" s="293" t="s">
        <v>3344</v>
      </c>
      <c r="H1963" s="3" t="s">
        <v>3340</v>
      </c>
      <c r="I1963" s="8" t="s">
        <v>2822</v>
      </c>
      <c r="J1963" s="8" t="s">
        <v>2354</v>
      </c>
      <c r="K1963" s="8" t="s">
        <v>3345</v>
      </c>
      <c r="M1963" s="8" t="s">
        <v>2154</v>
      </c>
    </row>
    <row r="1964" spans="3:13">
      <c r="C1964" s="3" t="s">
        <v>2218</v>
      </c>
      <c r="D1964" s="208">
        <v>407</v>
      </c>
      <c r="E1964" s="8" t="s">
        <v>864</v>
      </c>
      <c r="G1964" s="293" t="s">
        <v>3344</v>
      </c>
      <c r="H1964" s="3" t="s">
        <v>3340</v>
      </c>
      <c r="I1964" s="8" t="s">
        <v>2822</v>
      </c>
      <c r="J1964" s="8" t="s">
        <v>2354</v>
      </c>
      <c r="K1964" s="8" t="s">
        <v>3345</v>
      </c>
      <c r="M1964" s="8" t="s">
        <v>2154</v>
      </c>
    </row>
    <row r="1965" spans="3:13">
      <c r="C1965" s="3" t="s">
        <v>2219</v>
      </c>
      <c r="D1965" s="208">
        <v>409</v>
      </c>
      <c r="E1965" s="8" t="s">
        <v>869</v>
      </c>
      <c r="G1965" s="293" t="s">
        <v>3344</v>
      </c>
      <c r="H1965" s="3" t="s">
        <v>3340</v>
      </c>
      <c r="I1965" s="8" t="s">
        <v>2822</v>
      </c>
      <c r="J1965" s="8" t="s">
        <v>2354</v>
      </c>
      <c r="K1965" s="8" t="s">
        <v>3345</v>
      </c>
      <c r="M1965" s="8" t="s">
        <v>2154</v>
      </c>
    </row>
    <row r="1966" spans="3:13">
      <c r="C1966" s="3" t="s">
        <v>2220</v>
      </c>
      <c r="D1966" s="208">
        <v>409</v>
      </c>
      <c r="E1966" s="8" t="s">
        <v>865</v>
      </c>
      <c r="G1966" s="293" t="s">
        <v>3344</v>
      </c>
      <c r="H1966" s="3" t="s">
        <v>3340</v>
      </c>
      <c r="I1966" s="8" t="s">
        <v>2822</v>
      </c>
      <c r="J1966" s="8" t="s">
        <v>2354</v>
      </c>
      <c r="K1966" s="8" t="s">
        <v>3345</v>
      </c>
      <c r="M1966" s="8" t="s">
        <v>2154</v>
      </c>
    </row>
    <row r="1967" spans="3:13">
      <c r="C1967" s="3" t="s">
        <v>2221</v>
      </c>
      <c r="D1967" s="208">
        <v>410</v>
      </c>
      <c r="E1967" s="8" t="s">
        <v>870</v>
      </c>
      <c r="G1967" s="293" t="s">
        <v>3344</v>
      </c>
      <c r="H1967" s="3" t="s">
        <v>3340</v>
      </c>
      <c r="I1967" s="8" t="s">
        <v>2822</v>
      </c>
      <c r="J1967" s="8" t="s">
        <v>2354</v>
      </c>
      <c r="K1967" s="8" t="s">
        <v>3345</v>
      </c>
      <c r="M1967" s="8" t="s">
        <v>2154</v>
      </c>
    </row>
    <row r="1968" spans="3:13" ht="14">
      <c r="C1968" s="3" t="s">
        <v>2222</v>
      </c>
      <c r="D1968" s="208">
        <v>411</v>
      </c>
      <c r="E1968" s="8" t="s">
        <v>871</v>
      </c>
      <c r="G1968" s="293" t="s">
        <v>3344</v>
      </c>
      <c r="H1968" s="3" t="s">
        <v>3340</v>
      </c>
      <c r="I1968" s="8" t="s">
        <v>2822</v>
      </c>
      <c r="J1968" s="8" t="s">
        <v>2354</v>
      </c>
      <c r="K1968" s="8" t="s">
        <v>3345</v>
      </c>
      <c r="L1968" s="353"/>
      <c r="M1968" s="8" t="s">
        <v>2154</v>
      </c>
    </row>
    <row r="1969" spans="3:14" ht="15">
      <c r="C1969" s="3" t="s">
        <v>2223</v>
      </c>
      <c r="D1969" s="208">
        <v>514</v>
      </c>
      <c r="E1969" s="40" t="s">
        <v>1103</v>
      </c>
      <c r="G1969" s="293" t="s">
        <v>3344</v>
      </c>
      <c r="H1969" s="3" t="s">
        <v>3340</v>
      </c>
      <c r="I1969" s="8" t="s">
        <v>2822</v>
      </c>
      <c r="J1969" s="8" t="s">
        <v>2354</v>
      </c>
      <c r="K1969" s="8" t="s">
        <v>3345</v>
      </c>
      <c r="L1969" s="353"/>
      <c r="M1969" s="8" t="s">
        <v>2154</v>
      </c>
    </row>
    <row r="1970" spans="3:14">
      <c r="C1970" s="3" t="s">
        <v>2224</v>
      </c>
      <c r="D1970" s="208">
        <v>515</v>
      </c>
      <c r="E1970" s="40" t="s">
        <v>1104</v>
      </c>
      <c r="G1970" s="293" t="s">
        <v>3344</v>
      </c>
      <c r="H1970" s="3" t="s">
        <v>3340</v>
      </c>
      <c r="I1970" s="8" t="s">
        <v>2822</v>
      </c>
      <c r="J1970" s="8" t="s">
        <v>2354</v>
      </c>
      <c r="K1970" s="8" t="s">
        <v>3345</v>
      </c>
      <c r="M1970" s="8" t="s">
        <v>2154</v>
      </c>
    </row>
    <row r="1971" spans="3:14">
      <c r="C1971" s="3" t="s">
        <v>2225</v>
      </c>
      <c r="D1971" s="208">
        <v>516</v>
      </c>
      <c r="E1971" s="40" t="s">
        <v>1105</v>
      </c>
      <c r="G1971" s="293" t="s">
        <v>3344</v>
      </c>
      <c r="H1971" s="3" t="s">
        <v>3340</v>
      </c>
      <c r="I1971" s="8" t="s">
        <v>2822</v>
      </c>
      <c r="J1971" s="8" t="s">
        <v>2354</v>
      </c>
      <c r="K1971" s="8" t="s">
        <v>3345</v>
      </c>
      <c r="M1971" s="8" t="s">
        <v>2154</v>
      </c>
    </row>
    <row r="1972" spans="3:14">
      <c r="C1972" s="3" t="s">
        <v>2226</v>
      </c>
      <c r="D1972" s="208">
        <v>517</v>
      </c>
      <c r="E1972" s="40" t="s">
        <v>1108</v>
      </c>
      <c r="G1972" s="293" t="s">
        <v>3344</v>
      </c>
      <c r="H1972" s="3" t="s">
        <v>3340</v>
      </c>
      <c r="I1972" s="8" t="s">
        <v>2822</v>
      </c>
      <c r="J1972" s="8" t="s">
        <v>2354</v>
      </c>
      <c r="K1972" s="8" t="s">
        <v>3345</v>
      </c>
      <c r="M1972" s="8" t="s">
        <v>2154</v>
      </c>
    </row>
    <row r="1973" spans="3:14">
      <c r="C1973" s="3" t="s">
        <v>2227</v>
      </c>
      <c r="D1973" s="208">
        <v>518</v>
      </c>
      <c r="E1973" s="40" t="s">
        <v>1109</v>
      </c>
      <c r="G1973" s="293" t="s">
        <v>3344</v>
      </c>
      <c r="H1973" s="3" t="s">
        <v>3340</v>
      </c>
      <c r="I1973" s="8" t="s">
        <v>2822</v>
      </c>
      <c r="J1973" s="8" t="s">
        <v>2354</v>
      </c>
      <c r="K1973" s="8" t="s">
        <v>3345</v>
      </c>
      <c r="M1973" s="8" t="s">
        <v>2154</v>
      </c>
    </row>
    <row r="1974" spans="3:14">
      <c r="C1974" s="3" t="s">
        <v>2228</v>
      </c>
      <c r="D1974" s="208">
        <v>519</v>
      </c>
      <c r="E1974" s="40" t="s">
        <v>1112</v>
      </c>
      <c r="G1974" s="293" t="s">
        <v>3344</v>
      </c>
      <c r="H1974" s="3" t="s">
        <v>3340</v>
      </c>
      <c r="I1974" s="8" t="s">
        <v>2822</v>
      </c>
      <c r="J1974" s="8" t="s">
        <v>2354</v>
      </c>
      <c r="K1974" s="8" t="s">
        <v>3345</v>
      </c>
      <c r="M1974" s="8" t="s">
        <v>2154</v>
      </c>
    </row>
    <row r="1975" spans="3:14" ht="15">
      <c r="C1975" s="3" t="s">
        <v>2229</v>
      </c>
      <c r="D1975" s="208">
        <v>520</v>
      </c>
      <c r="E1975" s="40" t="s">
        <v>1114</v>
      </c>
      <c r="G1975" s="293" t="s">
        <v>3344</v>
      </c>
      <c r="H1975" s="3" t="s">
        <v>3340</v>
      </c>
      <c r="I1975" s="8" t="s">
        <v>2822</v>
      </c>
      <c r="J1975" s="8" t="s">
        <v>2354</v>
      </c>
      <c r="K1975" s="8" t="s">
        <v>3345</v>
      </c>
      <c r="L1975" s="353"/>
      <c r="M1975" s="8" t="s">
        <v>2154</v>
      </c>
    </row>
    <row r="1976" spans="3:14">
      <c r="C1976" s="3" t="s">
        <v>2230</v>
      </c>
      <c r="D1976" s="208">
        <v>521</v>
      </c>
      <c r="E1976" s="40" t="s">
        <v>1117</v>
      </c>
      <c r="G1976" s="293" t="s">
        <v>3344</v>
      </c>
      <c r="H1976" s="3" t="s">
        <v>3340</v>
      </c>
      <c r="I1976" s="8" t="s">
        <v>2822</v>
      </c>
      <c r="J1976" s="8" t="s">
        <v>2354</v>
      </c>
      <c r="K1976" s="8" t="s">
        <v>3345</v>
      </c>
      <c r="M1976" s="8" t="s">
        <v>2154</v>
      </c>
    </row>
    <row r="1977" spans="3:14">
      <c r="C1977" s="3" t="s">
        <v>2231</v>
      </c>
      <c r="D1977" s="208">
        <v>522</v>
      </c>
      <c r="E1977" s="40" t="s">
        <v>1120</v>
      </c>
      <c r="G1977" s="293" t="s">
        <v>3344</v>
      </c>
      <c r="H1977" s="3" t="s">
        <v>3340</v>
      </c>
      <c r="I1977" s="8" t="s">
        <v>2822</v>
      </c>
      <c r="J1977" s="8" t="s">
        <v>2354</v>
      </c>
      <c r="K1977" s="8" t="s">
        <v>3345</v>
      </c>
      <c r="M1977" s="8" t="s">
        <v>2154</v>
      </c>
    </row>
    <row r="1978" spans="3:14">
      <c r="C1978" s="3" t="s">
        <v>2232</v>
      </c>
      <c r="D1978" s="208">
        <v>523</v>
      </c>
      <c r="E1978" s="40" t="s">
        <v>1123</v>
      </c>
      <c r="G1978" s="293" t="s">
        <v>3344</v>
      </c>
      <c r="H1978" s="3" t="s">
        <v>3340</v>
      </c>
      <c r="I1978" s="8" t="s">
        <v>2822</v>
      </c>
      <c r="J1978" s="8" t="s">
        <v>2354</v>
      </c>
      <c r="K1978" s="8" t="s">
        <v>3345</v>
      </c>
      <c r="M1978" s="8" t="s">
        <v>2154</v>
      </c>
      <c r="N1978" s="353"/>
    </row>
    <row r="1979" spans="3:14">
      <c r="C1979" s="3" t="s">
        <v>2233</v>
      </c>
      <c r="D1979" s="208">
        <v>524</v>
      </c>
      <c r="E1979" s="40" t="s">
        <v>1126</v>
      </c>
      <c r="G1979" s="293" t="s">
        <v>3344</v>
      </c>
      <c r="H1979" s="3" t="s">
        <v>3340</v>
      </c>
      <c r="I1979" s="8" t="s">
        <v>2822</v>
      </c>
      <c r="J1979" s="8" t="s">
        <v>2354</v>
      </c>
      <c r="K1979" s="8" t="s">
        <v>3345</v>
      </c>
      <c r="M1979" s="8" t="s">
        <v>2154</v>
      </c>
    </row>
    <row r="1980" spans="3:14" ht="15">
      <c r="C1980" s="3" t="s">
        <v>2234</v>
      </c>
      <c r="D1980" s="208">
        <v>525</v>
      </c>
      <c r="E1980" s="40" t="s">
        <v>1127</v>
      </c>
      <c r="G1980" s="293" t="s">
        <v>3344</v>
      </c>
      <c r="H1980" s="3" t="s">
        <v>3340</v>
      </c>
      <c r="I1980" s="8" t="s">
        <v>2822</v>
      </c>
      <c r="J1980" s="8" t="s">
        <v>2354</v>
      </c>
      <c r="K1980" s="8" t="s">
        <v>3345</v>
      </c>
      <c r="L1980" s="353"/>
      <c r="M1980" s="8" t="s">
        <v>2154</v>
      </c>
    </row>
    <row r="1981" spans="3:14" ht="14">
      <c r="C1981" s="3" t="s">
        <v>2235</v>
      </c>
      <c r="D1981" s="208">
        <v>528</v>
      </c>
      <c r="E1981" s="8" t="s">
        <v>1135</v>
      </c>
      <c r="G1981" s="293" t="s">
        <v>3344</v>
      </c>
      <c r="H1981" s="3" t="s">
        <v>3340</v>
      </c>
      <c r="I1981" s="8" t="s">
        <v>2822</v>
      </c>
      <c r="J1981" s="8" t="s">
        <v>2354</v>
      </c>
      <c r="K1981" s="8" t="s">
        <v>3345</v>
      </c>
      <c r="L1981" s="353"/>
      <c r="M1981" s="8" t="s">
        <v>2154</v>
      </c>
      <c r="N1981" s="353"/>
    </row>
    <row r="1982" spans="3:14">
      <c r="C1982" s="3" t="s">
        <v>2236</v>
      </c>
      <c r="D1982" s="208">
        <v>529</v>
      </c>
      <c r="E1982" s="8" t="s">
        <v>1136</v>
      </c>
      <c r="G1982" s="293" t="s">
        <v>3344</v>
      </c>
      <c r="H1982" s="3" t="s">
        <v>3340</v>
      </c>
      <c r="I1982" s="8" t="s">
        <v>2822</v>
      </c>
      <c r="J1982" s="8" t="s">
        <v>2354</v>
      </c>
      <c r="K1982" s="8" t="s">
        <v>3345</v>
      </c>
      <c r="M1982" s="8" t="s">
        <v>2154</v>
      </c>
    </row>
    <row r="1983" spans="3:14">
      <c r="C1983" s="3" t="s">
        <v>2237</v>
      </c>
      <c r="D1983" s="208">
        <v>530</v>
      </c>
      <c r="E1983" s="8" t="s">
        <v>1139</v>
      </c>
      <c r="G1983" s="293" t="s">
        <v>3344</v>
      </c>
      <c r="H1983" s="3" t="s">
        <v>3340</v>
      </c>
      <c r="I1983" s="8" t="s">
        <v>2822</v>
      </c>
      <c r="J1983" s="8" t="s">
        <v>2354</v>
      </c>
      <c r="K1983" s="8" t="s">
        <v>3345</v>
      </c>
      <c r="M1983" s="8" t="s">
        <v>2154</v>
      </c>
    </row>
    <row r="1984" spans="3:14">
      <c r="C1984" s="3" t="s">
        <v>2238</v>
      </c>
      <c r="D1984" s="208">
        <v>533</v>
      </c>
      <c r="E1984" s="8" t="s">
        <v>1142</v>
      </c>
      <c r="G1984" s="293" t="s">
        <v>3344</v>
      </c>
      <c r="H1984" s="3" t="s">
        <v>3340</v>
      </c>
      <c r="I1984" s="8" t="s">
        <v>2822</v>
      </c>
      <c r="J1984" s="8" t="s">
        <v>2354</v>
      </c>
      <c r="K1984" s="8" t="s">
        <v>3345</v>
      </c>
      <c r="M1984" s="8" t="s">
        <v>2154</v>
      </c>
    </row>
    <row r="1985" spans="3:14">
      <c r="C1985" s="3" t="s">
        <v>2239</v>
      </c>
      <c r="D1985" s="208">
        <v>534</v>
      </c>
      <c r="E1985" s="8" t="s">
        <v>1143</v>
      </c>
      <c r="G1985" s="293" t="s">
        <v>3344</v>
      </c>
      <c r="H1985" s="3" t="s">
        <v>3340</v>
      </c>
      <c r="I1985" s="8" t="s">
        <v>2822</v>
      </c>
      <c r="J1985" s="8" t="s">
        <v>2354</v>
      </c>
      <c r="K1985" s="8" t="s">
        <v>3345</v>
      </c>
      <c r="M1985" s="8" t="s">
        <v>2154</v>
      </c>
    </row>
    <row r="1986" spans="3:14">
      <c r="C1986" s="3" t="s">
        <v>2240</v>
      </c>
      <c r="D1986" s="208">
        <v>535</v>
      </c>
      <c r="E1986" s="8" t="s">
        <v>1144</v>
      </c>
      <c r="G1986" s="293" t="s">
        <v>3344</v>
      </c>
      <c r="H1986" s="3" t="s">
        <v>3340</v>
      </c>
      <c r="I1986" s="8" t="s">
        <v>2822</v>
      </c>
      <c r="J1986" s="8" t="s">
        <v>2354</v>
      </c>
      <c r="K1986" s="8" t="s">
        <v>3345</v>
      </c>
      <c r="M1986" s="8" t="s">
        <v>2154</v>
      </c>
    </row>
    <row r="1987" spans="3:14">
      <c r="C1987" s="3" t="s">
        <v>2241</v>
      </c>
      <c r="D1987" s="208">
        <v>540</v>
      </c>
      <c r="E1987" s="8" t="s">
        <v>1149</v>
      </c>
      <c r="G1987" s="293" t="s">
        <v>3344</v>
      </c>
      <c r="H1987" s="3" t="s">
        <v>3340</v>
      </c>
      <c r="I1987" s="8" t="s">
        <v>2822</v>
      </c>
      <c r="J1987" s="8" t="s">
        <v>2354</v>
      </c>
      <c r="K1987" s="8" t="s">
        <v>3345</v>
      </c>
      <c r="M1987" s="8" t="s">
        <v>2154</v>
      </c>
    </row>
    <row r="1988" spans="3:14">
      <c r="C1988" s="3" t="s">
        <v>2242</v>
      </c>
      <c r="D1988" s="208">
        <v>541</v>
      </c>
      <c r="E1988" s="8" t="s">
        <v>1152</v>
      </c>
      <c r="G1988" s="293" t="s">
        <v>3344</v>
      </c>
      <c r="H1988" s="3" t="s">
        <v>3340</v>
      </c>
      <c r="I1988" s="8" t="s">
        <v>2822</v>
      </c>
      <c r="J1988" s="8" t="s">
        <v>2354</v>
      </c>
      <c r="K1988" s="8" t="s">
        <v>3345</v>
      </c>
      <c r="M1988" s="8" t="s">
        <v>2154</v>
      </c>
    </row>
    <row r="1989" spans="3:14">
      <c r="C1989" s="3" t="s">
        <v>2243</v>
      </c>
      <c r="D1989" s="208">
        <v>542</v>
      </c>
      <c r="E1989" s="8" t="s">
        <v>1153</v>
      </c>
      <c r="G1989" s="293" t="s">
        <v>3344</v>
      </c>
      <c r="H1989" s="3" t="s">
        <v>3340</v>
      </c>
      <c r="I1989" s="8" t="s">
        <v>2822</v>
      </c>
      <c r="J1989" s="8" t="s">
        <v>2354</v>
      </c>
      <c r="K1989" s="8" t="s">
        <v>3345</v>
      </c>
      <c r="M1989" s="8" t="s">
        <v>2154</v>
      </c>
    </row>
    <row r="1990" spans="3:14" ht="14">
      <c r="C1990" s="3" t="s">
        <v>2244</v>
      </c>
      <c r="D1990" s="208">
        <v>543</v>
      </c>
      <c r="E1990" s="8" t="s">
        <v>1154</v>
      </c>
      <c r="G1990" s="293" t="s">
        <v>3344</v>
      </c>
      <c r="H1990" s="3" t="s">
        <v>3340</v>
      </c>
      <c r="I1990" s="8" t="s">
        <v>2822</v>
      </c>
      <c r="J1990" s="8" t="s">
        <v>2354</v>
      </c>
      <c r="K1990" s="8" t="s">
        <v>3345</v>
      </c>
      <c r="L1990" s="353"/>
      <c r="M1990" s="8" t="s">
        <v>2154</v>
      </c>
      <c r="N1990" s="353"/>
    </row>
    <row r="1991" spans="3:14">
      <c r="C1991" s="3" t="s">
        <v>2245</v>
      </c>
      <c r="D1991" s="208">
        <v>544</v>
      </c>
      <c r="E1991" s="8" t="s">
        <v>1154</v>
      </c>
      <c r="G1991" s="293" t="s">
        <v>3344</v>
      </c>
      <c r="H1991" s="3" t="s">
        <v>3340</v>
      </c>
      <c r="I1991" s="8" t="s">
        <v>2822</v>
      </c>
      <c r="J1991" s="8" t="s">
        <v>2354</v>
      </c>
      <c r="K1991" s="8" t="s">
        <v>3345</v>
      </c>
      <c r="M1991" s="8" t="s">
        <v>2154</v>
      </c>
    </row>
    <row r="1992" spans="3:14" ht="14">
      <c r="C1992" s="3" t="s">
        <v>2246</v>
      </c>
      <c r="D1992" s="208">
        <v>545</v>
      </c>
      <c r="E1992" s="8" t="s">
        <v>1155</v>
      </c>
      <c r="G1992" s="293" t="s">
        <v>3344</v>
      </c>
      <c r="H1992" s="3" t="s">
        <v>3340</v>
      </c>
      <c r="I1992" s="8" t="s">
        <v>2822</v>
      </c>
      <c r="J1992" s="8" t="s">
        <v>2354</v>
      </c>
      <c r="K1992" s="8" t="s">
        <v>3345</v>
      </c>
      <c r="L1992" s="353"/>
      <c r="M1992" s="8" t="s">
        <v>2154</v>
      </c>
    </row>
    <row r="1993" spans="3:14" ht="14">
      <c r="C1993" s="3" t="s">
        <v>2247</v>
      </c>
      <c r="D1993" s="208">
        <v>546</v>
      </c>
      <c r="E1993" s="8" t="s">
        <v>1157</v>
      </c>
      <c r="G1993" s="293" t="s">
        <v>3344</v>
      </c>
      <c r="H1993" s="3" t="s">
        <v>3340</v>
      </c>
      <c r="I1993" s="8" t="s">
        <v>2822</v>
      </c>
      <c r="J1993" s="8" t="s">
        <v>2354</v>
      </c>
      <c r="K1993" s="8" t="s">
        <v>3345</v>
      </c>
      <c r="L1993" s="353"/>
      <c r="M1993" s="8" t="s">
        <v>2154</v>
      </c>
    </row>
    <row r="1994" spans="3:14">
      <c r="C1994" s="3" t="s">
        <v>2248</v>
      </c>
      <c r="D1994" s="208">
        <v>547</v>
      </c>
      <c r="E1994" s="8" t="s">
        <v>1158</v>
      </c>
      <c r="G1994" s="293" t="s">
        <v>3344</v>
      </c>
      <c r="H1994" s="3" t="s">
        <v>3340</v>
      </c>
      <c r="I1994" s="8" t="s">
        <v>2822</v>
      </c>
      <c r="J1994" s="8" t="s">
        <v>2354</v>
      </c>
      <c r="K1994" s="8" t="s">
        <v>3345</v>
      </c>
      <c r="M1994" s="8" t="s">
        <v>2154</v>
      </c>
    </row>
    <row r="1995" spans="3:14">
      <c r="C1995" s="3" t="s">
        <v>2249</v>
      </c>
      <c r="D1995" s="208">
        <v>548</v>
      </c>
      <c r="E1995" s="8" t="s">
        <v>1159</v>
      </c>
      <c r="G1995" s="293" t="s">
        <v>3344</v>
      </c>
      <c r="H1995" s="3" t="s">
        <v>3340</v>
      </c>
      <c r="I1995" s="8" t="s">
        <v>2822</v>
      </c>
      <c r="J1995" s="8" t="s">
        <v>2354</v>
      </c>
      <c r="K1995" s="8" t="s">
        <v>3345</v>
      </c>
      <c r="M1995" s="8" t="s">
        <v>2154</v>
      </c>
    </row>
    <row r="1996" spans="3:14">
      <c r="C1996" s="3" t="s">
        <v>2250</v>
      </c>
      <c r="D1996" s="208">
        <v>549</v>
      </c>
      <c r="E1996" s="8" t="s">
        <v>1161</v>
      </c>
      <c r="G1996" s="293" t="s">
        <v>3344</v>
      </c>
      <c r="H1996" s="3" t="s">
        <v>3340</v>
      </c>
      <c r="I1996" s="8" t="s">
        <v>2822</v>
      </c>
      <c r="J1996" s="8" t="s">
        <v>2354</v>
      </c>
      <c r="K1996" s="8" t="s">
        <v>3345</v>
      </c>
      <c r="M1996" s="8" t="s">
        <v>2154</v>
      </c>
    </row>
    <row r="1997" spans="3:14">
      <c r="C1997" s="3" t="s">
        <v>2251</v>
      </c>
      <c r="D1997" s="208">
        <v>550</v>
      </c>
      <c r="E1997" s="8" t="s">
        <v>1162</v>
      </c>
      <c r="G1997" s="293" t="s">
        <v>3344</v>
      </c>
      <c r="H1997" s="3" t="s">
        <v>3340</v>
      </c>
      <c r="I1997" s="8" t="s">
        <v>2822</v>
      </c>
      <c r="J1997" s="8" t="s">
        <v>2354</v>
      </c>
      <c r="K1997" s="8" t="s">
        <v>3345</v>
      </c>
      <c r="M1997" s="8" t="s">
        <v>2154</v>
      </c>
    </row>
    <row r="1998" spans="3:14">
      <c r="C1998" s="3" t="s">
        <v>2252</v>
      </c>
      <c r="D1998" s="208">
        <v>551</v>
      </c>
      <c r="E1998" s="8" t="s">
        <v>1163</v>
      </c>
      <c r="G1998" s="293" t="s">
        <v>3344</v>
      </c>
      <c r="H1998" s="3" t="s">
        <v>3340</v>
      </c>
      <c r="I1998" s="8" t="s">
        <v>2822</v>
      </c>
      <c r="J1998" s="8" t="s">
        <v>2354</v>
      </c>
      <c r="K1998" s="8" t="s">
        <v>3345</v>
      </c>
      <c r="M1998" s="8" t="s">
        <v>2154</v>
      </c>
    </row>
    <row r="1999" spans="3:14">
      <c r="C1999" s="3" t="s">
        <v>2253</v>
      </c>
      <c r="D1999" s="208">
        <v>552</v>
      </c>
      <c r="E1999" s="8" t="s">
        <v>1165</v>
      </c>
      <c r="G1999" s="293" t="s">
        <v>3344</v>
      </c>
      <c r="H1999" s="3" t="s">
        <v>3340</v>
      </c>
      <c r="I1999" s="8" t="s">
        <v>2822</v>
      </c>
      <c r="J1999" s="8" t="s">
        <v>2354</v>
      </c>
      <c r="K1999" s="8" t="s">
        <v>3345</v>
      </c>
      <c r="M1999" s="8" t="s">
        <v>2154</v>
      </c>
    </row>
    <row r="2000" spans="3:14">
      <c r="C2000" s="3" t="s">
        <v>2254</v>
      </c>
      <c r="D2000" s="208">
        <v>553</v>
      </c>
      <c r="E2000" s="8" t="s">
        <v>1166</v>
      </c>
      <c r="G2000" s="293" t="s">
        <v>3344</v>
      </c>
      <c r="H2000" s="3" t="s">
        <v>3340</v>
      </c>
      <c r="I2000" s="8" t="s">
        <v>2822</v>
      </c>
      <c r="J2000" s="8" t="s">
        <v>2354</v>
      </c>
      <c r="K2000" s="8" t="s">
        <v>3345</v>
      </c>
      <c r="M2000" s="8" t="s">
        <v>2154</v>
      </c>
    </row>
    <row r="2001" spans="3:14">
      <c r="C2001" s="3" t="s">
        <v>2255</v>
      </c>
      <c r="D2001" s="208">
        <v>554</v>
      </c>
      <c r="E2001" s="8" t="s">
        <v>1167</v>
      </c>
      <c r="G2001" s="293" t="s">
        <v>3344</v>
      </c>
      <c r="H2001" s="3" t="s">
        <v>3340</v>
      </c>
      <c r="I2001" s="8" t="s">
        <v>2822</v>
      </c>
      <c r="J2001" s="8" t="s">
        <v>2354</v>
      </c>
      <c r="K2001" s="8" t="s">
        <v>3345</v>
      </c>
      <c r="M2001" s="8" t="s">
        <v>2154</v>
      </c>
    </row>
    <row r="2002" spans="3:14">
      <c r="C2002" s="3" t="s">
        <v>2256</v>
      </c>
      <c r="D2002" s="208">
        <v>555</v>
      </c>
      <c r="E2002" s="8" t="s">
        <v>1170</v>
      </c>
      <c r="G2002" s="293" t="s">
        <v>3344</v>
      </c>
      <c r="H2002" s="3" t="s">
        <v>3340</v>
      </c>
      <c r="I2002" s="8" t="s">
        <v>2822</v>
      </c>
      <c r="J2002" s="8" t="s">
        <v>2354</v>
      </c>
      <c r="K2002" s="8" t="s">
        <v>3345</v>
      </c>
      <c r="M2002" s="8" t="s">
        <v>2154</v>
      </c>
    </row>
    <row r="2003" spans="3:14">
      <c r="C2003" s="3" t="s">
        <v>2257</v>
      </c>
      <c r="D2003" s="208">
        <v>556</v>
      </c>
      <c r="E2003" s="8" t="s">
        <v>1171</v>
      </c>
      <c r="G2003" s="293" t="s">
        <v>3344</v>
      </c>
      <c r="H2003" s="3" t="s">
        <v>3340</v>
      </c>
      <c r="I2003" s="8" t="s">
        <v>2822</v>
      </c>
      <c r="J2003" s="8" t="s">
        <v>2354</v>
      </c>
      <c r="K2003" s="8" t="s">
        <v>3345</v>
      </c>
      <c r="M2003" s="8" t="s">
        <v>2154</v>
      </c>
    </row>
    <row r="2004" spans="3:14" ht="14">
      <c r="C2004" s="3" t="s">
        <v>2258</v>
      </c>
      <c r="D2004" s="208">
        <v>557</v>
      </c>
      <c r="E2004" s="8" t="s">
        <v>1172</v>
      </c>
      <c r="G2004" s="293" t="s">
        <v>3344</v>
      </c>
      <c r="H2004" s="3" t="s">
        <v>3340</v>
      </c>
      <c r="I2004" s="8" t="s">
        <v>2822</v>
      </c>
      <c r="J2004" s="8" t="s">
        <v>2354</v>
      </c>
      <c r="K2004" s="8" t="s">
        <v>3345</v>
      </c>
      <c r="L2004" s="353"/>
      <c r="M2004" s="8" t="s">
        <v>2154</v>
      </c>
    </row>
    <row r="2005" spans="3:14" ht="14">
      <c r="C2005" s="3" t="s">
        <v>2259</v>
      </c>
      <c r="D2005" s="208">
        <v>558</v>
      </c>
      <c r="E2005" s="8" t="s">
        <v>1174</v>
      </c>
      <c r="G2005" s="293" t="s">
        <v>3344</v>
      </c>
      <c r="H2005" s="3" t="s">
        <v>3340</v>
      </c>
      <c r="I2005" s="8" t="s">
        <v>2822</v>
      </c>
      <c r="J2005" s="8" t="s">
        <v>2354</v>
      </c>
      <c r="K2005" s="8" t="s">
        <v>3345</v>
      </c>
      <c r="L2005" s="353"/>
      <c r="M2005" s="8" t="s">
        <v>2154</v>
      </c>
    </row>
    <row r="2006" spans="3:14">
      <c r="C2006" s="3" t="s">
        <v>2260</v>
      </c>
      <c r="D2006" s="208">
        <v>559</v>
      </c>
      <c r="E2006" s="8" t="s">
        <v>1175</v>
      </c>
      <c r="G2006" s="293" t="s">
        <v>3344</v>
      </c>
      <c r="H2006" s="3" t="s">
        <v>3340</v>
      </c>
      <c r="I2006" s="8" t="s">
        <v>2822</v>
      </c>
      <c r="J2006" s="8" t="s">
        <v>2354</v>
      </c>
      <c r="K2006" s="8" t="s">
        <v>3345</v>
      </c>
      <c r="M2006" s="8" t="s">
        <v>2154</v>
      </c>
    </row>
    <row r="2007" spans="3:14">
      <c r="C2007" s="3" t="s">
        <v>2261</v>
      </c>
      <c r="D2007" s="208">
        <v>560</v>
      </c>
      <c r="E2007" s="8" t="s">
        <v>1176</v>
      </c>
      <c r="G2007" s="293" t="s">
        <v>3344</v>
      </c>
      <c r="H2007" s="3" t="s">
        <v>3340</v>
      </c>
      <c r="I2007" s="8" t="s">
        <v>2822</v>
      </c>
      <c r="J2007" s="8" t="s">
        <v>2354</v>
      </c>
      <c r="K2007" s="8" t="s">
        <v>3345</v>
      </c>
      <c r="L2007" s="350"/>
      <c r="M2007" s="8" t="s">
        <v>2154</v>
      </c>
    </row>
    <row r="2008" spans="3:14">
      <c r="C2008" s="3" t="s">
        <v>2262</v>
      </c>
      <c r="D2008" s="208">
        <v>561</v>
      </c>
      <c r="E2008" s="8" t="s">
        <v>1178</v>
      </c>
      <c r="G2008" s="293" t="s">
        <v>3344</v>
      </c>
      <c r="H2008" s="3" t="s">
        <v>3340</v>
      </c>
      <c r="I2008" s="8" t="s">
        <v>2822</v>
      </c>
      <c r="J2008" s="8" t="s">
        <v>2354</v>
      </c>
      <c r="K2008" s="8" t="s">
        <v>3345</v>
      </c>
      <c r="M2008" s="8" t="s">
        <v>2154</v>
      </c>
    </row>
    <row r="2009" spans="3:14">
      <c r="C2009" s="3" t="s">
        <v>2263</v>
      </c>
      <c r="D2009" s="208">
        <v>562</v>
      </c>
      <c r="E2009" s="8" t="s">
        <v>1179</v>
      </c>
      <c r="G2009" s="293" t="s">
        <v>3344</v>
      </c>
      <c r="H2009" s="3" t="s">
        <v>3340</v>
      </c>
      <c r="I2009" s="8" t="s">
        <v>2822</v>
      </c>
      <c r="J2009" s="8" t="s">
        <v>2354</v>
      </c>
      <c r="K2009" s="8" t="s">
        <v>3345</v>
      </c>
      <c r="M2009" s="8" t="s">
        <v>2154</v>
      </c>
    </row>
    <row r="2010" spans="3:14">
      <c r="C2010" s="3" t="s">
        <v>2264</v>
      </c>
      <c r="D2010" s="208">
        <v>563</v>
      </c>
      <c r="E2010" s="8" t="s">
        <v>1180</v>
      </c>
      <c r="G2010" s="293" t="s">
        <v>3344</v>
      </c>
      <c r="H2010" s="3" t="s">
        <v>3340</v>
      </c>
      <c r="I2010" s="8" t="s">
        <v>2822</v>
      </c>
      <c r="J2010" s="8" t="s">
        <v>2354</v>
      </c>
      <c r="K2010" s="8" t="s">
        <v>3345</v>
      </c>
      <c r="M2010" s="8" t="s">
        <v>2154</v>
      </c>
    </row>
    <row r="2011" spans="3:14">
      <c r="C2011" s="3" t="s">
        <v>2265</v>
      </c>
      <c r="D2011" s="208">
        <v>564</v>
      </c>
      <c r="E2011" s="8" t="s">
        <v>1182</v>
      </c>
      <c r="G2011" s="293" t="s">
        <v>3344</v>
      </c>
      <c r="H2011" s="3" t="s">
        <v>3340</v>
      </c>
      <c r="I2011" s="8" t="s">
        <v>2822</v>
      </c>
      <c r="J2011" s="8" t="s">
        <v>2354</v>
      </c>
      <c r="K2011" s="8" t="s">
        <v>3345</v>
      </c>
      <c r="M2011" s="8" t="s">
        <v>2154</v>
      </c>
    </row>
    <row r="2012" spans="3:14">
      <c r="C2012" s="3" t="s">
        <v>2266</v>
      </c>
      <c r="D2012" s="208">
        <v>565</v>
      </c>
      <c r="E2012" s="8" t="s">
        <v>1183</v>
      </c>
      <c r="G2012" s="293" t="s">
        <v>3344</v>
      </c>
      <c r="H2012" s="3" t="s">
        <v>3340</v>
      </c>
      <c r="I2012" s="8" t="s">
        <v>2822</v>
      </c>
      <c r="J2012" s="8" t="s">
        <v>2354</v>
      </c>
      <c r="K2012" s="8" t="s">
        <v>3345</v>
      </c>
      <c r="M2012" s="8" t="s">
        <v>2154</v>
      </c>
    </row>
    <row r="2013" spans="3:14">
      <c r="C2013" s="3" t="s">
        <v>2267</v>
      </c>
      <c r="D2013" s="3">
        <v>566</v>
      </c>
      <c r="E2013" s="8" t="s">
        <v>1184</v>
      </c>
      <c r="G2013" s="293" t="s">
        <v>3344</v>
      </c>
      <c r="H2013" s="3" t="s">
        <v>3340</v>
      </c>
      <c r="I2013" s="8" t="s">
        <v>2822</v>
      </c>
      <c r="J2013" s="8" t="s">
        <v>2354</v>
      </c>
      <c r="K2013" s="8" t="s">
        <v>3345</v>
      </c>
      <c r="M2013" s="8" t="s">
        <v>2154</v>
      </c>
    </row>
    <row r="2014" spans="3:14">
      <c r="C2014" s="3" t="s">
        <v>2268</v>
      </c>
      <c r="D2014" s="208">
        <v>567</v>
      </c>
      <c r="E2014" s="8" t="s">
        <v>1186</v>
      </c>
      <c r="G2014" s="293" t="s">
        <v>3344</v>
      </c>
      <c r="H2014" s="3" t="s">
        <v>3340</v>
      </c>
      <c r="I2014" s="8" t="s">
        <v>2822</v>
      </c>
      <c r="J2014" s="8" t="s">
        <v>2354</v>
      </c>
      <c r="K2014" s="8" t="s">
        <v>3345</v>
      </c>
      <c r="L2014" s="350"/>
      <c r="M2014" s="8" t="s">
        <v>2154</v>
      </c>
    </row>
    <row r="2015" spans="3:14">
      <c r="C2015" s="3" t="s">
        <v>2269</v>
      </c>
      <c r="D2015" s="208">
        <v>568</v>
      </c>
      <c r="E2015" s="8" t="s">
        <v>1187</v>
      </c>
      <c r="G2015" s="293" t="s">
        <v>3344</v>
      </c>
      <c r="H2015" s="3" t="s">
        <v>3340</v>
      </c>
      <c r="I2015" s="8" t="s">
        <v>2822</v>
      </c>
      <c r="J2015" s="8" t="s">
        <v>2354</v>
      </c>
      <c r="K2015" s="8" t="s">
        <v>3345</v>
      </c>
      <c r="M2015" s="8" t="s">
        <v>2154</v>
      </c>
    </row>
    <row r="2016" spans="3:14">
      <c r="C2016" s="3" t="s">
        <v>2270</v>
      </c>
      <c r="D2016" s="208">
        <v>569</v>
      </c>
      <c r="E2016" s="8" t="s">
        <v>1188</v>
      </c>
      <c r="G2016" s="293" t="s">
        <v>3344</v>
      </c>
      <c r="H2016" s="3" t="s">
        <v>3340</v>
      </c>
      <c r="I2016" s="8" t="s">
        <v>2822</v>
      </c>
      <c r="J2016" s="8" t="s">
        <v>2354</v>
      </c>
      <c r="K2016" s="8" t="s">
        <v>3345</v>
      </c>
      <c r="L2016" s="350"/>
      <c r="M2016" s="8" t="s">
        <v>2154</v>
      </c>
      <c r="N2016" s="353"/>
    </row>
    <row r="2017" spans="3:14">
      <c r="C2017" s="3" t="s">
        <v>2271</v>
      </c>
      <c r="D2017" s="208">
        <v>570</v>
      </c>
      <c r="E2017" s="8" t="s">
        <v>1191</v>
      </c>
      <c r="G2017" s="293" t="s">
        <v>3344</v>
      </c>
      <c r="H2017" s="3" t="s">
        <v>3340</v>
      </c>
      <c r="I2017" s="8" t="s">
        <v>2822</v>
      </c>
      <c r="J2017" s="8" t="s">
        <v>2354</v>
      </c>
      <c r="K2017" s="8" t="s">
        <v>3345</v>
      </c>
      <c r="M2017" s="8" t="s">
        <v>2154</v>
      </c>
    </row>
    <row r="2018" spans="3:14">
      <c r="C2018" s="3" t="s">
        <v>2272</v>
      </c>
      <c r="D2018" s="208">
        <v>571</v>
      </c>
      <c r="E2018" s="8" t="s">
        <v>1192</v>
      </c>
      <c r="G2018" s="293" t="s">
        <v>3344</v>
      </c>
      <c r="H2018" s="3" t="s">
        <v>3340</v>
      </c>
      <c r="I2018" s="8" t="s">
        <v>2822</v>
      </c>
      <c r="J2018" s="8" t="s">
        <v>2354</v>
      </c>
      <c r="K2018" s="8" t="s">
        <v>3345</v>
      </c>
      <c r="M2018" s="8" t="s">
        <v>2154</v>
      </c>
    </row>
    <row r="2019" spans="3:14">
      <c r="C2019" s="3" t="s">
        <v>2273</v>
      </c>
      <c r="D2019" s="208">
        <v>572</v>
      </c>
      <c r="E2019" s="8" t="s">
        <v>1194</v>
      </c>
      <c r="G2019" s="293" t="s">
        <v>3344</v>
      </c>
      <c r="H2019" s="3" t="s">
        <v>3340</v>
      </c>
      <c r="I2019" s="8" t="s">
        <v>2822</v>
      </c>
      <c r="J2019" s="8" t="s">
        <v>2354</v>
      </c>
      <c r="K2019" s="8" t="s">
        <v>3345</v>
      </c>
      <c r="L2019" s="350"/>
      <c r="M2019" s="8" t="s">
        <v>2154</v>
      </c>
    </row>
    <row r="2020" spans="3:14">
      <c r="C2020" s="3" t="s">
        <v>2274</v>
      </c>
      <c r="D2020" s="208">
        <v>573</v>
      </c>
      <c r="E2020" s="8" t="s">
        <v>1196</v>
      </c>
      <c r="G2020" s="293" t="s">
        <v>3344</v>
      </c>
      <c r="H2020" s="3" t="s">
        <v>3340</v>
      </c>
      <c r="I2020" s="8" t="s">
        <v>2822</v>
      </c>
      <c r="J2020" s="8" t="s">
        <v>2354</v>
      </c>
      <c r="K2020" s="8" t="s">
        <v>3345</v>
      </c>
      <c r="M2020" s="8" t="s">
        <v>2154</v>
      </c>
    </row>
    <row r="2021" spans="3:14">
      <c r="C2021" s="3" t="s">
        <v>2275</v>
      </c>
      <c r="D2021" s="208">
        <v>574</v>
      </c>
      <c r="E2021" s="8" t="s">
        <v>1197</v>
      </c>
      <c r="G2021" s="293" t="s">
        <v>3344</v>
      </c>
      <c r="H2021" s="3" t="s">
        <v>3340</v>
      </c>
      <c r="I2021" s="8" t="s">
        <v>2822</v>
      </c>
      <c r="J2021" s="8" t="s">
        <v>2354</v>
      </c>
      <c r="K2021" s="8" t="s">
        <v>3345</v>
      </c>
      <c r="M2021" s="8" t="s">
        <v>2154</v>
      </c>
      <c r="N2021" s="353"/>
    </row>
    <row r="2022" spans="3:14">
      <c r="C2022" s="3" t="s">
        <v>2276</v>
      </c>
      <c r="D2022" s="208">
        <v>575</v>
      </c>
      <c r="E2022" s="8" t="s">
        <v>1198</v>
      </c>
      <c r="G2022" s="293" t="s">
        <v>3344</v>
      </c>
      <c r="H2022" s="3" t="s">
        <v>3340</v>
      </c>
      <c r="I2022" s="8" t="s">
        <v>2822</v>
      </c>
      <c r="J2022" s="8" t="s">
        <v>2354</v>
      </c>
      <c r="K2022" s="8" t="s">
        <v>3345</v>
      </c>
      <c r="M2022" s="8" t="s">
        <v>2154</v>
      </c>
    </row>
    <row r="2023" spans="3:14">
      <c r="C2023" s="3" t="s">
        <v>2277</v>
      </c>
      <c r="D2023" s="208">
        <v>576</v>
      </c>
      <c r="E2023" s="8" t="s">
        <v>1200</v>
      </c>
      <c r="G2023" s="293" t="s">
        <v>3344</v>
      </c>
      <c r="H2023" s="3" t="s">
        <v>3340</v>
      </c>
      <c r="I2023" s="8" t="s">
        <v>2822</v>
      </c>
      <c r="J2023" s="8" t="s">
        <v>2354</v>
      </c>
      <c r="K2023" s="8" t="s">
        <v>3345</v>
      </c>
      <c r="M2023" s="8" t="s">
        <v>2154</v>
      </c>
    </row>
    <row r="2024" spans="3:14">
      <c r="C2024" s="3" t="s">
        <v>2278</v>
      </c>
      <c r="D2024" s="208">
        <v>577</v>
      </c>
      <c r="E2024" s="8" t="s">
        <v>1201</v>
      </c>
      <c r="G2024" s="293" t="s">
        <v>3344</v>
      </c>
      <c r="H2024" s="3" t="s">
        <v>3340</v>
      </c>
      <c r="I2024" s="8" t="s">
        <v>2822</v>
      </c>
      <c r="J2024" s="8" t="s">
        <v>2354</v>
      </c>
      <c r="K2024" s="8" t="s">
        <v>3345</v>
      </c>
      <c r="M2024" s="8" t="s">
        <v>2154</v>
      </c>
    </row>
    <row r="2025" spans="3:14">
      <c r="C2025" s="3" t="s">
        <v>2279</v>
      </c>
      <c r="D2025" s="208">
        <v>578</v>
      </c>
      <c r="E2025" s="8" t="s">
        <v>1202</v>
      </c>
      <c r="G2025" s="293" t="s">
        <v>3344</v>
      </c>
      <c r="H2025" s="3" t="s">
        <v>3340</v>
      </c>
      <c r="I2025" s="8" t="s">
        <v>2822</v>
      </c>
      <c r="J2025" s="8" t="s">
        <v>2354</v>
      </c>
      <c r="K2025" s="8" t="s">
        <v>3345</v>
      </c>
      <c r="L2025" s="350"/>
      <c r="M2025" s="8" t="s">
        <v>2154</v>
      </c>
    </row>
    <row r="2026" spans="3:14">
      <c r="C2026" s="3" t="s">
        <v>2280</v>
      </c>
      <c r="D2026" s="208">
        <v>579</v>
      </c>
      <c r="E2026" s="8" t="s">
        <v>1204</v>
      </c>
      <c r="G2026" s="293" t="s">
        <v>3344</v>
      </c>
      <c r="H2026" s="3" t="s">
        <v>3340</v>
      </c>
      <c r="I2026" s="8" t="s">
        <v>2822</v>
      </c>
      <c r="J2026" s="8" t="s">
        <v>2354</v>
      </c>
      <c r="K2026" s="8" t="s">
        <v>3345</v>
      </c>
      <c r="M2026" s="8" t="s">
        <v>2154</v>
      </c>
    </row>
    <row r="2027" spans="3:14">
      <c r="C2027" s="3" t="s">
        <v>2281</v>
      </c>
      <c r="D2027" s="208">
        <v>580</v>
      </c>
      <c r="E2027" s="8" t="s">
        <v>1205</v>
      </c>
      <c r="G2027" s="293" t="s">
        <v>3344</v>
      </c>
      <c r="H2027" s="3" t="s">
        <v>3340</v>
      </c>
      <c r="I2027" s="8" t="s">
        <v>2822</v>
      </c>
      <c r="J2027" s="8" t="s">
        <v>2354</v>
      </c>
      <c r="K2027" s="8" t="s">
        <v>3345</v>
      </c>
      <c r="M2027" s="8" t="s">
        <v>2154</v>
      </c>
    </row>
    <row r="2028" spans="3:14">
      <c r="C2028" s="3" t="s">
        <v>2282</v>
      </c>
      <c r="D2028" s="3" t="s">
        <v>3342</v>
      </c>
      <c r="G2028" s="293" t="s">
        <v>3344</v>
      </c>
      <c r="H2028" s="3" t="s">
        <v>3340</v>
      </c>
      <c r="I2028" s="8" t="s">
        <v>2822</v>
      </c>
      <c r="J2028" s="8" t="s">
        <v>2354</v>
      </c>
      <c r="K2028" s="8" t="s">
        <v>3345</v>
      </c>
      <c r="M2028" s="8" t="s">
        <v>2154</v>
      </c>
    </row>
    <row r="2029" spans="3:14">
      <c r="C2029" s="3" t="s">
        <v>2371</v>
      </c>
      <c r="D2029" s="3" t="s">
        <v>2490</v>
      </c>
      <c r="G2029" s="293" t="s">
        <v>3344</v>
      </c>
      <c r="H2029" s="3" t="s">
        <v>3340</v>
      </c>
      <c r="I2029" s="8" t="s">
        <v>2822</v>
      </c>
      <c r="J2029" s="8" t="s">
        <v>2354</v>
      </c>
      <c r="K2029" s="8" t="s">
        <v>3345</v>
      </c>
      <c r="M2029" s="8" t="s">
        <v>2154</v>
      </c>
    </row>
    <row r="2032" spans="3:14" s="325" customFormat="1">
      <c r="C2032" s="326"/>
      <c r="D2032" s="326"/>
      <c r="G2032" s="327"/>
      <c r="H2032" s="326"/>
      <c r="L2032" s="340"/>
    </row>
    <row r="2033" spans="1:11">
      <c r="A2033" s="290" t="s">
        <v>3346</v>
      </c>
      <c r="B2033" s="10" t="s">
        <v>3082</v>
      </c>
    </row>
    <row r="2034" spans="1:11">
      <c r="A2034" s="290" t="s">
        <v>3347</v>
      </c>
      <c r="B2034" s="10" t="s">
        <v>3348</v>
      </c>
      <c r="C2034" s="3" t="s">
        <v>2188</v>
      </c>
      <c r="D2034" s="3">
        <v>501</v>
      </c>
      <c r="E2034" s="40" t="s">
        <v>1071</v>
      </c>
      <c r="H2034" s="3" t="s">
        <v>1064</v>
      </c>
      <c r="I2034" s="8" t="s">
        <v>2822</v>
      </c>
      <c r="J2034" s="8" t="s">
        <v>2354</v>
      </c>
      <c r="K2034" s="8" t="s">
        <v>3086</v>
      </c>
    </row>
    <row r="2035" spans="1:11">
      <c r="A2035" s="290"/>
      <c r="B2035" s="10"/>
      <c r="C2035" s="3" t="s">
        <v>2189</v>
      </c>
      <c r="D2035" s="3">
        <v>502</v>
      </c>
      <c r="E2035" s="40" t="s">
        <v>1072</v>
      </c>
      <c r="H2035" s="3" t="s">
        <v>1064</v>
      </c>
      <c r="I2035" s="8" t="s">
        <v>2822</v>
      </c>
      <c r="J2035" s="8" t="s">
        <v>2354</v>
      </c>
      <c r="K2035" s="8" t="s">
        <v>3086</v>
      </c>
    </row>
    <row r="2036" spans="1:11">
      <c r="A2036" s="290"/>
      <c r="B2036" s="10"/>
      <c r="C2036" s="3" t="s">
        <v>2190</v>
      </c>
      <c r="D2036" s="3">
        <v>503</v>
      </c>
      <c r="E2036" s="40" t="s">
        <v>1073</v>
      </c>
      <c r="H2036" s="3" t="s">
        <v>1064</v>
      </c>
      <c r="I2036" s="8" t="s">
        <v>2822</v>
      </c>
      <c r="J2036" s="8" t="s">
        <v>2354</v>
      </c>
      <c r="K2036" s="8" t="s">
        <v>3086</v>
      </c>
    </row>
    <row r="2037" spans="1:11">
      <c r="A2037" s="290"/>
      <c r="B2037" s="10"/>
      <c r="C2037" s="3" t="s">
        <v>2191</v>
      </c>
      <c r="D2037" s="3">
        <v>504</v>
      </c>
      <c r="E2037" s="40" t="s">
        <v>1075</v>
      </c>
      <c r="H2037" s="3" t="s">
        <v>1064</v>
      </c>
      <c r="I2037" s="8" t="s">
        <v>2822</v>
      </c>
      <c r="J2037" s="8" t="s">
        <v>2354</v>
      </c>
      <c r="K2037" s="8" t="s">
        <v>3086</v>
      </c>
    </row>
    <row r="2038" spans="1:11">
      <c r="A2038" s="290"/>
      <c r="B2038" s="10"/>
      <c r="C2038" s="3" t="s">
        <v>2192</v>
      </c>
      <c r="D2038" s="3">
        <v>505</v>
      </c>
      <c r="E2038" s="40" t="s">
        <v>1078</v>
      </c>
      <c r="H2038" s="3" t="s">
        <v>1064</v>
      </c>
      <c r="I2038" s="8" t="s">
        <v>2822</v>
      </c>
      <c r="J2038" s="8" t="s">
        <v>2354</v>
      </c>
      <c r="K2038" s="8" t="s">
        <v>3086</v>
      </c>
    </row>
    <row r="2039" spans="1:11">
      <c r="A2039" s="290"/>
      <c r="B2039" s="10"/>
      <c r="C2039" s="3" t="s">
        <v>2193</v>
      </c>
      <c r="D2039" s="3">
        <v>506</v>
      </c>
      <c r="E2039" s="40" t="s">
        <v>1081</v>
      </c>
      <c r="H2039" s="3" t="s">
        <v>1064</v>
      </c>
      <c r="I2039" s="8" t="s">
        <v>2822</v>
      </c>
      <c r="J2039" s="8" t="s">
        <v>2354</v>
      </c>
      <c r="K2039" s="8" t="s">
        <v>3086</v>
      </c>
    </row>
    <row r="2040" spans="1:11">
      <c r="A2040" s="290"/>
      <c r="B2040" s="10"/>
      <c r="C2040" s="3" t="s">
        <v>2194</v>
      </c>
      <c r="D2040" s="3">
        <v>507</v>
      </c>
      <c r="E2040" s="40" t="s">
        <v>1084</v>
      </c>
      <c r="H2040" s="3" t="s">
        <v>1064</v>
      </c>
      <c r="I2040" s="8" t="s">
        <v>2822</v>
      </c>
      <c r="J2040" s="8" t="s">
        <v>2354</v>
      </c>
      <c r="K2040" s="8" t="s">
        <v>3086</v>
      </c>
    </row>
    <row r="2041" spans="1:11">
      <c r="A2041" s="290"/>
      <c r="B2041" s="10"/>
      <c r="C2041" s="3" t="s">
        <v>2195</v>
      </c>
      <c r="D2041" s="3">
        <v>508</v>
      </c>
      <c r="E2041" s="40" t="s">
        <v>1087</v>
      </c>
      <c r="H2041" s="3" t="s">
        <v>1064</v>
      </c>
      <c r="I2041" s="8" t="s">
        <v>2822</v>
      </c>
      <c r="J2041" s="8" t="s">
        <v>2354</v>
      </c>
      <c r="K2041" s="8" t="s">
        <v>3086</v>
      </c>
    </row>
    <row r="2042" spans="1:11">
      <c r="A2042" s="290"/>
      <c r="B2042" s="10"/>
      <c r="C2042" s="3" t="s">
        <v>2196</v>
      </c>
      <c r="D2042" s="3">
        <v>509</v>
      </c>
      <c r="E2042" s="40" t="s">
        <v>1090</v>
      </c>
      <c r="H2042" s="3" t="s">
        <v>1064</v>
      </c>
      <c r="I2042" s="8" t="s">
        <v>2822</v>
      </c>
      <c r="J2042" s="8" t="s">
        <v>2354</v>
      </c>
      <c r="K2042" s="8" t="s">
        <v>3086</v>
      </c>
    </row>
    <row r="2043" spans="1:11">
      <c r="A2043" s="290"/>
      <c r="B2043" s="10"/>
      <c r="C2043" s="3" t="s">
        <v>2197</v>
      </c>
      <c r="D2043" s="3">
        <v>510</v>
      </c>
      <c r="E2043" s="40" t="s">
        <v>1093</v>
      </c>
      <c r="H2043" s="3" t="s">
        <v>1064</v>
      </c>
      <c r="I2043" s="8" t="s">
        <v>2822</v>
      </c>
      <c r="J2043" s="8" t="s">
        <v>2354</v>
      </c>
      <c r="K2043" s="8" t="s">
        <v>3086</v>
      </c>
    </row>
    <row r="2044" spans="1:11">
      <c r="A2044" s="290"/>
      <c r="B2044" s="10"/>
      <c r="C2044" s="3" t="s">
        <v>2198</v>
      </c>
      <c r="D2044" s="3">
        <v>511</v>
      </c>
      <c r="E2044" s="40" t="s">
        <v>1096</v>
      </c>
      <c r="H2044" s="3" t="s">
        <v>1064</v>
      </c>
      <c r="I2044" s="8" t="s">
        <v>2822</v>
      </c>
      <c r="J2044" s="8" t="s">
        <v>2354</v>
      </c>
      <c r="K2044" s="8" t="s">
        <v>3086</v>
      </c>
    </row>
    <row r="2045" spans="1:11">
      <c r="A2045" s="290"/>
      <c r="B2045" s="10"/>
      <c r="C2045" s="3" t="s">
        <v>2199</v>
      </c>
      <c r="D2045" s="3">
        <v>512</v>
      </c>
      <c r="E2045" s="40" t="s">
        <v>1098</v>
      </c>
      <c r="H2045" s="3" t="s">
        <v>1064</v>
      </c>
      <c r="I2045" s="8" t="s">
        <v>2822</v>
      </c>
      <c r="J2045" s="8" t="s">
        <v>2354</v>
      </c>
      <c r="K2045" s="8" t="s">
        <v>3086</v>
      </c>
    </row>
    <row r="2046" spans="1:11">
      <c r="A2046" s="290"/>
      <c r="B2046" s="10"/>
      <c r="C2046" s="3" t="s">
        <v>2200</v>
      </c>
      <c r="D2046" s="3">
        <v>513</v>
      </c>
      <c r="E2046" s="40" t="s">
        <v>1102</v>
      </c>
      <c r="H2046" s="3" t="s">
        <v>1064</v>
      </c>
      <c r="I2046" s="8" t="s">
        <v>2822</v>
      </c>
      <c r="J2046" s="8" t="s">
        <v>2354</v>
      </c>
      <c r="K2046" s="8" t="s">
        <v>3086</v>
      </c>
    </row>
    <row r="2047" spans="1:11">
      <c r="A2047" s="290"/>
      <c r="B2047" s="10"/>
      <c r="C2047" s="3" t="s">
        <v>2201</v>
      </c>
      <c r="D2047" s="3">
        <v>514</v>
      </c>
      <c r="E2047" s="40" t="s">
        <v>1103</v>
      </c>
      <c r="H2047" s="3" t="s">
        <v>1064</v>
      </c>
      <c r="I2047" s="8" t="s">
        <v>2822</v>
      </c>
      <c r="J2047" s="8" t="s">
        <v>2354</v>
      </c>
      <c r="K2047" s="8" t="s">
        <v>3086</v>
      </c>
    </row>
    <row r="2048" spans="1:11">
      <c r="A2048" s="290"/>
      <c r="B2048" s="10"/>
      <c r="C2048" s="3" t="s">
        <v>2202</v>
      </c>
      <c r="D2048" s="3">
        <v>515</v>
      </c>
      <c r="E2048" s="40" t="s">
        <v>1104</v>
      </c>
      <c r="H2048" s="3" t="s">
        <v>1064</v>
      </c>
      <c r="I2048" s="8" t="s">
        <v>2822</v>
      </c>
      <c r="J2048" s="8" t="s">
        <v>2354</v>
      </c>
      <c r="K2048" s="8" t="s">
        <v>3086</v>
      </c>
    </row>
    <row r="2049" spans="1:11">
      <c r="A2049" s="290"/>
      <c r="B2049" s="10"/>
      <c r="C2049" s="3" t="s">
        <v>2203</v>
      </c>
      <c r="D2049" s="3">
        <v>516</v>
      </c>
      <c r="E2049" s="40" t="s">
        <v>1105</v>
      </c>
      <c r="H2049" s="3" t="s">
        <v>1064</v>
      </c>
      <c r="I2049" s="8" t="s">
        <v>2822</v>
      </c>
      <c r="J2049" s="8" t="s">
        <v>2354</v>
      </c>
      <c r="K2049" s="8" t="s">
        <v>3086</v>
      </c>
    </row>
    <row r="2050" spans="1:11">
      <c r="A2050" s="290"/>
      <c r="B2050" s="10"/>
      <c r="C2050" s="3" t="s">
        <v>2204</v>
      </c>
      <c r="D2050" s="3">
        <v>517</v>
      </c>
      <c r="E2050" s="40" t="s">
        <v>1108</v>
      </c>
      <c r="H2050" s="3" t="s">
        <v>1064</v>
      </c>
      <c r="I2050" s="8" t="s">
        <v>2822</v>
      </c>
      <c r="J2050" s="8" t="s">
        <v>2354</v>
      </c>
      <c r="K2050" s="8" t="s">
        <v>3086</v>
      </c>
    </row>
    <row r="2051" spans="1:11">
      <c r="A2051" s="290"/>
      <c r="B2051" s="10"/>
      <c r="C2051" s="3" t="s">
        <v>2205</v>
      </c>
      <c r="D2051" s="3">
        <v>518</v>
      </c>
      <c r="E2051" s="40" t="s">
        <v>1109</v>
      </c>
      <c r="H2051" s="3" t="s">
        <v>1064</v>
      </c>
      <c r="I2051" s="8" t="s">
        <v>2822</v>
      </c>
      <c r="J2051" s="8" t="s">
        <v>2354</v>
      </c>
      <c r="K2051" s="8" t="s">
        <v>3086</v>
      </c>
    </row>
    <row r="2052" spans="1:11">
      <c r="A2052" s="290"/>
      <c r="B2052" s="10"/>
      <c r="C2052" s="3" t="s">
        <v>2206</v>
      </c>
      <c r="D2052" s="3">
        <v>519</v>
      </c>
      <c r="E2052" s="40" t="s">
        <v>1112</v>
      </c>
      <c r="H2052" s="3" t="s">
        <v>1064</v>
      </c>
      <c r="I2052" s="8" t="s">
        <v>2822</v>
      </c>
      <c r="J2052" s="8" t="s">
        <v>2354</v>
      </c>
      <c r="K2052" s="8" t="s">
        <v>3086</v>
      </c>
    </row>
    <row r="2053" spans="1:11">
      <c r="A2053" s="290"/>
      <c r="B2053" s="10"/>
      <c r="C2053" s="3" t="s">
        <v>2207</v>
      </c>
      <c r="D2053" s="3">
        <v>520</v>
      </c>
      <c r="E2053" s="40" t="s">
        <v>1114</v>
      </c>
      <c r="H2053" s="3" t="s">
        <v>1064</v>
      </c>
      <c r="I2053" s="8" t="s">
        <v>2822</v>
      </c>
      <c r="J2053" s="8" t="s">
        <v>2354</v>
      </c>
      <c r="K2053" s="8" t="s">
        <v>3086</v>
      </c>
    </row>
    <row r="2054" spans="1:11">
      <c r="A2054" s="290"/>
      <c r="B2054" s="10"/>
      <c r="C2054" s="3" t="s">
        <v>2208</v>
      </c>
      <c r="D2054" s="3">
        <v>521</v>
      </c>
      <c r="E2054" s="40" t="s">
        <v>1117</v>
      </c>
      <c r="H2054" s="3" t="s">
        <v>1064</v>
      </c>
      <c r="I2054" s="8" t="s">
        <v>2822</v>
      </c>
      <c r="J2054" s="8" t="s">
        <v>2354</v>
      </c>
      <c r="K2054" s="8" t="s">
        <v>3086</v>
      </c>
    </row>
    <row r="2055" spans="1:11">
      <c r="A2055" s="290"/>
      <c r="B2055" s="10"/>
      <c r="C2055" s="3" t="s">
        <v>2209</v>
      </c>
      <c r="D2055" s="3">
        <v>522</v>
      </c>
      <c r="E2055" s="40" t="s">
        <v>1120</v>
      </c>
      <c r="H2055" s="3" t="s">
        <v>1064</v>
      </c>
      <c r="I2055" s="8" t="s">
        <v>2822</v>
      </c>
      <c r="J2055" s="8" t="s">
        <v>2354</v>
      </c>
      <c r="K2055" s="8" t="s">
        <v>3086</v>
      </c>
    </row>
    <row r="2056" spans="1:11">
      <c r="A2056" s="290"/>
      <c r="B2056" s="10"/>
      <c r="C2056" s="3" t="s">
        <v>2210</v>
      </c>
      <c r="D2056" s="3">
        <v>523</v>
      </c>
      <c r="E2056" s="40" t="s">
        <v>1123</v>
      </c>
      <c r="H2056" s="3" t="s">
        <v>1064</v>
      </c>
      <c r="I2056" s="8" t="s">
        <v>2822</v>
      </c>
      <c r="J2056" s="8" t="s">
        <v>2354</v>
      </c>
      <c r="K2056" s="8" t="s">
        <v>3086</v>
      </c>
    </row>
    <row r="2057" spans="1:11">
      <c r="A2057" s="290"/>
      <c r="B2057" s="10"/>
      <c r="C2057" s="3" t="s">
        <v>2211</v>
      </c>
      <c r="D2057" s="3">
        <v>524</v>
      </c>
      <c r="E2057" s="40" t="s">
        <v>1126</v>
      </c>
      <c r="H2057" s="3" t="s">
        <v>1064</v>
      </c>
      <c r="I2057" s="8" t="s">
        <v>2822</v>
      </c>
      <c r="J2057" s="8" t="s">
        <v>2354</v>
      </c>
      <c r="K2057" s="8" t="s">
        <v>3086</v>
      </c>
    </row>
    <row r="2058" spans="1:11">
      <c r="A2058" s="290"/>
      <c r="B2058" s="10"/>
      <c r="C2058" s="3" t="s">
        <v>2212</v>
      </c>
      <c r="D2058" s="3">
        <v>525</v>
      </c>
      <c r="E2058" s="40" t="s">
        <v>1127</v>
      </c>
      <c r="H2058" s="3" t="s">
        <v>1064</v>
      </c>
      <c r="I2058" s="8" t="s">
        <v>2822</v>
      </c>
      <c r="J2058" s="8" t="s">
        <v>2354</v>
      </c>
      <c r="K2058" s="8" t="s">
        <v>3086</v>
      </c>
    </row>
    <row r="2059" spans="1:11">
      <c r="A2059" s="290"/>
      <c r="B2059" s="10"/>
      <c r="C2059" s="3" t="s">
        <v>2213</v>
      </c>
      <c r="D2059" s="3">
        <v>526</v>
      </c>
      <c r="E2059" s="8" t="s">
        <v>1130</v>
      </c>
      <c r="H2059" s="3" t="s">
        <v>1064</v>
      </c>
      <c r="I2059" s="8" t="s">
        <v>2822</v>
      </c>
      <c r="J2059" s="8" t="s">
        <v>2354</v>
      </c>
      <c r="K2059" s="8" t="s">
        <v>3086</v>
      </c>
    </row>
    <row r="2060" spans="1:11">
      <c r="A2060" s="290"/>
      <c r="B2060" s="10"/>
      <c r="C2060" s="3" t="s">
        <v>2214</v>
      </c>
      <c r="D2060" s="3">
        <v>527</v>
      </c>
      <c r="E2060" s="8" t="s">
        <v>1134</v>
      </c>
      <c r="H2060" s="3" t="s">
        <v>1064</v>
      </c>
      <c r="I2060" s="8" t="s">
        <v>2822</v>
      </c>
      <c r="J2060" s="8" t="s">
        <v>2354</v>
      </c>
      <c r="K2060" s="8" t="s">
        <v>3086</v>
      </c>
    </row>
    <row r="2061" spans="1:11">
      <c r="A2061" s="290"/>
      <c r="B2061" s="10"/>
      <c r="C2061" s="3" t="s">
        <v>2215</v>
      </c>
      <c r="D2061" s="3">
        <v>528</v>
      </c>
      <c r="E2061" s="8" t="s">
        <v>1135</v>
      </c>
      <c r="H2061" s="3" t="s">
        <v>1064</v>
      </c>
      <c r="I2061" s="8" t="s">
        <v>2822</v>
      </c>
      <c r="J2061" s="8" t="s">
        <v>2354</v>
      </c>
      <c r="K2061" s="8" t="s">
        <v>3086</v>
      </c>
    </row>
    <row r="2062" spans="1:11">
      <c r="A2062" s="290"/>
      <c r="B2062" s="10"/>
      <c r="C2062" s="3" t="s">
        <v>2216</v>
      </c>
      <c r="D2062" s="3">
        <v>529</v>
      </c>
      <c r="E2062" s="8" t="s">
        <v>1136</v>
      </c>
      <c r="H2062" s="3" t="s">
        <v>1064</v>
      </c>
      <c r="I2062" s="8" t="s">
        <v>2822</v>
      </c>
      <c r="J2062" s="8" t="s">
        <v>2354</v>
      </c>
      <c r="K2062" s="8" t="s">
        <v>3086</v>
      </c>
    </row>
    <row r="2063" spans="1:11">
      <c r="A2063" s="290"/>
      <c r="B2063" s="10"/>
      <c r="C2063" s="3" t="s">
        <v>2217</v>
      </c>
      <c r="D2063" s="3">
        <v>530</v>
      </c>
      <c r="E2063" s="8" t="s">
        <v>1139</v>
      </c>
      <c r="H2063" s="3" t="s">
        <v>1064</v>
      </c>
      <c r="I2063" s="8" t="s">
        <v>2822</v>
      </c>
      <c r="J2063" s="8" t="s">
        <v>2354</v>
      </c>
      <c r="K2063" s="8" t="s">
        <v>3086</v>
      </c>
    </row>
    <row r="2064" spans="1:11">
      <c r="A2064" s="290"/>
      <c r="B2064" s="10"/>
      <c r="C2064" s="3" t="s">
        <v>2218</v>
      </c>
      <c r="D2064" s="3">
        <v>531</v>
      </c>
      <c r="E2064" s="8" t="s">
        <v>1140</v>
      </c>
      <c r="H2064" s="3" t="s">
        <v>1064</v>
      </c>
      <c r="I2064" s="8" t="s">
        <v>2822</v>
      </c>
      <c r="J2064" s="8" t="s">
        <v>2354</v>
      </c>
      <c r="K2064" s="8" t="s">
        <v>3086</v>
      </c>
    </row>
    <row r="2065" spans="1:12" ht="18">
      <c r="A2065" s="290"/>
      <c r="B2065" s="10"/>
      <c r="C2065" s="3" t="s">
        <v>2219</v>
      </c>
      <c r="D2065" s="3">
        <v>534</v>
      </c>
      <c r="E2065" s="8" t="s">
        <v>1143</v>
      </c>
      <c r="H2065" s="3" t="s">
        <v>1064</v>
      </c>
      <c r="I2065" s="8" t="s">
        <v>2822</v>
      </c>
      <c r="J2065" s="8" t="s">
        <v>2354</v>
      </c>
      <c r="K2065" s="8" t="s">
        <v>3086</v>
      </c>
      <c r="L2065" s="354"/>
    </row>
    <row r="2066" spans="1:12" ht="18">
      <c r="A2066" s="290"/>
      <c r="B2066" s="10"/>
      <c r="C2066" s="3" t="s">
        <v>2220</v>
      </c>
      <c r="D2066" s="3">
        <v>535</v>
      </c>
      <c r="E2066" s="8" t="s">
        <v>1144</v>
      </c>
      <c r="H2066" s="3" t="s">
        <v>1064</v>
      </c>
      <c r="I2066" s="8" t="s">
        <v>2822</v>
      </c>
      <c r="J2066" s="8" t="s">
        <v>2354</v>
      </c>
      <c r="K2066" s="8" t="s">
        <v>3086</v>
      </c>
      <c r="L2066" s="354"/>
    </row>
    <row r="2067" spans="1:12" ht="18">
      <c r="A2067" s="290"/>
      <c r="B2067" s="10"/>
      <c r="C2067" s="3" t="s">
        <v>2221</v>
      </c>
      <c r="D2067" s="3">
        <v>539</v>
      </c>
      <c r="E2067" s="8" t="s">
        <v>1148</v>
      </c>
      <c r="H2067" s="3" t="s">
        <v>1064</v>
      </c>
      <c r="I2067" s="8" t="s">
        <v>2822</v>
      </c>
      <c r="J2067" s="8" t="s">
        <v>2354</v>
      </c>
      <c r="K2067" s="8" t="s">
        <v>3086</v>
      </c>
      <c r="L2067" s="354"/>
    </row>
    <row r="2068" spans="1:12" ht="18">
      <c r="A2068" s="290"/>
      <c r="B2068" s="10"/>
      <c r="C2068" s="3" t="s">
        <v>2222</v>
      </c>
      <c r="D2068" s="3">
        <v>540</v>
      </c>
      <c r="E2068" s="8" t="s">
        <v>1149</v>
      </c>
      <c r="H2068" s="3" t="s">
        <v>1064</v>
      </c>
      <c r="I2068" s="8" t="s">
        <v>2822</v>
      </c>
      <c r="J2068" s="8" t="s">
        <v>2354</v>
      </c>
      <c r="K2068" s="8" t="s">
        <v>3086</v>
      </c>
      <c r="L2068" s="354"/>
    </row>
    <row r="2069" spans="1:12" ht="18">
      <c r="A2069" s="290"/>
      <c r="B2069" s="10"/>
      <c r="C2069" s="3" t="s">
        <v>2223</v>
      </c>
      <c r="D2069" s="3">
        <v>541</v>
      </c>
      <c r="E2069" s="8" t="s">
        <v>1152</v>
      </c>
      <c r="H2069" s="3" t="s">
        <v>1064</v>
      </c>
      <c r="I2069" s="8" t="s">
        <v>2822</v>
      </c>
      <c r="J2069" s="8" t="s">
        <v>2354</v>
      </c>
      <c r="K2069" s="8" t="s">
        <v>3086</v>
      </c>
      <c r="L2069" s="355" t="s">
        <v>3349</v>
      </c>
    </row>
    <row r="2070" spans="1:12" ht="18">
      <c r="A2070" s="290"/>
      <c r="B2070" s="10"/>
      <c r="C2070" s="3" t="s">
        <v>2224</v>
      </c>
      <c r="D2070" s="3">
        <v>542</v>
      </c>
      <c r="E2070" s="8" t="s">
        <v>1153</v>
      </c>
      <c r="H2070" s="3" t="s">
        <v>1064</v>
      </c>
      <c r="I2070" s="8" t="s">
        <v>2822</v>
      </c>
      <c r="J2070" s="8" t="s">
        <v>2354</v>
      </c>
      <c r="K2070" s="8" t="s">
        <v>3086</v>
      </c>
      <c r="L2070" s="354"/>
    </row>
    <row r="2071" spans="1:12" ht="18">
      <c r="A2071" s="290"/>
      <c r="B2071" s="10"/>
      <c r="C2071" s="3" t="s">
        <v>2225</v>
      </c>
      <c r="D2071" s="3">
        <v>546</v>
      </c>
      <c r="E2071" s="8" t="s">
        <v>1157</v>
      </c>
      <c r="H2071" s="3" t="s">
        <v>1064</v>
      </c>
      <c r="I2071" s="8" t="s">
        <v>2822</v>
      </c>
      <c r="J2071" s="8" t="s">
        <v>2354</v>
      </c>
      <c r="K2071" s="8" t="s">
        <v>3086</v>
      </c>
      <c r="L2071" s="354"/>
    </row>
    <row r="2072" spans="1:12" ht="18">
      <c r="A2072" s="290"/>
      <c r="B2072" s="10"/>
      <c r="C2072" s="3" t="s">
        <v>2226</v>
      </c>
      <c r="D2072" s="3">
        <v>547</v>
      </c>
      <c r="E2072" s="8" t="s">
        <v>1158</v>
      </c>
      <c r="H2072" s="3" t="s">
        <v>1064</v>
      </c>
      <c r="I2072" s="8" t="s">
        <v>2822</v>
      </c>
      <c r="J2072" s="8" t="s">
        <v>2354</v>
      </c>
      <c r="K2072" s="8" t="s">
        <v>3086</v>
      </c>
      <c r="L2072" s="354"/>
    </row>
    <row r="2073" spans="1:12" ht="18">
      <c r="A2073" s="290"/>
      <c r="B2073" s="10"/>
      <c r="C2073" s="3" t="s">
        <v>2227</v>
      </c>
      <c r="D2073" s="3">
        <v>548</v>
      </c>
      <c r="E2073" s="8" t="s">
        <v>1159</v>
      </c>
      <c r="H2073" s="3" t="s">
        <v>1064</v>
      </c>
      <c r="I2073" s="8" t="s">
        <v>2822</v>
      </c>
      <c r="J2073" s="8" t="s">
        <v>2354</v>
      </c>
      <c r="K2073" s="8" t="s">
        <v>3086</v>
      </c>
      <c r="L2073" s="354"/>
    </row>
    <row r="2074" spans="1:12" ht="18">
      <c r="A2074" s="290"/>
      <c r="B2074" s="10"/>
      <c r="C2074" s="3" t="s">
        <v>2228</v>
      </c>
      <c r="D2074" s="3">
        <v>549</v>
      </c>
      <c r="E2074" s="8" t="s">
        <v>1161</v>
      </c>
      <c r="H2074" s="3" t="s">
        <v>1064</v>
      </c>
      <c r="I2074" s="8" t="s">
        <v>2822</v>
      </c>
      <c r="J2074" s="8" t="s">
        <v>2354</v>
      </c>
      <c r="K2074" s="8" t="s">
        <v>3086</v>
      </c>
      <c r="L2074" s="354"/>
    </row>
    <row r="2075" spans="1:12" ht="18">
      <c r="A2075" s="290"/>
      <c r="B2075" s="10"/>
      <c r="C2075" s="3" t="s">
        <v>2229</v>
      </c>
      <c r="D2075" s="3">
        <v>550</v>
      </c>
      <c r="E2075" s="8" t="s">
        <v>1162</v>
      </c>
      <c r="H2075" s="3" t="s">
        <v>1064</v>
      </c>
      <c r="I2075" s="8" t="s">
        <v>2822</v>
      </c>
      <c r="J2075" s="8" t="s">
        <v>2354</v>
      </c>
      <c r="K2075" s="8" t="s">
        <v>3086</v>
      </c>
      <c r="L2075" s="354"/>
    </row>
    <row r="2076" spans="1:12" ht="18">
      <c r="A2076" s="290"/>
      <c r="B2076" s="10"/>
      <c r="C2076" s="3" t="s">
        <v>2230</v>
      </c>
      <c r="D2076" s="3">
        <v>551</v>
      </c>
      <c r="E2076" s="8" t="s">
        <v>1163</v>
      </c>
      <c r="H2076" s="3" t="s">
        <v>1064</v>
      </c>
      <c r="I2076" s="8" t="s">
        <v>2822</v>
      </c>
      <c r="J2076" s="8" t="s">
        <v>2354</v>
      </c>
      <c r="K2076" s="8" t="s">
        <v>3086</v>
      </c>
      <c r="L2076" s="354"/>
    </row>
    <row r="2077" spans="1:12" ht="18">
      <c r="A2077" s="290"/>
      <c r="B2077" s="10"/>
      <c r="C2077" s="3" t="s">
        <v>2231</v>
      </c>
      <c r="D2077" s="3">
        <v>552</v>
      </c>
      <c r="E2077" s="8" t="s">
        <v>1165</v>
      </c>
      <c r="H2077" s="3" t="s">
        <v>1064</v>
      </c>
      <c r="I2077" s="8" t="s">
        <v>2822</v>
      </c>
      <c r="J2077" s="8" t="s">
        <v>2354</v>
      </c>
      <c r="K2077" s="8" t="s">
        <v>3086</v>
      </c>
      <c r="L2077" s="354"/>
    </row>
    <row r="2078" spans="1:12" ht="18">
      <c r="A2078" s="290"/>
      <c r="B2078" s="10"/>
      <c r="C2078" s="3" t="s">
        <v>2232</v>
      </c>
      <c r="D2078" s="3">
        <v>554</v>
      </c>
      <c r="E2078" s="8" t="s">
        <v>1166</v>
      </c>
      <c r="H2078" s="3" t="s">
        <v>1064</v>
      </c>
      <c r="I2078" s="8" t="s">
        <v>2822</v>
      </c>
      <c r="J2078" s="8" t="s">
        <v>2354</v>
      </c>
      <c r="K2078" s="8" t="s">
        <v>3086</v>
      </c>
      <c r="L2078" s="354"/>
    </row>
    <row r="2079" spans="1:12" ht="18">
      <c r="A2079" s="290"/>
      <c r="B2079" s="10"/>
      <c r="C2079" s="3" t="s">
        <v>2233</v>
      </c>
      <c r="D2079" s="3">
        <v>555</v>
      </c>
      <c r="E2079" s="8" t="s">
        <v>1167</v>
      </c>
      <c r="H2079" s="3" t="s">
        <v>1064</v>
      </c>
      <c r="I2079" s="8" t="s">
        <v>2822</v>
      </c>
      <c r="J2079" s="8" t="s">
        <v>2354</v>
      </c>
      <c r="K2079" s="8" t="s">
        <v>3086</v>
      </c>
      <c r="L2079" s="354"/>
    </row>
    <row r="2080" spans="1:12" ht="18">
      <c r="A2080" s="290"/>
      <c r="B2080" s="10"/>
      <c r="C2080" s="3" t="s">
        <v>2234</v>
      </c>
      <c r="D2080" s="3">
        <v>556</v>
      </c>
      <c r="E2080" s="8" t="s">
        <v>1170</v>
      </c>
      <c r="H2080" s="3" t="s">
        <v>1064</v>
      </c>
      <c r="I2080" s="8" t="s">
        <v>2822</v>
      </c>
      <c r="J2080" s="8" t="s">
        <v>2354</v>
      </c>
      <c r="K2080" s="8" t="s">
        <v>3086</v>
      </c>
      <c r="L2080" s="354"/>
    </row>
    <row r="2081" spans="1:12" ht="18">
      <c r="A2081" s="290"/>
      <c r="B2081" s="10"/>
      <c r="C2081" s="3" t="s">
        <v>2235</v>
      </c>
      <c r="D2081" s="3">
        <v>557</v>
      </c>
      <c r="E2081" s="8" t="s">
        <v>1171</v>
      </c>
      <c r="H2081" s="3" t="s">
        <v>1064</v>
      </c>
      <c r="I2081" s="8" t="s">
        <v>2822</v>
      </c>
      <c r="J2081" s="8" t="s">
        <v>2354</v>
      </c>
      <c r="K2081" s="8" t="s">
        <v>3086</v>
      </c>
      <c r="L2081" s="354"/>
    </row>
    <row r="2082" spans="1:12" ht="18">
      <c r="A2082" s="290"/>
      <c r="B2082" s="10"/>
      <c r="C2082" s="3" t="s">
        <v>2236</v>
      </c>
      <c r="D2082" s="3">
        <v>559</v>
      </c>
      <c r="E2082" s="8" t="s">
        <v>1172</v>
      </c>
      <c r="H2082" s="3" t="s">
        <v>1064</v>
      </c>
      <c r="I2082" s="8" t="s">
        <v>2822</v>
      </c>
      <c r="J2082" s="8" t="s">
        <v>2354</v>
      </c>
      <c r="K2082" s="8" t="s">
        <v>3086</v>
      </c>
      <c r="L2082" s="355" t="s">
        <v>3350</v>
      </c>
    </row>
    <row r="2083" spans="1:12" ht="18">
      <c r="A2083" s="290"/>
      <c r="B2083" s="10"/>
      <c r="C2083" s="3" t="s">
        <v>2237</v>
      </c>
      <c r="D2083" s="3">
        <v>563</v>
      </c>
      <c r="E2083" s="8" t="s">
        <v>1174</v>
      </c>
      <c r="H2083" s="3" t="s">
        <v>1064</v>
      </c>
      <c r="I2083" s="8" t="s">
        <v>2822</v>
      </c>
      <c r="J2083" s="8" t="s">
        <v>2354</v>
      </c>
      <c r="K2083" s="8" t="s">
        <v>3086</v>
      </c>
      <c r="L2083" s="354"/>
    </row>
    <row r="2084" spans="1:12" ht="18">
      <c r="A2084" s="290"/>
      <c r="B2084" s="10"/>
      <c r="C2084" s="3" t="s">
        <v>2238</v>
      </c>
      <c r="D2084" s="3">
        <v>564</v>
      </c>
      <c r="E2084" s="8" t="s">
        <v>1175</v>
      </c>
      <c r="H2084" s="3" t="s">
        <v>1064</v>
      </c>
      <c r="I2084" s="8" t="s">
        <v>2822</v>
      </c>
      <c r="J2084" s="8" t="s">
        <v>2354</v>
      </c>
      <c r="K2084" s="8" t="s">
        <v>3086</v>
      </c>
      <c r="L2084" s="354"/>
    </row>
    <row r="2085" spans="1:12" ht="18">
      <c r="A2085" s="290"/>
      <c r="B2085" s="10"/>
      <c r="C2085" s="3" t="s">
        <v>2239</v>
      </c>
      <c r="D2085" s="3">
        <v>565</v>
      </c>
      <c r="E2085" s="8" t="s">
        <v>1183</v>
      </c>
      <c r="H2085" s="3" t="s">
        <v>1064</v>
      </c>
      <c r="I2085" s="8" t="s">
        <v>2822</v>
      </c>
      <c r="J2085" s="8" t="s">
        <v>2354</v>
      </c>
      <c r="K2085" s="8" t="s">
        <v>3086</v>
      </c>
      <c r="L2085" s="354"/>
    </row>
    <row r="2086" spans="1:12" ht="18">
      <c r="A2086" s="290"/>
      <c r="B2086" s="10"/>
      <c r="C2086" s="3" t="s">
        <v>2240</v>
      </c>
      <c r="D2086" s="3">
        <v>566</v>
      </c>
      <c r="E2086" s="8" t="s">
        <v>1184</v>
      </c>
      <c r="H2086" s="3" t="s">
        <v>1064</v>
      </c>
      <c r="I2086" s="8" t="s">
        <v>2822</v>
      </c>
      <c r="J2086" s="8" t="s">
        <v>2354</v>
      </c>
      <c r="K2086" s="8" t="s">
        <v>3086</v>
      </c>
      <c r="L2086" s="354"/>
    </row>
    <row r="2087" spans="1:12" ht="18">
      <c r="A2087" s="290"/>
      <c r="B2087" s="10"/>
      <c r="C2087" s="3" t="s">
        <v>2241</v>
      </c>
      <c r="D2087" s="3">
        <v>567</v>
      </c>
      <c r="E2087" s="8" t="s">
        <v>1186</v>
      </c>
      <c r="H2087" s="3" t="s">
        <v>1064</v>
      </c>
      <c r="I2087" s="8" t="s">
        <v>2822</v>
      </c>
      <c r="J2087" s="8" t="s">
        <v>2354</v>
      </c>
      <c r="K2087" s="8" t="s">
        <v>3086</v>
      </c>
      <c r="L2087" s="354"/>
    </row>
    <row r="2088" spans="1:12" ht="18">
      <c r="A2088" s="290"/>
      <c r="B2088" s="10"/>
      <c r="C2088" s="3" t="s">
        <v>2242</v>
      </c>
      <c r="D2088" s="3">
        <v>569</v>
      </c>
      <c r="E2088" s="8" t="s">
        <v>1188</v>
      </c>
      <c r="H2088" s="3" t="s">
        <v>1064</v>
      </c>
      <c r="I2088" s="8" t="s">
        <v>2822</v>
      </c>
      <c r="J2088" s="8" t="s">
        <v>2354</v>
      </c>
      <c r="K2088" s="8" t="s">
        <v>3086</v>
      </c>
      <c r="L2088" s="354"/>
    </row>
    <row r="2089" spans="1:12" ht="18">
      <c r="A2089" s="290"/>
      <c r="B2089" s="10"/>
      <c r="C2089" s="3" t="s">
        <v>2243</v>
      </c>
      <c r="D2089" s="3">
        <v>571</v>
      </c>
      <c r="E2089" s="8" t="s">
        <v>1192</v>
      </c>
      <c r="H2089" s="3" t="s">
        <v>1064</v>
      </c>
      <c r="I2089" s="8" t="s">
        <v>2822</v>
      </c>
      <c r="J2089" s="8" t="s">
        <v>2354</v>
      </c>
      <c r="K2089" s="8" t="s">
        <v>3086</v>
      </c>
      <c r="L2089" s="354"/>
    </row>
    <row r="2090" spans="1:12" ht="18">
      <c r="A2090" s="290"/>
      <c r="B2090" s="10"/>
      <c r="C2090" s="3" t="s">
        <v>2244</v>
      </c>
      <c r="D2090" s="3">
        <v>572</v>
      </c>
      <c r="E2090" s="8" t="s">
        <v>1194</v>
      </c>
      <c r="H2090" s="3" t="s">
        <v>1064</v>
      </c>
      <c r="I2090" s="8" t="s">
        <v>2822</v>
      </c>
      <c r="J2090" s="8" t="s">
        <v>2354</v>
      </c>
      <c r="K2090" s="8" t="s">
        <v>3086</v>
      </c>
      <c r="L2090" s="354"/>
    </row>
    <row r="2091" spans="1:12" ht="18">
      <c r="A2091" s="290"/>
      <c r="B2091" s="10"/>
      <c r="C2091" s="3" t="s">
        <v>2245</v>
      </c>
      <c r="D2091" s="3">
        <v>573</v>
      </c>
      <c r="E2091" s="8" t="s">
        <v>1196</v>
      </c>
      <c r="H2091" s="3" t="s">
        <v>1064</v>
      </c>
      <c r="I2091" s="8" t="s">
        <v>2822</v>
      </c>
      <c r="J2091" s="8" t="s">
        <v>2354</v>
      </c>
      <c r="K2091" s="8" t="s">
        <v>3086</v>
      </c>
      <c r="L2091" s="354"/>
    </row>
    <row r="2092" spans="1:12" ht="18">
      <c r="A2092" s="290"/>
      <c r="B2092" s="10"/>
      <c r="C2092" s="3" t="s">
        <v>2246</v>
      </c>
      <c r="D2092" s="3">
        <v>574</v>
      </c>
      <c r="E2092" s="8" t="s">
        <v>1197</v>
      </c>
      <c r="H2092" s="3" t="s">
        <v>1064</v>
      </c>
      <c r="I2092" s="8" t="s">
        <v>2822</v>
      </c>
      <c r="J2092" s="8" t="s">
        <v>2354</v>
      </c>
      <c r="K2092" s="8" t="s">
        <v>3086</v>
      </c>
      <c r="L2092" s="354"/>
    </row>
    <row r="2093" spans="1:12" ht="18">
      <c r="A2093" s="290"/>
      <c r="B2093" s="10"/>
      <c r="C2093" s="3" t="s">
        <v>2247</v>
      </c>
      <c r="D2093" s="3">
        <v>575</v>
      </c>
      <c r="E2093" s="8" t="s">
        <v>1198</v>
      </c>
      <c r="H2093" s="3" t="s">
        <v>1064</v>
      </c>
      <c r="I2093" s="8" t="s">
        <v>2822</v>
      </c>
      <c r="J2093" s="8" t="s">
        <v>2354</v>
      </c>
      <c r="K2093" s="8" t="s">
        <v>3086</v>
      </c>
      <c r="L2093" s="354"/>
    </row>
    <row r="2094" spans="1:12" ht="18">
      <c r="A2094" s="290"/>
      <c r="B2094" s="10"/>
      <c r="C2094" s="3" t="s">
        <v>2248</v>
      </c>
      <c r="D2094" s="3">
        <v>576</v>
      </c>
      <c r="E2094" s="8" t="s">
        <v>1200</v>
      </c>
      <c r="H2094" s="3" t="s">
        <v>1064</v>
      </c>
      <c r="I2094" s="8" t="s">
        <v>2822</v>
      </c>
      <c r="J2094" s="8" t="s">
        <v>2354</v>
      </c>
      <c r="K2094" s="8" t="s">
        <v>3086</v>
      </c>
      <c r="L2094" s="354"/>
    </row>
    <row r="2095" spans="1:12" ht="18">
      <c r="A2095" s="290"/>
      <c r="B2095" s="10"/>
      <c r="C2095" s="3" t="s">
        <v>2249</v>
      </c>
      <c r="D2095" s="3">
        <v>577</v>
      </c>
      <c r="E2095" s="8" t="s">
        <v>1201</v>
      </c>
      <c r="H2095" s="3" t="s">
        <v>1064</v>
      </c>
      <c r="I2095" s="8" t="s">
        <v>2822</v>
      </c>
      <c r="J2095" s="8" t="s">
        <v>2354</v>
      </c>
      <c r="K2095" s="8" t="s">
        <v>3086</v>
      </c>
      <c r="L2095" s="354"/>
    </row>
    <row r="2096" spans="1:12" ht="18">
      <c r="A2096" s="290"/>
      <c r="B2096" s="10"/>
      <c r="C2096" s="3" t="s">
        <v>2250</v>
      </c>
      <c r="D2096" s="3">
        <v>578</v>
      </c>
      <c r="E2096" s="8" t="s">
        <v>1202</v>
      </c>
      <c r="H2096" s="3" t="s">
        <v>1064</v>
      </c>
      <c r="I2096" s="8" t="s">
        <v>2822</v>
      </c>
      <c r="J2096" s="8" t="s">
        <v>2354</v>
      </c>
      <c r="K2096" s="8" t="s">
        <v>3086</v>
      </c>
      <c r="L2096" s="354"/>
    </row>
    <row r="2097" spans="1:12" ht="18">
      <c r="A2097" s="290"/>
      <c r="B2097" s="10"/>
      <c r="C2097" s="3" t="s">
        <v>2251</v>
      </c>
      <c r="D2097" s="3">
        <v>579</v>
      </c>
      <c r="E2097" s="8" t="s">
        <v>1204</v>
      </c>
      <c r="H2097" s="3" t="s">
        <v>1064</v>
      </c>
      <c r="I2097" s="8" t="s">
        <v>2822</v>
      </c>
      <c r="J2097" s="8" t="s">
        <v>2354</v>
      </c>
      <c r="K2097" s="8" t="s">
        <v>3086</v>
      </c>
      <c r="L2097" s="354"/>
    </row>
    <row r="2098" spans="1:12" ht="18">
      <c r="A2098" s="290"/>
      <c r="B2098" s="10"/>
      <c r="C2098" s="3" t="s">
        <v>2252</v>
      </c>
      <c r="D2098" s="3">
        <v>580</v>
      </c>
      <c r="E2098" s="8" t="s">
        <v>1205</v>
      </c>
      <c r="H2098" s="3" t="s">
        <v>1064</v>
      </c>
      <c r="I2098" s="8" t="s">
        <v>2822</v>
      </c>
      <c r="J2098" s="8" t="s">
        <v>2354</v>
      </c>
      <c r="K2098" s="8" t="s">
        <v>3086</v>
      </c>
      <c r="L2098" s="354"/>
    </row>
    <row r="2099" spans="1:12" ht="18">
      <c r="A2099" s="290"/>
      <c r="B2099" s="10"/>
      <c r="C2099" s="3" t="s">
        <v>2253</v>
      </c>
      <c r="D2099" s="3">
        <v>581</v>
      </c>
      <c r="E2099" s="191" t="s">
        <v>1206</v>
      </c>
      <c r="H2099" s="3" t="s">
        <v>1064</v>
      </c>
      <c r="I2099" s="8" t="s">
        <v>2822</v>
      </c>
      <c r="J2099" s="8" t="s">
        <v>2354</v>
      </c>
      <c r="K2099" s="8" t="s">
        <v>3086</v>
      </c>
      <c r="L2099" s="354"/>
    </row>
    <row r="2100" spans="1:12" ht="18">
      <c r="A2100" s="290"/>
      <c r="B2100" s="10"/>
      <c r="C2100" s="3" t="s">
        <v>2254</v>
      </c>
      <c r="D2100" s="3">
        <v>582</v>
      </c>
      <c r="E2100" s="191" t="s">
        <v>1208</v>
      </c>
      <c r="H2100" s="3" t="s">
        <v>1064</v>
      </c>
      <c r="I2100" s="8" t="s">
        <v>2822</v>
      </c>
      <c r="J2100" s="8" t="s">
        <v>2354</v>
      </c>
      <c r="K2100" s="8" t="s">
        <v>3086</v>
      </c>
      <c r="L2100" s="354"/>
    </row>
    <row r="2101" spans="1:12" ht="18">
      <c r="A2101" s="290"/>
      <c r="B2101" s="10"/>
      <c r="C2101" s="3" t="s">
        <v>2255</v>
      </c>
      <c r="D2101" s="3">
        <v>583</v>
      </c>
      <c r="E2101" s="191" t="s">
        <v>1209</v>
      </c>
      <c r="H2101" s="3" t="s">
        <v>1064</v>
      </c>
      <c r="I2101" s="8" t="s">
        <v>2822</v>
      </c>
      <c r="J2101" s="8" t="s">
        <v>2354</v>
      </c>
      <c r="K2101" s="8" t="s">
        <v>3086</v>
      </c>
      <c r="L2101" s="354"/>
    </row>
    <row r="2102" spans="1:12" ht="18">
      <c r="A2102" s="290"/>
      <c r="B2102" s="10"/>
      <c r="C2102" s="3" t="s">
        <v>2256</v>
      </c>
      <c r="D2102" s="3">
        <v>584</v>
      </c>
      <c r="E2102" s="191" t="s">
        <v>1210</v>
      </c>
      <c r="H2102" s="3" t="s">
        <v>1064</v>
      </c>
      <c r="I2102" s="8" t="s">
        <v>2822</v>
      </c>
      <c r="J2102" s="8" t="s">
        <v>2354</v>
      </c>
      <c r="K2102" s="8" t="s">
        <v>3086</v>
      </c>
      <c r="L2102" s="354"/>
    </row>
    <row r="2103" spans="1:12" ht="18">
      <c r="A2103" s="290"/>
      <c r="B2103" s="10"/>
      <c r="C2103" s="3" t="s">
        <v>2257</v>
      </c>
      <c r="D2103" s="3">
        <v>585</v>
      </c>
      <c r="E2103" s="191" t="s">
        <v>1212</v>
      </c>
      <c r="H2103" s="3" t="s">
        <v>1064</v>
      </c>
      <c r="I2103" s="8" t="s">
        <v>2822</v>
      </c>
      <c r="J2103" s="8" t="s">
        <v>2354</v>
      </c>
      <c r="K2103" s="8" t="s">
        <v>3086</v>
      </c>
      <c r="L2103" s="354"/>
    </row>
    <row r="2104" spans="1:12" ht="18">
      <c r="A2104" s="290"/>
      <c r="B2104" s="10"/>
      <c r="C2104" s="3" t="s">
        <v>2258</v>
      </c>
      <c r="D2104" s="3">
        <v>586</v>
      </c>
      <c r="E2104" s="191" t="s">
        <v>1213</v>
      </c>
      <c r="H2104" s="3" t="s">
        <v>1064</v>
      </c>
      <c r="I2104" s="8" t="s">
        <v>2822</v>
      </c>
      <c r="J2104" s="8" t="s">
        <v>2354</v>
      </c>
      <c r="K2104" s="8" t="s">
        <v>3086</v>
      </c>
      <c r="L2104" s="354"/>
    </row>
    <row r="2105" spans="1:12">
      <c r="A2105" s="290"/>
      <c r="B2105" s="10"/>
      <c r="C2105" s="3" t="s">
        <v>2259</v>
      </c>
      <c r="D2105" s="3">
        <v>587</v>
      </c>
      <c r="E2105" s="191" t="s">
        <v>1214</v>
      </c>
      <c r="H2105" s="3" t="s">
        <v>1064</v>
      </c>
      <c r="I2105" s="8" t="s">
        <v>2822</v>
      </c>
      <c r="J2105" s="8" t="s">
        <v>2354</v>
      </c>
      <c r="K2105" s="8" t="s">
        <v>3086</v>
      </c>
    </row>
    <row r="2106" spans="1:12" ht="18">
      <c r="A2106" s="290"/>
      <c r="B2106" s="10"/>
      <c r="C2106" s="3" t="s">
        <v>2260</v>
      </c>
      <c r="D2106" s="3">
        <v>588</v>
      </c>
      <c r="E2106" s="191" t="s">
        <v>1216</v>
      </c>
      <c r="H2106" s="3" t="s">
        <v>1064</v>
      </c>
      <c r="I2106" s="8" t="s">
        <v>2822</v>
      </c>
      <c r="J2106" s="8" t="s">
        <v>2354</v>
      </c>
      <c r="K2106" s="8" t="s">
        <v>3086</v>
      </c>
      <c r="L2106" s="355" t="s">
        <v>3351</v>
      </c>
    </row>
    <row r="2107" spans="1:12" ht="18">
      <c r="A2107" s="290"/>
      <c r="B2107" s="10"/>
      <c r="C2107" s="3" t="s">
        <v>2261</v>
      </c>
      <c r="D2107" s="3">
        <v>589</v>
      </c>
      <c r="E2107" s="191" t="s">
        <v>1217</v>
      </c>
      <c r="H2107" s="3" t="s">
        <v>1064</v>
      </c>
      <c r="I2107" s="8" t="s">
        <v>2822</v>
      </c>
      <c r="J2107" s="8" t="s">
        <v>2354</v>
      </c>
      <c r="K2107" s="8" t="s">
        <v>3086</v>
      </c>
      <c r="L2107" s="354"/>
    </row>
    <row r="2108" spans="1:12" ht="18">
      <c r="A2108" s="290"/>
      <c r="B2108" s="10"/>
      <c r="C2108" s="3" t="s">
        <v>2262</v>
      </c>
      <c r="D2108" s="3">
        <v>590</v>
      </c>
      <c r="E2108" s="191" t="s">
        <v>1218</v>
      </c>
      <c r="H2108" s="3" t="s">
        <v>1064</v>
      </c>
      <c r="I2108" s="8" t="s">
        <v>2822</v>
      </c>
      <c r="J2108" s="8" t="s">
        <v>2354</v>
      </c>
      <c r="K2108" s="8" t="s">
        <v>3086</v>
      </c>
      <c r="L2108" s="354"/>
    </row>
    <row r="2109" spans="1:12" ht="18">
      <c r="A2109" s="290"/>
      <c r="B2109" s="10"/>
      <c r="C2109" s="3" t="s">
        <v>2263</v>
      </c>
      <c r="D2109" s="3">
        <v>591</v>
      </c>
      <c r="E2109" s="191" t="s">
        <v>1220</v>
      </c>
      <c r="H2109" s="3" t="s">
        <v>1064</v>
      </c>
      <c r="I2109" s="8" t="s">
        <v>2822</v>
      </c>
      <c r="J2109" s="8" t="s">
        <v>2354</v>
      </c>
      <c r="K2109" s="8" t="s">
        <v>3086</v>
      </c>
      <c r="L2109" s="354"/>
    </row>
    <row r="2110" spans="1:12" ht="18">
      <c r="A2110" s="290"/>
      <c r="B2110" s="10"/>
      <c r="C2110" s="3" t="s">
        <v>2264</v>
      </c>
      <c r="D2110" s="3">
        <v>592</v>
      </c>
      <c r="E2110" s="191" t="s">
        <v>1220</v>
      </c>
      <c r="H2110" s="3" t="s">
        <v>1064</v>
      </c>
      <c r="I2110" s="8" t="s">
        <v>2822</v>
      </c>
      <c r="J2110" s="8" t="s">
        <v>2354</v>
      </c>
      <c r="K2110" s="8" t="s">
        <v>3086</v>
      </c>
      <c r="L2110" s="354"/>
    </row>
    <row r="2111" spans="1:12" ht="18">
      <c r="A2111" s="290"/>
      <c r="B2111" s="10"/>
      <c r="C2111" s="3" t="s">
        <v>2265</v>
      </c>
      <c r="D2111" s="3">
        <v>593</v>
      </c>
      <c r="E2111" s="8" t="s">
        <v>1221</v>
      </c>
      <c r="H2111" s="3" t="s">
        <v>1064</v>
      </c>
      <c r="I2111" s="8" t="s">
        <v>2822</v>
      </c>
      <c r="J2111" s="8" t="s">
        <v>2354</v>
      </c>
      <c r="K2111" s="8" t="s">
        <v>3086</v>
      </c>
      <c r="L2111" s="354"/>
    </row>
    <row r="2112" spans="1:12" ht="18">
      <c r="A2112" s="290"/>
      <c r="B2112" s="10"/>
      <c r="C2112" s="3" t="s">
        <v>2266</v>
      </c>
      <c r="D2112" s="3">
        <v>594</v>
      </c>
      <c r="E2112" s="8" t="s">
        <v>1225</v>
      </c>
      <c r="H2112" s="3" t="s">
        <v>1064</v>
      </c>
      <c r="I2112" s="8" t="s">
        <v>2822</v>
      </c>
      <c r="J2112" s="8" t="s">
        <v>2354</v>
      </c>
      <c r="K2112" s="8" t="s">
        <v>3086</v>
      </c>
      <c r="L2112" s="354"/>
    </row>
    <row r="2113" spans="1:12" ht="18">
      <c r="A2113" s="290"/>
      <c r="B2113" s="10"/>
      <c r="C2113" s="3" t="s">
        <v>2267</v>
      </c>
      <c r="D2113" s="3">
        <v>595</v>
      </c>
      <c r="E2113" s="8" t="s">
        <v>1226</v>
      </c>
      <c r="H2113" s="3" t="s">
        <v>1064</v>
      </c>
      <c r="I2113" s="8" t="s">
        <v>2822</v>
      </c>
      <c r="J2113" s="8" t="s">
        <v>2354</v>
      </c>
      <c r="K2113" s="8" t="s">
        <v>3086</v>
      </c>
      <c r="L2113" s="354"/>
    </row>
    <row r="2114" spans="1:12" ht="18">
      <c r="A2114" s="290"/>
      <c r="B2114" s="10"/>
      <c r="C2114" s="3" t="s">
        <v>2268</v>
      </c>
      <c r="D2114" s="3">
        <v>596</v>
      </c>
      <c r="E2114" s="8" t="s">
        <v>1227</v>
      </c>
      <c r="H2114" s="3" t="s">
        <v>1064</v>
      </c>
      <c r="I2114" s="8" t="s">
        <v>2822</v>
      </c>
      <c r="J2114" s="8" t="s">
        <v>2354</v>
      </c>
      <c r="K2114" s="8" t="s">
        <v>3086</v>
      </c>
      <c r="L2114" s="354"/>
    </row>
    <row r="2115" spans="1:12">
      <c r="A2115" s="290"/>
      <c r="B2115" s="10"/>
      <c r="C2115" s="3" t="s">
        <v>2269</v>
      </c>
      <c r="D2115" s="3">
        <v>587</v>
      </c>
      <c r="E2115" s="8" t="s">
        <v>1230</v>
      </c>
      <c r="H2115" s="3" t="s">
        <v>1064</v>
      </c>
      <c r="I2115" s="8" t="s">
        <v>2822</v>
      </c>
      <c r="J2115" s="8" t="s">
        <v>2354</v>
      </c>
      <c r="K2115" s="8" t="s">
        <v>3086</v>
      </c>
    </row>
    <row r="2116" spans="1:12">
      <c r="A2116" s="290"/>
      <c r="B2116" s="10"/>
      <c r="C2116" s="3" t="s">
        <v>2270</v>
      </c>
      <c r="D2116" s="3">
        <v>598</v>
      </c>
      <c r="E2116" s="8" t="s">
        <v>1232</v>
      </c>
      <c r="H2116" s="3" t="s">
        <v>1064</v>
      </c>
      <c r="I2116" s="8" t="s">
        <v>2822</v>
      </c>
      <c r="J2116" s="8" t="s">
        <v>2354</v>
      </c>
      <c r="K2116" s="8" t="s">
        <v>3086</v>
      </c>
    </row>
    <row r="2117" spans="1:12">
      <c r="A2117" s="290"/>
      <c r="B2117" s="10"/>
      <c r="C2117" s="3" t="s">
        <v>2271</v>
      </c>
      <c r="D2117" s="3">
        <v>599</v>
      </c>
      <c r="E2117" s="8" t="s">
        <v>1234</v>
      </c>
      <c r="H2117" s="3" t="s">
        <v>1064</v>
      </c>
      <c r="I2117" s="8" t="s">
        <v>2822</v>
      </c>
      <c r="J2117" s="8" t="s">
        <v>2354</v>
      </c>
      <c r="K2117" s="8" t="s">
        <v>3086</v>
      </c>
    </row>
    <row r="2118" spans="1:12">
      <c r="A2118" s="290"/>
      <c r="B2118" s="10"/>
      <c r="C2118" s="3" t="s">
        <v>2272</v>
      </c>
      <c r="D2118" s="3">
        <v>600</v>
      </c>
      <c r="E2118" s="8" t="s">
        <v>1235</v>
      </c>
      <c r="H2118" s="3" t="s">
        <v>1064</v>
      </c>
      <c r="I2118" s="8" t="s">
        <v>2822</v>
      </c>
      <c r="J2118" s="8" t="s">
        <v>2354</v>
      </c>
      <c r="K2118" s="8" t="s">
        <v>3086</v>
      </c>
    </row>
    <row r="2119" spans="1:12" ht="18">
      <c r="A2119" s="290"/>
      <c r="B2119" s="10"/>
      <c r="C2119" s="3" t="s">
        <v>2273</v>
      </c>
      <c r="D2119" s="3">
        <v>601</v>
      </c>
      <c r="E2119" s="8" t="s">
        <v>1237</v>
      </c>
      <c r="H2119" s="3" t="s">
        <v>1064</v>
      </c>
      <c r="I2119" s="8" t="s">
        <v>2822</v>
      </c>
      <c r="J2119" s="8" t="s">
        <v>2354</v>
      </c>
      <c r="K2119" s="8" t="s">
        <v>3086</v>
      </c>
      <c r="L2119" s="354"/>
    </row>
    <row r="2120" spans="1:12" ht="18">
      <c r="A2120" s="290"/>
      <c r="B2120" s="10"/>
      <c r="C2120" s="3" t="s">
        <v>2274</v>
      </c>
      <c r="D2120" s="3">
        <v>602</v>
      </c>
      <c r="E2120" s="8" t="s">
        <v>1239</v>
      </c>
      <c r="H2120" s="3" t="s">
        <v>1064</v>
      </c>
      <c r="I2120" s="8" t="s">
        <v>2822</v>
      </c>
      <c r="J2120" s="8" t="s">
        <v>2354</v>
      </c>
      <c r="K2120" s="8" t="s">
        <v>3086</v>
      </c>
      <c r="L2120" s="354"/>
    </row>
    <row r="2121" spans="1:12" ht="18">
      <c r="A2121" s="290"/>
      <c r="B2121" s="10"/>
      <c r="C2121" s="3" t="s">
        <v>2275</v>
      </c>
      <c r="D2121" s="3">
        <v>603</v>
      </c>
      <c r="E2121" s="8" t="s">
        <v>1241</v>
      </c>
      <c r="H2121" s="3" t="s">
        <v>1064</v>
      </c>
      <c r="I2121" s="8" t="s">
        <v>2822</v>
      </c>
      <c r="J2121" s="8" t="s">
        <v>2354</v>
      </c>
      <c r="K2121" s="8" t="s">
        <v>3086</v>
      </c>
      <c r="L2121" s="355" t="s">
        <v>3352</v>
      </c>
    </row>
    <row r="2122" spans="1:12" ht="18">
      <c r="A2122" s="290"/>
      <c r="B2122" s="10"/>
      <c r="C2122" s="3" t="s">
        <v>2276</v>
      </c>
      <c r="D2122" s="3">
        <v>604</v>
      </c>
      <c r="E2122" s="8" t="s">
        <v>1243</v>
      </c>
      <c r="H2122" s="3" t="s">
        <v>1064</v>
      </c>
      <c r="I2122" s="8" t="s">
        <v>2822</v>
      </c>
      <c r="J2122" s="8" t="s">
        <v>2354</v>
      </c>
      <c r="K2122" s="8" t="s">
        <v>3086</v>
      </c>
      <c r="L2122" s="354"/>
    </row>
    <row r="2123" spans="1:12" ht="18">
      <c r="A2123" s="290"/>
      <c r="B2123" s="10"/>
      <c r="C2123" s="3" t="s">
        <v>2277</v>
      </c>
      <c r="D2123" s="3">
        <v>605</v>
      </c>
      <c r="E2123" s="8" t="s">
        <v>1245</v>
      </c>
      <c r="H2123" s="3" t="s">
        <v>1064</v>
      </c>
      <c r="I2123" s="8" t="s">
        <v>2822</v>
      </c>
      <c r="J2123" s="8" t="s">
        <v>2354</v>
      </c>
      <c r="K2123" s="8" t="s">
        <v>3086</v>
      </c>
      <c r="L2123" s="354"/>
    </row>
    <row r="2124" spans="1:12" ht="18">
      <c r="A2124" s="290"/>
      <c r="B2124" s="10"/>
      <c r="C2124" s="3" t="s">
        <v>2278</v>
      </c>
      <c r="D2124" s="3">
        <v>606</v>
      </c>
      <c r="E2124" s="8" t="s">
        <v>1247</v>
      </c>
      <c r="H2124" s="3" t="s">
        <v>1064</v>
      </c>
      <c r="I2124" s="8" t="s">
        <v>2822</v>
      </c>
      <c r="J2124" s="8" t="s">
        <v>2354</v>
      </c>
      <c r="K2124" s="8" t="s">
        <v>3086</v>
      </c>
      <c r="L2124" s="355" t="s">
        <v>3353</v>
      </c>
    </row>
    <row r="2125" spans="1:12" ht="18">
      <c r="A2125" s="290"/>
      <c r="B2125" s="10"/>
      <c r="C2125" s="3" t="s">
        <v>2279</v>
      </c>
      <c r="D2125" s="3">
        <v>607</v>
      </c>
      <c r="E2125" s="8" t="s">
        <v>1249</v>
      </c>
      <c r="H2125" s="3" t="s">
        <v>1064</v>
      </c>
      <c r="I2125" s="8" t="s">
        <v>2822</v>
      </c>
      <c r="J2125" s="8" t="s">
        <v>2354</v>
      </c>
      <c r="K2125" s="8" t="s">
        <v>3086</v>
      </c>
      <c r="L2125" s="356" t="s">
        <v>3354</v>
      </c>
    </row>
    <row r="2126" spans="1:12" ht="18">
      <c r="A2126" s="290"/>
      <c r="B2126" s="10"/>
      <c r="C2126" s="3" t="s">
        <v>2280</v>
      </c>
      <c r="D2126" s="3">
        <v>608</v>
      </c>
      <c r="E2126" s="8" t="s">
        <v>1251</v>
      </c>
      <c r="H2126" s="3" t="s">
        <v>1064</v>
      </c>
      <c r="I2126" s="8" t="s">
        <v>2822</v>
      </c>
      <c r="J2126" s="8" t="s">
        <v>2354</v>
      </c>
      <c r="K2126" s="8" t="s">
        <v>3086</v>
      </c>
      <c r="L2126" s="354"/>
    </row>
    <row r="2127" spans="1:12">
      <c r="A2127" s="290"/>
      <c r="B2127" s="10"/>
      <c r="C2127" s="3" t="s">
        <v>2281</v>
      </c>
      <c r="D2127" s="3">
        <v>609</v>
      </c>
      <c r="E2127" s="8" t="s">
        <v>1253</v>
      </c>
      <c r="H2127" s="3" t="s">
        <v>1064</v>
      </c>
      <c r="I2127" s="8" t="s">
        <v>2822</v>
      </c>
      <c r="J2127" s="8" t="s">
        <v>2354</v>
      </c>
      <c r="K2127" s="8" t="s">
        <v>3086</v>
      </c>
    </row>
    <row r="2128" spans="1:12">
      <c r="A2128" s="290"/>
      <c r="B2128" s="10"/>
      <c r="C2128" s="3" t="s">
        <v>2282</v>
      </c>
      <c r="D2128" s="3">
        <v>610</v>
      </c>
      <c r="E2128" s="8" t="s">
        <v>1254</v>
      </c>
      <c r="H2128" s="3" t="s">
        <v>1064</v>
      </c>
      <c r="I2128" s="8" t="s">
        <v>2822</v>
      </c>
      <c r="J2128" s="8" t="s">
        <v>2354</v>
      </c>
      <c r="K2128" s="8" t="s">
        <v>3086</v>
      </c>
    </row>
    <row r="2129" spans="3:11">
      <c r="C2129" s="3" t="s">
        <v>2371</v>
      </c>
    </row>
    <row r="2132" spans="3:11">
      <c r="C2132" s="3" t="s">
        <v>2188</v>
      </c>
      <c r="D2132" s="3" t="s">
        <v>3355</v>
      </c>
      <c r="H2132" s="3" t="s">
        <v>1064</v>
      </c>
      <c r="I2132" s="8" t="s">
        <v>2822</v>
      </c>
      <c r="J2132" s="8" t="s">
        <v>2354</v>
      </c>
      <c r="K2132" s="8" t="s">
        <v>3086</v>
      </c>
    </row>
    <row r="2133" spans="3:11">
      <c r="C2133" s="3" t="s">
        <v>2189</v>
      </c>
      <c r="D2133" s="3" t="s">
        <v>3356</v>
      </c>
      <c r="H2133" s="3" t="s">
        <v>1064</v>
      </c>
      <c r="I2133" s="8" t="s">
        <v>2822</v>
      </c>
      <c r="J2133" s="8" t="s">
        <v>2354</v>
      </c>
      <c r="K2133" s="8" t="s">
        <v>3086</v>
      </c>
    </row>
    <row r="2134" spans="3:11">
      <c r="C2134" s="3" t="s">
        <v>2190</v>
      </c>
      <c r="D2134" s="3" t="s">
        <v>3357</v>
      </c>
      <c r="H2134" s="3" t="s">
        <v>1064</v>
      </c>
      <c r="I2134" s="8" t="s">
        <v>2822</v>
      </c>
      <c r="J2134" s="8" t="s">
        <v>2354</v>
      </c>
      <c r="K2134" s="8" t="s">
        <v>3086</v>
      </c>
    </row>
    <row r="2135" spans="3:11">
      <c r="C2135" s="3" t="s">
        <v>2191</v>
      </c>
      <c r="D2135" s="3" t="s">
        <v>3358</v>
      </c>
      <c r="H2135" s="3" t="s">
        <v>1064</v>
      </c>
      <c r="I2135" s="8" t="s">
        <v>2822</v>
      </c>
      <c r="J2135" s="8" t="s">
        <v>2354</v>
      </c>
      <c r="K2135" s="8" t="s">
        <v>3086</v>
      </c>
    </row>
    <row r="2136" spans="3:11">
      <c r="C2136" s="3" t="s">
        <v>2192</v>
      </c>
      <c r="D2136" s="3" t="s">
        <v>3359</v>
      </c>
      <c r="H2136" s="3" t="s">
        <v>1064</v>
      </c>
      <c r="I2136" s="8" t="s">
        <v>2822</v>
      </c>
      <c r="J2136" s="8" t="s">
        <v>2354</v>
      </c>
      <c r="K2136" s="8" t="s">
        <v>3086</v>
      </c>
    </row>
    <row r="2137" spans="3:11">
      <c r="C2137" s="3" t="s">
        <v>2193</v>
      </c>
      <c r="D2137" s="3" t="s">
        <v>3360</v>
      </c>
      <c r="H2137" s="3" t="s">
        <v>1064</v>
      </c>
      <c r="I2137" s="8" t="s">
        <v>2822</v>
      </c>
      <c r="J2137" s="8" t="s">
        <v>2354</v>
      </c>
      <c r="K2137" s="8" t="s">
        <v>3086</v>
      </c>
    </row>
    <row r="2138" spans="3:11">
      <c r="C2138" s="3" t="s">
        <v>2194</v>
      </c>
      <c r="D2138" s="3" t="s">
        <v>3361</v>
      </c>
      <c r="H2138" s="3" t="s">
        <v>1064</v>
      </c>
      <c r="I2138" s="8" t="s">
        <v>2822</v>
      </c>
      <c r="J2138" s="8" t="s">
        <v>2354</v>
      </c>
      <c r="K2138" s="8" t="s">
        <v>3086</v>
      </c>
    </row>
    <row r="2139" spans="3:11">
      <c r="C2139" s="3" t="s">
        <v>2195</v>
      </c>
      <c r="D2139" s="3" t="s">
        <v>3362</v>
      </c>
      <c r="H2139" s="3" t="s">
        <v>1064</v>
      </c>
      <c r="I2139" s="8" t="s">
        <v>2822</v>
      </c>
      <c r="J2139" s="8" t="s">
        <v>2354</v>
      </c>
      <c r="K2139" s="8" t="s">
        <v>3086</v>
      </c>
    </row>
    <row r="2140" spans="3:11">
      <c r="C2140" s="3" t="s">
        <v>2196</v>
      </c>
      <c r="D2140" s="3" t="s">
        <v>3363</v>
      </c>
      <c r="H2140" s="3" t="s">
        <v>1064</v>
      </c>
      <c r="I2140" s="8" t="s">
        <v>2822</v>
      </c>
      <c r="J2140" s="8" t="s">
        <v>2354</v>
      </c>
      <c r="K2140" s="8" t="s">
        <v>3086</v>
      </c>
    </row>
    <row r="2141" spans="3:11">
      <c r="C2141" s="3" t="s">
        <v>2197</v>
      </c>
      <c r="D2141" s="3" t="s">
        <v>3364</v>
      </c>
      <c r="H2141" s="3" t="s">
        <v>1064</v>
      </c>
      <c r="I2141" s="8" t="s">
        <v>2822</v>
      </c>
      <c r="J2141" s="8" t="s">
        <v>2354</v>
      </c>
      <c r="K2141" s="8" t="s">
        <v>3086</v>
      </c>
    </row>
    <row r="2142" spans="3:11">
      <c r="C2142" s="3" t="s">
        <v>2198</v>
      </c>
      <c r="D2142" s="3" t="s">
        <v>3365</v>
      </c>
      <c r="H2142" s="3" t="s">
        <v>1064</v>
      </c>
      <c r="I2142" s="8" t="s">
        <v>2822</v>
      </c>
      <c r="J2142" s="8" t="s">
        <v>2354</v>
      </c>
      <c r="K2142" s="8" t="s">
        <v>3086</v>
      </c>
    </row>
    <row r="2143" spans="3:11">
      <c r="C2143" s="3" t="s">
        <v>2199</v>
      </c>
      <c r="D2143" s="3" t="s">
        <v>3366</v>
      </c>
      <c r="H2143" s="3" t="s">
        <v>1064</v>
      </c>
      <c r="I2143" s="8" t="s">
        <v>2822</v>
      </c>
      <c r="J2143" s="8" t="s">
        <v>2354</v>
      </c>
      <c r="K2143" s="8" t="s">
        <v>3086</v>
      </c>
    </row>
    <row r="2144" spans="3:11">
      <c r="C2144" s="3" t="s">
        <v>2200</v>
      </c>
      <c r="D2144" s="3" t="s">
        <v>3367</v>
      </c>
      <c r="H2144" s="3" t="s">
        <v>1064</v>
      </c>
      <c r="I2144" s="8" t="s">
        <v>2822</v>
      </c>
      <c r="J2144" s="8" t="s">
        <v>2354</v>
      </c>
      <c r="K2144" s="8" t="s">
        <v>3086</v>
      </c>
    </row>
    <row r="2145" spans="3:12">
      <c r="C2145" s="3" t="s">
        <v>2201</v>
      </c>
      <c r="D2145" s="3" t="s">
        <v>3368</v>
      </c>
      <c r="H2145" s="3" t="s">
        <v>1064</v>
      </c>
      <c r="I2145" s="8" t="s">
        <v>2822</v>
      </c>
      <c r="J2145" s="8" t="s">
        <v>2354</v>
      </c>
      <c r="K2145" s="8" t="s">
        <v>3086</v>
      </c>
    </row>
    <row r="2146" spans="3:12">
      <c r="C2146" s="3" t="s">
        <v>2202</v>
      </c>
      <c r="D2146" s="3" t="s">
        <v>3369</v>
      </c>
      <c r="H2146" s="3" t="s">
        <v>1064</v>
      </c>
      <c r="I2146" s="8" t="s">
        <v>2822</v>
      </c>
      <c r="J2146" s="8" t="s">
        <v>2354</v>
      </c>
      <c r="K2146" s="8" t="s">
        <v>3086</v>
      </c>
    </row>
    <row r="2147" spans="3:12">
      <c r="C2147" s="3" t="s">
        <v>2203</v>
      </c>
      <c r="D2147" s="3" t="s">
        <v>3370</v>
      </c>
      <c r="H2147" s="3" t="s">
        <v>1064</v>
      </c>
      <c r="I2147" s="8" t="s">
        <v>2822</v>
      </c>
      <c r="J2147" s="8" t="s">
        <v>2354</v>
      </c>
      <c r="K2147" s="8" t="s">
        <v>3086</v>
      </c>
    </row>
    <row r="2148" spans="3:12">
      <c r="C2148" s="3" t="s">
        <v>2204</v>
      </c>
      <c r="D2148" s="3" t="s">
        <v>3371</v>
      </c>
      <c r="H2148" s="3" t="s">
        <v>1064</v>
      </c>
      <c r="I2148" s="8" t="s">
        <v>2822</v>
      </c>
      <c r="J2148" s="8" t="s">
        <v>2354</v>
      </c>
      <c r="K2148" s="8" t="s">
        <v>3086</v>
      </c>
    </row>
    <row r="2149" spans="3:12">
      <c r="C2149" s="3" t="s">
        <v>2205</v>
      </c>
      <c r="D2149" s="3" t="s">
        <v>3372</v>
      </c>
      <c r="H2149" s="3" t="s">
        <v>1064</v>
      </c>
      <c r="I2149" s="8" t="s">
        <v>2822</v>
      </c>
      <c r="J2149" s="8" t="s">
        <v>2354</v>
      </c>
      <c r="K2149" s="8" t="s">
        <v>3086</v>
      </c>
    </row>
    <row r="2150" spans="3:12">
      <c r="C2150" s="3" t="s">
        <v>2206</v>
      </c>
      <c r="D2150" s="3" t="s">
        <v>3373</v>
      </c>
      <c r="H2150" s="3" t="s">
        <v>1064</v>
      </c>
      <c r="I2150" s="8" t="s">
        <v>2822</v>
      </c>
      <c r="J2150" s="8" t="s">
        <v>2354</v>
      </c>
      <c r="K2150" s="8" t="s">
        <v>3086</v>
      </c>
    </row>
    <row r="2151" spans="3:12">
      <c r="C2151" s="3" t="s">
        <v>2207</v>
      </c>
      <c r="D2151" s="3" t="s">
        <v>3374</v>
      </c>
      <c r="H2151" s="3" t="s">
        <v>1064</v>
      </c>
      <c r="I2151" s="8" t="s">
        <v>2822</v>
      </c>
      <c r="J2151" s="8" t="s">
        <v>2354</v>
      </c>
      <c r="K2151" s="8" t="s">
        <v>3086</v>
      </c>
    </row>
    <row r="2152" spans="3:12" ht="18">
      <c r="C2152" s="3" t="s">
        <v>2208</v>
      </c>
      <c r="D2152" s="3" t="s">
        <v>3375</v>
      </c>
      <c r="H2152" s="3" t="s">
        <v>1064</v>
      </c>
      <c r="I2152" s="8" t="s">
        <v>2822</v>
      </c>
      <c r="J2152" s="8" t="s">
        <v>2354</v>
      </c>
      <c r="K2152" s="8" t="s">
        <v>3086</v>
      </c>
      <c r="L2152" s="354"/>
    </row>
    <row r="2153" spans="3:12" ht="18">
      <c r="C2153" s="3" t="s">
        <v>2209</v>
      </c>
      <c r="D2153" s="3" t="s">
        <v>3376</v>
      </c>
      <c r="H2153" s="3" t="s">
        <v>1064</v>
      </c>
      <c r="I2153" s="8" t="s">
        <v>2822</v>
      </c>
      <c r="J2153" s="8" t="s">
        <v>2354</v>
      </c>
      <c r="K2153" s="8" t="s">
        <v>3086</v>
      </c>
      <c r="L2153" s="354"/>
    </row>
    <row r="2154" spans="3:12" ht="18">
      <c r="C2154" s="3" t="s">
        <v>2210</v>
      </c>
      <c r="D2154" s="3" t="s">
        <v>3377</v>
      </c>
      <c r="H2154" s="3" t="s">
        <v>1064</v>
      </c>
      <c r="I2154" s="8" t="s">
        <v>2822</v>
      </c>
      <c r="J2154" s="8" t="s">
        <v>2354</v>
      </c>
      <c r="K2154" s="8" t="s">
        <v>3086</v>
      </c>
      <c r="L2154" s="354"/>
    </row>
    <row r="2155" spans="3:12" ht="18">
      <c r="C2155" s="3" t="s">
        <v>2211</v>
      </c>
      <c r="D2155" s="3" t="s">
        <v>3378</v>
      </c>
      <c r="H2155" s="3" t="s">
        <v>1064</v>
      </c>
      <c r="I2155" s="8" t="s">
        <v>2822</v>
      </c>
      <c r="J2155" s="8" t="s">
        <v>2354</v>
      </c>
      <c r="K2155" s="8" t="s">
        <v>3086</v>
      </c>
      <c r="L2155" s="354"/>
    </row>
    <row r="2156" spans="3:12" ht="18">
      <c r="C2156" s="3" t="s">
        <v>2212</v>
      </c>
      <c r="D2156" s="3">
        <v>1</v>
      </c>
      <c r="H2156" s="3" t="s">
        <v>1064</v>
      </c>
      <c r="I2156" s="8" t="s">
        <v>2822</v>
      </c>
      <c r="J2156" s="8" t="s">
        <v>2354</v>
      </c>
      <c r="K2156" s="8" t="s">
        <v>3086</v>
      </c>
      <c r="L2156" s="354"/>
    </row>
    <row r="2157" spans="3:12" ht="18">
      <c r="C2157" s="3" t="s">
        <v>2213</v>
      </c>
      <c r="D2157" s="3">
        <v>2</v>
      </c>
      <c r="H2157" s="3" t="s">
        <v>1064</v>
      </c>
      <c r="I2157" s="8" t="s">
        <v>2822</v>
      </c>
      <c r="J2157" s="8" t="s">
        <v>2354</v>
      </c>
      <c r="K2157" s="8" t="s">
        <v>3086</v>
      </c>
      <c r="L2157" s="355" t="s">
        <v>3379</v>
      </c>
    </row>
    <row r="2158" spans="3:12" ht="18">
      <c r="C2158" s="3" t="s">
        <v>2214</v>
      </c>
      <c r="D2158" s="3">
        <v>3</v>
      </c>
      <c r="H2158" s="3" t="s">
        <v>1064</v>
      </c>
      <c r="I2158" s="8" t="s">
        <v>2822</v>
      </c>
      <c r="J2158" s="8" t="s">
        <v>2354</v>
      </c>
      <c r="K2158" s="8" t="s">
        <v>3086</v>
      </c>
      <c r="L2158" s="354"/>
    </row>
    <row r="2159" spans="3:12" ht="18">
      <c r="C2159" s="3" t="s">
        <v>2215</v>
      </c>
      <c r="D2159" s="3">
        <v>4</v>
      </c>
      <c r="H2159" s="3" t="s">
        <v>1064</v>
      </c>
      <c r="I2159" s="8" t="s">
        <v>2822</v>
      </c>
      <c r="J2159" s="8" t="s">
        <v>2354</v>
      </c>
      <c r="K2159" s="8" t="s">
        <v>3086</v>
      </c>
      <c r="L2159" s="354"/>
    </row>
    <row r="2160" spans="3:12" ht="18">
      <c r="C2160" s="3" t="s">
        <v>2216</v>
      </c>
      <c r="D2160" s="3">
        <v>5</v>
      </c>
      <c r="H2160" s="3" t="s">
        <v>1064</v>
      </c>
      <c r="I2160" s="8" t="s">
        <v>2822</v>
      </c>
      <c r="J2160" s="8" t="s">
        <v>2354</v>
      </c>
      <c r="K2160" s="8" t="s">
        <v>3086</v>
      </c>
      <c r="L2160" s="354"/>
    </row>
    <row r="2161" spans="3:12" ht="18">
      <c r="C2161" s="3" t="s">
        <v>2217</v>
      </c>
      <c r="D2161" s="3">
        <v>6</v>
      </c>
      <c r="H2161" s="3" t="s">
        <v>1064</v>
      </c>
      <c r="I2161" s="8" t="s">
        <v>2822</v>
      </c>
      <c r="J2161" s="8" t="s">
        <v>2354</v>
      </c>
      <c r="K2161" s="8" t="s">
        <v>3086</v>
      </c>
      <c r="L2161" s="354"/>
    </row>
    <row r="2162" spans="3:12" ht="18">
      <c r="C2162" s="3" t="s">
        <v>2218</v>
      </c>
      <c r="D2162" s="3">
        <v>7</v>
      </c>
      <c r="H2162" s="3" t="s">
        <v>1064</v>
      </c>
      <c r="I2162" s="8" t="s">
        <v>2822</v>
      </c>
      <c r="J2162" s="8" t="s">
        <v>2354</v>
      </c>
      <c r="K2162" s="8" t="s">
        <v>3086</v>
      </c>
      <c r="L2162" s="354"/>
    </row>
    <row r="2163" spans="3:12" ht="18">
      <c r="C2163" s="3" t="s">
        <v>2219</v>
      </c>
      <c r="D2163" s="3">
        <v>8</v>
      </c>
      <c r="H2163" s="3" t="s">
        <v>1064</v>
      </c>
      <c r="I2163" s="8" t="s">
        <v>2822</v>
      </c>
      <c r="J2163" s="8" t="s">
        <v>2354</v>
      </c>
      <c r="K2163" s="8" t="s">
        <v>3086</v>
      </c>
      <c r="L2163" s="354"/>
    </row>
    <row r="2164" spans="3:12" ht="18">
      <c r="C2164" s="3" t="s">
        <v>2220</v>
      </c>
      <c r="D2164" s="3">
        <v>9</v>
      </c>
      <c r="H2164" s="3" t="s">
        <v>1064</v>
      </c>
      <c r="I2164" s="8" t="s">
        <v>2822</v>
      </c>
      <c r="J2164" s="8" t="s">
        <v>2354</v>
      </c>
      <c r="K2164" s="8" t="s">
        <v>3086</v>
      </c>
      <c r="L2164" s="355" t="s">
        <v>3380</v>
      </c>
    </row>
    <row r="2165" spans="3:12" ht="18">
      <c r="C2165" s="3" t="s">
        <v>2221</v>
      </c>
      <c r="D2165" s="3">
        <v>10</v>
      </c>
      <c r="H2165" s="3" t="s">
        <v>1064</v>
      </c>
      <c r="I2165" s="8" t="s">
        <v>2822</v>
      </c>
      <c r="J2165" s="8" t="s">
        <v>2354</v>
      </c>
      <c r="K2165" s="8" t="s">
        <v>3086</v>
      </c>
      <c r="L2165" s="354"/>
    </row>
    <row r="2166" spans="3:12" ht="18">
      <c r="C2166" s="3" t="s">
        <v>2222</v>
      </c>
      <c r="D2166" s="3">
        <v>11</v>
      </c>
      <c r="H2166" s="3" t="s">
        <v>1064</v>
      </c>
      <c r="I2166" s="8" t="s">
        <v>2822</v>
      </c>
      <c r="J2166" s="8" t="s">
        <v>2354</v>
      </c>
      <c r="K2166" s="8" t="s">
        <v>3086</v>
      </c>
      <c r="L2166" s="355" t="s">
        <v>3381</v>
      </c>
    </row>
    <row r="2167" spans="3:12" ht="18">
      <c r="C2167" s="3" t="s">
        <v>2223</v>
      </c>
      <c r="D2167" s="3">
        <v>12</v>
      </c>
      <c r="H2167" s="3" t="s">
        <v>1064</v>
      </c>
      <c r="I2167" s="8" t="s">
        <v>2822</v>
      </c>
      <c r="J2167" s="8" t="s">
        <v>2354</v>
      </c>
      <c r="K2167" s="8" t="s">
        <v>3086</v>
      </c>
      <c r="L2167" s="354"/>
    </row>
    <row r="2168" spans="3:12" ht="18">
      <c r="C2168" s="3" t="s">
        <v>2224</v>
      </c>
      <c r="D2168" s="3">
        <v>13</v>
      </c>
      <c r="H2168" s="3" t="s">
        <v>1064</v>
      </c>
      <c r="I2168" s="8" t="s">
        <v>2822</v>
      </c>
      <c r="J2168" s="8" t="s">
        <v>2354</v>
      </c>
      <c r="K2168" s="8" t="s">
        <v>3086</v>
      </c>
      <c r="L2168" s="354"/>
    </row>
    <row r="2169" spans="3:12" ht="18">
      <c r="C2169" s="3" t="s">
        <v>2225</v>
      </c>
      <c r="D2169" s="3">
        <v>12</v>
      </c>
      <c r="H2169" s="3" t="s">
        <v>1064</v>
      </c>
      <c r="I2169" s="8" t="s">
        <v>2822</v>
      </c>
      <c r="J2169" s="8" t="s">
        <v>2354</v>
      </c>
      <c r="K2169" s="8" t="s">
        <v>3086</v>
      </c>
      <c r="L2169" s="354"/>
    </row>
    <row r="2170" spans="3:12" ht="18">
      <c r="C2170" s="3" t="s">
        <v>2226</v>
      </c>
      <c r="D2170" s="3">
        <v>15</v>
      </c>
      <c r="H2170" s="3" t="s">
        <v>1064</v>
      </c>
      <c r="I2170" s="8" t="s">
        <v>2822</v>
      </c>
      <c r="J2170" s="8" t="s">
        <v>2354</v>
      </c>
      <c r="K2170" s="8" t="s">
        <v>3086</v>
      </c>
      <c r="L2170" s="354"/>
    </row>
    <row r="2171" spans="3:12">
      <c r="C2171" s="3" t="s">
        <v>2227</v>
      </c>
      <c r="D2171" s="3">
        <v>16</v>
      </c>
      <c r="H2171" s="3" t="s">
        <v>1064</v>
      </c>
      <c r="I2171" s="8" t="s">
        <v>2822</v>
      </c>
      <c r="J2171" s="8" t="s">
        <v>2354</v>
      </c>
      <c r="K2171" s="8" t="s">
        <v>3086</v>
      </c>
    </row>
    <row r="2172" spans="3:12">
      <c r="C2172" s="3" t="s">
        <v>2228</v>
      </c>
      <c r="D2172" s="3">
        <v>34</v>
      </c>
      <c r="H2172" s="3" t="s">
        <v>1064</v>
      </c>
      <c r="I2172" s="8" t="s">
        <v>2822</v>
      </c>
      <c r="J2172" s="8" t="s">
        <v>2354</v>
      </c>
      <c r="K2172" s="8" t="s">
        <v>3086</v>
      </c>
    </row>
    <row r="2173" spans="3:12">
      <c r="C2173" s="3" t="s">
        <v>2229</v>
      </c>
      <c r="D2173" s="3">
        <v>98</v>
      </c>
      <c r="H2173" s="3" t="s">
        <v>1064</v>
      </c>
      <c r="I2173" s="8" t="s">
        <v>2822</v>
      </c>
      <c r="J2173" s="8" t="s">
        <v>2354</v>
      </c>
      <c r="K2173" s="8" t="s">
        <v>3086</v>
      </c>
    </row>
    <row r="2174" spans="3:12">
      <c r="C2174" s="3" t="s">
        <v>2230</v>
      </c>
      <c r="D2174" s="3">
        <v>99</v>
      </c>
      <c r="H2174" s="3" t="s">
        <v>1064</v>
      </c>
      <c r="I2174" s="8" t="s">
        <v>2822</v>
      </c>
      <c r="J2174" s="8" t="s">
        <v>2354</v>
      </c>
      <c r="K2174" s="8" t="s">
        <v>3086</v>
      </c>
    </row>
    <row r="2175" spans="3:12">
      <c r="C2175" s="3" t="s">
        <v>2231</v>
      </c>
      <c r="D2175" s="3">
        <v>100</v>
      </c>
      <c r="H2175" s="3" t="s">
        <v>1064</v>
      </c>
      <c r="I2175" s="8" t="s">
        <v>2822</v>
      </c>
      <c r="J2175" s="8" t="s">
        <v>2354</v>
      </c>
      <c r="K2175" s="8" t="s">
        <v>3086</v>
      </c>
    </row>
    <row r="2176" spans="3:12">
      <c r="C2176" s="3" t="s">
        <v>2232</v>
      </c>
      <c r="D2176" s="3">
        <v>101</v>
      </c>
      <c r="H2176" s="3" t="s">
        <v>1064</v>
      </c>
      <c r="I2176" s="8" t="s">
        <v>2822</v>
      </c>
      <c r="J2176" s="8" t="s">
        <v>2354</v>
      </c>
      <c r="K2176" s="8" t="s">
        <v>3086</v>
      </c>
    </row>
    <row r="2177" spans="3:11">
      <c r="C2177" s="3" t="s">
        <v>2233</v>
      </c>
      <c r="D2177" s="3">
        <v>102</v>
      </c>
      <c r="H2177" s="3" t="s">
        <v>1064</v>
      </c>
      <c r="I2177" s="8" t="s">
        <v>2822</v>
      </c>
      <c r="J2177" s="8" t="s">
        <v>2354</v>
      </c>
      <c r="K2177" s="8" t="s">
        <v>3086</v>
      </c>
    </row>
    <row r="2178" spans="3:11">
      <c r="C2178" s="3" t="s">
        <v>2234</v>
      </c>
      <c r="D2178" s="3">
        <v>103</v>
      </c>
      <c r="H2178" s="3" t="s">
        <v>1064</v>
      </c>
      <c r="I2178" s="8" t="s">
        <v>2822</v>
      </c>
      <c r="J2178" s="8" t="s">
        <v>2354</v>
      </c>
      <c r="K2178" s="8" t="s">
        <v>3086</v>
      </c>
    </row>
    <row r="2179" spans="3:11">
      <c r="C2179" s="3" t="s">
        <v>2235</v>
      </c>
      <c r="D2179" s="3">
        <v>104</v>
      </c>
      <c r="H2179" s="3" t="s">
        <v>1064</v>
      </c>
      <c r="I2179" s="8" t="s">
        <v>2822</v>
      </c>
      <c r="J2179" s="8" t="s">
        <v>2354</v>
      </c>
      <c r="K2179" s="8" t="s">
        <v>3086</v>
      </c>
    </row>
    <row r="2180" spans="3:11">
      <c r="C2180" s="3" t="s">
        <v>2236</v>
      </c>
      <c r="D2180" s="3" t="s">
        <v>3382</v>
      </c>
      <c r="H2180" s="3" t="s">
        <v>1064</v>
      </c>
      <c r="I2180" s="8" t="s">
        <v>2822</v>
      </c>
      <c r="J2180" s="8" t="s">
        <v>2354</v>
      </c>
      <c r="K2180" s="8" t="s">
        <v>3086</v>
      </c>
    </row>
    <row r="2181" spans="3:11">
      <c r="C2181" s="3" t="s">
        <v>2237</v>
      </c>
      <c r="D2181" s="3" t="s">
        <v>3383</v>
      </c>
      <c r="H2181" s="3" t="s">
        <v>1064</v>
      </c>
      <c r="I2181" s="8" t="s">
        <v>2822</v>
      </c>
      <c r="J2181" s="8" t="s">
        <v>2354</v>
      </c>
      <c r="K2181" s="8" t="s">
        <v>3086</v>
      </c>
    </row>
    <row r="2182" spans="3:11">
      <c r="C2182" s="3" t="s">
        <v>2238</v>
      </c>
      <c r="D2182" s="3" t="s">
        <v>3384</v>
      </c>
      <c r="H2182" s="3" t="s">
        <v>1064</v>
      </c>
      <c r="I2182" s="8" t="s">
        <v>2822</v>
      </c>
      <c r="J2182" s="8" t="s">
        <v>2354</v>
      </c>
      <c r="K2182" s="8" t="s">
        <v>3086</v>
      </c>
    </row>
    <row r="2183" spans="3:11">
      <c r="C2183" s="3" t="s">
        <v>2239</v>
      </c>
      <c r="D2183" s="3" t="s">
        <v>3385</v>
      </c>
      <c r="H2183" s="3" t="s">
        <v>1064</v>
      </c>
      <c r="I2183" s="8" t="s">
        <v>2822</v>
      </c>
      <c r="J2183" s="8" t="s">
        <v>2354</v>
      </c>
      <c r="K2183" s="8" t="s">
        <v>3086</v>
      </c>
    </row>
    <row r="2184" spans="3:11">
      <c r="C2184" s="3" t="s">
        <v>2240</v>
      </c>
      <c r="D2184" s="3" t="s">
        <v>3386</v>
      </c>
      <c r="H2184" s="3" t="s">
        <v>1064</v>
      </c>
      <c r="I2184" s="8" t="s">
        <v>2822</v>
      </c>
      <c r="J2184" s="8" t="s">
        <v>2354</v>
      </c>
      <c r="K2184" s="8" t="s">
        <v>3086</v>
      </c>
    </row>
    <row r="2185" spans="3:11">
      <c r="C2185" s="3" t="s">
        <v>2241</v>
      </c>
      <c r="D2185" s="3" t="s">
        <v>3387</v>
      </c>
      <c r="H2185" s="3" t="s">
        <v>1064</v>
      </c>
      <c r="I2185" s="8" t="s">
        <v>2822</v>
      </c>
      <c r="J2185" s="8" t="s">
        <v>2354</v>
      </c>
      <c r="K2185" s="8" t="s">
        <v>3086</v>
      </c>
    </row>
    <row r="2186" spans="3:11">
      <c r="C2186" s="3" t="s">
        <v>2242</v>
      </c>
      <c r="D2186" s="3" t="s">
        <v>3388</v>
      </c>
      <c r="H2186" s="3" t="s">
        <v>1064</v>
      </c>
      <c r="I2186" s="8" t="s">
        <v>2822</v>
      </c>
      <c r="J2186" s="8" t="s">
        <v>2354</v>
      </c>
      <c r="K2186" s="8" t="s">
        <v>3086</v>
      </c>
    </row>
    <row r="2187" spans="3:11">
      <c r="C2187" s="3" t="s">
        <v>2243</v>
      </c>
      <c r="D2187" s="3" t="s">
        <v>3389</v>
      </c>
      <c r="H2187" s="3" t="s">
        <v>1064</v>
      </c>
      <c r="I2187" s="8" t="s">
        <v>2822</v>
      </c>
      <c r="J2187" s="8" t="s">
        <v>2354</v>
      </c>
      <c r="K2187" s="8" t="s">
        <v>3086</v>
      </c>
    </row>
    <row r="2188" spans="3:11">
      <c r="C2188" s="3" t="s">
        <v>2244</v>
      </c>
      <c r="D2188" s="3" t="s">
        <v>3390</v>
      </c>
      <c r="H2188" s="3" t="s">
        <v>1064</v>
      </c>
      <c r="I2188" s="8" t="s">
        <v>2822</v>
      </c>
      <c r="J2188" s="8" t="s">
        <v>2354</v>
      </c>
      <c r="K2188" s="8" t="s">
        <v>3086</v>
      </c>
    </row>
    <row r="2189" spans="3:11">
      <c r="C2189" s="3" t="s">
        <v>2245</v>
      </c>
      <c r="D2189" s="3" t="s">
        <v>3391</v>
      </c>
      <c r="H2189" s="3" t="s">
        <v>1064</v>
      </c>
      <c r="I2189" s="8" t="s">
        <v>2822</v>
      </c>
      <c r="J2189" s="8" t="s">
        <v>2354</v>
      </c>
      <c r="K2189" s="8" t="s">
        <v>3086</v>
      </c>
    </row>
    <row r="2190" spans="3:11">
      <c r="C2190" s="3" t="s">
        <v>2246</v>
      </c>
      <c r="D2190" s="3" t="s">
        <v>3392</v>
      </c>
      <c r="H2190" s="3" t="s">
        <v>1064</v>
      </c>
      <c r="I2190" s="8" t="s">
        <v>2822</v>
      </c>
      <c r="J2190" s="8" t="s">
        <v>2354</v>
      </c>
      <c r="K2190" s="8" t="s">
        <v>3086</v>
      </c>
    </row>
    <row r="2191" spans="3:11">
      <c r="C2191" s="3" t="s">
        <v>2247</v>
      </c>
      <c r="D2191" s="3" t="s">
        <v>3393</v>
      </c>
      <c r="H2191" s="3" t="s">
        <v>1064</v>
      </c>
      <c r="I2191" s="8" t="s">
        <v>2822</v>
      </c>
      <c r="J2191" s="8" t="s">
        <v>2354</v>
      </c>
      <c r="K2191" s="8" t="s">
        <v>3086</v>
      </c>
    </row>
    <row r="2192" spans="3:11">
      <c r="C2192" s="3" t="s">
        <v>2248</v>
      </c>
      <c r="D2192" s="3" t="s">
        <v>3394</v>
      </c>
      <c r="H2192" s="3" t="s">
        <v>1064</v>
      </c>
      <c r="I2192" s="8" t="s">
        <v>2822</v>
      </c>
      <c r="J2192" s="8" t="s">
        <v>2354</v>
      </c>
      <c r="K2192" s="8" t="s">
        <v>3086</v>
      </c>
    </row>
    <row r="2193" spans="3:12" ht="18">
      <c r="C2193" s="3" t="s">
        <v>2249</v>
      </c>
      <c r="D2193" s="3" t="s">
        <v>3395</v>
      </c>
      <c r="H2193" s="3" t="s">
        <v>1064</v>
      </c>
      <c r="I2193" s="8" t="s">
        <v>2822</v>
      </c>
      <c r="J2193" s="8" t="s">
        <v>2354</v>
      </c>
      <c r="K2193" s="8" t="s">
        <v>3086</v>
      </c>
      <c r="L2193" s="354"/>
    </row>
    <row r="2194" spans="3:12" ht="18">
      <c r="C2194" s="3" t="s">
        <v>2250</v>
      </c>
      <c r="D2194" s="3" t="s">
        <v>3396</v>
      </c>
      <c r="H2194" s="3" t="s">
        <v>1064</v>
      </c>
      <c r="I2194" s="8" t="s">
        <v>2822</v>
      </c>
      <c r="J2194" s="8" t="s">
        <v>2354</v>
      </c>
      <c r="K2194" s="8" t="s">
        <v>3086</v>
      </c>
      <c r="L2194" s="354"/>
    </row>
    <row r="2195" spans="3:12" ht="18">
      <c r="C2195" s="3" t="s">
        <v>2251</v>
      </c>
      <c r="D2195" s="3" t="s">
        <v>3397</v>
      </c>
      <c r="H2195" s="3" t="s">
        <v>1064</v>
      </c>
      <c r="I2195" s="8" t="s">
        <v>2822</v>
      </c>
      <c r="J2195" s="8" t="s">
        <v>2354</v>
      </c>
      <c r="K2195" s="8" t="s">
        <v>3086</v>
      </c>
      <c r="L2195" s="355" t="s">
        <v>3398</v>
      </c>
    </row>
    <row r="2196" spans="3:12" ht="18">
      <c r="C2196" s="3" t="s">
        <v>2252</v>
      </c>
      <c r="D2196" s="3" t="s">
        <v>3399</v>
      </c>
      <c r="H2196" s="3" t="s">
        <v>1064</v>
      </c>
      <c r="I2196" s="8" t="s">
        <v>2822</v>
      </c>
      <c r="J2196" s="8" t="s">
        <v>2354</v>
      </c>
      <c r="K2196" s="8" t="s">
        <v>3086</v>
      </c>
      <c r="L2196" s="354"/>
    </row>
    <row r="2197" spans="3:12" ht="18">
      <c r="C2197" s="3" t="s">
        <v>2253</v>
      </c>
      <c r="D2197" s="3" t="s">
        <v>3400</v>
      </c>
      <c r="H2197" s="3" t="s">
        <v>1064</v>
      </c>
      <c r="I2197" s="8" t="s">
        <v>2822</v>
      </c>
      <c r="J2197" s="8" t="s">
        <v>2354</v>
      </c>
      <c r="K2197" s="8" t="s">
        <v>3086</v>
      </c>
      <c r="L2197" s="354"/>
    </row>
    <row r="2198" spans="3:12" ht="18">
      <c r="C2198" s="3" t="s">
        <v>2254</v>
      </c>
      <c r="D2198" s="3" t="s">
        <v>3401</v>
      </c>
      <c r="H2198" s="3" t="s">
        <v>1064</v>
      </c>
      <c r="I2198" s="8" t="s">
        <v>2822</v>
      </c>
      <c r="J2198" s="8" t="s">
        <v>2354</v>
      </c>
      <c r="K2198" s="8" t="s">
        <v>3086</v>
      </c>
      <c r="L2198" s="354"/>
    </row>
    <row r="2199" spans="3:12" ht="18">
      <c r="C2199" s="3" t="s">
        <v>2255</v>
      </c>
      <c r="D2199" s="3" t="s">
        <v>3402</v>
      </c>
      <c r="H2199" s="3" t="s">
        <v>1064</v>
      </c>
      <c r="I2199" s="8" t="s">
        <v>2822</v>
      </c>
      <c r="J2199" s="8" t="s">
        <v>2354</v>
      </c>
      <c r="K2199" s="8" t="s">
        <v>3086</v>
      </c>
      <c r="L2199" s="354"/>
    </row>
    <row r="2200" spans="3:12" ht="18">
      <c r="C2200" s="3" t="s">
        <v>2256</v>
      </c>
      <c r="D2200" s="3" t="s">
        <v>3403</v>
      </c>
      <c r="H2200" s="3" t="s">
        <v>1064</v>
      </c>
      <c r="I2200" s="8" t="s">
        <v>2822</v>
      </c>
      <c r="J2200" s="8" t="s">
        <v>2354</v>
      </c>
      <c r="K2200" s="8" t="s">
        <v>3086</v>
      </c>
      <c r="L2200" s="354"/>
    </row>
    <row r="2201" spans="3:12" ht="18">
      <c r="C2201" s="3" t="s">
        <v>2257</v>
      </c>
      <c r="D2201" s="3" t="s">
        <v>3404</v>
      </c>
      <c r="H2201" s="3" t="s">
        <v>1064</v>
      </c>
      <c r="I2201" s="8" t="s">
        <v>2822</v>
      </c>
      <c r="J2201" s="8" t="s">
        <v>2354</v>
      </c>
      <c r="K2201" s="8" t="s">
        <v>3086</v>
      </c>
      <c r="L2201" s="354"/>
    </row>
    <row r="2202" spans="3:12" ht="18">
      <c r="C2202" s="3" t="s">
        <v>2258</v>
      </c>
      <c r="D2202" s="3" t="s">
        <v>3405</v>
      </c>
      <c r="H2202" s="3" t="s">
        <v>1064</v>
      </c>
      <c r="I2202" s="8" t="s">
        <v>2822</v>
      </c>
      <c r="J2202" s="8" t="s">
        <v>2354</v>
      </c>
      <c r="K2202" s="8" t="s">
        <v>3086</v>
      </c>
      <c r="L2202" s="354"/>
    </row>
    <row r="2203" spans="3:12" ht="18">
      <c r="C2203" s="3" t="s">
        <v>2259</v>
      </c>
      <c r="D2203" s="3" t="s">
        <v>3406</v>
      </c>
      <c r="H2203" s="3" t="s">
        <v>1064</v>
      </c>
      <c r="I2203" s="8" t="s">
        <v>2822</v>
      </c>
      <c r="J2203" s="8" t="s">
        <v>2354</v>
      </c>
      <c r="K2203" s="8" t="s">
        <v>3086</v>
      </c>
      <c r="L2203" s="355" t="s">
        <v>3407</v>
      </c>
    </row>
    <row r="2204" spans="3:12" ht="18">
      <c r="C2204" s="3" t="s">
        <v>2260</v>
      </c>
      <c r="D2204" s="3" t="s">
        <v>3408</v>
      </c>
      <c r="H2204" s="3" t="s">
        <v>1064</v>
      </c>
      <c r="I2204" s="8" t="s">
        <v>2822</v>
      </c>
      <c r="J2204" s="8" t="s">
        <v>2354</v>
      </c>
      <c r="K2204" s="8" t="s">
        <v>3086</v>
      </c>
      <c r="L2204" s="356" t="s">
        <v>3409</v>
      </c>
    </row>
    <row r="2205" spans="3:12" ht="18">
      <c r="C2205" s="3" t="s">
        <v>2261</v>
      </c>
      <c r="D2205" s="3" t="s">
        <v>3410</v>
      </c>
      <c r="H2205" s="3" t="s">
        <v>1064</v>
      </c>
      <c r="I2205" s="8" t="s">
        <v>2822</v>
      </c>
      <c r="J2205" s="8" t="s">
        <v>2354</v>
      </c>
      <c r="K2205" s="8" t="s">
        <v>3086</v>
      </c>
      <c r="L2205" s="356" t="s">
        <v>3411</v>
      </c>
    </row>
    <row r="2206" spans="3:12" ht="18">
      <c r="C2206" s="3" t="s">
        <v>2262</v>
      </c>
      <c r="D2206" s="3" t="s">
        <v>3412</v>
      </c>
      <c r="H2206" s="3" t="s">
        <v>1064</v>
      </c>
      <c r="I2206" s="8" t="s">
        <v>2822</v>
      </c>
      <c r="J2206" s="8" t="s">
        <v>2354</v>
      </c>
      <c r="K2206" s="8" t="s">
        <v>3086</v>
      </c>
      <c r="L2206" s="354"/>
    </row>
    <row r="2207" spans="3:12" ht="18">
      <c r="C2207" s="3" t="s">
        <v>2263</v>
      </c>
      <c r="D2207" s="3" t="s">
        <v>3413</v>
      </c>
      <c r="H2207" s="3" t="s">
        <v>1064</v>
      </c>
      <c r="I2207" s="8" t="s">
        <v>2822</v>
      </c>
      <c r="J2207" s="8" t="s">
        <v>2354</v>
      </c>
      <c r="K2207" s="8" t="s">
        <v>3086</v>
      </c>
      <c r="L2207" s="354"/>
    </row>
    <row r="2208" spans="3:12" ht="18">
      <c r="C2208" s="3" t="s">
        <v>2264</v>
      </c>
      <c r="D2208" s="3" t="s">
        <v>3414</v>
      </c>
      <c r="H2208" s="3" t="s">
        <v>1064</v>
      </c>
      <c r="I2208" s="8" t="s">
        <v>2822</v>
      </c>
      <c r="J2208" s="8" t="s">
        <v>2354</v>
      </c>
      <c r="K2208" s="8" t="s">
        <v>3086</v>
      </c>
      <c r="L2208" s="354"/>
    </row>
    <row r="2209" spans="3:12" ht="18">
      <c r="C2209" s="3" t="s">
        <v>2265</v>
      </c>
      <c r="D2209" s="3" t="s">
        <v>3415</v>
      </c>
      <c r="H2209" s="3" t="s">
        <v>1064</v>
      </c>
      <c r="I2209" s="8" t="s">
        <v>2822</v>
      </c>
      <c r="J2209" s="8" t="s">
        <v>2354</v>
      </c>
      <c r="K2209" s="8" t="s">
        <v>3086</v>
      </c>
      <c r="L2209" s="354"/>
    </row>
    <row r="2210" spans="3:12" ht="18">
      <c r="C2210" s="3" t="s">
        <v>2266</v>
      </c>
      <c r="D2210" s="3" t="s">
        <v>3416</v>
      </c>
      <c r="H2210" s="3" t="s">
        <v>1064</v>
      </c>
      <c r="I2210" s="8" t="s">
        <v>2822</v>
      </c>
      <c r="J2210" s="8" t="s">
        <v>2354</v>
      </c>
      <c r="K2210" s="8" t="s">
        <v>3086</v>
      </c>
      <c r="L2210" s="354"/>
    </row>
    <row r="2211" spans="3:12" ht="18">
      <c r="C2211" s="3" t="s">
        <v>2267</v>
      </c>
      <c r="D2211" s="3" t="s">
        <v>3417</v>
      </c>
      <c r="H2211" s="3" t="s">
        <v>1064</v>
      </c>
      <c r="I2211" s="8" t="s">
        <v>2822</v>
      </c>
      <c r="J2211" s="8" t="s">
        <v>2354</v>
      </c>
      <c r="K2211" s="8" t="s">
        <v>3086</v>
      </c>
      <c r="L2211" s="354"/>
    </row>
    <row r="2212" spans="3:12" ht="18">
      <c r="C2212" s="3" t="s">
        <v>2268</v>
      </c>
      <c r="D2212" s="3" t="s">
        <v>3418</v>
      </c>
      <c r="H2212" s="3" t="s">
        <v>1064</v>
      </c>
      <c r="I2212" s="8" t="s">
        <v>2822</v>
      </c>
      <c r="J2212" s="8" t="s">
        <v>2354</v>
      </c>
      <c r="K2212" s="8" t="s">
        <v>3086</v>
      </c>
      <c r="L2212" s="355" t="s">
        <v>3419</v>
      </c>
    </row>
    <row r="2213" spans="3:12" ht="18">
      <c r="C2213" s="3" t="s">
        <v>2269</v>
      </c>
      <c r="D2213" s="3" t="s">
        <v>3420</v>
      </c>
      <c r="H2213" s="3" t="s">
        <v>1064</v>
      </c>
      <c r="I2213" s="8" t="s">
        <v>2822</v>
      </c>
      <c r="J2213" s="8" t="s">
        <v>2354</v>
      </c>
      <c r="K2213" s="8" t="s">
        <v>3086</v>
      </c>
      <c r="L2213" s="354"/>
    </row>
    <row r="2214" spans="3:12" ht="18">
      <c r="C2214" s="3" t="s">
        <v>2270</v>
      </c>
      <c r="D2214" s="3" t="s">
        <v>3421</v>
      </c>
      <c r="H2214" s="3" t="s">
        <v>1064</v>
      </c>
      <c r="I2214" s="8" t="s">
        <v>2822</v>
      </c>
      <c r="J2214" s="8" t="s">
        <v>2354</v>
      </c>
      <c r="K2214" s="8" t="s">
        <v>3086</v>
      </c>
      <c r="L2214" s="354"/>
    </row>
    <row r="2215" spans="3:12" ht="18">
      <c r="C2215" s="3" t="s">
        <v>2271</v>
      </c>
      <c r="D2215" s="3" t="s">
        <v>3422</v>
      </c>
      <c r="H2215" s="3" t="s">
        <v>1064</v>
      </c>
      <c r="I2215" s="8" t="s">
        <v>2822</v>
      </c>
      <c r="J2215" s="8" t="s">
        <v>2354</v>
      </c>
      <c r="K2215" s="8" t="s">
        <v>3086</v>
      </c>
      <c r="L2215" s="354"/>
    </row>
    <row r="2216" spans="3:12" ht="18">
      <c r="C2216" s="3" t="s">
        <v>2272</v>
      </c>
      <c r="D2216" s="3" t="s">
        <v>3423</v>
      </c>
      <c r="H2216" s="3" t="s">
        <v>1064</v>
      </c>
      <c r="I2216" s="8" t="s">
        <v>2822</v>
      </c>
      <c r="J2216" s="8" t="s">
        <v>2354</v>
      </c>
      <c r="K2216" s="8" t="s">
        <v>3086</v>
      </c>
      <c r="L2216" s="355" t="s">
        <v>3424</v>
      </c>
    </row>
    <row r="2217" spans="3:12" ht="18">
      <c r="C2217" s="3" t="s">
        <v>2273</v>
      </c>
      <c r="D2217" s="3" t="s">
        <v>3425</v>
      </c>
      <c r="H2217" s="3" t="s">
        <v>1064</v>
      </c>
      <c r="I2217" s="8" t="s">
        <v>2822</v>
      </c>
      <c r="J2217" s="8" t="s">
        <v>2354</v>
      </c>
      <c r="K2217" s="8" t="s">
        <v>3086</v>
      </c>
      <c r="L2217" s="354"/>
    </row>
    <row r="2218" spans="3:12" ht="18">
      <c r="C2218" s="3" t="s">
        <v>2274</v>
      </c>
      <c r="D2218" s="3" t="s">
        <v>3426</v>
      </c>
      <c r="H2218" s="3" t="s">
        <v>1064</v>
      </c>
      <c r="I2218" s="8" t="s">
        <v>2822</v>
      </c>
      <c r="J2218" s="8" t="s">
        <v>2354</v>
      </c>
      <c r="K2218" s="8" t="s">
        <v>3086</v>
      </c>
      <c r="L2218" s="354"/>
    </row>
    <row r="2219" spans="3:12" ht="18">
      <c r="C2219" s="3" t="s">
        <v>2275</v>
      </c>
      <c r="H2219" s="3" t="s">
        <v>1064</v>
      </c>
      <c r="I2219" s="8" t="s">
        <v>2822</v>
      </c>
      <c r="J2219" s="8" t="s">
        <v>2354</v>
      </c>
      <c r="K2219" s="8" t="s">
        <v>3086</v>
      </c>
      <c r="L2219" s="354"/>
    </row>
    <row r="2220" spans="3:12" ht="18">
      <c r="C2220" s="3" t="s">
        <v>2276</v>
      </c>
      <c r="H2220" s="3" t="s">
        <v>1064</v>
      </c>
      <c r="I2220" s="8" t="s">
        <v>2822</v>
      </c>
      <c r="J2220" s="8" t="s">
        <v>2354</v>
      </c>
      <c r="K2220" s="8" t="s">
        <v>3086</v>
      </c>
      <c r="L2220" s="354"/>
    </row>
    <row r="2221" spans="3:12" ht="18">
      <c r="C2221" s="3" t="s">
        <v>2277</v>
      </c>
      <c r="H2221" s="3" t="s">
        <v>1064</v>
      </c>
      <c r="I2221" s="8" t="s">
        <v>2822</v>
      </c>
      <c r="J2221" s="8" t="s">
        <v>2354</v>
      </c>
      <c r="K2221" s="8" t="s">
        <v>3086</v>
      </c>
      <c r="L2221" s="354"/>
    </row>
    <row r="2222" spans="3:12" ht="18">
      <c r="C2222" s="3" t="s">
        <v>2278</v>
      </c>
      <c r="H2222" s="3" t="s">
        <v>1064</v>
      </c>
      <c r="I2222" s="8" t="s">
        <v>2822</v>
      </c>
      <c r="J2222" s="8" t="s">
        <v>2354</v>
      </c>
      <c r="K2222" s="8" t="s">
        <v>3086</v>
      </c>
      <c r="L2222" s="354"/>
    </row>
    <row r="2223" spans="3:12" ht="18">
      <c r="C2223" s="3" t="s">
        <v>2279</v>
      </c>
      <c r="H2223" s="3" t="s">
        <v>1064</v>
      </c>
      <c r="I2223" s="8" t="s">
        <v>2822</v>
      </c>
      <c r="J2223" s="8" t="s">
        <v>2354</v>
      </c>
      <c r="K2223" s="8" t="s">
        <v>3086</v>
      </c>
      <c r="L2223" s="354"/>
    </row>
    <row r="2224" spans="3:12" ht="18">
      <c r="C2224" s="3" t="s">
        <v>2280</v>
      </c>
      <c r="H2224" s="3" t="s">
        <v>1064</v>
      </c>
      <c r="I2224" s="8" t="s">
        <v>2822</v>
      </c>
      <c r="J2224" s="8" t="s">
        <v>2354</v>
      </c>
      <c r="K2224" s="8" t="s">
        <v>3086</v>
      </c>
      <c r="L2224" s="354"/>
    </row>
    <row r="2225" spans="1:14" ht="18">
      <c r="C2225" s="3" t="s">
        <v>2281</v>
      </c>
      <c r="H2225" s="3" t="s">
        <v>1064</v>
      </c>
      <c r="I2225" s="8" t="s">
        <v>2822</v>
      </c>
      <c r="J2225" s="8" t="s">
        <v>2354</v>
      </c>
      <c r="K2225" s="8" t="s">
        <v>3086</v>
      </c>
      <c r="L2225" s="354"/>
    </row>
    <row r="2226" spans="1:14" ht="18">
      <c r="C2226" s="3" t="s">
        <v>2282</v>
      </c>
      <c r="H2226" s="3" t="s">
        <v>1064</v>
      </c>
      <c r="I2226" s="8" t="s">
        <v>2822</v>
      </c>
      <c r="J2226" s="8" t="s">
        <v>2354</v>
      </c>
      <c r="K2226" s="8" t="s">
        <v>3086</v>
      </c>
      <c r="L2226" s="354"/>
    </row>
    <row r="2227" spans="1:14" ht="18">
      <c r="C2227" s="3" t="s">
        <v>2371</v>
      </c>
      <c r="H2227" s="3" t="s">
        <v>1064</v>
      </c>
      <c r="I2227" s="8" t="s">
        <v>2822</v>
      </c>
      <c r="J2227" s="8" t="s">
        <v>2354</v>
      </c>
      <c r="K2227" s="8" t="s">
        <v>3086</v>
      </c>
      <c r="L2227" s="356" t="s">
        <v>3427</v>
      </c>
    </row>
    <row r="2230" spans="1:14" s="35" customFormat="1">
      <c r="C2230" s="294"/>
      <c r="D2230" s="294"/>
      <c r="G2230" s="295"/>
      <c r="H2230" s="294"/>
      <c r="L2230" s="337"/>
    </row>
    <row r="2231" spans="1:14">
      <c r="A2231" s="291" t="s">
        <v>3428</v>
      </c>
      <c r="B2231" s="10" t="s">
        <v>3082</v>
      </c>
    </row>
    <row r="2232" spans="1:14">
      <c r="A2232" s="447">
        <v>45008</v>
      </c>
      <c r="B2232" s="10" t="s">
        <v>3429</v>
      </c>
    </row>
    <row r="2233" spans="1:14">
      <c r="C2233" s="3" t="s">
        <v>2188</v>
      </c>
      <c r="D2233" s="3">
        <v>34</v>
      </c>
      <c r="H2233" s="3" t="s">
        <v>2382</v>
      </c>
      <c r="I2233" s="8" t="s">
        <v>2822</v>
      </c>
      <c r="J2233" s="8" t="s">
        <v>2354</v>
      </c>
      <c r="K2233" s="8" t="s">
        <v>3430</v>
      </c>
      <c r="M2233" s="8" t="s">
        <v>3431</v>
      </c>
      <c r="N2233" s="357" t="s">
        <v>3432</v>
      </c>
    </row>
    <row r="2234" spans="1:14">
      <c r="C2234" s="3" t="s">
        <v>2189</v>
      </c>
      <c r="D2234" s="3">
        <v>177</v>
      </c>
      <c r="H2234" s="3" t="s">
        <v>2382</v>
      </c>
      <c r="I2234" s="8" t="s">
        <v>2822</v>
      </c>
      <c r="J2234" s="8" t="s">
        <v>2354</v>
      </c>
      <c r="K2234" s="8" t="s">
        <v>3430</v>
      </c>
      <c r="M2234" s="8" t="s">
        <v>3431</v>
      </c>
      <c r="N2234" s="357" t="s">
        <v>3433</v>
      </c>
    </row>
    <row r="2235" spans="1:14">
      <c r="C2235" s="3" t="s">
        <v>2190</v>
      </c>
      <c r="D2235" s="3" t="s">
        <v>3434</v>
      </c>
      <c r="H2235" s="3" t="s">
        <v>2382</v>
      </c>
      <c r="I2235" s="8" t="s">
        <v>2822</v>
      </c>
      <c r="J2235" s="8" t="s">
        <v>2354</v>
      </c>
      <c r="K2235" s="8" t="s">
        <v>3430</v>
      </c>
      <c r="M2235" s="8" t="s">
        <v>3431</v>
      </c>
      <c r="N2235" s="357" t="s">
        <v>3435</v>
      </c>
    </row>
    <row r="2236" spans="1:14">
      <c r="C2236" s="3" t="s">
        <v>2191</v>
      </c>
      <c r="D2236" s="3" t="s">
        <v>3436</v>
      </c>
      <c r="H2236" s="3" t="s">
        <v>2382</v>
      </c>
      <c r="I2236" s="8" t="s">
        <v>2822</v>
      </c>
      <c r="J2236" s="8" t="s">
        <v>2354</v>
      </c>
      <c r="K2236" s="8" t="s">
        <v>3430</v>
      </c>
      <c r="M2236" s="8" t="s">
        <v>3431</v>
      </c>
      <c r="N2236" s="357" t="s">
        <v>3437</v>
      </c>
    </row>
    <row r="2237" spans="1:14">
      <c r="C2237" s="3" t="s">
        <v>2192</v>
      </c>
      <c r="D2237" s="3" t="s">
        <v>3438</v>
      </c>
      <c r="H2237" s="3" t="s">
        <v>2382</v>
      </c>
      <c r="I2237" s="8" t="s">
        <v>2822</v>
      </c>
      <c r="J2237" s="8" t="s">
        <v>2354</v>
      </c>
      <c r="K2237" s="8" t="s">
        <v>3430</v>
      </c>
      <c r="M2237" s="8" t="s">
        <v>3431</v>
      </c>
      <c r="N2237" s="357" t="s">
        <v>3439</v>
      </c>
    </row>
    <row r="2238" spans="1:14">
      <c r="C2238" s="3" t="s">
        <v>2193</v>
      </c>
      <c r="D2238" s="3" t="s">
        <v>3440</v>
      </c>
      <c r="H2238" s="3" t="s">
        <v>2382</v>
      </c>
      <c r="I2238" s="8" t="s">
        <v>2822</v>
      </c>
      <c r="J2238" s="8" t="s">
        <v>2354</v>
      </c>
      <c r="K2238" s="8" t="s">
        <v>3430</v>
      </c>
      <c r="M2238" s="8" t="s">
        <v>3431</v>
      </c>
      <c r="N2238" s="357" t="s">
        <v>3441</v>
      </c>
    </row>
    <row r="2239" spans="1:14">
      <c r="C2239" s="3" t="s">
        <v>2194</v>
      </c>
      <c r="D2239" s="3" t="s">
        <v>3442</v>
      </c>
      <c r="H2239" s="3" t="s">
        <v>2382</v>
      </c>
      <c r="I2239" s="8" t="s">
        <v>2822</v>
      </c>
      <c r="J2239" s="8" t="s">
        <v>2354</v>
      </c>
      <c r="K2239" s="8" t="s">
        <v>3430</v>
      </c>
      <c r="M2239" s="8" t="s">
        <v>3431</v>
      </c>
      <c r="N2239" s="357" t="s">
        <v>3443</v>
      </c>
    </row>
    <row r="2240" spans="1:14">
      <c r="C2240" s="3" t="s">
        <v>2195</v>
      </c>
      <c r="D2240" s="3" t="s">
        <v>3444</v>
      </c>
      <c r="H2240" s="3" t="s">
        <v>2382</v>
      </c>
      <c r="I2240" s="8" t="s">
        <v>2822</v>
      </c>
      <c r="J2240" s="8" t="s">
        <v>2354</v>
      </c>
      <c r="K2240" s="8" t="s">
        <v>3430</v>
      </c>
      <c r="M2240" s="8" t="s">
        <v>3431</v>
      </c>
      <c r="N2240" s="357" t="s">
        <v>3445</v>
      </c>
    </row>
    <row r="2241" spans="3:14">
      <c r="C2241" s="3" t="s">
        <v>2196</v>
      </c>
      <c r="D2241" s="3" t="s">
        <v>1489</v>
      </c>
      <c r="H2241" s="3" t="s">
        <v>2382</v>
      </c>
      <c r="I2241" s="8" t="s">
        <v>2822</v>
      </c>
      <c r="J2241" s="8" t="s">
        <v>2354</v>
      </c>
      <c r="K2241" s="8" t="s">
        <v>3430</v>
      </c>
      <c r="M2241" s="8" t="s">
        <v>3431</v>
      </c>
      <c r="N2241" s="357" t="s">
        <v>3446</v>
      </c>
    </row>
    <row r="2242" spans="3:14">
      <c r="C2242" s="3" t="s">
        <v>2197</v>
      </c>
      <c r="D2242" s="3" t="s">
        <v>1491</v>
      </c>
      <c r="H2242" s="3" t="s">
        <v>2382</v>
      </c>
      <c r="I2242" s="8" t="s">
        <v>2822</v>
      </c>
      <c r="J2242" s="8" t="s">
        <v>2354</v>
      </c>
      <c r="K2242" s="8" t="s">
        <v>3430</v>
      </c>
      <c r="M2242" s="8" t="s">
        <v>3431</v>
      </c>
      <c r="N2242" s="357" t="s">
        <v>3447</v>
      </c>
    </row>
    <row r="2243" spans="3:14">
      <c r="C2243" s="3" t="s">
        <v>2198</v>
      </c>
      <c r="D2243" s="3" t="s">
        <v>1493</v>
      </c>
      <c r="H2243" s="3" t="s">
        <v>2382</v>
      </c>
      <c r="I2243" s="8" t="s">
        <v>2822</v>
      </c>
      <c r="J2243" s="8" t="s">
        <v>2354</v>
      </c>
      <c r="K2243" s="8" t="s">
        <v>3430</v>
      </c>
      <c r="M2243" s="8" t="s">
        <v>3431</v>
      </c>
      <c r="N2243" s="357" t="s">
        <v>3448</v>
      </c>
    </row>
    <row r="2244" spans="3:14">
      <c r="C2244" s="3" t="s">
        <v>2199</v>
      </c>
      <c r="D2244" s="3" t="s">
        <v>1495</v>
      </c>
      <c r="H2244" s="3" t="s">
        <v>2382</v>
      </c>
      <c r="I2244" s="8" t="s">
        <v>2822</v>
      </c>
      <c r="J2244" s="8" t="s">
        <v>2354</v>
      </c>
      <c r="K2244" s="8" t="s">
        <v>3430</v>
      </c>
      <c r="M2244" s="8" t="s">
        <v>3431</v>
      </c>
      <c r="N2244" s="357" t="s">
        <v>3449</v>
      </c>
    </row>
    <row r="2245" spans="3:14">
      <c r="C2245" s="3" t="s">
        <v>2200</v>
      </c>
      <c r="D2245" s="3" t="s">
        <v>1497</v>
      </c>
      <c r="H2245" s="3" t="s">
        <v>2382</v>
      </c>
      <c r="I2245" s="8" t="s">
        <v>2822</v>
      </c>
      <c r="J2245" s="8" t="s">
        <v>2354</v>
      </c>
      <c r="K2245" s="8" t="s">
        <v>3430</v>
      </c>
      <c r="M2245" s="8" t="s">
        <v>3431</v>
      </c>
      <c r="N2245" s="357" t="s">
        <v>3450</v>
      </c>
    </row>
    <row r="2246" spans="3:14">
      <c r="C2246" s="3" t="s">
        <v>2201</v>
      </c>
      <c r="D2246" s="3" t="s">
        <v>1499</v>
      </c>
      <c r="H2246" s="3" t="s">
        <v>2382</v>
      </c>
      <c r="I2246" s="8" t="s">
        <v>2822</v>
      </c>
      <c r="J2246" s="8" t="s">
        <v>2354</v>
      </c>
      <c r="K2246" s="8" t="s">
        <v>3430</v>
      </c>
      <c r="M2246" s="8" t="s">
        <v>3431</v>
      </c>
      <c r="N2246" s="357" t="s">
        <v>3451</v>
      </c>
    </row>
    <row r="2247" spans="3:14">
      <c r="C2247" s="3" t="s">
        <v>2202</v>
      </c>
      <c r="D2247" s="3" t="s">
        <v>1501</v>
      </c>
      <c r="H2247" s="3" t="s">
        <v>2382</v>
      </c>
      <c r="I2247" s="8" t="s">
        <v>2822</v>
      </c>
      <c r="J2247" s="8" t="s">
        <v>2354</v>
      </c>
      <c r="K2247" s="8" t="s">
        <v>3430</v>
      </c>
      <c r="M2247" s="8" t="s">
        <v>3431</v>
      </c>
      <c r="N2247" s="357" t="s">
        <v>3452</v>
      </c>
    </row>
    <row r="2248" spans="3:14">
      <c r="C2248" s="3" t="s">
        <v>2203</v>
      </c>
      <c r="D2248" s="3" t="s">
        <v>1503</v>
      </c>
      <c r="H2248" s="3" t="s">
        <v>2382</v>
      </c>
      <c r="I2248" s="8" t="s">
        <v>2822</v>
      </c>
      <c r="J2248" s="8" t="s">
        <v>2354</v>
      </c>
      <c r="K2248" s="8" t="s">
        <v>3430</v>
      </c>
      <c r="M2248" s="8" t="s">
        <v>3431</v>
      </c>
      <c r="N2248" s="357" t="s">
        <v>3453</v>
      </c>
    </row>
    <row r="2249" spans="3:14">
      <c r="C2249" s="3" t="s">
        <v>2204</v>
      </c>
      <c r="D2249" s="3" t="s">
        <v>1505</v>
      </c>
      <c r="H2249" s="3" t="s">
        <v>2382</v>
      </c>
      <c r="I2249" s="8" t="s">
        <v>2822</v>
      </c>
      <c r="J2249" s="8" t="s">
        <v>2354</v>
      </c>
      <c r="K2249" s="8" t="s">
        <v>3430</v>
      </c>
      <c r="M2249" s="8" t="s">
        <v>3431</v>
      </c>
      <c r="N2249" s="357" t="s">
        <v>3454</v>
      </c>
    </row>
    <row r="2250" spans="3:14">
      <c r="C2250" s="3" t="s">
        <v>2205</v>
      </c>
      <c r="D2250" s="3" t="s">
        <v>1507</v>
      </c>
      <c r="H2250" s="3" t="s">
        <v>2382</v>
      </c>
      <c r="I2250" s="8" t="s">
        <v>2822</v>
      </c>
      <c r="J2250" s="8" t="s">
        <v>2354</v>
      </c>
      <c r="K2250" s="8" t="s">
        <v>3430</v>
      </c>
      <c r="M2250" s="8" t="s">
        <v>3431</v>
      </c>
      <c r="N2250" s="357" t="s">
        <v>3455</v>
      </c>
    </row>
    <row r="2251" spans="3:14">
      <c r="C2251" s="3" t="s">
        <v>2206</v>
      </c>
      <c r="D2251" s="3" t="s">
        <v>1509</v>
      </c>
      <c r="H2251" s="3" t="s">
        <v>2382</v>
      </c>
      <c r="I2251" s="8" t="s">
        <v>2822</v>
      </c>
      <c r="J2251" s="8" t="s">
        <v>2354</v>
      </c>
      <c r="K2251" s="8" t="s">
        <v>3430</v>
      </c>
      <c r="M2251" s="8" t="s">
        <v>3431</v>
      </c>
      <c r="N2251" s="357" t="s">
        <v>3456</v>
      </c>
    </row>
    <row r="2252" spans="3:14">
      <c r="C2252" s="3" t="s">
        <v>2207</v>
      </c>
      <c r="D2252" s="3" t="s">
        <v>1511</v>
      </c>
      <c r="H2252" s="3" t="s">
        <v>2382</v>
      </c>
      <c r="I2252" s="8" t="s">
        <v>2822</v>
      </c>
      <c r="J2252" s="8" t="s">
        <v>2354</v>
      </c>
      <c r="K2252" s="8" t="s">
        <v>3430</v>
      </c>
      <c r="M2252" s="8" t="s">
        <v>3431</v>
      </c>
      <c r="N2252" s="357" t="s">
        <v>3457</v>
      </c>
    </row>
    <row r="2253" spans="3:14">
      <c r="C2253" s="3" t="s">
        <v>2208</v>
      </c>
      <c r="D2253" s="3">
        <v>98</v>
      </c>
      <c r="H2253" s="3" t="s">
        <v>2382</v>
      </c>
      <c r="I2253" s="8" t="s">
        <v>2822</v>
      </c>
      <c r="J2253" s="8" t="s">
        <v>2354</v>
      </c>
      <c r="K2253" s="8" t="s">
        <v>3430</v>
      </c>
      <c r="M2253" s="8" t="s">
        <v>3431</v>
      </c>
      <c r="N2253" s="357" t="s">
        <v>3458</v>
      </c>
    </row>
    <row r="2254" spans="3:14">
      <c r="C2254" s="3" t="s">
        <v>2209</v>
      </c>
      <c r="D2254" s="3">
        <v>99</v>
      </c>
      <c r="H2254" s="3" t="s">
        <v>2382</v>
      </c>
      <c r="I2254" s="8" t="s">
        <v>2822</v>
      </c>
      <c r="J2254" s="8" t="s">
        <v>2354</v>
      </c>
      <c r="K2254" s="8" t="s">
        <v>3430</v>
      </c>
      <c r="M2254" s="8" t="s">
        <v>3431</v>
      </c>
      <c r="N2254" s="357" t="s">
        <v>3459</v>
      </c>
    </row>
    <row r="2255" spans="3:14">
      <c r="C2255" s="3" t="s">
        <v>2210</v>
      </c>
      <c r="D2255" s="3">
        <v>100</v>
      </c>
      <c r="H2255" s="3" t="s">
        <v>2382</v>
      </c>
      <c r="I2255" s="8" t="s">
        <v>2822</v>
      </c>
      <c r="J2255" s="8" t="s">
        <v>2354</v>
      </c>
      <c r="K2255" s="8" t="s">
        <v>3430</v>
      </c>
      <c r="M2255" s="8" t="s">
        <v>3431</v>
      </c>
      <c r="N2255" s="357" t="s">
        <v>3460</v>
      </c>
    </row>
    <row r="2256" spans="3:14">
      <c r="C2256" s="3" t="s">
        <v>2211</v>
      </c>
      <c r="D2256" s="3">
        <v>101</v>
      </c>
      <c r="H2256" s="3" t="s">
        <v>2382</v>
      </c>
      <c r="I2256" s="8" t="s">
        <v>2822</v>
      </c>
      <c r="J2256" s="8" t="s">
        <v>2354</v>
      </c>
      <c r="K2256" s="8" t="s">
        <v>3430</v>
      </c>
      <c r="M2256" s="8" t="s">
        <v>3431</v>
      </c>
      <c r="N2256" s="357" t="s">
        <v>3461</v>
      </c>
    </row>
    <row r="2257" spans="3:14">
      <c r="C2257" s="3" t="s">
        <v>2212</v>
      </c>
      <c r="D2257" s="3">
        <v>102</v>
      </c>
      <c r="H2257" s="3" t="s">
        <v>2382</v>
      </c>
      <c r="I2257" s="8" t="s">
        <v>2822</v>
      </c>
      <c r="J2257" s="8" t="s">
        <v>2354</v>
      </c>
      <c r="K2257" s="8" t="s">
        <v>3430</v>
      </c>
      <c r="M2257" s="8" t="s">
        <v>3431</v>
      </c>
      <c r="N2257" s="357" t="s">
        <v>3462</v>
      </c>
    </row>
    <row r="2258" spans="3:14">
      <c r="C2258" s="3" t="s">
        <v>2213</v>
      </c>
      <c r="D2258" s="3">
        <v>103</v>
      </c>
      <c r="H2258" s="3" t="s">
        <v>2382</v>
      </c>
      <c r="I2258" s="8" t="s">
        <v>2822</v>
      </c>
      <c r="J2258" s="8" t="s">
        <v>2354</v>
      </c>
      <c r="K2258" s="8" t="s">
        <v>3430</v>
      </c>
      <c r="M2258" s="8" t="s">
        <v>3431</v>
      </c>
      <c r="N2258" s="357" t="s">
        <v>3463</v>
      </c>
    </row>
    <row r="2259" spans="3:14">
      <c r="C2259" s="3" t="s">
        <v>2214</v>
      </c>
      <c r="D2259" s="3" t="s">
        <v>3464</v>
      </c>
      <c r="H2259" s="3" t="s">
        <v>2382</v>
      </c>
      <c r="I2259" s="8" t="s">
        <v>2822</v>
      </c>
      <c r="J2259" s="8" t="s">
        <v>2354</v>
      </c>
      <c r="K2259" s="8" t="s">
        <v>3430</v>
      </c>
      <c r="M2259" s="8" t="s">
        <v>3431</v>
      </c>
      <c r="N2259" s="357" t="s">
        <v>3465</v>
      </c>
    </row>
    <row r="2260" spans="3:14">
      <c r="C2260" s="3" t="s">
        <v>2215</v>
      </c>
      <c r="D2260" s="3" t="s">
        <v>3466</v>
      </c>
      <c r="H2260" s="3" t="s">
        <v>2382</v>
      </c>
      <c r="I2260" s="8" t="s">
        <v>2822</v>
      </c>
      <c r="J2260" s="8" t="s">
        <v>2354</v>
      </c>
      <c r="K2260" s="8" t="s">
        <v>3430</v>
      </c>
      <c r="M2260" s="8" t="s">
        <v>3431</v>
      </c>
      <c r="N2260" s="357" t="s">
        <v>3467</v>
      </c>
    </row>
    <row r="2261" spans="3:14">
      <c r="C2261" s="3" t="s">
        <v>2216</v>
      </c>
      <c r="D2261" s="3" t="s">
        <v>3468</v>
      </c>
      <c r="H2261" s="3" t="s">
        <v>2382</v>
      </c>
      <c r="I2261" s="8" t="s">
        <v>2822</v>
      </c>
      <c r="J2261" s="8" t="s">
        <v>2354</v>
      </c>
      <c r="K2261" s="8" t="s">
        <v>3430</v>
      </c>
      <c r="M2261" s="8" t="s">
        <v>3431</v>
      </c>
      <c r="N2261" s="357" t="s">
        <v>3469</v>
      </c>
    </row>
    <row r="2262" spans="3:14">
      <c r="C2262" s="3" t="s">
        <v>2217</v>
      </c>
      <c r="D2262" s="3" t="s">
        <v>3470</v>
      </c>
      <c r="H2262" s="3" t="s">
        <v>2382</v>
      </c>
      <c r="I2262" s="8" t="s">
        <v>2822</v>
      </c>
      <c r="J2262" s="8" t="s">
        <v>2354</v>
      </c>
      <c r="K2262" s="8" t="s">
        <v>3430</v>
      </c>
      <c r="M2262" s="8" t="s">
        <v>3431</v>
      </c>
      <c r="N2262" s="357" t="s">
        <v>3471</v>
      </c>
    </row>
    <row r="2263" spans="3:14">
      <c r="C2263" s="3" t="s">
        <v>2218</v>
      </c>
      <c r="D2263" s="3" t="s">
        <v>3472</v>
      </c>
      <c r="H2263" s="3" t="s">
        <v>2382</v>
      </c>
      <c r="I2263" s="8" t="s">
        <v>2822</v>
      </c>
      <c r="J2263" s="8" t="s">
        <v>2354</v>
      </c>
      <c r="K2263" s="8" t="s">
        <v>3430</v>
      </c>
      <c r="M2263" s="8" t="s">
        <v>3431</v>
      </c>
      <c r="N2263" s="357" t="s">
        <v>3473</v>
      </c>
    </row>
    <row r="2264" spans="3:14">
      <c r="C2264" s="3" t="s">
        <v>2219</v>
      </c>
      <c r="D2264" s="3" t="s">
        <v>3474</v>
      </c>
      <c r="H2264" s="3" t="s">
        <v>2382</v>
      </c>
      <c r="I2264" s="8" t="s">
        <v>2822</v>
      </c>
      <c r="J2264" s="8" t="s">
        <v>2354</v>
      </c>
      <c r="K2264" s="8" t="s">
        <v>3430</v>
      </c>
      <c r="M2264" s="8" t="s">
        <v>3431</v>
      </c>
      <c r="N2264" s="357" t="s">
        <v>3475</v>
      </c>
    </row>
    <row r="2265" spans="3:14">
      <c r="C2265" s="3" t="s">
        <v>2220</v>
      </c>
      <c r="D2265" s="3" t="s">
        <v>3476</v>
      </c>
      <c r="H2265" s="3" t="s">
        <v>2382</v>
      </c>
      <c r="I2265" s="8" t="s">
        <v>2822</v>
      </c>
      <c r="J2265" s="8" t="s">
        <v>2354</v>
      </c>
      <c r="K2265" s="8" t="s">
        <v>3430</v>
      </c>
      <c r="M2265" s="8" t="s">
        <v>3431</v>
      </c>
      <c r="N2265" s="357" t="s">
        <v>3477</v>
      </c>
    </row>
    <row r="2266" spans="3:14">
      <c r="C2266" s="3" t="s">
        <v>2221</v>
      </c>
      <c r="D2266" s="3" t="s">
        <v>3478</v>
      </c>
      <c r="H2266" s="3" t="s">
        <v>2382</v>
      </c>
      <c r="I2266" s="8" t="s">
        <v>2822</v>
      </c>
      <c r="J2266" s="8" t="s">
        <v>2354</v>
      </c>
      <c r="K2266" s="8" t="s">
        <v>3430</v>
      </c>
      <c r="M2266" s="8" t="s">
        <v>3431</v>
      </c>
      <c r="N2266" s="357" t="s">
        <v>3479</v>
      </c>
    </row>
    <row r="2267" spans="3:14">
      <c r="C2267" s="3" t="s">
        <v>2222</v>
      </c>
      <c r="D2267" s="3" t="s">
        <v>3480</v>
      </c>
      <c r="H2267" s="3" t="s">
        <v>2382</v>
      </c>
      <c r="I2267" s="8" t="s">
        <v>2822</v>
      </c>
      <c r="J2267" s="8" t="s">
        <v>2354</v>
      </c>
      <c r="K2267" s="8" t="s">
        <v>3430</v>
      </c>
      <c r="M2267" s="8" t="s">
        <v>3431</v>
      </c>
      <c r="N2267" s="357" t="s">
        <v>3481</v>
      </c>
    </row>
    <row r="2268" spans="3:14">
      <c r="C2268" s="3" t="s">
        <v>2223</v>
      </c>
      <c r="D2268" s="3" t="s">
        <v>3482</v>
      </c>
      <c r="H2268" s="3" t="s">
        <v>2382</v>
      </c>
      <c r="I2268" s="8" t="s">
        <v>2822</v>
      </c>
      <c r="J2268" s="8" t="s">
        <v>2354</v>
      </c>
      <c r="K2268" s="8" t="s">
        <v>3430</v>
      </c>
      <c r="M2268" s="8" t="s">
        <v>3431</v>
      </c>
      <c r="N2268" s="357" t="s">
        <v>3483</v>
      </c>
    </row>
    <row r="2269" spans="3:14">
      <c r="C2269" s="3" t="s">
        <v>2224</v>
      </c>
      <c r="D2269" s="3" t="s">
        <v>3484</v>
      </c>
      <c r="H2269" s="3" t="s">
        <v>2382</v>
      </c>
      <c r="I2269" s="8" t="s">
        <v>2822</v>
      </c>
      <c r="J2269" s="8" t="s">
        <v>2354</v>
      </c>
      <c r="K2269" s="8" t="s">
        <v>3430</v>
      </c>
      <c r="M2269" s="8" t="s">
        <v>3431</v>
      </c>
      <c r="N2269" s="357" t="s">
        <v>3485</v>
      </c>
    </row>
    <row r="2270" spans="3:14">
      <c r="C2270" s="3" t="s">
        <v>2225</v>
      </c>
      <c r="D2270" s="3" t="s">
        <v>3486</v>
      </c>
      <c r="H2270" s="3" t="s">
        <v>2382</v>
      </c>
      <c r="I2270" s="8" t="s">
        <v>2822</v>
      </c>
      <c r="J2270" s="8" t="s">
        <v>2354</v>
      </c>
      <c r="K2270" s="8" t="s">
        <v>3430</v>
      </c>
      <c r="M2270" s="8" t="s">
        <v>3431</v>
      </c>
      <c r="N2270" s="357" t="s">
        <v>3487</v>
      </c>
    </row>
    <row r="2271" spans="3:14">
      <c r="C2271" s="3" t="s">
        <v>2226</v>
      </c>
      <c r="D2271" s="3" t="s">
        <v>3488</v>
      </c>
      <c r="H2271" s="3" t="s">
        <v>2382</v>
      </c>
      <c r="I2271" s="8" t="s">
        <v>2822</v>
      </c>
      <c r="J2271" s="8" t="s">
        <v>2354</v>
      </c>
      <c r="K2271" s="8" t="s">
        <v>3430</v>
      </c>
      <c r="M2271" s="8" t="s">
        <v>3431</v>
      </c>
      <c r="N2271" s="357" t="s">
        <v>3489</v>
      </c>
    </row>
    <row r="2272" spans="3:14">
      <c r="C2272" s="3" t="s">
        <v>2227</v>
      </c>
      <c r="D2272" s="3" t="s">
        <v>3490</v>
      </c>
      <c r="H2272" s="3" t="s">
        <v>2382</v>
      </c>
      <c r="I2272" s="8" t="s">
        <v>2822</v>
      </c>
      <c r="J2272" s="8" t="s">
        <v>2354</v>
      </c>
      <c r="K2272" s="8" t="s">
        <v>3430</v>
      </c>
      <c r="M2272" s="8" t="s">
        <v>3431</v>
      </c>
      <c r="N2272" s="357" t="s">
        <v>3491</v>
      </c>
    </row>
    <row r="2273" spans="3:14">
      <c r="C2273" s="3" t="s">
        <v>2228</v>
      </c>
      <c r="D2273" s="3" t="s">
        <v>3492</v>
      </c>
      <c r="H2273" s="3" t="s">
        <v>2382</v>
      </c>
      <c r="I2273" s="8" t="s">
        <v>2822</v>
      </c>
      <c r="J2273" s="8" t="s">
        <v>2354</v>
      </c>
      <c r="K2273" s="8" t="s">
        <v>3430</v>
      </c>
      <c r="M2273" s="8" t="s">
        <v>3431</v>
      </c>
      <c r="N2273" s="357" t="s">
        <v>3493</v>
      </c>
    </row>
    <row r="2274" spans="3:14">
      <c r="C2274" s="3" t="s">
        <v>2229</v>
      </c>
      <c r="D2274" s="3" t="s">
        <v>3494</v>
      </c>
      <c r="H2274" s="3" t="s">
        <v>2382</v>
      </c>
      <c r="I2274" s="8" t="s">
        <v>2822</v>
      </c>
      <c r="J2274" s="8" t="s">
        <v>2354</v>
      </c>
      <c r="K2274" s="8" t="s">
        <v>3430</v>
      </c>
      <c r="M2274" s="8" t="s">
        <v>3431</v>
      </c>
      <c r="N2274" s="357" t="s">
        <v>3495</v>
      </c>
    </row>
    <row r="2275" spans="3:14">
      <c r="C2275" s="3" t="s">
        <v>2230</v>
      </c>
      <c r="D2275" s="3" t="s">
        <v>3496</v>
      </c>
      <c r="H2275" s="3" t="s">
        <v>2382</v>
      </c>
      <c r="I2275" s="8" t="s">
        <v>2822</v>
      </c>
      <c r="J2275" s="8" t="s">
        <v>2354</v>
      </c>
      <c r="K2275" s="8" t="s">
        <v>3430</v>
      </c>
      <c r="M2275" s="8" t="s">
        <v>3431</v>
      </c>
      <c r="N2275" s="357" t="s">
        <v>3497</v>
      </c>
    </row>
    <row r="2276" spans="3:14">
      <c r="C2276" s="3" t="s">
        <v>2231</v>
      </c>
      <c r="D2276" s="3" t="s">
        <v>3498</v>
      </c>
      <c r="H2276" s="3" t="s">
        <v>2382</v>
      </c>
      <c r="I2276" s="8" t="s">
        <v>2822</v>
      </c>
      <c r="J2276" s="8" t="s">
        <v>2354</v>
      </c>
      <c r="K2276" s="8" t="s">
        <v>3430</v>
      </c>
      <c r="M2276" s="8" t="s">
        <v>3431</v>
      </c>
      <c r="N2276" s="357" t="s">
        <v>3499</v>
      </c>
    </row>
    <row r="2277" spans="3:14">
      <c r="C2277" s="3" t="s">
        <v>2232</v>
      </c>
      <c r="D2277" s="3" t="s">
        <v>3500</v>
      </c>
      <c r="H2277" s="3" t="s">
        <v>2382</v>
      </c>
      <c r="I2277" s="8" t="s">
        <v>2822</v>
      </c>
      <c r="J2277" s="8" t="s">
        <v>2354</v>
      </c>
      <c r="K2277" s="8" t="s">
        <v>3430</v>
      </c>
      <c r="M2277" s="8" t="s">
        <v>3431</v>
      </c>
      <c r="N2277"/>
    </row>
    <row r="2278" spans="3:14">
      <c r="C2278" s="3" t="s">
        <v>2233</v>
      </c>
      <c r="D2278" s="3" t="s">
        <v>3501</v>
      </c>
      <c r="H2278" s="3" t="s">
        <v>2382</v>
      </c>
      <c r="I2278" s="8" t="s">
        <v>2822</v>
      </c>
      <c r="J2278" s="8" t="s">
        <v>2354</v>
      </c>
      <c r="K2278" s="8" t="s">
        <v>3430</v>
      </c>
      <c r="M2278" s="8" t="s">
        <v>3431</v>
      </c>
      <c r="N2278" s="357" t="s">
        <v>3502</v>
      </c>
    </row>
    <row r="2279" spans="3:14">
      <c r="C2279" s="3" t="s">
        <v>2234</v>
      </c>
      <c r="D2279" s="3" t="s">
        <v>3503</v>
      </c>
      <c r="H2279" s="3" t="s">
        <v>2382</v>
      </c>
      <c r="I2279" s="8" t="s">
        <v>2822</v>
      </c>
      <c r="J2279" s="8" t="s">
        <v>2354</v>
      </c>
      <c r="K2279" s="8" t="s">
        <v>3430</v>
      </c>
      <c r="M2279" s="8" t="s">
        <v>3431</v>
      </c>
      <c r="N2279" s="357" t="s">
        <v>3504</v>
      </c>
    </row>
    <row r="2280" spans="3:14">
      <c r="C2280" s="3" t="s">
        <v>2235</v>
      </c>
      <c r="D2280" s="3" t="s">
        <v>3505</v>
      </c>
      <c r="H2280" s="3" t="s">
        <v>2382</v>
      </c>
      <c r="I2280" s="8" t="s">
        <v>2822</v>
      </c>
      <c r="J2280" s="8" t="s">
        <v>2354</v>
      </c>
      <c r="K2280" s="8" t="s">
        <v>3430</v>
      </c>
      <c r="M2280" s="8" t="s">
        <v>3431</v>
      </c>
      <c r="N2280" s="357" t="s">
        <v>3506</v>
      </c>
    </row>
    <row r="2281" spans="3:14">
      <c r="C2281" s="3" t="s">
        <v>2236</v>
      </c>
      <c r="D2281" s="3" t="s">
        <v>3507</v>
      </c>
      <c r="H2281" s="3" t="s">
        <v>2382</v>
      </c>
      <c r="I2281" s="8" t="s">
        <v>2822</v>
      </c>
      <c r="J2281" s="8" t="s">
        <v>2354</v>
      </c>
      <c r="K2281" s="8" t="s">
        <v>3430</v>
      </c>
      <c r="M2281" s="8" t="s">
        <v>3431</v>
      </c>
      <c r="N2281" s="357" t="s">
        <v>3508</v>
      </c>
    </row>
    <row r="2282" spans="3:14">
      <c r="C2282" s="3" t="s">
        <v>2237</v>
      </c>
      <c r="D2282" s="3" t="s">
        <v>3509</v>
      </c>
      <c r="H2282" s="3" t="s">
        <v>2382</v>
      </c>
      <c r="I2282" s="8" t="s">
        <v>2822</v>
      </c>
      <c r="J2282" s="8" t="s">
        <v>2354</v>
      </c>
      <c r="K2282" s="8" t="s">
        <v>3430</v>
      </c>
      <c r="M2282" s="8" t="s">
        <v>3431</v>
      </c>
      <c r="N2282" s="357" t="s">
        <v>3510</v>
      </c>
    </row>
    <row r="2283" spans="3:14">
      <c r="C2283" s="3" t="s">
        <v>2238</v>
      </c>
      <c r="D2283" s="3" t="s">
        <v>3511</v>
      </c>
      <c r="H2283" s="3" t="s">
        <v>2382</v>
      </c>
      <c r="I2283" s="8" t="s">
        <v>2822</v>
      </c>
      <c r="J2283" s="8" t="s">
        <v>2354</v>
      </c>
      <c r="K2283" s="8" t="s">
        <v>3430</v>
      </c>
      <c r="M2283" s="8" t="s">
        <v>3431</v>
      </c>
      <c r="N2283" s="357" t="s">
        <v>3512</v>
      </c>
    </row>
    <row r="2284" spans="3:14">
      <c r="C2284" s="3" t="s">
        <v>2239</v>
      </c>
      <c r="D2284" s="3" t="s">
        <v>3513</v>
      </c>
      <c r="H2284" s="3" t="s">
        <v>2382</v>
      </c>
      <c r="I2284" s="8" t="s">
        <v>2822</v>
      </c>
      <c r="J2284" s="8" t="s">
        <v>2354</v>
      </c>
      <c r="K2284" s="8" t="s">
        <v>3430</v>
      </c>
      <c r="M2284" s="8" t="s">
        <v>3431</v>
      </c>
      <c r="N2284" s="357" t="s">
        <v>3514</v>
      </c>
    </row>
    <row r="2285" spans="3:14">
      <c r="C2285" s="3" t="s">
        <v>2240</v>
      </c>
      <c r="D2285" s="3" t="s">
        <v>3515</v>
      </c>
      <c r="H2285" s="3" t="s">
        <v>2382</v>
      </c>
      <c r="I2285" s="8" t="s">
        <v>2822</v>
      </c>
      <c r="J2285" s="8" t="s">
        <v>2354</v>
      </c>
      <c r="K2285" s="8" t="s">
        <v>3430</v>
      </c>
      <c r="M2285" s="8" t="s">
        <v>3431</v>
      </c>
      <c r="N2285" s="357" t="s">
        <v>3516</v>
      </c>
    </row>
    <row r="2286" spans="3:14">
      <c r="C2286" s="3" t="s">
        <v>2241</v>
      </c>
      <c r="D2286" s="3" t="s">
        <v>3517</v>
      </c>
      <c r="H2286" s="3" t="s">
        <v>2382</v>
      </c>
      <c r="I2286" s="8" t="s">
        <v>2822</v>
      </c>
      <c r="J2286" s="8" t="s">
        <v>2354</v>
      </c>
      <c r="K2286" s="8" t="s">
        <v>3430</v>
      </c>
      <c r="M2286" s="8" t="s">
        <v>3431</v>
      </c>
      <c r="N2286" s="357" t="s">
        <v>3518</v>
      </c>
    </row>
    <row r="2287" spans="3:14">
      <c r="C2287" s="3" t="s">
        <v>2242</v>
      </c>
      <c r="D2287" s="3" t="s">
        <v>3519</v>
      </c>
      <c r="H2287" s="3" t="s">
        <v>2382</v>
      </c>
      <c r="I2287" s="8" t="s">
        <v>2822</v>
      </c>
      <c r="J2287" s="8" t="s">
        <v>2354</v>
      </c>
      <c r="K2287" s="8" t="s">
        <v>3430</v>
      </c>
      <c r="M2287" s="8" t="s">
        <v>3431</v>
      </c>
      <c r="N2287" s="357" t="s">
        <v>3520</v>
      </c>
    </row>
    <row r="2288" spans="3:14">
      <c r="C2288" s="3" t="s">
        <v>2243</v>
      </c>
      <c r="D2288" s="3" t="s">
        <v>3521</v>
      </c>
      <c r="H2288" s="3" t="s">
        <v>2382</v>
      </c>
      <c r="I2288" s="8" t="s">
        <v>2822</v>
      </c>
      <c r="J2288" s="8" t="s">
        <v>2354</v>
      </c>
      <c r="K2288" s="8" t="s">
        <v>3430</v>
      </c>
      <c r="M2288" s="8" t="s">
        <v>3431</v>
      </c>
      <c r="N2288" s="357" t="s">
        <v>3522</v>
      </c>
    </row>
    <row r="2289" spans="3:14">
      <c r="C2289" s="3" t="s">
        <v>2244</v>
      </c>
      <c r="D2289" s="3" t="s">
        <v>3523</v>
      </c>
      <c r="H2289" s="3" t="s">
        <v>2382</v>
      </c>
      <c r="I2289" s="8" t="s">
        <v>2822</v>
      </c>
      <c r="J2289" s="8" t="s">
        <v>2354</v>
      </c>
      <c r="K2289" s="8" t="s">
        <v>3430</v>
      </c>
      <c r="M2289" s="8" t="s">
        <v>3431</v>
      </c>
      <c r="N2289" s="357" t="s">
        <v>3524</v>
      </c>
    </row>
    <row r="2290" spans="3:14">
      <c r="C2290" s="3" t="s">
        <v>2245</v>
      </c>
      <c r="D2290" s="3" t="s">
        <v>3525</v>
      </c>
      <c r="H2290" s="3" t="s">
        <v>2382</v>
      </c>
      <c r="I2290" s="8" t="s">
        <v>2822</v>
      </c>
      <c r="J2290" s="8" t="s">
        <v>2354</v>
      </c>
      <c r="K2290" s="8" t="s">
        <v>3430</v>
      </c>
      <c r="M2290" s="8" t="s">
        <v>3431</v>
      </c>
      <c r="N2290" s="357" t="s">
        <v>3526</v>
      </c>
    </row>
    <row r="2291" spans="3:14">
      <c r="C2291" s="3" t="s">
        <v>2246</v>
      </c>
      <c r="D2291" s="3" t="s">
        <v>3527</v>
      </c>
      <c r="H2291" s="3" t="s">
        <v>2382</v>
      </c>
      <c r="I2291" s="8" t="s">
        <v>2822</v>
      </c>
      <c r="J2291" s="8" t="s">
        <v>2354</v>
      </c>
      <c r="K2291" s="8" t="s">
        <v>3430</v>
      </c>
      <c r="M2291" s="8" t="s">
        <v>3431</v>
      </c>
      <c r="N2291" s="357" t="s">
        <v>3528</v>
      </c>
    </row>
    <row r="2292" spans="3:14">
      <c r="C2292" s="3" t="s">
        <v>2247</v>
      </c>
      <c r="D2292" s="3" t="s">
        <v>3529</v>
      </c>
      <c r="H2292" s="3" t="s">
        <v>2382</v>
      </c>
      <c r="I2292" s="8" t="s">
        <v>2822</v>
      </c>
      <c r="J2292" s="8" t="s">
        <v>2354</v>
      </c>
      <c r="K2292" s="8" t="s">
        <v>3430</v>
      </c>
      <c r="M2292" s="8" t="s">
        <v>3431</v>
      </c>
      <c r="N2292" s="357" t="s">
        <v>3530</v>
      </c>
    </row>
    <row r="2293" spans="3:14">
      <c r="C2293" s="3" t="s">
        <v>2248</v>
      </c>
      <c r="D2293" s="3" t="s">
        <v>3531</v>
      </c>
      <c r="H2293" s="3" t="s">
        <v>2382</v>
      </c>
      <c r="I2293" s="8" t="s">
        <v>2822</v>
      </c>
      <c r="J2293" s="8" t="s">
        <v>2354</v>
      </c>
      <c r="K2293" s="8" t="s">
        <v>3430</v>
      </c>
      <c r="M2293" s="8" t="s">
        <v>3431</v>
      </c>
      <c r="N2293" s="357" t="s">
        <v>3532</v>
      </c>
    </row>
    <row r="2294" spans="3:14">
      <c r="C2294" s="3" t="s">
        <v>2249</v>
      </c>
      <c r="D2294" s="3" t="s">
        <v>3533</v>
      </c>
      <c r="E2294" s="3"/>
      <c r="H2294" s="3" t="s">
        <v>2382</v>
      </c>
      <c r="I2294" s="8" t="s">
        <v>2822</v>
      </c>
      <c r="J2294" s="8" t="s">
        <v>2354</v>
      </c>
      <c r="K2294" s="8" t="s">
        <v>3430</v>
      </c>
      <c r="M2294" s="8" t="s">
        <v>3431</v>
      </c>
      <c r="N2294" s="357" t="s">
        <v>3534</v>
      </c>
    </row>
    <row r="2295" spans="3:14">
      <c r="C2295" s="3" t="s">
        <v>2250</v>
      </c>
      <c r="D2295" s="3" t="s">
        <v>3535</v>
      </c>
      <c r="H2295" s="3" t="s">
        <v>2382</v>
      </c>
      <c r="I2295" s="8" t="s">
        <v>2822</v>
      </c>
      <c r="J2295" s="8" t="s">
        <v>2354</v>
      </c>
      <c r="K2295" s="8" t="s">
        <v>3430</v>
      </c>
      <c r="M2295" s="8" t="s">
        <v>3431</v>
      </c>
      <c r="N2295" s="357" t="s">
        <v>3536</v>
      </c>
    </row>
    <row r="2296" spans="3:14">
      <c r="C2296" s="3" t="s">
        <v>2251</v>
      </c>
      <c r="D2296" s="3" t="s">
        <v>3537</v>
      </c>
      <c r="H2296" s="3" t="s">
        <v>2382</v>
      </c>
      <c r="I2296" s="8" t="s">
        <v>2822</v>
      </c>
      <c r="J2296" s="8" t="s">
        <v>2354</v>
      </c>
      <c r="K2296" s="8" t="s">
        <v>3430</v>
      </c>
      <c r="M2296" s="8" t="s">
        <v>3431</v>
      </c>
      <c r="N2296" s="357" t="s">
        <v>3538</v>
      </c>
    </row>
    <row r="2297" spans="3:14">
      <c r="C2297" s="3" t="s">
        <v>2252</v>
      </c>
      <c r="D2297" s="3" t="s">
        <v>3539</v>
      </c>
      <c r="H2297" s="3" t="s">
        <v>2382</v>
      </c>
      <c r="I2297" s="8" t="s">
        <v>2822</v>
      </c>
      <c r="J2297" s="8" t="s">
        <v>2354</v>
      </c>
      <c r="K2297" s="8" t="s">
        <v>3430</v>
      </c>
      <c r="M2297" s="8" t="s">
        <v>3431</v>
      </c>
      <c r="N2297" s="357" t="s">
        <v>3540</v>
      </c>
    </row>
    <row r="2298" spans="3:14">
      <c r="C2298" s="3" t="s">
        <v>2253</v>
      </c>
      <c r="D2298" s="3" t="s">
        <v>3541</v>
      </c>
      <c r="H2298" s="3" t="s">
        <v>2382</v>
      </c>
      <c r="I2298" s="8" t="s">
        <v>2822</v>
      </c>
      <c r="J2298" s="8" t="s">
        <v>2354</v>
      </c>
      <c r="K2298" s="8" t="s">
        <v>3430</v>
      </c>
      <c r="M2298" s="8" t="s">
        <v>3431</v>
      </c>
      <c r="N2298" s="357" t="s">
        <v>3542</v>
      </c>
    </row>
    <row r="2299" spans="3:14">
      <c r="C2299" s="3" t="s">
        <v>2254</v>
      </c>
      <c r="D2299" s="3" t="s">
        <v>3543</v>
      </c>
      <c r="H2299" s="3" t="s">
        <v>2382</v>
      </c>
      <c r="I2299" s="8" t="s">
        <v>2822</v>
      </c>
      <c r="J2299" s="8" t="s">
        <v>2354</v>
      </c>
      <c r="K2299" s="8" t="s">
        <v>3430</v>
      </c>
      <c r="M2299" s="8" t="s">
        <v>3431</v>
      </c>
      <c r="N2299" s="357" t="s">
        <v>3544</v>
      </c>
    </row>
    <row r="2300" spans="3:14">
      <c r="C2300" s="3" t="s">
        <v>2255</v>
      </c>
      <c r="D2300" s="3" t="s">
        <v>3545</v>
      </c>
      <c r="H2300" s="3" t="s">
        <v>2382</v>
      </c>
      <c r="I2300" s="8" t="s">
        <v>2822</v>
      </c>
      <c r="J2300" s="8" t="s">
        <v>2354</v>
      </c>
      <c r="K2300" s="8" t="s">
        <v>3430</v>
      </c>
      <c r="M2300" s="8" t="s">
        <v>3431</v>
      </c>
      <c r="N2300" s="357" t="s">
        <v>3546</v>
      </c>
    </row>
    <row r="2301" spans="3:14">
      <c r="C2301" s="3" t="s">
        <v>2256</v>
      </c>
      <c r="D2301" s="3" t="s">
        <v>3547</v>
      </c>
      <c r="H2301" s="3" t="s">
        <v>2382</v>
      </c>
      <c r="I2301" s="8" t="s">
        <v>2822</v>
      </c>
      <c r="J2301" s="8" t="s">
        <v>2354</v>
      </c>
      <c r="K2301" s="8" t="s">
        <v>3430</v>
      </c>
      <c r="M2301" s="8" t="s">
        <v>3431</v>
      </c>
      <c r="N2301" s="357" t="s">
        <v>3548</v>
      </c>
    </row>
    <row r="2302" spans="3:14">
      <c r="C2302" s="3" t="s">
        <v>2257</v>
      </c>
      <c r="D2302" s="3" t="s">
        <v>3549</v>
      </c>
      <c r="H2302" s="3" t="s">
        <v>2382</v>
      </c>
      <c r="I2302" s="8" t="s">
        <v>2822</v>
      </c>
      <c r="J2302" s="8" t="s">
        <v>2354</v>
      </c>
      <c r="K2302" s="8" t="s">
        <v>3430</v>
      </c>
      <c r="M2302" s="8" t="s">
        <v>3431</v>
      </c>
      <c r="N2302" s="357" t="s">
        <v>3550</v>
      </c>
    </row>
    <row r="2303" spans="3:14">
      <c r="C2303" s="3" t="s">
        <v>2258</v>
      </c>
      <c r="D2303" s="3" t="s">
        <v>3551</v>
      </c>
      <c r="H2303" s="3" t="s">
        <v>2382</v>
      </c>
      <c r="I2303" s="8" t="s">
        <v>2822</v>
      </c>
      <c r="J2303" s="8" t="s">
        <v>2354</v>
      </c>
      <c r="K2303" s="8" t="s">
        <v>3430</v>
      </c>
      <c r="M2303" s="8" t="s">
        <v>3431</v>
      </c>
      <c r="N2303" s="357" t="s">
        <v>3552</v>
      </c>
    </row>
    <row r="2304" spans="3:14">
      <c r="C2304" s="3" t="s">
        <v>2259</v>
      </c>
      <c r="D2304" s="3" t="s">
        <v>3553</v>
      </c>
      <c r="H2304" s="3" t="s">
        <v>2382</v>
      </c>
      <c r="I2304" s="8" t="s">
        <v>2822</v>
      </c>
      <c r="J2304" s="8" t="s">
        <v>2354</v>
      </c>
      <c r="K2304" s="8" t="s">
        <v>3430</v>
      </c>
      <c r="M2304" s="8" t="s">
        <v>3431</v>
      </c>
      <c r="N2304" s="357" t="s">
        <v>3554</v>
      </c>
    </row>
    <row r="2305" spans="3:14">
      <c r="C2305" s="3" t="s">
        <v>2260</v>
      </c>
      <c r="D2305" s="3" t="s">
        <v>3555</v>
      </c>
      <c r="H2305" s="3" t="s">
        <v>2382</v>
      </c>
      <c r="I2305" s="8" t="s">
        <v>2822</v>
      </c>
      <c r="J2305" s="8" t="s">
        <v>2354</v>
      </c>
      <c r="K2305" s="8" t="s">
        <v>3430</v>
      </c>
      <c r="M2305" s="8" t="s">
        <v>3431</v>
      </c>
      <c r="N2305" s="357" t="s">
        <v>3556</v>
      </c>
    </row>
    <row r="2306" spans="3:14">
      <c r="C2306" s="3" t="s">
        <v>2261</v>
      </c>
      <c r="D2306" s="3" t="s">
        <v>3557</v>
      </c>
      <c r="H2306" s="3" t="s">
        <v>2382</v>
      </c>
      <c r="I2306" s="8" t="s">
        <v>2822</v>
      </c>
      <c r="J2306" s="8" t="s">
        <v>2354</v>
      </c>
      <c r="K2306" s="8" t="s">
        <v>3430</v>
      </c>
      <c r="M2306" s="8" t="s">
        <v>3431</v>
      </c>
      <c r="N2306" s="357" t="s">
        <v>3558</v>
      </c>
    </row>
    <row r="2307" spans="3:14">
      <c r="C2307" s="3" t="s">
        <v>2262</v>
      </c>
      <c r="D2307" s="3" t="s">
        <v>3559</v>
      </c>
      <c r="H2307" s="3" t="s">
        <v>2382</v>
      </c>
      <c r="I2307" s="8" t="s">
        <v>2822</v>
      </c>
      <c r="J2307" s="8" t="s">
        <v>2354</v>
      </c>
      <c r="K2307" s="8" t="s">
        <v>3430</v>
      </c>
      <c r="M2307" s="8" t="s">
        <v>3431</v>
      </c>
      <c r="N2307" s="357" t="s">
        <v>3560</v>
      </c>
    </row>
    <row r="2308" spans="3:14">
      <c r="C2308" s="3" t="s">
        <v>2263</v>
      </c>
      <c r="D2308" s="3" t="s">
        <v>3561</v>
      </c>
      <c r="H2308" s="3" t="s">
        <v>2382</v>
      </c>
      <c r="I2308" s="8" t="s">
        <v>2822</v>
      </c>
      <c r="J2308" s="8" t="s">
        <v>2354</v>
      </c>
      <c r="K2308" s="8" t="s">
        <v>3430</v>
      </c>
      <c r="M2308" s="8" t="s">
        <v>3431</v>
      </c>
      <c r="N2308" s="357" t="s">
        <v>3562</v>
      </c>
    </row>
    <row r="2309" spans="3:14">
      <c r="C2309" s="3" t="s">
        <v>2264</v>
      </c>
      <c r="D2309" s="3" t="s">
        <v>3563</v>
      </c>
      <c r="H2309" s="3" t="s">
        <v>2382</v>
      </c>
      <c r="I2309" s="8" t="s">
        <v>2822</v>
      </c>
      <c r="J2309" s="8" t="s">
        <v>2354</v>
      </c>
      <c r="K2309" s="8" t="s">
        <v>3430</v>
      </c>
      <c r="M2309" s="8" t="s">
        <v>3431</v>
      </c>
      <c r="N2309" s="357" t="s">
        <v>3564</v>
      </c>
    </row>
    <row r="2310" spans="3:14">
      <c r="C2310" s="3" t="s">
        <v>2265</v>
      </c>
      <c r="D2310" s="3" t="s">
        <v>3565</v>
      </c>
      <c r="H2310" s="3" t="s">
        <v>2382</v>
      </c>
      <c r="I2310" s="8" t="s">
        <v>2822</v>
      </c>
      <c r="J2310" s="8" t="s">
        <v>2354</v>
      </c>
      <c r="K2310" s="8" t="s">
        <v>3430</v>
      </c>
      <c r="M2310" s="8" t="s">
        <v>3431</v>
      </c>
      <c r="N2310" s="357" t="s">
        <v>3566</v>
      </c>
    </row>
    <row r="2311" spans="3:14">
      <c r="C2311" s="3" t="s">
        <v>2266</v>
      </c>
      <c r="D2311" s="3" t="s">
        <v>3567</v>
      </c>
      <c r="H2311" s="3" t="s">
        <v>2382</v>
      </c>
      <c r="I2311" s="8" t="s">
        <v>2822</v>
      </c>
      <c r="J2311" s="8" t="s">
        <v>2354</v>
      </c>
      <c r="K2311" s="8" t="s">
        <v>3430</v>
      </c>
      <c r="M2311" s="8" t="s">
        <v>3431</v>
      </c>
      <c r="N2311" s="357" t="s">
        <v>3568</v>
      </c>
    </row>
    <row r="2312" spans="3:14">
      <c r="C2312" s="3" t="s">
        <v>2267</v>
      </c>
      <c r="D2312" s="358" t="s">
        <v>3569</v>
      </c>
      <c r="H2312" s="3" t="s">
        <v>2382</v>
      </c>
      <c r="I2312" s="8" t="s">
        <v>2822</v>
      </c>
      <c r="J2312" s="8" t="s">
        <v>2354</v>
      </c>
      <c r="K2312" s="8" t="s">
        <v>3430</v>
      </c>
      <c r="M2312" s="8" t="s">
        <v>3431</v>
      </c>
      <c r="N2312" s="357" t="s">
        <v>3570</v>
      </c>
    </row>
    <row r="2313" spans="3:14">
      <c r="C2313" s="3" t="s">
        <v>2268</v>
      </c>
      <c r="D2313" s="359" t="s">
        <v>3571</v>
      </c>
      <c r="H2313" s="3" t="s">
        <v>2382</v>
      </c>
      <c r="I2313" s="8" t="s">
        <v>2822</v>
      </c>
      <c r="J2313" s="8" t="s">
        <v>2354</v>
      </c>
      <c r="K2313" s="8" t="s">
        <v>3430</v>
      </c>
      <c r="M2313" s="8" t="s">
        <v>3431</v>
      </c>
      <c r="N2313" s="357" t="s">
        <v>3572</v>
      </c>
    </row>
    <row r="2314" spans="3:14">
      <c r="C2314" s="3" t="s">
        <v>2269</v>
      </c>
      <c r="D2314" s="358" t="s">
        <v>3573</v>
      </c>
      <c r="H2314" s="3" t="s">
        <v>2382</v>
      </c>
      <c r="I2314" s="8" t="s">
        <v>2822</v>
      </c>
      <c r="J2314" s="8" t="s">
        <v>2354</v>
      </c>
      <c r="K2314" s="8" t="s">
        <v>3430</v>
      </c>
      <c r="M2314" s="8" t="s">
        <v>3431</v>
      </c>
      <c r="N2314" s="357" t="s">
        <v>3574</v>
      </c>
    </row>
    <row r="2315" spans="3:14">
      <c r="C2315" s="3" t="s">
        <v>2270</v>
      </c>
      <c r="D2315" s="358" t="s">
        <v>3575</v>
      </c>
      <c r="H2315" s="3" t="s">
        <v>2382</v>
      </c>
      <c r="I2315" s="8" t="s">
        <v>2822</v>
      </c>
      <c r="J2315" s="8" t="s">
        <v>2354</v>
      </c>
      <c r="K2315" s="8" t="s">
        <v>3430</v>
      </c>
      <c r="M2315" s="8" t="s">
        <v>3431</v>
      </c>
      <c r="N2315" s="357" t="s">
        <v>3576</v>
      </c>
    </row>
    <row r="2316" spans="3:14">
      <c r="C2316" s="3" t="s">
        <v>2271</v>
      </c>
      <c r="D2316" s="3" t="s">
        <v>3577</v>
      </c>
      <c r="H2316" s="3" t="s">
        <v>2382</v>
      </c>
      <c r="I2316" s="8" t="s">
        <v>2822</v>
      </c>
      <c r="J2316" s="8" t="s">
        <v>2354</v>
      </c>
      <c r="K2316" s="8" t="s">
        <v>3430</v>
      </c>
      <c r="M2316" s="8" t="s">
        <v>3431</v>
      </c>
      <c r="N2316" s="357" t="s">
        <v>3578</v>
      </c>
    </row>
    <row r="2317" spans="3:14">
      <c r="C2317" s="3" t="s">
        <v>2272</v>
      </c>
      <c r="D2317" s="3" t="s">
        <v>3579</v>
      </c>
      <c r="H2317" s="3" t="s">
        <v>2382</v>
      </c>
      <c r="I2317" s="8" t="s">
        <v>2822</v>
      </c>
      <c r="J2317" s="8" t="s">
        <v>2354</v>
      </c>
      <c r="K2317" s="8" t="s">
        <v>3430</v>
      </c>
      <c r="M2317" s="8" t="s">
        <v>3431</v>
      </c>
      <c r="N2317"/>
    </row>
    <row r="2318" spans="3:14">
      <c r="C2318" s="3" t="s">
        <v>2273</v>
      </c>
      <c r="D2318" s="3" t="s">
        <v>3580</v>
      </c>
      <c r="H2318" s="3" t="s">
        <v>2382</v>
      </c>
      <c r="I2318" s="8" t="s">
        <v>2822</v>
      </c>
      <c r="J2318" s="8" t="s">
        <v>2354</v>
      </c>
      <c r="K2318" s="8" t="s">
        <v>3430</v>
      </c>
      <c r="M2318" s="8" t="s">
        <v>3431</v>
      </c>
      <c r="N2318"/>
    </row>
    <row r="2319" spans="3:14">
      <c r="C2319" s="3" t="s">
        <v>2274</v>
      </c>
      <c r="D2319" s="3" t="s">
        <v>3581</v>
      </c>
      <c r="H2319" s="3" t="s">
        <v>2382</v>
      </c>
      <c r="I2319" s="8" t="s">
        <v>2822</v>
      </c>
      <c r="J2319" s="8" t="s">
        <v>2354</v>
      </c>
      <c r="K2319" s="8" t="s">
        <v>3430</v>
      </c>
      <c r="M2319" s="8" t="s">
        <v>3431</v>
      </c>
      <c r="N2319"/>
    </row>
    <row r="2320" spans="3:14">
      <c r="C2320" s="3" t="s">
        <v>2275</v>
      </c>
      <c r="D2320" s="3" t="s">
        <v>3582</v>
      </c>
      <c r="H2320" s="3" t="s">
        <v>2382</v>
      </c>
      <c r="I2320" s="8" t="s">
        <v>2822</v>
      </c>
      <c r="J2320" s="8" t="s">
        <v>2354</v>
      </c>
      <c r="K2320" s="8" t="s">
        <v>3430</v>
      </c>
      <c r="M2320" s="8" t="s">
        <v>3431</v>
      </c>
      <c r="N2320" s="357" t="s">
        <v>3583</v>
      </c>
    </row>
    <row r="2321" spans="1:14">
      <c r="C2321" s="3" t="s">
        <v>2276</v>
      </c>
      <c r="D2321" s="3" t="s">
        <v>3584</v>
      </c>
      <c r="H2321" s="3" t="s">
        <v>2382</v>
      </c>
      <c r="I2321" s="8" t="s">
        <v>2822</v>
      </c>
      <c r="J2321" s="8" t="s">
        <v>2354</v>
      </c>
      <c r="K2321" s="8" t="s">
        <v>3430</v>
      </c>
      <c r="M2321" s="8" t="s">
        <v>3431</v>
      </c>
      <c r="N2321"/>
    </row>
    <row r="2322" spans="1:14">
      <c r="C2322" s="3" t="s">
        <v>2277</v>
      </c>
      <c r="D2322" s="3" t="s">
        <v>3585</v>
      </c>
      <c r="H2322" s="3" t="s">
        <v>2382</v>
      </c>
      <c r="I2322" s="8" t="s">
        <v>2822</v>
      </c>
      <c r="J2322" s="8" t="s">
        <v>2354</v>
      </c>
      <c r="K2322" s="8" t="s">
        <v>3430</v>
      </c>
      <c r="M2322" s="8" t="s">
        <v>3431</v>
      </c>
      <c r="N2322" s="357" t="s">
        <v>3586</v>
      </c>
    </row>
    <row r="2323" spans="1:14">
      <c r="C2323" s="3" t="s">
        <v>2278</v>
      </c>
      <c r="D2323" s="3" t="s">
        <v>3587</v>
      </c>
      <c r="H2323" s="3" t="s">
        <v>2382</v>
      </c>
      <c r="I2323" s="8" t="s">
        <v>2822</v>
      </c>
      <c r="J2323" s="8" t="s">
        <v>2354</v>
      </c>
      <c r="K2323" s="8" t="s">
        <v>3430</v>
      </c>
      <c r="M2323" s="8" t="s">
        <v>3431</v>
      </c>
      <c r="N2323" s="357" t="s">
        <v>3588</v>
      </c>
    </row>
    <row r="2324" spans="1:14">
      <c r="C2324" s="3" t="s">
        <v>2279</v>
      </c>
      <c r="D2324" s="3" t="s">
        <v>3589</v>
      </c>
      <c r="H2324" s="3" t="s">
        <v>2382</v>
      </c>
      <c r="I2324" s="8" t="s">
        <v>2822</v>
      </c>
      <c r="J2324" s="8" t="s">
        <v>2354</v>
      </c>
      <c r="K2324" s="8" t="s">
        <v>3430</v>
      </c>
      <c r="M2324" s="8" t="s">
        <v>3431</v>
      </c>
      <c r="N2324" s="357" t="s">
        <v>3590</v>
      </c>
    </row>
    <row r="2325" spans="1:14">
      <c r="C2325" s="3" t="s">
        <v>2280</v>
      </c>
      <c r="D2325" s="3" t="s">
        <v>3591</v>
      </c>
      <c r="H2325" s="3" t="s">
        <v>2382</v>
      </c>
      <c r="I2325" s="8" t="s">
        <v>2822</v>
      </c>
      <c r="J2325" s="8" t="s">
        <v>2354</v>
      </c>
      <c r="K2325" s="8" t="s">
        <v>3430</v>
      </c>
      <c r="M2325" s="8" t="s">
        <v>3431</v>
      </c>
      <c r="N2325" s="357" t="s">
        <v>3592</v>
      </c>
    </row>
    <row r="2326" spans="1:14">
      <c r="C2326" s="3" t="s">
        <v>2281</v>
      </c>
      <c r="D2326" s="3" t="s">
        <v>3593</v>
      </c>
      <c r="H2326" s="3" t="s">
        <v>2382</v>
      </c>
      <c r="I2326" s="8" t="s">
        <v>2822</v>
      </c>
      <c r="J2326" s="8" t="s">
        <v>2354</v>
      </c>
      <c r="K2326" s="8" t="s">
        <v>3430</v>
      </c>
      <c r="M2326" s="8" t="s">
        <v>3431</v>
      </c>
      <c r="N2326" s="357" t="s">
        <v>3594</v>
      </c>
    </row>
    <row r="2327" spans="1:14">
      <c r="C2327" s="3" t="s">
        <v>2282</v>
      </c>
      <c r="D2327" s="3" t="s">
        <v>3595</v>
      </c>
      <c r="H2327" s="3" t="s">
        <v>2382</v>
      </c>
      <c r="I2327" s="8" t="s">
        <v>2822</v>
      </c>
      <c r="J2327" s="8" t="s">
        <v>2354</v>
      </c>
      <c r="K2327" s="8" t="s">
        <v>3430</v>
      </c>
      <c r="M2327" s="8" t="s">
        <v>3431</v>
      </c>
      <c r="N2327" s="357" t="s">
        <v>3596</v>
      </c>
    </row>
    <row r="2328" spans="1:14">
      <c r="C2328" s="3" t="s">
        <v>2371</v>
      </c>
      <c r="D2328" s="3" t="s">
        <v>3597</v>
      </c>
      <c r="H2328" s="3" t="s">
        <v>2382</v>
      </c>
      <c r="I2328" s="8" t="s">
        <v>2822</v>
      </c>
      <c r="J2328" s="8" t="s">
        <v>2354</v>
      </c>
      <c r="K2328" s="8" t="s">
        <v>3430</v>
      </c>
      <c r="M2328" s="8" t="s">
        <v>3431</v>
      </c>
      <c r="N2328" s="357" t="s">
        <v>3598</v>
      </c>
    </row>
    <row r="2329" spans="1:14">
      <c r="N2329"/>
    </row>
    <row r="2330" spans="1:14" s="325" customFormat="1">
      <c r="A2330" s="360"/>
      <c r="B2330" s="360"/>
      <c r="C2330" s="393"/>
      <c r="D2330" s="326"/>
      <c r="G2330" s="327"/>
      <c r="H2330" s="326"/>
      <c r="L2330" s="340"/>
      <c r="N2330" s="340"/>
    </row>
    <row r="2331" spans="1:14">
      <c r="A2331" s="10" t="s">
        <v>3599</v>
      </c>
    </row>
    <row r="2333" spans="1:14">
      <c r="C2333" s="3" t="s">
        <v>2188</v>
      </c>
      <c r="D2333" s="3">
        <v>522</v>
      </c>
    </row>
    <row r="2334" spans="1:14">
      <c r="C2334" s="3" t="s">
        <v>2189</v>
      </c>
      <c r="D2334" s="3">
        <v>523</v>
      </c>
    </row>
    <row r="2335" spans="1:14">
      <c r="C2335" s="3" t="s">
        <v>2190</v>
      </c>
      <c r="D2335" s="3">
        <v>524</v>
      </c>
    </row>
    <row r="2336" spans="1:14">
      <c r="C2336" s="3" t="s">
        <v>2191</v>
      </c>
      <c r="D2336" s="3">
        <v>525</v>
      </c>
    </row>
    <row r="2337" spans="3:4">
      <c r="C2337" s="3" t="s">
        <v>2192</v>
      </c>
      <c r="D2337" s="3">
        <v>526</v>
      </c>
    </row>
    <row r="2338" spans="3:4">
      <c r="C2338" s="3" t="s">
        <v>2193</v>
      </c>
      <c r="D2338" s="3">
        <v>527</v>
      </c>
    </row>
    <row r="2339" spans="3:4">
      <c r="C2339" s="3" t="s">
        <v>2194</v>
      </c>
      <c r="D2339" s="3">
        <v>528</v>
      </c>
    </row>
    <row r="2340" spans="3:4">
      <c r="C2340" s="3" t="s">
        <v>2195</v>
      </c>
      <c r="D2340" s="3">
        <v>529</v>
      </c>
    </row>
    <row r="2341" spans="3:4">
      <c r="C2341" s="3" t="s">
        <v>2196</v>
      </c>
      <c r="D2341" s="3">
        <v>530</v>
      </c>
    </row>
    <row r="2342" spans="3:4">
      <c r="C2342" s="3" t="s">
        <v>2197</v>
      </c>
      <c r="D2342" s="3">
        <v>531</v>
      </c>
    </row>
    <row r="2343" spans="3:4">
      <c r="C2343" s="3" t="s">
        <v>2198</v>
      </c>
      <c r="D2343" s="3">
        <v>534</v>
      </c>
    </row>
    <row r="2344" spans="3:4">
      <c r="C2344" s="3" t="s">
        <v>2199</v>
      </c>
      <c r="D2344" s="3">
        <v>535</v>
      </c>
    </row>
    <row r="2345" spans="3:4">
      <c r="C2345" s="3" t="s">
        <v>2200</v>
      </c>
      <c r="D2345" s="3">
        <v>539</v>
      </c>
    </row>
    <row r="2346" spans="3:4">
      <c r="C2346" s="3" t="s">
        <v>2201</v>
      </c>
      <c r="D2346" s="3">
        <v>540</v>
      </c>
    </row>
    <row r="2347" spans="3:4">
      <c r="C2347" s="3" t="s">
        <v>2202</v>
      </c>
      <c r="D2347" s="3">
        <v>541</v>
      </c>
    </row>
    <row r="2348" spans="3:4">
      <c r="C2348" s="3" t="s">
        <v>2203</v>
      </c>
      <c r="D2348" s="3">
        <v>542</v>
      </c>
    </row>
    <row r="2349" spans="3:4">
      <c r="C2349" s="3" t="s">
        <v>2204</v>
      </c>
      <c r="D2349" s="3">
        <v>546</v>
      </c>
    </row>
    <row r="2350" spans="3:4">
      <c r="C2350" s="3" t="s">
        <v>2205</v>
      </c>
      <c r="D2350" s="3">
        <v>547</v>
      </c>
    </row>
    <row r="2351" spans="3:4">
      <c r="C2351" s="3" t="s">
        <v>2206</v>
      </c>
      <c r="D2351" s="3">
        <v>548</v>
      </c>
    </row>
    <row r="2352" spans="3:4">
      <c r="C2352" s="3" t="s">
        <v>2207</v>
      </c>
      <c r="D2352" s="3">
        <v>549</v>
      </c>
    </row>
    <row r="2353" spans="3:4">
      <c r="C2353" s="3" t="s">
        <v>2208</v>
      </c>
      <c r="D2353" s="3">
        <v>550</v>
      </c>
    </row>
    <row r="2354" spans="3:4">
      <c r="C2354" s="3" t="s">
        <v>2209</v>
      </c>
      <c r="D2354" s="3">
        <v>551</v>
      </c>
    </row>
    <row r="2355" spans="3:4">
      <c r="C2355" s="3" t="s">
        <v>2210</v>
      </c>
      <c r="D2355" s="3">
        <v>552</v>
      </c>
    </row>
    <row r="2356" spans="3:4">
      <c r="C2356" s="3" t="s">
        <v>2211</v>
      </c>
      <c r="D2356" s="3">
        <v>554</v>
      </c>
    </row>
    <row r="2357" spans="3:4">
      <c r="C2357" s="3" t="s">
        <v>2212</v>
      </c>
      <c r="D2357" s="3">
        <v>555</v>
      </c>
    </row>
    <row r="2358" spans="3:4">
      <c r="C2358" s="3" t="s">
        <v>2213</v>
      </c>
      <c r="D2358" s="3">
        <v>556</v>
      </c>
    </row>
    <row r="2359" spans="3:4">
      <c r="C2359" s="3" t="s">
        <v>2214</v>
      </c>
      <c r="D2359" s="3">
        <v>557</v>
      </c>
    </row>
    <row r="2360" spans="3:4">
      <c r="C2360" s="3" t="s">
        <v>2215</v>
      </c>
      <c r="D2360" s="3">
        <v>559</v>
      </c>
    </row>
    <row r="2361" spans="3:4">
      <c r="C2361" s="3" t="s">
        <v>2216</v>
      </c>
      <c r="D2361" s="3">
        <v>563</v>
      </c>
    </row>
    <row r="2362" spans="3:4">
      <c r="C2362" s="3" t="s">
        <v>2217</v>
      </c>
      <c r="D2362" s="3">
        <v>564</v>
      </c>
    </row>
    <row r="2363" spans="3:4">
      <c r="C2363" s="3" t="s">
        <v>2218</v>
      </c>
      <c r="D2363" s="3">
        <v>565</v>
      </c>
    </row>
    <row r="2364" spans="3:4">
      <c r="C2364" s="3" t="s">
        <v>2219</v>
      </c>
      <c r="D2364" s="3">
        <v>566</v>
      </c>
    </row>
    <row r="2365" spans="3:4">
      <c r="C2365" s="3" t="s">
        <v>2220</v>
      </c>
      <c r="D2365" s="3">
        <v>567</v>
      </c>
    </row>
    <row r="2366" spans="3:4">
      <c r="C2366" s="3" t="s">
        <v>2221</v>
      </c>
      <c r="D2366" s="3">
        <v>569</v>
      </c>
    </row>
    <row r="2367" spans="3:4">
      <c r="C2367" s="3" t="s">
        <v>2222</v>
      </c>
      <c r="D2367" s="3">
        <v>571</v>
      </c>
    </row>
    <row r="2368" spans="3:4">
      <c r="C2368" s="3" t="s">
        <v>2223</v>
      </c>
      <c r="D2368" s="3">
        <v>572</v>
      </c>
    </row>
    <row r="2369" spans="3:4">
      <c r="C2369" s="3" t="s">
        <v>2224</v>
      </c>
      <c r="D2369" s="3">
        <v>573</v>
      </c>
    </row>
    <row r="2370" spans="3:4">
      <c r="C2370" s="3" t="s">
        <v>2225</v>
      </c>
      <c r="D2370" s="3">
        <v>574</v>
      </c>
    </row>
    <row r="2371" spans="3:4">
      <c r="C2371" s="3" t="s">
        <v>2226</v>
      </c>
      <c r="D2371" s="3">
        <v>575</v>
      </c>
    </row>
    <row r="2372" spans="3:4">
      <c r="C2372" s="3" t="s">
        <v>2227</v>
      </c>
      <c r="D2372" s="3">
        <v>576</v>
      </c>
    </row>
    <row r="2373" spans="3:4">
      <c r="C2373" s="3" t="s">
        <v>2228</v>
      </c>
      <c r="D2373" s="3">
        <v>577</v>
      </c>
    </row>
    <row r="2374" spans="3:4">
      <c r="C2374" s="3" t="s">
        <v>2229</v>
      </c>
      <c r="D2374" s="3">
        <v>578</v>
      </c>
    </row>
    <row r="2375" spans="3:4">
      <c r="C2375" s="3" t="s">
        <v>2230</v>
      </c>
      <c r="D2375" s="3">
        <v>579</v>
      </c>
    </row>
    <row r="2376" spans="3:4">
      <c r="C2376" s="3" t="s">
        <v>2231</v>
      </c>
      <c r="D2376" s="3">
        <v>580</v>
      </c>
    </row>
    <row r="2377" spans="3:4">
      <c r="C2377" s="3" t="s">
        <v>2232</v>
      </c>
      <c r="D2377" s="3">
        <v>581</v>
      </c>
    </row>
    <row r="2378" spans="3:4">
      <c r="C2378" s="3" t="s">
        <v>2233</v>
      </c>
      <c r="D2378" s="3">
        <v>582</v>
      </c>
    </row>
    <row r="2379" spans="3:4">
      <c r="C2379" s="3" t="s">
        <v>2234</v>
      </c>
      <c r="D2379" s="3">
        <v>583</v>
      </c>
    </row>
    <row r="2380" spans="3:4">
      <c r="C2380" s="3" t="s">
        <v>2235</v>
      </c>
      <c r="D2380" s="3">
        <v>584</v>
      </c>
    </row>
    <row r="2381" spans="3:4">
      <c r="C2381" s="3" t="s">
        <v>2236</v>
      </c>
      <c r="D2381" s="3">
        <v>585</v>
      </c>
    </row>
    <row r="2382" spans="3:4">
      <c r="C2382" s="3" t="s">
        <v>2237</v>
      </c>
      <c r="D2382" s="3">
        <v>586</v>
      </c>
    </row>
    <row r="2383" spans="3:4">
      <c r="C2383" s="3" t="s">
        <v>2238</v>
      </c>
      <c r="D2383" s="3">
        <v>587</v>
      </c>
    </row>
    <row r="2384" spans="3:4">
      <c r="C2384" s="3" t="s">
        <v>2239</v>
      </c>
      <c r="D2384" s="3">
        <v>588</v>
      </c>
    </row>
    <row r="2385" spans="3:4">
      <c r="C2385" s="3" t="s">
        <v>2240</v>
      </c>
      <c r="D2385" s="3">
        <v>589</v>
      </c>
    </row>
    <row r="2386" spans="3:4">
      <c r="C2386" s="3" t="s">
        <v>2241</v>
      </c>
      <c r="D2386" s="3">
        <v>590</v>
      </c>
    </row>
    <row r="2387" spans="3:4">
      <c r="C2387" s="3" t="s">
        <v>2242</v>
      </c>
      <c r="D2387" s="3">
        <v>591</v>
      </c>
    </row>
    <row r="2388" spans="3:4">
      <c r="C2388" s="3" t="s">
        <v>2243</v>
      </c>
      <c r="D2388" s="3">
        <v>592</v>
      </c>
    </row>
    <row r="2389" spans="3:4">
      <c r="C2389" s="3" t="s">
        <v>2244</v>
      </c>
      <c r="D2389" s="3">
        <v>606</v>
      </c>
    </row>
    <row r="2390" spans="3:4">
      <c r="C2390" s="3" t="s">
        <v>2245</v>
      </c>
      <c r="D2390" s="3">
        <v>594</v>
      </c>
    </row>
    <row r="2391" spans="3:4">
      <c r="C2391" s="3" t="s">
        <v>2246</v>
      </c>
      <c r="D2391" s="3">
        <v>595</v>
      </c>
    </row>
    <row r="2392" spans="3:4">
      <c r="C2392" s="3" t="s">
        <v>2247</v>
      </c>
      <c r="D2392" s="3">
        <v>597</v>
      </c>
    </row>
    <row r="2393" spans="3:4">
      <c r="C2393" s="3" t="s">
        <v>2248</v>
      </c>
      <c r="D2393" s="3">
        <v>596</v>
      </c>
    </row>
    <row r="2394" spans="3:4">
      <c r="C2394" s="3" t="s">
        <v>2249</v>
      </c>
      <c r="D2394" s="3">
        <v>598</v>
      </c>
    </row>
    <row r="2395" spans="3:4">
      <c r="C2395" s="3" t="s">
        <v>2250</v>
      </c>
      <c r="D2395" s="3">
        <v>599</v>
      </c>
    </row>
    <row r="2396" spans="3:4">
      <c r="C2396" s="3" t="s">
        <v>2251</v>
      </c>
      <c r="D2396" s="3">
        <v>600</v>
      </c>
    </row>
    <row r="2397" spans="3:4">
      <c r="C2397" s="3" t="s">
        <v>2252</v>
      </c>
      <c r="D2397" s="3">
        <v>602</v>
      </c>
    </row>
    <row r="2398" spans="3:4">
      <c r="C2398" s="3" t="s">
        <v>2253</v>
      </c>
      <c r="D2398" s="3">
        <v>603</v>
      </c>
    </row>
    <row r="2399" spans="3:4">
      <c r="C2399" s="3" t="s">
        <v>2254</v>
      </c>
      <c r="D2399" s="3">
        <v>604</v>
      </c>
    </row>
    <row r="2400" spans="3:4">
      <c r="C2400" s="3" t="s">
        <v>2255</v>
      </c>
      <c r="D2400" s="3">
        <v>605</v>
      </c>
    </row>
    <row r="2401" spans="3:4">
      <c r="C2401" s="3" t="s">
        <v>2256</v>
      </c>
      <c r="D2401" s="3">
        <v>593</v>
      </c>
    </row>
    <row r="2402" spans="3:4">
      <c r="C2402" s="3" t="s">
        <v>2257</v>
      </c>
      <c r="D2402" s="3">
        <v>607</v>
      </c>
    </row>
    <row r="2403" spans="3:4">
      <c r="C2403" s="3" t="s">
        <v>2258</v>
      </c>
      <c r="D2403" s="3">
        <v>608</v>
      </c>
    </row>
    <row r="2404" spans="3:4">
      <c r="C2404" s="3" t="s">
        <v>2259</v>
      </c>
      <c r="D2404" s="3">
        <v>609</v>
      </c>
    </row>
    <row r="2405" spans="3:4">
      <c r="C2405" s="3" t="s">
        <v>2260</v>
      </c>
      <c r="D2405" s="3">
        <v>610</v>
      </c>
    </row>
    <row r="2406" spans="3:4">
      <c r="C2406" s="3" t="s">
        <v>2261</v>
      </c>
      <c r="D2406" s="3">
        <v>611</v>
      </c>
    </row>
    <row r="2407" spans="3:4">
      <c r="C2407" s="3" t="s">
        <v>2262</v>
      </c>
      <c r="D2407" s="3">
        <v>612</v>
      </c>
    </row>
    <row r="2408" spans="3:4">
      <c r="C2408" s="3" t="s">
        <v>2263</v>
      </c>
      <c r="D2408" s="3">
        <v>613</v>
      </c>
    </row>
    <row r="2409" spans="3:4">
      <c r="C2409" s="3" t="s">
        <v>2264</v>
      </c>
      <c r="D2409" s="3">
        <v>614</v>
      </c>
    </row>
    <row r="2410" spans="3:4">
      <c r="C2410" s="3" t="s">
        <v>2265</v>
      </c>
      <c r="D2410" s="3">
        <v>615</v>
      </c>
    </row>
    <row r="2411" spans="3:4">
      <c r="C2411" s="3" t="s">
        <v>2266</v>
      </c>
      <c r="D2411" s="3">
        <v>616</v>
      </c>
    </row>
    <row r="2412" spans="3:4">
      <c r="C2412" s="3" t="s">
        <v>2267</v>
      </c>
      <c r="D2412" s="3">
        <v>617</v>
      </c>
    </row>
    <row r="2413" spans="3:4">
      <c r="C2413" s="3" t="s">
        <v>2268</v>
      </c>
      <c r="D2413" s="3">
        <v>618</v>
      </c>
    </row>
    <row r="2414" spans="3:4">
      <c r="C2414" s="3" t="s">
        <v>2269</v>
      </c>
      <c r="D2414" s="3">
        <v>619</v>
      </c>
    </row>
    <row r="2415" spans="3:4">
      <c r="C2415" s="3" t="s">
        <v>2270</v>
      </c>
      <c r="D2415" s="3" t="s">
        <v>3600</v>
      </c>
    </row>
    <row r="2416" spans="3:4">
      <c r="C2416" s="3" t="s">
        <v>2271</v>
      </c>
      <c r="D2416" s="3" t="s">
        <v>3601</v>
      </c>
    </row>
    <row r="2417" spans="1:12">
      <c r="C2417" s="3" t="s">
        <v>2272</v>
      </c>
      <c r="D2417" s="3" t="s">
        <v>3602</v>
      </c>
    </row>
    <row r="2418" spans="1:12">
      <c r="C2418" s="3" t="s">
        <v>2273</v>
      </c>
      <c r="D2418" s="3">
        <v>109</v>
      </c>
    </row>
    <row r="2419" spans="1:12">
      <c r="C2419" s="3" t="s">
        <v>2274</v>
      </c>
      <c r="D2419" s="3" t="s">
        <v>2595</v>
      </c>
    </row>
    <row r="2420" spans="1:12">
      <c r="C2420" s="3" t="s">
        <v>2275</v>
      </c>
      <c r="D2420" s="3" t="s">
        <v>2595</v>
      </c>
    </row>
    <row r="2421" spans="1:12">
      <c r="C2421" s="3" t="s">
        <v>2276</v>
      </c>
      <c r="D2421" s="3" t="s">
        <v>2595</v>
      </c>
    </row>
    <row r="2422" spans="1:12">
      <c r="C2422" s="3" t="s">
        <v>2277</v>
      </c>
      <c r="D2422" s="3" t="s">
        <v>2595</v>
      </c>
    </row>
    <row r="2423" spans="1:12">
      <c r="C2423" s="3" t="s">
        <v>2278</v>
      </c>
      <c r="D2423" s="3" t="s">
        <v>2595</v>
      </c>
    </row>
    <row r="2424" spans="1:12">
      <c r="C2424" s="3" t="s">
        <v>2279</v>
      </c>
      <c r="D2424" s="3" t="s">
        <v>2595</v>
      </c>
    </row>
    <row r="2425" spans="1:12">
      <c r="C2425" s="3" t="s">
        <v>2280</v>
      </c>
      <c r="D2425" s="3" t="s">
        <v>2595</v>
      </c>
    </row>
    <row r="2426" spans="1:12">
      <c r="C2426" s="3" t="s">
        <v>2281</v>
      </c>
      <c r="D2426" s="3" t="s">
        <v>2595</v>
      </c>
    </row>
    <row r="2427" spans="1:12">
      <c r="C2427" s="3" t="s">
        <v>2282</v>
      </c>
      <c r="D2427" s="3" t="s">
        <v>3603</v>
      </c>
    </row>
    <row r="2428" spans="1:12">
      <c r="C2428" s="3" t="s">
        <v>2371</v>
      </c>
      <c r="D2428" s="3" t="s">
        <v>3604</v>
      </c>
    </row>
    <row r="2429" spans="1:12" s="325" customFormat="1">
      <c r="C2429" s="326"/>
      <c r="D2429" s="326"/>
      <c r="F2429" s="327"/>
      <c r="H2429" s="326"/>
      <c r="K2429" s="340"/>
    </row>
    <row r="2430" spans="1:12">
      <c r="A2430" s="10" t="s">
        <v>3605</v>
      </c>
      <c r="B2430" s="8" t="s">
        <v>3606</v>
      </c>
    </row>
    <row r="2431" spans="1:12">
      <c r="A2431" s="448">
        <v>45321</v>
      </c>
    </row>
    <row r="2432" spans="1:12">
      <c r="C2432" s="3" t="s">
        <v>2188</v>
      </c>
      <c r="D2432" s="3" t="s">
        <v>1269</v>
      </c>
      <c r="F2432" s="293"/>
      <c r="G2432" s="29">
        <v>45321</v>
      </c>
      <c r="H2432" s="3" t="s">
        <v>3607</v>
      </c>
      <c r="I2432" s="8" t="s">
        <v>2822</v>
      </c>
      <c r="J2432" s="8" t="s">
        <v>3608</v>
      </c>
      <c r="K2432" t="s">
        <v>2340</v>
      </c>
      <c r="L2432" s="8" t="s">
        <v>3609</v>
      </c>
    </row>
    <row r="2433" spans="3:12">
      <c r="C2433" s="3" t="s">
        <v>2189</v>
      </c>
      <c r="D2433" s="3" t="s">
        <v>1270</v>
      </c>
      <c r="F2433" s="293"/>
      <c r="G2433" s="29">
        <v>45321</v>
      </c>
      <c r="H2433" s="3" t="s">
        <v>3607</v>
      </c>
      <c r="I2433" s="8" t="s">
        <v>2822</v>
      </c>
      <c r="J2433" s="8" t="s">
        <v>3608</v>
      </c>
      <c r="K2433" t="s">
        <v>2340</v>
      </c>
      <c r="L2433" s="8" t="s">
        <v>3609</v>
      </c>
    </row>
    <row r="2434" spans="3:12">
      <c r="C2434" s="3" t="s">
        <v>2190</v>
      </c>
      <c r="D2434" s="3" t="s">
        <v>1271</v>
      </c>
      <c r="F2434" s="293"/>
      <c r="G2434" s="29">
        <v>45321</v>
      </c>
      <c r="H2434" s="3" t="s">
        <v>3607</v>
      </c>
      <c r="I2434" s="8" t="s">
        <v>2822</v>
      </c>
      <c r="J2434" s="8" t="s">
        <v>3608</v>
      </c>
      <c r="K2434" t="s">
        <v>2340</v>
      </c>
      <c r="L2434" s="8" t="s">
        <v>3609</v>
      </c>
    </row>
    <row r="2435" spans="3:12">
      <c r="C2435" s="3" t="s">
        <v>2191</v>
      </c>
      <c r="D2435" s="3">
        <v>619</v>
      </c>
      <c r="F2435" s="293"/>
      <c r="G2435" s="29">
        <v>45321</v>
      </c>
      <c r="H2435" s="3" t="s">
        <v>3607</v>
      </c>
      <c r="I2435" s="8" t="s">
        <v>2822</v>
      </c>
      <c r="J2435" s="8" t="s">
        <v>3608</v>
      </c>
      <c r="K2435" t="s">
        <v>2340</v>
      </c>
      <c r="L2435" s="8" t="s">
        <v>3609</v>
      </c>
    </row>
    <row r="2436" spans="3:12">
      <c r="C2436" s="3" t="s">
        <v>2192</v>
      </c>
      <c r="D2436" s="3">
        <v>618</v>
      </c>
      <c r="F2436" s="293"/>
      <c r="G2436" s="29">
        <v>45321</v>
      </c>
      <c r="H2436" s="3" t="s">
        <v>3607</v>
      </c>
      <c r="I2436" s="8" t="s">
        <v>2822</v>
      </c>
      <c r="J2436" s="8" t="s">
        <v>3608</v>
      </c>
      <c r="K2436" t="s">
        <v>2340</v>
      </c>
      <c r="L2436" s="8" t="s">
        <v>3609</v>
      </c>
    </row>
    <row r="2437" spans="3:12">
      <c r="C2437" s="3" t="s">
        <v>2193</v>
      </c>
      <c r="D2437" s="3">
        <v>617</v>
      </c>
      <c r="F2437" s="293"/>
      <c r="G2437" s="29">
        <v>45321</v>
      </c>
      <c r="H2437" s="3" t="s">
        <v>3607</v>
      </c>
      <c r="I2437" s="8" t="s">
        <v>2822</v>
      </c>
      <c r="J2437" s="8" t="s">
        <v>3608</v>
      </c>
      <c r="K2437" t="s">
        <v>2340</v>
      </c>
      <c r="L2437" s="8" t="s">
        <v>3609</v>
      </c>
    </row>
    <row r="2438" spans="3:12">
      <c r="C2438" s="3" t="s">
        <v>2194</v>
      </c>
      <c r="D2438" s="3">
        <v>616</v>
      </c>
      <c r="F2438" s="293"/>
      <c r="G2438" s="29">
        <v>45321</v>
      </c>
      <c r="H2438" s="3" t="s">
        <v>3607</v>
      </c>
      <c r="I2438" s="8" t="s">
        <v>2822</v>
      </c>
      <c r="J2438" s="8" t="s">
        <v>3608</v>
      </c>
      <c r="K2438" t="s">
        <v>2340</v>
      </c>
      <c r="L2438" s="8" t="s">
        <v>3609</v>
      </c>
    </row>
    <row r="2439" spans="3:12">
      <c r="C2439" s="3" t="s">
        <v>2195</v>
      </c>
      <c r="D2439" s="3">
        <v>615</v>
      </c>
      <c r="F2439" s="293"/>
      <c r="G2439" s="29">
        <v>45321</v>
      </c>
      <c r="H2439" s="3" t="s">
        <v>3607</v>
      </c>
      <c r="I2439" s="8" t="s">
        <v>2822</v>
      </c>
      <c r="J2439" s="8" t="s">
        <v>3608</v>
      </c>
      <c r="K2439" t="s">
        <v>2340</v>
      </c>
      <c r="L2439" s="8" t="s">
        <v>3609</v>
      </c>
    </row>
    <row r="2440" spans="3:12">
      <c r="C2440" s="3" t="s">
        <v>2196</v>
      </c>
      <c r="D2440" s="3">
        <v>614</v>
      </c>
      <c r="F2440" s="293"/>
      <c r="G2440" s="29">
        <v>45321</v>
      </c>
      <c r="H2440" s="3" t="s">
        <v>3607</v>
      </c>
      <c r="I2440" s="8" t="s">
        <v>2822</v>
      </c>
      <c r="J2440" s="8" t="s">
        <v>3608</v>
      </c>
      <c r="K2440" t="s">
        <v>2340</v>
      </c>
      <c r="L2440" s="8" t="s">
        <v>3609</v>
      </c>
    </row>
    <row r="2441" spans="3:12">
      <c r="C2441" s="3" t="s">
        <v>2197</v>
      </c>
      <c r="D2441" s="3">
        <v>613</v>
      </c>
      <c r="F2441" s="293"/>
      <c r="G2441" s="29">
        <v>45321</v>
      </c>
      <c r="H2441" s="3" t="s">
        <v>3607</v>
      </c>
      <c r="I2441" s="8" t="s">
        <v>2822</v>
      </c>
      <c r="J2441" s="8" t="s">
        <v>3608</v>
      </c>
      <c r="K2441" t="s">
        <v>2340</v>
      </c>
      <c r="L2441" s="8" t="s">
        <v>3609</v>
      </c>
    </row>
    <row r="2442" spans="3:12">
      <c r="C2442" s="3" t="s">
        <v>2198</v>
      </c>
      <c r="D2442" s="3">
        <v>612</v>
      </c>
      <c r="F2442" s="293"/>
      <c r="G2442" s="29">
        <v>45321</v>
      </c>
      <c r="H2442" s="3" t="s">
        <v>3607</v>
      </c>
      <c r="I2442" s="8" t="s">
        <v>2822</v>
      </c>
      <c r="J2442" s="8" t="s">
        <v>3608</v>
      </c>
      <c r="K2442" t="s">
        <v>2340</v>
      </c>
      <c r="L2442" s="8" t="s">
        <v>3609</v>
      </c>
    </row>
    <row r="2443" spans="3:12">
      <c r="C2443" s="3" t="s">
        <v>2199</v>
      </c>
      <c r="D2443" s="3">
        <v>611</v>
      </c>
      <c r="F2443" s="293"/>
      <c r="G2443" s="29">
        <v>45321</v>
      </c>
      <c r="H2443" s="3" t="s">
        <v>3607</v>
      </c>
      <c r="I2443" s="8" t="s">
        <v>2822</v>
      </c>
      <c r="J2443" s="8" t="s">
        <v>3608</v>
      </c>
      <c r="K2443" t="s">
        <v>2340</v>
      </c>
      <c r="L2443" s="8" t="s">
        <v>3609</v>
      </c>
    </row>
    <row r="2444" spans="3:12">
      <c r="C2444" s="3" t="s">
        <v>2200</v>
      </c>
      <c r="D2444" s="3">
        <v>610</v>
      </c>
      <c r="F2444" s="293"/>
      <c r="G2444" s="29">
        <v>45321</v>
      </c>
      <c r="H2444" s="3" t="s">
        <v>3607</v>
      </c>
      <c r="I2444" s="8" t="s">
        <v>2822</v>
      </c>
      <c r="J2444" s="8" t="s">
        <v>3608</v>
      </c>
      <c r="K2444" t="s">
        <v>2340</v>
      </c>
      <c r="L2444" s="8" t="s">
        <v>3609</v>
      </c>
    </row>
    <row r="2445" spans="3:12">
      <c r="C2445" s="3" t="s">
        <v>2201</v>
      </c>
      <c r="D2445" s="3">
        <v>609</v>
      </c>
      <c r="F2445" s="293"/>
      <c r="G2445" s="29">
        <v>45321</v>
      </c>
      <c r="H2445" s="3" t="s">
        <v>3607</v>
      </c>
      <c r="I2445" s="8" t="s">
        <v>2822</v>
      </c>
      <c r="J2445" s="8" t="s">
        <v>3608</v>
      </c>
      <c r="K2445" t="s">
        <v>2340</v>
      </c>
      <c r="L2445" s="8" t="s">
        <v>3609</v>
      </c>
    </row>
    <row r="2446" spans="3:12">
      <c r="C2446" s="3" t="s">
        <v>2202</v>
      </c>
      <c r="D2446" s="3">
        <v>608</v>
      </c>
      <c r="F2446" s="293"/>
      <c r="G2446" s="29">
        <v>45321</v>
      </c>
      <c r="H2446" s="3" t="s">
        <v>3607</v>
      </c>
      <c r="I2446" s="8" t="s">
        <v>2822</v>
      </c>
      <c r="J2446" s="8" t="s">
        <v>3608</v>
      </c>
      <c r="K2446" t="s">
        <v>2340</v>
      </c>
      <c r="L2446" s="8" t="s">
        <v>3609</v>
      </c>
    </row>
    <row r="2447" spans="3:12">
      <c r="C2447" s="3" t="s">
        <v>2203</v>
      </c>
      <c r="D2447" s="3">
        <v>607</v>
      </c>
      <c r="F2447" s="293"/>
      <c r="G2447" s="29">
        <v>45321</v>
      </c>
      <c r="H2447" s="3" t="s">
        <v>3607</v>
      </c>
      <c r="I2447" s="8" t="s">
        <v>2822</v>
      </c>
      <c r="J2447" s="8" t="s">
        <v>3608</v>
      </c>
      <c r="K2447" t="s">
        <v>2340</v>
      </c>
      <c r="L2447" s="8" t="s">
        <v>3609</v>
      </c>
    </row>
    <row r="2448" spans="3:12">
      <c r="C2448" s="3" t="s">
        <v>2204</v>
      </c>
      <c r="D2448" s="3">
        <v>606</v>
      </c>
      <c r="F2448" s="293"/>
      <c r="G2448" s="29">
        <v>45321</v>
      </c>
      <c r="H2448" s="3" t="s">
        <v>3607</v>
      </c>
      <c r="I2448" s="8" t="s">
        <v>2822</v>
      </c>
      <c r="J2448" s="8" t="s">
        <v>3608</v>
      </c>
      <c r="K2448" t="s">
        <v>2340</v>
      </c>
      <c r="L2448" s="8" t="s">
        <v>3609</v>
      </c>
    </row>
    <row r="2449" spans="3:12">
      <c r="C2449" s="3" t="s">
        <v>2205</v>
      </c>
      <c r="D2449" s="3">
        <v>605</v>
      </c>
      <c r="F2449" s="293"/>
      <c r="G2449" s="29">
        <v>45321</v>
      </c>
      <c r="H2449" s="3" t="s">
        <v>3607</v>
      </c>
      <c r="I2449" s="8" t="s">
        <v>2822</v>
      </c>
      <c r="J2449" s="8" t="s">
        <v>3608</v>
      </c>
      <c r="K2449" t="s">
        <v>2340</v>
      </c>
      <c r="L2449" s="8" t="s">
        <v>3609</v>
      </c>
    </row>
    <row r="2450" spans="3:12">
      <c r="C2450" s="3" t="s">
        <v>2206</v>
      </c>
      <c r="D2450" s="3">
        <v>604</v>
      </c>
      <c r="F2450" s="293"/>
      <c r="G2450" s="29">
        <v>45321</v>
      </c>
      <c r="H2450" s="3" t="s">
        <v>3607</v>
      </c>
      <c r="I2450" s="8" t="s">
        <v>2822</v>
      </c>
      <c r="J2450" s="8" t="s">
        <v>3608</v>
      </c>
      <c r="K2450" t="s">
        <v>2340</v>
      </c>
      <c r="L2450" s="8" t="s">
        <v>3609</v>
      </c>
    </row>
    <row r="2451" spans="3:12">
      <c r="C2451" s="3" t="s">
        <v>2207</v>
      </c>
      <c r="D2451" s="3">
        <v>603</v>
      </c>
      <c r="F2451" s="293"/>
      <c r="G2451" s="29">
        <v>45321</v>
      </c>
      <c r="H2451" s="3" t="s">
        <v>3607</v>
      </c>
      <c r="I2451" s="8" t="s">
        <v>2822</v>
      </c>
      <c r="J2451" s="8" t="s">
        <v>3608</v>
      </c>
      <c r="K2451" t="s">
        <v>2340</v>
      </c>
      <c r="L2451" s="8" t="s">
        <v>3609</v>
      </c>
    </row>
    <row r="2452" spans="3:12">
      <c r="C2452" s="3" t="s">
        <v>2208</v>
      </c>
      <c r="D2452" s="3">
        <v>602</v>
      </c>
      <c r="F2452" s="293"/>
      <c r="G2452" s="29">
        <v>45321</v>
      </c>
      <c r="H2452" s="3" t="s">
        <v>3607</v>
      </c>
      <c r="I2452" s="8" t="s">
        <v>2822</v>
      </c>
      <c r="J2452" s="8" t="s">
        <v>3608</v>
      </c>
      <c r="K2452" t="s">
        <v>2340</v>
      </c>
      <c r="L2452" s="275" t="s">
        <v>3610</v>
      </c>
    </row>
    <row r="2453" spans="3:12">
      <c r="C2453" s="3" t="s">
        <v>2209</v>
      </c>
      <c r="D2453" s="3">
        <v>601</v>
      </c>
      <c r="F2453" s="293"/>
      <c r="G2453" s="29">
        <v>45321</v>
      </c>
      <c r="H2453" s="3" t="s">
        <v>3607</v>
      </c>
      <c r="I2453" s="8" t="s">
        <v>2822</v>
      </c>
      <c r="J2453" s="8" t="s">
        <v>3608</v>
      </c>
      <c r="K2453" t="s">
        <v>2340</v>
      </c>
      <c r="L2453" s="8" t="s">
        <v>3609</v>
      </c>
    </row>
    <row r="2454" spans="3:12">
      <c r="C2454" s="3" t="s">
        <v>2210</v>
      </c>
      <c r="D2454" s="3">
        <v>600</v>
      </c>
      <c r="F2454" s="293"/>
      <c r="G2454" s="29">
        <v>45321</v>
      </c>
      <c r="H2454" s="3" t="s">
        <v>3607</v>
      </c>
      <c r="I2454" s="8" t="s">
        <v>2822</v>
      </c>
      <c r="J2454" s="8" t="s">
        <v>3608</v>
      </c>
      <c r="K2454" t="s">
        <v>2340</v>
      </c>
      <c r="L2454" s="275" t="s">
        <v>3611</v>
      </c>
    </row>
    <row r="2455" spans="3:12">
      <c r="C2455" s="3" t="s">
        <v>2211</v>
      </c>
      <c r="D2455" s="3">
        <v>599</v>
      </c>
      <c r="F2455" s="293"/>
      <c r="G2455" s="29">
        <v>45321</v>
      </c>
      <c r="H2455" s="3" t="s">
        <v>3607</v>
      </c>
      <c r="I2455" s="8" t="s">
        <v>2822</v>
      </c>
      <c r="J2455" s="8" t="s">
        <v>3608</v>
      </c>
      <c r="K2455" t="s">
        <v>2340</v>
      </c>
      <c r="L2455" s="8" t="s">
        <v>3609</v>
      </c>
    </row>
    <row r="2456" spans="3:12">
      <c r="C2456" s="3" t="s">
        <v>2212</v>
      </c>
      <c r="D2456" s="3">
        <v>598</v>
      </c>
      <c r="F2456" s="293"/>
      <c r="G2456" s="29">
        <v>45321</v>
      </c>
      <c r="H2456" s="3" t="s">
        <v>3607</v>
      </c>
      <c r="I2456" s="8" t="s">
        <v>2822</v>
      </c>
      <c r="J2456" s="8" t="s">
        <v>3608</v>
      </c>
      <c r="K2456" t="s">
        <v>2340</v>
      </c>
      <c r="L2456" s="275" t="s">
        <v>3612</v>
      </c>
    </row>
    <row r="2457" spans="3:12">
      <c r="C2457" s="3" t="s">
        <v>2213</v>
      </c>
      <c r="D2457" s="3">
        <v>597</v>
      </c>
      <c r="F2457" s="293"/>
      <c r="G2457" s="29">
        <v>45321</v>
      </c>
      <c r="H2457" s="3" t="s">
        <v>3607</v>
      </c>
      <c r="I2457" s="8" t="s">
        <v>2822</v>
      </c>
      <c r="J2457" s="8" t="s">
        <v>3608</v>
      </c>
      <c r="K2457" t="s">
        <v>2340</v>
      </c>
      <c r="L2457" s="8" t="s">
        <v>3609</v>
      </c>
    </row>
    <row r="2458" spans="3:12">
      <c r="C2458" s="3" t="s">
        <v>2214</v>
      </c>
      <c r="D2458" s="3">
        <v>596</v>
      </c>
      <c r="F2458" s="293"/>
      <c r="G2458" s="29">
        <v>45321</v>
      </c>
      <c r="H2458" s="3" t="s">
        <v>3607</v>
      </c>
      <c r="I2458" s="8" t="s">
        <v>2822</v>
      </c>
      <c r="J2458" s="8" t="s">
        <v>3608</v>
      </c>
      <c r="K2458" t="s">
        <v>2340</v>
      </c>
      <c r="L2458" s="8" t="s">
        <v>3609</v>
      </c>
    </row>
    <row r="2459" spans="3:12">
      <c r="C2459" s="3" t="s">
        <v>2215</v>
      </c>
      <c r="D2459" s="3">
        <v>595</v>
      </c>
      <c r="F2459" s="293"/>
      <c r="G2459" s="29">
        <v>45321</v>
      </c>
      <c r="H2459" s="3" t="s">
        <v>3607</v>
      </c>
      <c r="I2459" s="8" t="s">
        <v>2822</v>
      </c>
      <c r="J2459" s="8" t="s">
        <v>3608</v>
      </c>
      <c r="K2459" t="s">
        <v>2340</v>
      </c>
      <c r="L2459" s="8" t="s">
        <v>3609</v>
      </c>
    </row>
    <row r="2460" spans="3:12">
      <c r="C2460" s="3" t="s">
        <v>2216</v>
      </c>
      <c r="D2460" s="3">
        <v>594</v>
      </c>
      <c r="F2460" s="293"/>
      <c r="G2460" s="29">
        <v>45321</v>
      </c>
      <c r="H2460" s="3" t="s">
        <v>3607</v>
      </c>
      <c r="I2460" s="8" t="s">
        <v>2822</v>
      </c>
      <c r="J2460" s="8" t="s">
        <v>3608</v>
      </c>
      <c r="K2460" t="s">
        <v>2340</v>
      </c>
      <c r="L2460" s="275" t="s">
        <v>3613</v>
      </c>
    </row>
    <row r="2461" spans="3:12">
      <c r="C2461" s="3" t="s">
        <v>2217</v>
      </c>
      <c r="D2461" s="3">
        <v>593</v>
      </c>
      <c r="F2461" s="293"/>
      <c r="G2461" s="29">
        <v>45321</v>
      </c>
      <c r="H2461" s="3" t="s">
        <v>3607</v>
      </c>
      <c r="I2461" s="8" t="s">
        <v>2822</v>
      </c>
      <c r="J2461" s="8" t="s">
        <v>3608</v>
      </c>
      <c r="K2461" t="s">
        <v>2340</v>
      </c>
      <c r="L2461" s="8" t="s">
        <v>3609</v>
      </c>
    </row>
    <row r="2462" spans="3:12">
      <c r="C2462" s="3" t="s">
        <v>2218</v>
      </c>
      <c r="D2462" s="3">
        <v>592</v>
      </c>
      <c r="F2462" s="293"/>
      <c r="G2462" s="29">
        <v>45321</v>
      </c>
      <c r="H2462" s="3" t="s">
        <v>3607</v>
      </c>
      <c r="I2462" s="8" t="s">
        <v>2822</v>
      </c>
      <c r="J2462" s="8" t="s">
        <v>3608</v>
      </c>
      <c r="K2462" t="s">
        <v>2340</v>
      </c>
      <c r="L2462" s="8" t="s">
        <v>3609</v>
      </c>
    </row>
    <row r="2463" spans="3:12">
      <c r="C2463" s="3" t="s">
        <v>2219</v>
      </c>
      <c r="D2463" s="3">
        <v>591</v>
      </c>
      <c r="F2463" s="293"/>
      <c r="G2463" s="29">
        <v>45321</v>
      </c>
      <c r="H2463" s="3" t="s">
        <v>3607</v>
      </c>
      <c r="I2463" s="8" t="s">
        <v>2822</v>
      </c>
      <c r="J2463" s="8" t="s">
        <v>3608</v>
      </c>
      <c r="K2463" t="s">
        <v>2340</v>
      </c>
      <c r="L2463" s="8" t="s">
        <v>3609</v>
      </c>
    </row>
    <row r="2464" spans="3:12">
      <c r="C2464" s="3" t="s">
        <v>2220</v>
      </c>
      <c r="D2464" s="3">
        <v>590</v>
      </c>
      <c r="F2464" s="293"/>
      <c r="G2464" s="29">
        <v>45321</v>
      </c>
      <c r="H2464" s="3" t="s">
        <v>3607</v>
      </c>
      <c r="I2464" s="8" t="s">
        <v>2822</v>
      </c>
      <c r="J2464" s="8" t="s">
        <v>3608</v>
      </c>
      <c r="K2464" t="s">
        <v>2340</v>
      </c>
      <c r="L2464" s="8" t="s">
        <v>3609</v>
      </c>
    </row>
    <row r="2465" spans="3:12">
      <c r="C2465" s="3" t="s">
        <v>2221</v>
      </c>
      <c r="D2465" s="3">
        <v>589</v>
      </c>
      <c r="F2465" s="293"/>
      <c r="G2465" s="29">
        <v>45321</v>
      </c>
      <c r="H2465" s="3" t="s">
        <v>3607</v>
      </c>
      <c r="I2465" s="8" t="s">
        <v>2822</v>
      </c>
      <c r="J2465" s="8" t="s">
        <v>3608</v>
      </c>
      <c r="K2465" t="s">
        <v>2340</v>
      </c>
      <c r="L2465" s="8" t="s">
        <v>3609</v>
      </c>
    </row>
    <row r="2466" spans="3:12">
      <c r="C2466" s="3" t="s">
        <v>2222</v>
      </c>
      <c r="D2466" s="3">
        <v>587</v>
      </c>
      <c r="F2466" s="293"/>
      <c r="G2466" s="29">
        <v>45321</v>
      </c>
      <c r="H2466" s="3" t="s">
        <v>3607</v>
      </c>
      <c r="I2466" s="8" t="s">
        <v>2822</v>
      </c>
      <c r="J2466" s="8" t="s">
        <v>3608</v>
      </c>
      <c r="K2466" t="s">
        <v>2340</v>
      </c>
      <c r="L2466" s="8" t="s">
        <v>3609</v>
      </c>
    </row>
    <row r="2467" spans="3:12">
      <c r="C2467" s="3" t="s">
        <v>2223</v>
      </c>
      <c r="D2467" s="3">
        <v>586</v>
      </c>
      <c r="F2467" s="293"/>
      <c r="G2467" s="29">
        <v>45321</v>
      </c>
      <c r="H2467" s="3" t="s">
        <v>3607</v>
      </c>
      <c r="I2467" s="8" t="s">
        <v>2822</v>
      </c>
      <c r="J2467" s="8" t="s">
        <v>3608</v>
      </c>
      <c r="K2467" t="s">
        <v>2340</v>
      </c>
      <c r="L2467" s="8" t="s">
        <v>3609</v>
      </c>
    </row>
    <row r="2468" spans="3:12">
      <c r="C2468" s="3" t="s">
        <v>2224</v>
      </c>
      <c r="D2468" s="3">
        <v>585</v>
      </c>
      <c r="F2468" s="293"/>
      <c r="G2468" s="29">
        <v>45321</v>
      </c>
      <c r="H2468" s="3" t="s">
        <v>3607</v>
      </c>
      <c r="I2468" s="8" t="s">
        <v>2822</v>
      </c>
      <c r="J2468" s="8" t="s">
        <v>3608</v>
      </c>
      <c r="K2468" t="s">
        <v>2340</v>
      </c>
      <c r="L2468" s="8" t="s">
        <v>3609</v>
      </c>
    </row>
    <row r="2469" spans="3:12">
      <c r="C2469" s="3" t="s">
        <v>2225</v>
      </c>
      <c r="D2469" s="3">
        <v>584</v>
      </c>
      <c r="F2469" s="293"/>
      <c r="G2469" s="29">
        <v>45321</v>
      </c>
      <c r="H2469" s="3" t="s">
        <v>3607</v>
      </c>
      <c r="I2469" s="8" t="s">
        <v>2822</v>
      </c>
      <c r="J2469" s="8" t="s">
        <v>3608</v>
      </c>
      <c r="K2469" t="s">
        <v>2340</v>
      </c>
      <c r="L2469" s="8" t="s">
        <v>3609</v>
      </c>
    </row>
    <row r="2470" spans="3:12">
      <c r="C2470" s="3" t="s">
        <v>2226</v>
      </c>
      <c r="D2470" s="3">
        <v>583</v>
      </c>
      <c r="F2470" s="293"/>
      <c r="G2470" s="29">
        <v>45321</v>
      </c>
      <c r="H2470" s="3" t="s">
        <v>3607</v>
      </c>
      <c r="I2470" s="8" t="s">
        <v>2822</v>
      </c>
      <c r="J2470" s="8" t="s">
        <v>3608</v>
      </c>
      <c r="K2470" t="s">
        <v>2340</v>
      </c>
      <c r="L2470" s="8" t="s">
        <v>3609</v>
      </c>
    </row>
    <row r="2471" spans="3:12">
      <c r="C2471" s="3" t="s">
        <v>2227</v>
      </c>
      <c r="D2471" s="3">
        <v>582</v>
      </c>
      <c r="F2471" s="293"/>
      <c r="G2471" s="29">
        <v>45321</v>
      </c>
      <c r="H2471" s="3" t="s">
        <v>3607</v>
      </c>
      <c r="I2471" s="8" t="s">
        <v>2822</v>
      </c>
      <c r="J2471" s="8" t="s">
        <v>3608</v>
      </c>
      <c r="K2471" t="s">
        <v>2340</v>
      </c>
      <c r="L2471" s="275" t="s">
        <v>3614</v>
      </c>
    </row>
    <row r="2472" spans="3:12">
      <c r="C2472" s="3" t="s">
        <v>2228</v>
      </c>
      <c r="D2472" s="3">
        <v>581</v>
      </c>
      <c r="F2472" s="293"/>
      <c r="G2472" s="29">
        <v>45321</v>
      </c>
      <c r="H2472" s="3" t="s">
        <v>3607</v>
      </c>
      <c r="I2472" s="8" t="s">
        <v>2822</v>
      </c>
      <c r="J2472" s="8" t="s">
        <v>3608</v>
      </c>
      <c r="K2472" t="s">
        <v>2340</v>
      </c>
      <c r="L2472" s="275" t="s">
        <v>3615</v>
      </c>
    </row>
    <row r="2473" spans="3:12">
      <c r="C2473" s="3" t="s">
        <v>2229</v>
      </c>
      <c r="D2473" s="3">
        <v>580</v>
      </c>
      <c r="F2473" s="293"/>
      <c r="G2473" s="29">
        <v>45321</v>
      </c>
      <c r="H2473" s="3" t="s">
        <v>3607</v>
      </c>
      <c r="I2473" s="8" t="s">
        <v>2822</v>
      </c>
      <c r="J2473" s="8" t="s">
        <v>3608</v>
      </c>
      <c r="K2473" t="s">
        <v>2340</v>
      </c>
      <c r="L2473" s="8" t="s">
        <v>3609</v>
      </c>
    </row>
    <row r="2474" spans="3:12">
      <c r="C2474" s="3" t="s">
        <v>2230</v>
      </c>
      <c r="D2474" s="3">
        <v>579</v>
      </c>
      <c r="F2474" s="293"/>
      <c r="G2474" s="29">
        <v>45321</v>
      </c>
      <c r="H2474" s="3" t="s">
        <v>3607</v>
      </c>
      <c r="I2474" s="8" t="s">
        <v>2822</v>
      </c>
      <c r="J2474" s="8" t="s">
        <v>3608</v>
      </c>
      <c r="K2474" t="s">
        <v>2340</v>
      </c>
      <c r="L2474" s="8" t="s">
        <v>3609</v>
      </c>
    </row>
    <row r="2475" spans="3:12">
      <c r="C2475" s="3" t="s">
        <v>2231</v>
      </c>
      <c r="D2475" s="3">
        <v>578</v>
      </c>
      <c r="F2475" s="293"/>
      <c r="G2475" s="29">
        <v>45321</v>
      </c>
      <c r="H2475" s="3" t="s">
        <v>3607</v>
      </c>
      <c r="I2475" s="8" t="s">
        <v>2822</v>
      </c>
      <c r="J2475" s="8" t="s">
        <v>3608</v>
      </c>
      <c r="K2475" t="s">
        <v>2340</v>
      </c>
      <c r="L2475" s="275" t="s">
        <v>3616</v>
      </c>
    </row>
    <row r="2476" spans="3:12">
      <c r="C2476" s="3" t="s">
        <v>2232</v>
      </c>
      <c r="D2476" s="3">
        <v>577</v>
      </c>
      <c r="F2476" s="293"/>
      <c r="G2476" s="29">
        <v>45321</v>
      </c>
      <c r="H2476" s="3" t="s">
        <v>3607</v>
      </c>
      <c r="I2476" s="8" t="s">
        <v>2822</v>
      </c>
      <c r="J2476" s="8" t="s">
        <v>3608</v>
      </c>
      <c r="K2476" t="s">
        <v>2340</v>
      </c>
      <c r="L2476" s="8" t="s">
        <v>3609</v>
      </c>
    </row>
    <row r="2477" spans="3:12">
      <c r="C2477" s="3" t="s">
        <v>2233</v>
      </c>
      <c r="D2477" s="3">
        <v>576</v>
      </c>
      <c r="F2477" s="293"/>
      <c r="G2477" s="29">
        <v>45321</v>
      </c>
      <c r="H2477" s="3" t="s">
        <v>3607</v>
      </c>
      <c r="I2477" s="8" t="s">
        <v>2822</v>
      </c>
      <c r="J2477" s="8" t="s">
        <v>3608</v>
      </c>
      <c r="K2477" t="s">
        <v>2340</v>
      </c>
      <c r="L2477" s="8" t="s">
        <v>3609</v>
      </c>
    </row>
    <row r="2478" spans="3:12">
      <c r="C2478" s="3" t="s">
        <v>2234</v>
      </c>
      <c r="D2478" s="3">
        <v>575</v>
      </c>
      <c r="F2478" s="293"/>
      <c r="G2478" s="29">
        <v>45321</v>
      </c>
      <c r="H2478" s="3" t="s">
        <v>3607</v>
      </c>
      <c r="I2478" s="8" t="s">
        <v>2822</v>
      </c>
      <c r="J2478" s="8" t="s">
        <v>3608</v>
      </c>
      <c r="K2478" t="s">
        <v>2340</v>
      </c>
      <c r="L2478" s="8" t="s">
        <v>3609</v>
      </c>
    </row>
    <row r="2479" spans="3:12">
      <c r="C2479" s="3" t="s">
        <v>2235</v>
      </c>
      <c r="D2479" s="3">
        <v>574</v>
      </c>
      <c r="F2479" s="293"/>
      <c r="G2479" s="29">
        <v>45321</v>
      </c>
      <c r="H2479" s="3" t="s">
        <v>3607</v>
      </c>
      <c r="I2479" s="8" t="s">
        <v>2822</v>
      </c>
      <c r="J2479" s="8" t="s">
        <v>3608</v>
      </c>
      <c r="K2479" t="s">
        <v>2340</v>
      </c>
      <c r="L2479" s="8" t="s">
        <v>3609</v>
      </c>
    </row>
    <row r="2480" spans="3:12">
      <c r="C2480" s="3" t="s">
        <v>2236</v>
      </c>
      <c r="D2480" s="3">
        <v>573</v>
      </c>
      <c r="F2480" s="293"/>
      <c r="G2480" s="29">
        <v>45321</v>
      </c>
      <c r="H2480" s="3" t="s">
        <v>3607</v>
      </c>
      <c r="I2480" s="8" t="s">
        <v>2822</v>
      </c>
      <c r="J2480" s="8" t="s">
        <v>3608</v>
      </c>
      <c r="K2480" t="s">
        <v>2340</v>
      </c>
      <c r="L2480" s="8" t="s">
        <v>3609</v>
      </c>
    </row>
    <row r="2481" spans="3:12">
      <c r="C2481" s="3" t="s">
        <v>2237</v>
      </c>
      <c r="D2481" s="3">
        <v>572</v>
      </c>
      <c r="F2481" s="293"/>
      <c r="G2481" s="29">
        <v>45321</v>
      </c>
      <c r="H2481" s="3" t="s">
        <v>3607</v>
      </c>
      <c r="I2481" s="8" t="s">
        <v>2822</v>
      </c>
      <c r="J2481" s="8" t="s">
        <v>3608</v>
      </c>
      <c r="K2481" t="s">
        <v>2340</v>
      </c>
      <c r="L2481" s="8" t="s">
        <v>3609</v>
      </c>
    </row>
    <row r="2482" spans="3:12">
      <c r="C2482" s="3" t="s">
        <v>2238</v>
      </c>
      <c r="D2482" s="3">
        <v>571</v>
      </c>
      <c r="F2482" s="293"/>
      <c r="G2482" s="29">
        <v>45321</v>
      </c>
      <c r="H2482" s="3" t="s">
        <v>3607</v>
      </c>
      <c r="I2482" s="8" t="s">
        <v>2822</v>
      </c>
      <c r="J2482" s="8" t="s">
        <v>3608</v>
      </c>
      <c r="K2482" t="s">
        <v>2340</v>
      </c>
      <c r="L2482" s="275" t="s">
        <v>3617</v>
      </c>
    </row>
    <row r="2483" spans="3:12">
      <c r="C2483" s="3" t="s">
        <v>2239</v>
      </c>
      <c r="D2483" s="3">
        <v>569</v>
      </c>
      <c r="F2483" s="293"/>
      <c r="G2483" s="29">
        <v>45321</v>
      </c>
      <c r="H2483" s="3" t="s">
        <v>3607</v>
      </c>
      <c r="I2483" s="8" t="s">
        <v>2822</v>
      </c>
      <c r="J2483" s="8" t="s">
        <v>3608</v>
      </c>
      <c r="K2483" t="s">
        <v>2340</v>
      </c>
      <c r="L2483" s="275" t="s">
        <v>3618</v>
      </c>
    </row>
    <row r="2484" spans="3:12">
      <c r="C2484" s="3" t="s">
        <v>2240</v>
      </c>
      <c r="D2484" s="3">
        <v>567</v>
      </c>
      <c r="F2484" s="293"/>
      <c r="G2484" s="29">
        <v>45321</v>
      </c>
      <c r="H2484" s="3" t="s">
        <v>3607</v>
      </c>
      <c r="I2484" s="8" t="s">
        <v>2822</v>
      </c>
      <c r="J2484" s="8" t="s">
        <v>3608</v>
      </c>
      <c r="K2484" t="s">
        <v>2340</v>
      </c>
      <c r="L2484" s="275" t="s">
        <v>3619</v>
      </c>
    </row>
    <row r="2485" spans="3:12">
      <c r="C2485" s="3" t="s">
        <v>2241</v>
      </c>
      <c r="D2485" s="3">
        <v>566</v>
      </c>
      <c r="F2485" s="293"/>
      <c r="G2485" s="29">
        <v>45321</v>
      </c>
      <c r="H2485" s="3" t="s">
        <v>3607</v>
      </c>
      <c r="I2485" s="8" t="s">
        <v>2822</v>
      </c>
      <c r="J2485" s="8" t="s">
        <v>3608</v>
      </c>
      <c r="K2485" t="s">
        <v>2340</v>
      </c>
      <c r="L2485" s="275" t="s">
        <v>3620</v>
      </c>
    </row>
    <row r="2486" spans="3:12">
      <c r="C2486" s="3" t="s">
        <v>2242</v>
      </c>
      <c r="D2486" s="3">
        <v>565</v>
      </c>
      <c r="F2486" s="293"/>
      <c r="G2486" s="29">
        <v>45321</v>
      </c>
      <c r="H2486" s="3" t="s">
        <v>3607</v>
      </c>
      <c r="I2486" s="8" t="s">
        <v>2822</v>
      </c>
      <c r="J2486" s="8" t="s">
        <v>3608</v>
      </c>
      <c r="K2486" t="s">
        <v>2340</v>
      </c>
      <c r="L2486" s="8" t="s">
        <v>3609</v>
      </c>
    </row>
    <row r="2487" spans="3:12">
      <c r="C2487" s="3" t="s">
        <v>2243</v>
      </c>
      <c r="D2487" s="3">
        <v>564</v>
      </c>
      <c r="F2487" s="293"/>
      <c r="G2487" s="29">
        <v>45321</v>
      </c>
      <c r="H2487" s="3" t="s">
        <v>3607</v>
      </c>
      <c r="I2487" s="8" t="s">
        <v>2822</v>
      </c>
      <c r="J2487" s="8" t="s">
        <v>3608</v>
      </c>
      <c r="K2487" t="s">
        <v>2340</v>
      </c>
      <c r="L2487" s="8" t="s">
        <v>3609</v>
      </c>
    </row>
    <row r="2488" spans="3:12">
      <c r="C2488" s="3" t="s">
        <v>2244</v>
      </c>
      <c r="D2488" s="3">
        <v>563</v>
      </c>
      <c r="F2488" s="293"/>
      <c r="G2488" s="29">
        <v>45321</v>
      </c>
      <c r="H2488" s="3" t="s">
        <v>3607</v>
      </c>
      <c r="I2488" s="8" t="s">
        <v>2822</v>
      </c>
      <c r="J2488" s="8" t="s">
        <v>3608</v>
      </c>
      <c r="K2488" t="s">
        <v>2340</v>
      </c>
      <c r="L2488" s="275" t="s">
        <v>3621</v>
      </c>
    </row>
    <row r="2489" spans="3:12">
      <c r="C2489" s="3" t="s">
        <v>2245</v>
      </c>
      <c r="D2489" s="3">
        <v>559</v>
      </c>
      <c r="F2489" s="293"/>
      <c r="G2489" s="29">
        <v>45321</v>
      </c>
      <c r="H2489" s="3" t="s">
        <v>3607</v>
      </c>
      <c r="I2489" s="8" t="s">
        <v>2822</v>
      </c>
      <c r="J2489" s="8" t="s">
        <v>3608</v>
      </c>
      <c r="K2489" t="s">
        <v>2340</v>
      </c>
      <c r="L2489" s="8" t="s">
        <v>3609</v>
      </c>
    </row>
    <row r="2490" spans="3:12">
      <c r="C2490" s="3" t="s">
        <v>2246</v>
      </c>
      <c r="D2490" s="3">
        <v>557</v>
      </c>
      <c r="F2490" s="293"/>
      <c r="G2490" s="29">
        <v>45321</v>
      </c>
      <c r="H2490" s="3" t="s">
        <v>3607</v>
      </c>
      <c r="I2490" s="8" t="s">
        <v>2822</v>
      </c>
      <c r="J2490" s="8" t="s">
        <v>3608</v>
      </c>
      <c r="K2490" t="s">
        <v>2340</v>
      </c>
      <c r="L2490" s="8" t="s">
        <v>3609</v>
      </c>
    </row>
    <row r="2491" spans="3:12">
      <c r="C2491" s="3" t="s">
        <v>2247</v>
      </c>
      <c r="D2491" s="3">
        <v>556</v>
      </c>
      <c r="F2491" s="293"/>
      <c r="G2491" s="29">
        <v>45321</v>
      </c>
      <c r="H2491" s="3" t="s">
        <v>3607</v>
      </c>
      <c r="I2491" s="8" t="s">
        <v>2822</v>
      </c>
      <c r="J2491" s="8" t="s">
        <v>3608</v>
      </c>
      <c r="K2491" t="s">
        <v>2340</v>
      </c>
      <c r="L2491" s="8" t="s">
        <v>3609</v>
      </c>
    </row>
    <row r="2492" spans="3:12">
      <c r="C2492" s="3" t="s">
        <v>2248</v>
      </c>
      <c r="D2492" s="3">
        <v>555</v>
      </c>
      <c r="F2492" s="293"/>
      <c r="G2492" s="29">
        <v>45321</v>
      </c>
      <c r="H2492" s="3" t="s">
        <v>3607</v>
      </c>
      <c r="I2492" s="8" t="s">
        <v>2822</v>
      </c>
      <c r="J2492" s="8" t="s">
        <v>3608</v>
      </c>
      <c r="K2492" t="s">
        <v>2340</v>
      </c>
      <c r="L2492" s="8" t="s">
        <v>3609</v>
      </c>
    </row>
    <row r="2493" spans="3:12">
      <c r="C2493" s="3" t="s">
        <v>2249</v>
      </c>
      <c r="D2493" s="3">
        <v>554</v>
      </c>
      <c r="F2493" s="293"/>
      <c r="G2493" s="29">
        <v>45321</v>
      </c>
      <c r="H2493" s="3" t="s">
        <v>3607</v>
      </c>
      <c r="I2493" s="8" t="s">
        <v>2822</v>
      </c>
      <c r="J2493" s="8" t="s">
        <v>3608</v>
      </c>
      <c r="K2493" t="s">
        <v>2340</v>
      </c>
      <c r="L2493" s="8" t="s">
        <v>3609</v>
      </c>
    </row>
    <row r="2494" spans="3:12">
      <c r="C2494" s="3" t="s">
        <v>2250</v>
      </c>
      <c r="D2494" s="3">
        <v>552</v>
      </c>
      <c r="F2494" s="293"/>
      <c r="G2494" s="29">
        <v>45321</v>
      </c>
      <c r="H2494" s="3" t="s">
        <v>3607</v>
      </c>
      <c r="I2494" s="8" t="s">
        <v>2822</v>
      </c>
      <c r="J2494" s="8" t="s">
        <v>3608</v>
      </c>
      <c r="K2494" t="s">
        <v>2340</v>
      </c>
      <c r="L2494" s="8" t="s">
        <v>3609</v>
      </c>
    </row>
    <row r="2495" spans="3:12">
      <c r="C2495" s="3" t="s">
        <v>2251</v>
      </c>
      <c r="D2495" s="3">
        <v>551</v>
      </c>
      <c r="F2495" s="293"/>
      <c r="G2495" s="29">
        <v>45321</v>
      </c>
      <c r="H2495" s="3" t="s">
        <v>3607</v>
      </c>
      <c r="I2495" s="8" t="s">
        <v>2822</v>
      </c>
      <c r="J2495" s="8" t="s">
        <v>3608</v>
      </c>
      <c r="K2495" t="s">
        <v>2340</v>
      </c>
      <c r="L2495" s="275" t="s">
        <v>3622</v>
      </c>
    </row>
    <row r="2496" spans="3:12">
      <c r="C2496" s="3" t="s">
        <v>2252</v>
      </c>
      <c r="D2496" s="3">
        <v>550</v>
      </c>
      <c r="F2496" s="293"/>
      <c r="G2496" s="29">
        <v>45321</v>
      </c>
      <c r="H2496" s="3" t="s">
        <v>3607</v>
      </c>
      <c r="I2496" s="8" t="s">
        <v>2822</v>
      </c>
      <c r="J2496" s="8" t="s">
        <v>3608</v>
      </c>
      <c r="K2496" t="s">
        <v>2340</v>
      </c>
      <c r="L2496" s="275" t="s">
        <v>3623</v>
      </c>
    </row>
    <row r="2497" spans="3:12">
      <c r="C2497" s="3" t="s">
        <v>2253</v>
      </c>
      <c r="D2497" s="3">
        <v>549</v>
      </c>
      <c r="F2497" s="293"/>
      <c r="G2497" s="29">
        <v>45321</v>
      </c>
      <c r="H2497" s="3" t="s">
        <v>3607</v>
      </c>
      <c r="I2497" s="8" t="s">
        <v>2822</v>
      </c>
      <c r="J2497" s="8" t="s">
        <v>3608</v>
      </c>
      <c r="K2497" t="s">
        <v>2340</v>
      </c>
      <c r="L2497" s="8" t="s">
        <v>3609</v>
      </c>
    </row>
    <row r="2498" spans="3:12">
      <c r="C2498" s="3" t="s">
        <v>2254</v>
      </c>
      <c r="D2498" s="3">
        <v>548</v>
      </c>
      <c r="F2498" s="293"/>
      <c r="G2498" s="29">
        <v>45321</v>
      </c>
      <c r="H2498" s="3" t="s">
        <v>3607</v>
      </c>
      <c r="I2498" s="8" t="s">
        <v>2822</v>
      </c>
      <c r="J2498" s="8" t="s">
        <v>3608</v>
      </c>
      <c r="K2498" t="s">
        <v>2340</v>
      </c>
      <c r="L2498" s="275" t="s">
        <v>3624</v>
      </c>
    </row>
    <row r="2499" spans="3:12">
      <c r="C2499" s="3" t="s">
        <v>2255</v>
      </c>
      <c r="D2499" s="3">
        <v>547</v>
      </c>
      <c r="F2499" s="293"/>
      <c r="G2499" s="29">
        <v>45321</v>
      </c>
      <c r="H2499" s="3" t="s">
        <v>3607</v>
      </c>
      <c r="I2499" s="8" t="s">
        <v>2822</v>
      </c>
      <c r="J2499" s="8" t="s">
        <v>3608</v>
      </c>
      <c r="K2499" t="s">
        <v>2340</v>
      </c>
      <c r="L2499" s="275" t="s">
        <v>3625</v>
      </c>
    </row>
    <row r="2500" spans="3:12">
      <c r="C2500" s="3" t="s">
        <v>2256</v>
      </c>
      <c r="D2500" s="3">
        <v>546</v>
      </c>
      <c r="F2500" s="293"/>
      <c r="G2500" s="29">
        <v>45321</v>
      </c>
      <c r="H2500" s="3" t="s">
        <v>3607</v>
      </c>
      <c r="I2500" s="8" t="s">
        <v>2822</v>
      </c>
      <c r="J2500" s="8" t="s">
        <v>3608</v>
      </c>
      <c r="K2500" t="s">
        <v>2340</v>
      </c>
      <c r="L2500" s="275" t="s">
        <v>3626</v>
      </c>
    </row>
    <row r="2501" spans="3:12">
      <c r="C2501" s="3" t="s">
        <v>2257</v>
      </c>
      <c r="D2501" s="3">
        <v>542</v>
      </c>
      <c r="F2501" s="293"/>
      <c r="G2501" s="29">
        <v>45321</v>
      </c>
      <c r="H2501" s="3" t="s">
        <v>3607</v>
      </c>
      <c r="I2501" s="8" t="s">
        <v>2822</v>
      </c>
      <c r="J2501" s="8" t="s">
        <v>3608</v>
      </c>
      <c r="K2501" t="s">
        <v>2340</v>
      </c>
      <c r="L2501" s="275" t="s">
        <v>3627</v>
      </c>
    </row>
    <row r="2502" spans="3:12">
      <c r="C2502" s="3" t="s">
        <v>2258</v>
      </c>
      <c r="D2502" s="3">
        <v>541</v>
      </c>
      <c r="F2502" s="293"/>
      <c r="G2502" s="29">
        <v>45321</v>
      </c>
      <c r="H2502" s="3" t="s">
        <v>3607</v>
      </c>
      <c r="I2502" s="8" t="s">
        <v>2822</v>
      </c>
      <c r="J2502" s="8" t="s">
        <v>3608</v>
      </c>
      <c r="K2502" t="s">
        <v>2340</v>
      </c>
      <c r="L2502" s="8" t="s">
        <v>3609</v>
      </c>
    </row>
    <row r="2503" spans="3:12">
      <c r="C2503" s="3" t="s">
        <v>2259</v>
      </c>
      <c r="D2503" s="3">
        <v>540</v>
      </c>
      <c r="F2503" s="293"/>
      <c r="G2503" s="29">
        <v>45321</v>
      </c>
      <c r="H2503" s="3" t="s">
        <v>3607</v>
      </c>
      <c r="I2503" s="8" t="s">
        <v>2822</v>
      </c>
      <c r="J2503" s="8" t="s">
        <v>3608</v>
      </c>
      <c r="K2503" t="s">
        <v>2340</v>
      </c>
      <c r="L2503" s="275" t="s">
        <v>3628</v>
      </c>
    </row>
    <row r="2504" spans="3:12">
      <c r="C2504" s="3" t="s">
        <v>2260</v>
      </c>
      <c r="D2504" s="3">
        <v>539</v>
      </c>
      <c r="F2504" s="293"/>
      <c r="G2504" s="29">
        <v>45321</v>
      </c>
      <c r="H2504" s="3" t="s">
        <v>3607</v>
      </c>
      <c r="I2504" s="8" t="s">
        <v>2822</v>
      </c>
      <c r="J2504" s="8" t="s">
        <v>3608</v>
      </c>
      <c r="K2504" t="s">
        <v>2340</v>
      </c>
      <c r="L2504" s="8" t="s">
        <v>3609</v>
      </c>
    </row>
    <row r="2505" spans="3:12">
      <c r="C2505" s="3" t="s">
        <v>2261</v>
      </c>
      <c r="D2505" s="3">
        <v>535</v>
      </c>
      <c r="F2505" s="293"/>
      <c r="G2505" s="29">
        <v>45321</v>
      </c>
      <c r="H2505" s="3" t="s">
        <v>3607</v>
      </c>
      <c r="I2505" s="8" t="s">
        <v>2822</v>
      </c>
      <c r="J2505" s="8" t="s">
        <v>3608</v>
      </c>
      <c r="K2505" t="s">
        <v>2340</v>
      </c>
      <c r="L2505" s="8" t="s">
        <v>3609</v>
      </c>
    </row>
    <row r="2506" spans="3:12">
      <c r="C2506" s="3" t="s">
        <v>2262</v>
      </c>
      <c r="D2506" s="3">
        <v>534</v>
      </c>
      <c r="F2506" s="293"/>
      <c r="G2506" s="29">
        <v>45321</v>
      </c>
      <c r="H2506" s="3" t="s">
        <v>3607</v>
      </c>
      <c r="I2506" s="8" t="s">
        <v>2822</v>
      </c>
      <c r="J2506" s="8" t="s">
        <v>3608</v>
      </c>
      <c r="K2506" t="s">
        <v>2340</v>
      </c>
      <c r="L2506" s="8" t="s">
        <v>3609</v>
      </c>
    </row>
    <row r="2507" spans="3:12">
      <c r="C2507" s="3" t="s">
        <v>2263</v>
      </c>
      <c r="D2507" s="3">
        <v>530</v>
      </c>
      <c r="F2507" s="293"/>
      <c r="G2507" s="29">
        <v>45321</v>
      </c>
      <c r="H2507" s="3" t="s">
        <v>3607</v>
      </c>
      <c r="I2507" s="8" t="s">
        <v>2822</v>
      </c>
      <c r="J2507" s="8" t="s">
        <v>3608</v>
      </c>
      <c r="K2507" t="s">
        <v>2340</v>
      </c>
      <c r="L2507" s="8" t="s">
        <v>3609</v>
      </c>
    </row>
    <row r="2508" spans="3:12">
      <c r="C2508" s="3" t="s">
        <v>2264</v>
      </c>
      <c r="D2508" s="3">
        <v>529</v>
      </c>
      <c r="F2508" s="293"/>
      <c r="G2508" s="29">
        <v>45321</v>
      </c>
      <c r="H2508" s="3" t="s">
        <v>3607</v>
      </c>
      <c r="I2508" s="8" t="s">
        <v>2822</v>
      </c>
      <c r="J2508" s="8" t="s">
        <v>3608</v>
      </c>
      <c r="K2508" t="s">
        <v>2340</v>
      </c>
      <c r="L2508" s="8" t="s">
        <v>3609</v>
      </c>
    </row>
    <row r="2509" spans="3:12">
      <c r="C2509" s="3" t="s">
        <v>2265</v>
      </c>
      <c r="D2509" s="3">
        <v>528</v>
      </c>
      <c r="F2509" s="293"/>
      <c r="G2509" s="29">
        <v>45321</v>
      </c>
      <c r="H2509" s="3" t="s">
        <v>3607</v>
      </c>
      <c r="I2509" s="8" t="s">
        <v>2822</v>
      </c>
      <c r="J2509" s="8" t="s">
        <v>3608</v>
      </c>
      <c r="K2509" t="s">
        <v>2340</v>
      </c>
      <c r="L2509" s="8" t="s">
        <v>3609</v>
      </c>
    </row>
    <row r="2510" spans="3:12">
      <c r="C2510" s="3" t="s">
        <v>2266</v>
      </c>
      <c r="D2510" s="3">
        <v>527</v>
      </c>
      <c r="F2510" s="293"/>
      <c r="G2510" s="29">
        <v>45321</v>
      </c>
      <c r="H2510" s="3" t="s">
        <v>3607</v>
      </c>
      <c r="I2510" s="8" t="s">
        <v>2822</v>
      </c>
      <c r="J2510" s="8" t="s">
        <v>3608</v>
      </c>
      <c r="K2510" t="s">
        <v>2340</v>
      </c>
      <c r="L2510" s="275" t="s">
        <v>3629</v>
      </c>
    </row>
    <row r="2511" spans="3:12">
      <c r="C2511" s="3" t="s">
        <v>2267</v>
      </c>
      <c r="D2511" s="3">
        <v>526</v>
      </c>
      <c r="F2511" s="293"/>
      <c r="G2511" s="29">
        <v>45321</v>
      </c>
      <c r="H2511" s="3" t="s">
        <v>3607</v>
      </c>
      <c r="I2511" s="8" t="s">
        <v>2822</v>
      </c>
      <c r="J2511" s="8" t="s">
        <v>3608</v>
      </c>
      <c r="K2511" t="s">
        <v>2340</v>
      </c>
      <c r="L2511" s="275" t="s">
        <v>3630</v>
      </c>
    </row>
    <row r="2512" spans="3:12">
      <c r="C2512" s="3" t="s">
        <v>2268</v>
      </c>
      <c r="D2512" s="3">
        <v>525</v>
      </c>
      <c r="F2512" s="293"/>
      <c r="G2512" s="29">
        <v>45321</v>
      </c>
      <c r="H2512" s="3" t="s">
        <v>3607</v>
      </c>
      <c r="I2512" s="8" t="s">
        <v>2822</v>
      </c>
      <c r="J2512" s="8" t="s">
        <v>3608</v>
      </c>
      <c r="K2512" t="s">
        <v>2340</v>
      </c>
      <c r="L2512" s="275" t="s">
        <v>3631</v>
      </c>
    </row>
    <row r="2513" spans="3:12">
      <c r="C2513" s="3" t="s">
        <v>2269</v>
      </c>
      <c r="D2513" s="3">
        <v>524</v>
      </c>
      <c r="F2513" s="293"/>
      <c r="G2513" s="29">
        <v>45321</v>
      </c>
      <c r="H2513" s="3" t="s">
        <v>3607</v>
      </c>
      <c r="I2513" s="8" t="s">
        <v>2822</v>
      </c>
      <c r="J2513" s="8" t="s">
        <v>3608</v>
      </c>
      <c r="K2513" t="s">
        <v>2340</v>
      </c>
      <c r="L2513" s="275" t="s">
        <v>3632</v>
      </c>
    </row>
    <row r="2514" spans="3:12">
      <c r="C2514" s="3" t="s">
        <v>2270</v>
      </c>
      <c r="D2514" s="3">
        <v>523</v>
      </c>
      <c r="F2514" s="293"/>
      <c r="G2514" s="29">
        <v>45321</v>
      </c>
      <c r="H2514" s="3" t="s">
        <v>3607</v>
      </c>
      <c r="I2514" s="8" t="s">
        <v>2822</v>
      </c>
      <c r="J2514" s="8" t="s">
        <v>3608</v>
      </c>
      <c r="K2514" t="s">
        <v>2340</v>
      </c>
      <c r="L2514" s="8" t="s">
        <v>3609</v>
      </c>
    </row>
    <row r="2515" spans="3:12">
      <c r="C2515" s="3" t="s">
        <v>2271</v>
      </c>
      <c r="D2515" s="3">
        <v>522</v>
      </c>
      <c r="F2515" s="293"/>
      <c r="G2515" s="29">
        <v>45321</v>
      </c>
      <c r="H2515" s="3" t="s">
        <v>3607</v>
      </c>
      <c r="I2515" s="8" t="s">
        <v>2822</v>
      </c>
      <c r="J2515" s="8" t="s">
        <v>3608</v>
      </c>
      <c r="K2515" t="s">
        <v>2340</v>
      </c>
      <c r="L2515" s="275" t="s">
        <v>3633</v>
      </c>
    </row>
    <row r="2516" spans="3:12">
      <c r="C2516" s="3" t="s">
        <v>2272</v>
      </c>
      <c r="D2516" s="3">
        <v>521</v>
      </c>
      <c r="F2516" s="293"/>
      <c r="G2516" s="29">
        <v>45321</v>
      </c>
      <c r="H2516" s="3" t="s">
        <v>3607</v>
      </c>
      <c r="I2516" s="8" t="s">
        <v>2822</v>
      </c>
      <c r="J2516" s="8" t="s">
        <v>3608</v>
      </c>
      <c r="K2516" t="s">
        <v>2340</v>
      </c>
      <c r="L2516" s="8" t="s">
        <v>3609</v>
      </c>
    </row>
    <row r="2517" spans="3:12">
      <c r="C2517" s="3" t="s">
        <v>2273</v>
      </c>
      <c r="D2517" s="3">
        <v>520</v>
      </c>
      <c r="F2517" s="293"/>
      <c r="G2517" s="29">
        <v>45321</v>
      </c>
      <c r="H2517" s="3" t="s">
        <v>3607</v>
      </c>
      <c r="I2517" s="8" t="s">
        <v>2822</v>
      </c>
      <c r="J2517" s="8" t="s">
        <v>3608</v>
      </c>
      <c r="K2517" t="s">
        <v>2340</v>
      </c>
      <c r="L2517" s="8" t="s">
        <v>3609</v>
      </c>
    </row>
    <row r="2518" spans="3:12">
      <c r="C2518" s="3" t="s">
        <v>2274</v>
      </c>
      <c r="D2518" s="3">
        <v>519</v>
      </c>
      <c r="F2518" s="293"/>
      <c r="G2518" s="29">
        <v>45321</v>
      </c>
      <c r="H2518" s="3" t="s">
        <v>3607</v>
      </c>
      <c r="I2518" s="8" t="s">
        <v>2822</v>
      </c>
      <c r="J2518" s="8" t="s">
        <v>3608</v>
      </c>
      <c r="K2518" t="s">
        <v>2340</v>
      </c>
      <c r="L2518" s="275" t="s">
        <v>3634</v>
      </c>
    </row>
    <row r="2519" spans="3:12">
      <c r="C2519" s="3" t="s">
        <v>2275</v>
      </c>
      <c r="D2519" s="3">
        <v>518</v>
      </c>
      <c r="F2519" s="293"/>
      <c r="G2519" s="29">
        <v>45321</v>
      </c>
      <c r="H2519" s="3" t="s">
        <v>3607</v>
      </c>
      <c r="I2519" s="8" t="s">
        <v>2822</v>
      </c>
      <c r="J2519" s="8" t="s">
        <v>3608</v>
      </c>
      <c r="K2519" t="s">
        <v>2340</v>
      </c>
      <c r="L2519" s="275" t="s">
        <v>3635</v>
      </c>
    </row>
    <row r="2520" spans="3:12">
      <c r="C2520" s="3" t="s">
        <v>2276</v>
      </c>
      <c r="D2520" s="3">
        <v>517</v>
      </c>
      <c r="F2520" s="293"/>
      <c r="G2520" s="29">
        <v>45321</v>
      </c>
      <c r="H2520" s="3" t="s">
        <v>3607</v>
      </c>
      <c r="I2520" s="8" t="s">
        <v>2822</v>
      </c>
      <c r="J2520" s="8" t="s">
        <v>3608</v>
      </c>
      <c r="K2520" t="s">
        <v>2340</v>
      </c>
      <c r="L2520" s="275" t="s">
        <v>3636</v>
      </c>
    </row>
    <row r="2521" spans="3:12">
      <c r="C2521" s="3" t="s">
        <v>2277</v>
      </c>
      <c r="D2521" s="3">
        <v>516</v>
      </c>
      <c r="F2521" s="293"/>
      <c r="G2521" s="29">
        <v>45321</v>
      </c>
      <c r="H2521" s="3" t="s">
        <v>3607</v>
      </c>
      <c r="I2521" s="8" t="s">
        <v>2822</v>
      </c>
      <c r="J2521" s="8" t="s">
        <v>3608</v>
      </c>
      <c r="K2521" t="s">
        <v>2340</v>
      </c>
      <c r="L2521" s="275" t="s">
        <v>3637</v>
      </c>
    </row>
    <row r="2522" spans="3:12">
      <c r="C2522" s="3" t="s">
        <v>2278</v>
      </c>
      <c r="D2522" s="3">
        <v>515</v>
      </c>
      <c r="F2522" s="293"/>
      <c r="G2522" s="29">
        <v>45321</v>
      </c>
      <c r="H2522" s="3" t="s">
        <v>3607</v>
      </c>
      <c r="I2522" s="8" t="s">
        <v>2822</v>
      </c>
      <c r="J2522" s="8" t="s">
        <v>3608</v>
      </c>
      <c r="K2522" t="s">
        <v>2340</v>
      </c>
      <c r="L2522" s="275" t="s">
        <v>3638</v>
      </c>
    </row>
    <row r="2523" spans="3:12">
      <c r="C2523" s="3" t="s">
        <v>2279</v>
      </c>
      <c r="D2523" s="3">
        <v>514</v>
      </c>
      <c r="F2523" s="293"/>
      <c r="G2523" s="29">
        <v>45321</v>
      </c>
      <c r="H2523" s="3" t="s">
        <v>3607</v>
      </c>
      <c r="I2523" s="8" t="s">
        <v>2822</v>
      </c>
      <c r="J2523" s="8" t="s">
        <v>3608</v>
      </c>
      <c r="K2523" t="s">
        <v>2340</v>
      </c>
      <c r="L2523" s="275" t="s">
        <v>3639</v>
      </c>
    </row>
    <row r="2524" spans="3:12">
      <c r="C2524" s="3" t="s">
        <v>2280</v>
      </c>
      <c r="D2524" s="3">
        <v>513</v>
      </c>
      <c r="F2524" s="293"/>
      <c r="G2524" s="29">
        <v>45321</v>
      </c>
      <c r="H2524" s="3" t="s">
        <v>3607</v>
      </c>
      <c r="I2524" s="8" t="s">
        <v>2822</v>
      </c>
      <c r="J2524" s="8" t="s">
        <v>3608</v>
      </c>
      <c r="K2524" t="s">
        <v>2340</v>
      </c>
      <c r="L2524" s="8" t="s">
        <v>3609</v>
      </c>
    </row>
    <row r="2525" spans="3:12">
      <c r="C2525" s="3" t="s">
        <v>2281</v>
      </c>
      <c r="D2525" s="3">
        <v>512</v>
      </c>
      <c r="F2525" s="293"/>
      <c r="G2525" s="29">
        <v>45321</v>
      </c>
      <c r="H2525" s="3" t="s">
        <v>3607</v>
      </c>
      <c r="I2525" s="8" t="s">
        <v>2822</v>
      </c>
      <c r="J2525" s="8" t="s">
        <v>3608</v>
      </c>
      <c r="K2525" t="s">
        <v>2340</v>
      </c>
      <c r="L2525" s="275" t="s">
        <v>3640</v>
      </c>
    </row>
    <row r="2526" spans="3:12">
      <c r="C2526" s="3" t="s">
        <v>2282</v>
      </c>
      <c r="D2526" s="3">
        <v>511</v>
      </c>
      <c r="F2526" s="293"/>
      <c r="G2526" s="29">
        <v>45321</v>
      </c>
      <c r="H2526" s="3" t="s">
        <v>3607</v>
      </c>
      <c r="I2526" s="8" t="s">
        <v>2822</v>
      </c>
      <c r="J2526" s="8" t="s">
        <v>3608</v>
      </c>
      <c r="K2526" t="s">
        <v>2340</v>
      </c>
      <c r="L2526" s="275" t="s">
        <v>3641</v>
      </c>
    </row>
    <row r="2527" spans="3:12">
      <c r="C2527" s="3" t="s">
        <v>2371</v>
      </c>
      <c r="D2527" s="3" t="s">
        <v>3642</v>
      </c>
      <c r="F2527" s="293"/>
      <c r="G2527" s="29">
        <v>45321</v>
      </c>
      <c r="H2527" s="3" t="s">
        <v>3607</v>
      </c>
      <c r="I2527" s="8" t="s">
        <v>2822</v>
      </c>
      <c r="J2527" s="8" t="s">
        <v>3608</v>
      </c>
      <c r="K2527" t="s">
        <v>2340</v>
      </c>
      <c r="L2527" s="8" t="s">
        <v>942</v>
      </c>
    </row>
    <row r="2528" spans="3:12" s="325" customFormat="1">
      <c r="C2528" s="326"/>
      <c r="D2528" s="326"/>
      <c r="F2528" s="327"/>
      <c r="H2528" s="326"/>
      <c r="K2528" s="340"/>
    </row>
    <row r="2529" spans="1:12">
      <c r="A2529" s="10" t="s">
        <v>3643</v>
      </c>
      <c r="B2529" s="8" t="s">
        <v>3644</v>
      </c>
    </row>
    <row r="2530" spans="1:12">
      <c r="A2530" s="448">
        <v>45324</v>
      </c>
    </row>
    <row r="2531" spans="1:12" ht="15">
      <c r="B2531" s="10"/>
      <c r="C2531" s="3" t="s">
        <v>2188</v>
      </c>
      <c r="D2531" s="3" t="s">
        <v>3600</v>
      </c>
      <c r="G2531" s="293">
        <v>45324</v>
      </c>
      <c r="H2531" s="3" t="s">
        <v>3645</v>
      </c>
      <c r="I2531" s="8" t="s">
        <v>2822</v>
      </c>
      <c r="J2531" s="8" t="s">
        <v>3646</v>
      </c>
      <c r="K2531" s="8" t="s">
        <v>3647</v>
      </c>
      <c r="L2531" s="8" t="s">
        <v>3609</v>
      </c>
    </row>
    <row r="2532" spans="1:12" ht="15">
      <c r="A2532" s="290"/>
      <c r="C2532" s="3" t="s">
        <v>2189</v>
      </c>
      <c r="D2532" s="3" t="s">
        <v>3601</v>
      </c>
      <c r="G2532" s="293">
        <v>45324</v>
      </c>
      <c r="H2532" s="3" t="s">
        <v>3645</v>
      </c>
      <c r="I2532" s="8" t="s">
        <v>2822</v>
      </c>
      <c r="J2532" s="8" t="s">
        <v>3646</v>
      </c>
      <c r="K2532" s="8" t="s">
        <v>3647</v>
      </c>
      <c r="L2532" s="8" t="s">
        <v>3609</v>
      </c>
    </row>
    <row r="2533" spans="1:12" ht="15">
      <c r="A2533" s="290"/>
      <c r="C2533" s="3" t="s">
        <v>2190</v>
      </c>
      <c r="D2533" s="3" t="s">
        <v>3602</v>
      </c>
      <c r="G2533" s="293">
        <v>45324</v>
      </c>
      <c r="H2533" s="3" t="s">
        <v>3645</v>
      </c>
      <c r="I2533" s="8" t="s">
        <v>2822</v>
      </c>
      <c r="J2533" s="8" t="s">
        <v>3646</v>
      </c>
      <c r="K2533" s="8" t="s">
        <v>3647</v>
      </c>
      <c r="L2533" s="8" t="s">
        <v>3609</v>
      </c>
    </row>
    <row r="2534" spans="1:12" ht="15">
      <c r="A2534" s="290"/>
      <c r="C2534" s="3" t="s">
        <v>2191</v>
      </c>
      <c r="D2534" s="3">
        <v>619</v>
      </c>
      <c r="G2534" s="293">
        <v>45324</v>
      </c>
      <c r="H2534" s="3" t="s">
        <v>3645</v>
      </c>
      <c r="I2534" s="8" t="s">
        <v>2822</v>
      </c>
      <c r="J2534" s="8" t="s">
        <v>3646</v>
      </c>
      <c r="K2534" s="8" t="s">
        <v>3647</v>
      </c>
      <c r="L2534" s="8" t="s">
        <v>3609</v>
      </c>
    </row>
    <row r="2535" spans="1:12" ht="15">
      <c r="A2535" s="290"/>
      <c r="B2535" s="10"/>
      <c r="C2535" s="3" t="s">
        <v>2192</v>
      </c>
      <c r="D2535" s="3">
        <v>618</v>
      </c>
      <c r="G2535" s="293">
        <v>45324</v>
      </c>
      <c r="H2535" s="3" t="s">
        <v>3645</v>
      </c>
      <c r="I2535" s="8" t="s">
        <v>2822</v>
      </c>
      <c r="J2535" s="8" t="s">
        <v>3646</v>
      </c>
      <c r="K2535" s="8" t="s">
        <v>3647</v>
      </c>
      <c r="L2535" s="8" t="s">
        <v>3609</v>
      </c>
    </row>
    <row r="2536" spans="1:12" ht="15">
      <c r="A2536" s="290"/>
      <c r="B2536" s="10"/>
      <c r="C2536" s="3" t="s">
        <v>2193</v>
      </c>
      <c r="D2536" s="3">
        <v>617</v>
      </c>
      <c r="G2536" s="293">
        <v>45324</v>
      </c>
      <c r="H2536" s="3" t="s">
        <v>3645</v>
      </c>
      <c r="I2536" s="8" t="s">
        <v>2822</v>
      </c>
      <c r="J2536" s="8" t="s">
        <v>3646</v>
      </c>
      <c r="K2536" s="8" t="s">
        <v>3647</v>
      </c>
      <c r="L2536" s="8" t="s">
        <v>3609</v>
      </c>
    </row>
    <row r="2537" spans="1:12" ht="15">
      <c r="A2537" s="290"/>
      <c r="B2537" s="10"/>
      <c r="C2537" s="3" t="s">
        <v>2194</v>
      </c>
      <c r="D2537" s="3">
        <v>616</v>
      </c>
      <c r="G2537" s="293">
        <v>45324</v>
      </c>
      <c r="H2537" s="3" t="s">
        <v>3645</v>
      </c>
      <c r="I2537" s="8" t="s">
        <v>2822</v>
      </c>
      <c r="J2537" s="8" t="s">
        <v>3646</v>
      </c>
      <c r="K2537" s="8" t="s">
        <v>3647</v>
      </c>
      <c r="L2537" s="8" t="s">
        <v>3609</v>
      </c>
    </row>
    <row r="2538" spans="1:12" ht="15">
      <c r="A2538" s="290"/>
      <c r="B2538" s="10"/>
      <c r="C2538" s="3" t="s">
        <v>2195</v>
      </c>
      <c r="D2538" s="3">
        <v>615</v>
      </c>
      <c r="G2538" s="293">
        <v>45324</v>
      </c>
      <c r="H2538" s="3" t="s">
        <v>3645</v>
      </c>
      <c r="I2538" s="8" t="s">
        <v>2822</v>
      </c>
      <c r="J2538" s="8" t="s">
        <v>3646</v>
      </c>
      <c r="K2538" s="8" t="s">
        <v>3647</v>
      </c>
      <c r="L2538" s="8" t="s">
        <v>3609</v>
      </c>
    </row>
    <row r="2539" spans="1:12" ht="15">
      <c r="A2539" s="290"/>
      <c r="B2539" s="10"/>
      <c r="C2539" s="3" t="s">
        <v>2196</v>
      </c>
      <c r="D2539" s="3">
        <v>614</v>
      </c>
      <c r="G2539" s="293">
        <v>45324</v>
      </c>
      <c r="H2539" s="3" t="s">
        <v>3645</v>
      </c>
      <c r="I2539" s="8" t="s">
        <v>2822</v>
      </c>
      <c r="J2539" s="8" t="s">
        <v>3646</v>
      </c>
      <c r="K2539" s="8" t="s">
        <v>3647</v>
      </c>
      <c r="L2539" s="8" t="s">
        <v>3609</v>
      </c>
    </row>
    <row r="2540" spans="1:12" ht="15">
      <c r="A2540" s="290"/>
      <c r="B2540" s="10"/>
      <c r="C2540" s="3" t="s">
        <v>2197</v>
      </c>
      <c r="D2540" s="3">
        <v>613</v>
      </c>
      <c r="G2540" s="293">
        <v>45324</v>
      </c>
      <c r="H2540" s="3" t="s">
        <v>3645</v>
      </c>
      <c r="I2540" s="8" t="s">
        <v>2822</v>
      </c>
      <c r="J2540" s="8" t="s">
        <v>3646</v>
      </c>
      <c r="K2540" s="8" t="s">
        <v>3647</v>
      </c>
      <c r="L2540" s="8" t="s">
        <v>3609</v>
      </c>
    </row>
    <row r="2541" spans="1:12" ht="15">
      <c r="A2541" s="290"/>
      <c r="B2541" s="10"/>
      <c r="C2541" s="3" t="s">
        <v>2198</v>
      </c>
      <c r="D2541" s="3">
        <v>612</v>
      </c>
      <c r="G2541" s="293">
        <v>45324</v>
      </c>
      <c r="H2541" s="3" t="s">
        <v>3645</v>
      </c>
      <c r="I2541" s="8" t="s">
        <v>2822</v>
      </c>
      <c r="J2541" s="8" t="s">
        <v>3646</v>
      </c>
      <c r="K2541" s="8" t="s">
        <v>3647</v>
      </c>
      <c r="L2541" s="8" t="s">
        <v>3609</v>
      </c>
    </row>
    <row r="2542" spans="1:12" ht="15">
      <c r="A2542" s="290"/>
      <c r="B2542" s="10"/>
      <c r="C2542" s="3" t="s">
        <v>2199</v>
      </c>
      <c r="D2542" s="3">
        <v>611</v>
      </c>
      <c r="G2542" s="293">
        <v>45324</v>
      </c>
      <c r="H2542" s="3" t="s">
        <v>3645</v>
      </c>
      <c r="I2542" s="8" t="s">
        <v>2822</v>
      </c>
      <c r="J2542" s="8" t="s">
        <v>3646</v>
      </c>
      <c r="K2542" s="8" t="s">
        <v>3647</v>
      </c>
      <c r="L2542" s="8" t="s">
        <v>3609</v>
      </c>
    </row>
    <row r="2543" spans="1:12" ht="15">
      <c r="A2543" s="290"/>
      <c r="B2543" s="10"/>
      <c r="C2543" s="3" t="s">
        <v>2200</v>
      </c>
      <c r="D2543" s="3">
        <v>610</v>
      </c>
      <c r="G2543" s="293">
        <v>45324</v>
      </c>
      <c r="H2543" s="3" t="s">
        <v>3645</v>
      </c>
      <c r="I2543" s="8" t="s">
        <v>2822</v>
      </c>
      <c r="J2543" s="8" t="s">
        <v>3646</v>
      </c>
      <c r="K2543" s="8" t="s">
        <v>3647</v>
      </c>
      <c r="L2543" s="8" t="s">
        <v>3609</v>
      </c>
    </row>
    <row r="2544" spans="1:12" ht="15">
      <c r="A2544" s="290"/>
      <c r="B2544" s="10"/>
      <c r="C2544" s="3" t="s">
        <v>2201</v>
      </c>
      <c r="D2544" s="3">
        <v>609</v>
      </c>
      <c r="G2544" s="293">
        <v>45324</v>
      </c>
      <c r="H2544" s="3" t="s">
        <v>3645</v>
      </c>
      <c r="I2544" s="8" t="s">
        <v>2822</v>
      </c>
      <c r="J2544" s="8" t="s">
        <v>3646</v>
      </c>
      <c r="K2544" s="8" t="s">
        <v>3647</v>
      </c>
      <c r="L2544" s="8" t="s">
        <v>3609</v>
      </c>
    </row>
    <row r="2545" spans="1:12" ht="15">
      <c r="A2545" s="290"/>
      <c r="B2545" s="10"/>
      <c r="C2545" s="3" t="s">
        <v>2202</v>
      </c>
      <c r="D2545" s="3">
        <v>608</v>
      </c>
      <c r="G2545" s="293">
        <v>45324</v>
      </c>
      <c r="H2545" s="3" t="s">
        <v>3645</v>
      </c>
      <c r="I2545" s="8" t="s">
        <v>2822</v>
      </c>
      <c r="J2545" s="8" t="s">
        <v>3646</v>
      </c>
      <c r="K2545" s="8" t="s">
        <v>3647</v>
      </c>
      <c r="L2545" s="8" t="s">
        <v>3609</v>
      </c>
    </row>
    <row r="2546" spans="1:12" ht="15">
      <c r="A2546" s="290"/>
      <c r="B2546" s="10"/>
      <c r="C2546" s="3" t="s">
        <v>2203</v>
      </c>
      <c r="D2546" s="3">
        <v>607</v>
      </c>
      <c r="G2546" s="293">
        <v>45324</v>
      </c>
      <c r="H2546" s="3" t="s">
        <v>3645</v>
      </c>
      <c r="I2546" s="8" t="s">
        <v>2822</v>
      </c>
      <c r="J2546" s="8" t="s">
        <v>3646</v>
      </c>
      <c r="K2546" s="8" t="s">
        <v>3647</v>
      </c>
      <c r="L2546" s="8" t="s">
        <v>3609</v>
      </c>
    </row>
    <row r="2547" spans="1:12" ht="15">
      <c r="A2547" s="290"/>
      <c r="B2547" s="10"/>
      <c r="C2547" s="3" t="s">
        <v>2204</v>
      </c>
      <c r="D2547" s="3">
        <v>606</v>
      </c>
      <c r="G2547" s="293">
        <v>45324</v>
      </c>
      <c r="H2547" s="3" t="s">
        <v>3645</v>
      </c>
      <c r="I2547" s="8" t="s">
        <v>2822</v>
      </c>
      <c r="J2547" s="8" t="s">
        <v>3646</v>
      </c>
      <c r="K2547" s="8" t="s">
        <v>3647</v>
      </c>
      <c r="L2547" s="8" t="s">
        <v>3609</v>
      </c>
    </row>
    <row r="2548" spans="1:12" ht="15">
      <c r="A2548" s="290"/>
      <c r="B2548" s="10"/>
      <c r="C2548" s="3" t="s">
        <v>2205</v>
      </c>
      <c r="D2548" s="3">
        <v>605</v>
      </c>
      <c r="G2548" s="293">
        <v>45324</v>
      </c>
      <c r="H2548" s="3" t="s">
        <v>3645</v>
      </c>
      <c r="I2548" s="8" t="s">
        <v>2822</v>
      </c>
      <c r="J2548" s="8" t="s">
        <v>3646</v>
      </c>
      <c r="K2548" s="8" t="s">
        <v>3647</v>
      </c>
      <c r="L2548" s="8" t="s">
        <v>3609</v>
      </c>
    </row>
    <row r="2549" spans="1:12" ht="15">
      <c r="A2549" s="290"/>
      <c r="B2549" s="10"/>
      <c r="C2549" s="3" t="s">
        <v>2206</v>
      </c>
      <c r="D2549" s="3">
        <v>604</v>
      </c>
      <c r="G2549" s="293">
        <v>45324</v>
      </c>
      <c r="H2549" s="3" t="s">
        <v>3645</v>
      </c>
      <c r="I2549" s="8" t="s">
        <v>2822</v>
      </c>
      <c r="J2549" s="8" t="s">
        <v>3646</v>
      </c>
      <c r="K2549" s="8" t="s">
        <v>3647</v>
      </c>
      <c r="L2549" s="8" t="s">
        <v>3609</v>
      </c>
    </row>
    <row r="2550" spans="1:12" ht="15">
      <c r="A2550" s="290"/>
      <c r="B2550" s="10"/>
      <c r="C2550" s="3" t="s">
        <v>2207</v>
      </c>
      <c r="D2550" s="3">
        <v>603</v>
      </c>
      <c r="G2550" s="293">
        <v>45324</v>
      </c>
      <c r="H2550" s="3" t="s">
        <v>3645</v>
      </c>
      <c r="I2550" s="8" t="s">
        <v>2822</v>
      </c>
      <c r="J2550" s="8" t="s">
        <v>3646</v>
      </c>
      <c r="K2550" s="8" t="s">
        <v>3647</v>
      </c>
      <c r="L2550" s="8" t="s">
        <v>3609</v>
      </c>
    </row>
    <row r="2551" spans="1:12" ht="15">
      <c r="A2551" s="290"/>
      <c r="B2551" s="10"/>
      <c r="C2551" s="3" t="s">
        <v>2208</v>
      </c>
      <c r="D2551" s="3">
        <v>602</v>
      </c>
      <c r="G2551" s="293">
        <v>45324</v>
      </c>
      <c r="H2551" s="3" t="s">
        <v>3645</v>
      </c>
      <c r="I2551" s="8" t="s">
        <v>2822</v>
      </c>
      <c r="J2551" s="8" t="s">
        <v>3646</v>
      </c>
      <c r="K2551" s="8" t="s">
        <v>3647</v>
      </c>
      <c r="L2551" s="8" t="s">
        <v>3609</v>
      </c>
    </row>
    <row r="2552" spans="1:12" ht="15">
      <c r="A2552" s="290"/>
      <c r="B2552" s="10"/>
      <c r="C2552" s="3" t="s">
        <v>2209</v>
      </c>
      <c r="D2552" s="3">
        <v>601</v>
      </c>
      <c r="G2552" s="293">
        <v>45324</v>
      </c>
      <c r="H2552" s="3" t="s">
        <v>3645</v>
      </c>
      <c r="I2552" s="8" t="s">
        <v>2822</v>
      </c>
      <c r="J2552" s="8" t="s">
        <v>3646</v>
      </c>
      <c r="K2552" s="8" t="s">
        <v>3647</v>
      </c>
      <c r="L2552" s="8" t="s">
        <v>3609</v>
      </c>
    </row>
    <row r="2553" spans="1:12" ht="15">
      <c r="A2553" s="290"/>
      <c r="B2553" s="10"/>
      <c r="C2553" s="3" t="s">
        <v>2210</v>
      </c>
      <c r="D2553" s="3">
        <v>600</v>
      </c>
      <c r="G2553" s="293">
        <v>45324</v>
      </c>
      <c r="H2553" s="3" t="s">
        <v>3645</v>
      </c>
      <c r="I2553" s="8" t="s">
        <v>2822</v>
      </c>
      <c r="J2553" s="8" t="s">
        <v>3646</v>
      </c>
      <c r="K2553" s="8" t="s">
        <v>3647</v>
      </c>
      <c r="L2553" s="8" t="s">
        <v>3609</v>
      </c>
    </row>
    <row r="2554" spans="1:12" ht="15">
      <c r="A2554" s="290"/>
      <c r="B2554" s="10"/>
      <c r="C2554" s="3" t="s">
        <v>2211</v>
      </c>
      <c r="D2554" s="3">
        <v>599</v>
      </c>
      <c r="G2554" s="293">
        <v>45324</v>
      </c>
      <c r="H2554" s="3" t="s">
        <v>3645</v>
      </c>
      <c r="I2554" s="8" t="s">
        <v>2822</v>
      </c>
      <c r="J2554" s="8" t="s">
        <v>3646</v>
      </c>
      <c r="K2554" s="8" t="s">
        <v>3647</v>
      </c>
      <c r="L2554" s="8" t="s">
        <v>3609</v>
      </c>
    </row>
    <row r="2555" spans="1:12" ht="15">
      <c r="A2555" s="290"/>
      <c r="B2555" s="10"/>
      <c r="C2555" s="3" t="s">
        <v>2212</v>
      </c>
      <c r="D2555" s="3">
        <v>598</v>
      </c>
      <c r="E2555" s="40"/>
      <c r="G2555" s="293">
        <v>45324</v>
      </c>
      <c r="H2555" s="3" t="s">
        <v>3645</v>
      </c>
      <c r="I2555" s="8" t="s">
        <v>2822</v>
      </c>
      <c r="J2555" s="8" t="s">
        <v>3646</v>
      </c>
      <c r="K2555" s="8" t="s">
        <v>3647</v>
      </c>
      <c r="L2555" s="275" t="s">
        <v>3648</v>
      </c>
    </row>
    <row r="2556" spans="1:12" ht="15">
      <c r="A2556" s="290"/>
      <c r="B2556" s="10"/>
      <c r="C2556" s="3" t="s">
        <v>2213</v>
      </c>
      <c r="D2556" s="3">
        <v>597</v>
      </c>
      <c r="E2556" s="40"/>
      <c r="G2556" s="293">
        <v>45324</v>
      </c>
      <c r="H2556" s="3" t="s">
        <v>3645</v>
      </c>
      <c r="I2556" s="8" t="s">
        <v>2822</v>
      </c>
      <c r="J2556" s="8" t="s">
        <v>3646</v>
      </c>
      <c r="K2556" s="8" t="s">
        <v>3647</v>
      </c>
      <c r="L2556" s="8" t="s">
        <v>3609</v>
      </c>
    </row>
    <row r="2557" spans="1:12" ht="15">
      <c r="A2557" s="290"/>
      <c r="B2557" s="10"/>
      <c r="C2557" s="3" t="s">
        <v>2214</v>
      </c>
      <c r="D2557" s="3">
        <v>596</v>
      </c>
      <c r="E2557" s="40"/>
      <c r="G2557" s="293">
        <v>45324</v>
      </c>
      <c r="H2557" s="3" t="s">
        <v>3645</v>
      </c>
      <c r="I2557" s="8" t="s">
        <v>2822</v>
      </c>
      <c r="J2557" s="8" t="s">
        <v>3646</v>
      </c>
      <c r="K2557" s="8" t="s">
        <v>3647</v>
      </c>
      <c r="L2557" s="8" t="s">
        <v>3609</v>
      </c>
    </row>
    <row r="2558" spans="1:12" ht="15">
      <c r="A2558" s="290"/>
      <c r="B2558" s="10"/>
      <c r="C2558" s="3" t="s">
        <v>2215</v>
      </c>
      <c r="D2558" s="3">
        <v>595</v>
      </c>
      <c r="E2558" s="40"/>
      <c r="G2558" s="293">
        <v>45324</v>
      </c>
      <c r="H2558" s="3" t="s">
        <v>3645</v>
      </c>
      <c r="I2558" s="8" t="s">
        <v>2822</v>
      </c>
      <c r="J2558" s="8" t="s">
        <v>3646</v>
      </c>
      <c r="K2558" s="8" t="s">
        <v>3647</v>
      </c>
      <c r="L2558" s="8" t="s">
        <v>3609</v>
      </c>
    </row>
    <row r="2559" spans="1:12" ht="15">
      <c r="A2559" s="290"/>
      <c r="B2559" s="10"/>
      <c r="C2559" s="3" t="s">
        <v>2216</v>
      </c>
      <c r="D2559" s="3">
        <v>594</v>
      </c>
      <c r="E2559" s="40"/>
      <c r="G2559" s="293">
        <v>45324</v>
      </c>
      <c r="H2559" s="3" t="s">
        <v>3645</v>
      </c>
      <c r="I2559" s="8" t="s">
        <v>2822</v>
      </c>
      <c r="J2559" s="8" t="s">
        <v>3646</v>
      </c>
      <c r="K2559" s="8" t="s">
        <v>3647</v>
      </c>
      <c r="L2559" s="8" t="s">
        <v>3609</v>
      </c>
    </row>
    <row r="2560" spans="1:12" ht="15">
      <c r="A2560" s="290"/>
      <c r="B2560" s="10"/>
      <c r="C2560" s="3" t="s">
        <v>2217</v>
      </c>
      <c r="D2560" s="3">
        <v>593</v>
      </c>
      <c r="E2560" s="40"/>
      <c r="G2560" s="293">
        <v>45324</v>
      </c>
      <c r="H2560" s="3" t="s">
        <v>3645</v>
      </c>
      <c r="I2560" s="8" t="s">
        <v>2822</v>
      </c>
      <c r="J2560" s="8" t="s">
        <v>3646</v>
      </c>
      <c r="K2560" s="8" t="s">
        <v>3647</v>
      </c>
      <c r="L2560" s="8" t="s">
        <v>3609</v>
      </c>
    </row>
    <row r="2561" spans="1:12" ht="15">
      <c r="A2561" s="290"/>
      <c r="B2561" s="10"/>
      <c r="C2561" s="3" t="s">
        <v>2218</v>
      </c>
      <c r="D2561" s="3">
        <v>592</v>
      </c>
      <c r="E2561" s="40"/>
      <c r="G2561" s="293">
        <v>45324</v>
      </c>
      <c r="H2561" s="3" t="s">
        <v>3645</v>
      </c>
      <c r="I2561" s="8" t="s">
        <v>2822</v>
      </c>
      <c r="J2561" s="8" t="s">
        <v>3646</v>
      </c>
      <c r="K2561" s="8" t="s">
        <v>3647</v>
      </c>
      <c r="L2561" s="8" t="s">
        <v>3609</v>
      </c>
    </row>
    <row r="2562" spans="1:12" ht="15">
      <c r="A2562" s="290"/>
      <c r="B2562" s="10"/>
      <c r="C2562" s="3" t="s">
        <v>2219</v>
      </c>
      <c r="D2562" s="3">
        <v>591</v>
      </c>
      <c r="E2562" s="40"/>
      <c r="G2562" s="293">
        <v>45324</v>
      </c>
      <c r="H2562" s="3" t="s">
        <v>3645</v>
      </c>
      <c r="I2562" s="8" t="s">
        <v>2822</v>
      </c>
      <c r="J2562" s="8" t="s">
        <v>3646</v>
      </c>
      <c r="K2562" s="8" t="s">
        <v>3647</v>
      </c>
      <c r="L2562" s="8" t="s">
        <v>3609</v>
      </c>
    </row>
    <row r="2563" spans="1:12" ht="15">
      <c r="A2563" s="290"/>
      <c r="B2563" s="10"/>
      <c r="C2563" s="3" t="s">
        <v>2220</v>
      </c>
      <c r="D2563" s="3">
        <v>590</v>
      </c>
      <c r="E2563" s="40"/>
      <c r="G2563" s="293">
        <v>45324</v>
      </c>
      <c r="H2563" s="3" t="s">
        <v>3645</v>
      </c>
      <c r="I2563" s="8" t="s">
        <v>2822</v>
      </c>
      <c r="J2563" s="8" t="s">
        <v>3646</v>
      </c>
      <c r="K2563" s="8" t="s">
        <v>3647</v>
      </c>
      <c r="L2563" s="8" t="s">
        <v>3609</v>
      </c>
    </row>
    <row r="2564" spans="1:12" ht="15">
      <c r="A2564" s="290"/>
      <c r="B2564" s="10"/>
      <c r="C2564" s="3" t="s">
        <v>2221</v>
      </c>
      <c r="D2564" s="3">
        <v>589</v>
      </c>
      <c r="E2564" s="40"/>
      <c r="G2564" s="293">
        <v>45324</v>
      </c>
      <c r="H2564" s="3" t="s">
        <v>3645</v>
      </c>
      <c r="I2564" s="8" t="s">
        <v>2822</v>
      </c>
      <c r="J2564" s="8" t="s">
        <v>3646</v>
      </c>
      <c r="K2564" s="8" t="s">
        <v>3647</v>
      </c>
      <c r="L2564" s="8" t="s">
        <v>3609</v>
      </c>
    </row>
    <row r="2565" spans="1:12" ht="15">
      <c r="A2565" s="290"/>
      <c r="B2565" s="10"/>
      <c r="C2565" s="3" t="s">
        <v>2222</v>
      </c>
      <c r="D2565" s="3">
        <v>587</v>
      </c>
      <c r="E2565" s="40"/>
      <c r="G2565" s="293">
        <v>45324</v>
      </c>
      <c r="H2565" s="3" t="s">
        <v>3645</v>
      </c>
      <c r="I2565" s="8" t="s">
        <v>2822</v>
      </c>
      <c r="J2565" s="8" t="s">
        <v>3646</v>
      </c>
      <c r="K2565" s="8" t="s">
        <v>3647</v>
      </c>
      <c r="L2565" s="8" t="s">
        <v>3609</v>
      </c>
    </row>
    <row r="2566" spans="1:12" ht="15">
      <c r="A2566" s="290"/>
      <c r="B2566" s="10"/>
      <c r="C2566" s="3" t="s">
        <v>2223</v>
      </c>
      <c r="D2566" s="3">
        <v>586</v>
      </c>
      <c r="E2566" s="40"/>
      <c r="G2566" s="293">
        <v>45324</v>
      </c>
      <c r="H2566" s="3" t="s">
        <v>3645</v>
      </c>
      <c r="I2566" s="8" t="s">
        <v>2822</v>
      </c>
      <c r="J2566" s="8" t="s">
        <v>3646</v>
      </c>
      <c r="K2566" s="8" t="s">
        <v>3647</v>
      </c>
      <c r="L2566" s="8" t="s">
        <v>3609</v>
      </c>
    </row>
    <row r="2567" spans="1:12" ht="15">
      <c r="A2567" s="290"/>
      <c r="B2567" s="10"/>
      <c r="C2567" s="3" t="s">
        <v>2224</v>
      </c>
      <c r="D2567" s="3">
        <v>585</v>
      </c>
      <c r="E2567" s="40"/>
      <c r="G2567" s="293">
        <v>45324</v>
      </c>
      <c r="H2567" s="3" t="s">
        <v>3645</v>
      </c>
      <c r="I2567" s="8" t="s">
        <v>2822</v>
      </c>
      <c r="J2567" s="8" t="s">
        <v>3646</v>
      </c>
      <c r="K2567" s="8" t="s">
        <v>3647</v>
      </c>
      <c r="L2567" s="8" t="s">
        <v>3609</v>
      </c>
    </row>
    <row r="2568" spans="1:12" ht="15">
      <c r="A2568" s="290"/>
      <c r="B2568" s="10"/>
      <c r="C2568" s="3" t="s">
        <v>2225</v>
      </c>
      <c r="D2568" s="3">
        <v>584</v>
      </c>
      <c r="E2568" s="40"/>
      <c r="G2568" s="293">
        <v>45324</v>
      </c>
      <c r="H2568" s="3" t="s">
        <v>3645</v>
      </c>
      <c r="I2568" s="8" t="s">
        <v>2822</v>
      </c>
      <c r="J2568" s="8" t="s">
        <v>3646</v>
      </c>
      <c r="K2568" s="8" t="s">
        <v>3647</v>
      </c>
      <c r="L2568" s="8" t="s">
        <v>3609</v>
      </c>
    </row>
    <row r="2569" spans="1:12" ht="15">
      <c r="A2569" s="290"/>
      <c r="B2569" s="10"/>
      <c r="C2569" s="3" t="s">
        <v>2226</v>
      </c>
      <c r="D2569" s="3">
        <v>583</v>
      </c>
      <c r="E2569" s="40"/>
      <c r="G2569" s="293">
        <v>45324</v>
      </c>
      <c r="H2569" s="3" t="s">
        <v>3645</v>
      </c>
      <c r="I2569" s="8" t="s">
        <v>2822</v>
      </c>
      <c r="J2569" s="8" t="s">
        <v>3646</v>
      </c>
      <c r="K2569" s="8" t="s">
        <v>3647</v>
      </c>
      <c r="L2569" s="8" t="s">
        <v>3609</v>
      </c>
    </row>
    <row r="2570" spans="1:12" ht="15">
      <c r="A2570" s="290"/>
      <c r="B2570" s="10"/>
      <c r="C2570" s="3" t="s">
        <v>2227</v>
      </c>
      <c r="D2570" s="3">
        <v>582</v>
      </c>
      <c r="E2570" s="40"/>
      <c r="G2570" s="293">
        <v>45324</v>
      </c>
      <c r="H2570" s="3" t="s">
        <v>3645</v>
      </c>
      <c r="I2570" s="8" t="s">
        <v>2822</v>
      </c>
      <c r="J2570" s="8" t="s">
        <v>3646</v>
      </c>
      <c r="K2570" s="8" t="s">
        <v>3647</v>
      </c>
      <c r="L2570" s="8" t="s">
        <v>3609</v>
      </c>
    </row>
    <row r="2571" spans="1:12" ht="15">
      <c r="A2571" s="290"/>
      <c r="B2571" s="10"/>
      <c r="C2571" s="3" t="s">
        <v>2228</v>
      </c>
      <c r="D2571" s="3">
        <v>581</v>
      </c>
      <c r="E2571" s="40"/>
      <c r="G2571" s="293">
        <v>45324</v>
      </c>
      <c r="H2571" s="3" t="s">
        <v>3645</v>
      </c>
      <c r="I2571" s="8" t="s">
        <v>2822</v>
      </c>
      <c r="J2571" s="8" t="s">
        <v>3646</v>
      </c>
      <c r="K2571" s="8" t="s">
        <v>3647</v>
      </c>
      <c r="L2571" s="8" t="s">
        <v>3609</v>
      </c>
    </row>
    <row r="2572" spans="1:12" ht="15">
      <c r="A2572" s="290"/>
      <c r="B2572" s="10"/>
      <c r="C2572" s="3" t="s">
        <v>2229</v>
      </c>
      <c r="D2572" s="3">
        <v>580</v>
      </c>
      <c r="E2572" s="40"/>
      <c r="G2572" s="293">
        <v>45324</v>
      </c>
      <c r="H2572" s="3" t="s">
        <v>3645</v>
      </c>
      <c r="I2572" s="8" t="s">
        <v>2822</v>
      </c>
      <c r="J2572" s="8" t="s">
        <v>3646</v>
      </c>
      <c r="K2572" s="8" t="s">
        <v>3647</v>
      </c>
      <c r="L2572" s="275" t="s">
        <v>3649</v>
      </c>
    </row>
    <row r="2573" spans="1:12" ht="15">
      <c r="A2573" s="290"/>
      <c r="B2573" s="10"/>
      <c r="C2573" s="3" t="s">
        <v>2230</v>
      </c>
      <c r="D2573" s="3">
        <v>579</v>
      </c>
      <c r="E2573" s="40"/>
      <c r="G2573" s="293">
        <v>45324</v>
      </c>
      <c r="H2573" s="3" t="s">
        <v>3645</v>
      </c>
      <c r="I2573" s="8" t="s">
        <v>2822</v>
      </c>
      <c r="J2573" s="8" t="s">
        <v>3646</v>
      </c>
      <c r="K2573" s="8" t="s">
        <v>3647</v>
      </c>
      <c r="L2573" s="8" t="s">
        <v>3609</v>
      </c>
    </row>
    <row r="2574" spans="1:12" ht="15">
      <c r="A2574" s="290"/>
      <c r="B2574" s="10"/>
      <c r="C2574" s="3" t="s">
        <v>2231</v>
      </c>
      <c r="D2574" s="3">
        <v>578</v>
      </c>
      <c r="E2574" s="40"/>
      <c r="G2574" s="293">
        <v>45324</v>
      </c>
      <c r="H2574" s="3" t="s">
        <v>3645</v>
      </c>
      <c r="I2574" s="8" t="s">
        <v>2822</v>
      </c>
      <c r="J2574" s="8" t="s">
        <v>3646</v>
      </c>
      <c r="K2574" s="8" t="s">
        <v>3647</v>
      </c>
      <c r="L2574" s="8" t="s">
        <v>3609</v>
      </c>
    </row>
    <row r="2575" spans="1:12" ht="15">
      <c r="A2575" s="290"/>
      <c r="B2575" s="10"/>
      <c r="C2575" s="3" t="s">
        <v>2232</v>
      </c>
      <c r="D2575" s="3">
        <v>577</v>
      </c>
      <c r="E2575" s="40"/>
      <c r="G2575" s="293">
        <v>45324</v>
      </c>
      <c r="H2575" s="3" t="s">
        <v>3645</v>
      </c>
      <c r="I2575" s="8" t="s">
        <v>2822</v>
      </c>
      <c r="J2575" s="8" t="s">
        <v>3646</v>
      </c>
      <c r="K2575" s="8" t="s">
        <v>3647</v>
      </c>
      <c r="L2575" s="8" t="s">
        <v>3609</v>
      </c>
    </row>
    <row r="2576" spans="1:12" ht="15">
      <c r="A2576" s="290"/>
      <c r="B2576" s="10"/>
      <c r="C2576" s="3" t="s">
        <v>2233</v>
      </c>
      <c r="D2576" s="3">
        <v>576</v>
      </c>
      <c r="E2576" s="40"/>
      <c r="G2576" s="293">
        <v>45324</v>
      </c>
      <c r="H2576" s="3" t="s">
        <v>3645</v>
      </c>
      <c r="I2576" s="8" t="s">
        <v>2822</v>
      </c>
      <c r="J2576" s="8" t="s">
        <v>3646</v>
      </c>
      <c r="K2576" s="8" t="s">
        <v>3647</v>
      </c>
      <c r="L2576" s="8" t="s">
        <v>3609</v>
      </c>
    </row>
    <row r="2577" spans="1:12" ht="15">
      <c r="A2577" s="290"/>
      <c r="B2577" s="10"/>
      <c r="C2577" s="3" t="s">
        <v>2234</v>
      </c>
      <c r="D2577" s="3">
        <v>575</v>
      </c>
      <c r="E2577" s="40"/>
      <c r="G2577" s="293">
        <v>45324</v>
      </c>
      <c r="H2577" s="3" t="s">
        <v>3645</v>
      </c>
      <c r="I2577" s="8" t="s">
        <v>2822</v>
      </c>
      <c r="J2577" s="8" t="s">
        <v>3646</v>
      </c>
      <c r="K2577" s="8" t="s">
        <v>3647</v>
      </c>
      <c r="L2577" s="8" t="s">
        <v>3609</v>
      </c>
    </row>
    <row r="2578" spans="1:12" ht="15">
      <c r="A2578" s="290"/>
      <c r="B2578" s="10"/>
      <c r="C2578" s="3" t="s">
        <v>2235</v>
      </c>
      <c r="D2578" s="3">
        <v>574</v>
      </c>
      <c r="E2578" s="40"/>
      <c r="G2578" s="293">
        <v>45324</v>
      </c>
      <c r="H2578" s="3" t="s">
        <v>3645</v>
      </c>
      <c r="I2578" s="8" t="s">
        <v>2822</v>
      </c>
      <c r="J2578" s="8" t="s">
        <v>3646</v>
      </c>
      <c r="K2578" s="8" t="s">
        <v>3647</v>
      </c>
      <c r="L2578" s="8" t="s">
        <v>3609</v>
      </c>
    </row>
    <row r="2579" spans="1:12" ht="15">
      <c r="A2579" s="290"/>
      <c r="B2579" s="10"/>
      <c r="C2579" s="3" t="s">
        <v>2236</v>
      </c>
      <c r="D2579" s="3">
        <v>573</v>
      </c>
      <c r="E2579" s="40"/>
      <c r="G2579" s="293">
        <v>45324</v>
      </c>
      <c r="H2579" s="3" t="s">
        <v>3645</v>
      </c>
      <c r="I2579" s="8" t="s">
        <v>2822</v>
      </c>
      <c r="J2579" s="8" t="s">
        <v>3646</v>
      </c>
      <c r="K2579" s="8" t="s">
        <v>3647</v>
      </c>
      <c r="L2579" s="8" t="s">
        <v>3609</v>
      </c>
    </row>
    <row r="2580" spans="1:12" ht="15">
      <c r="A2580" s="290"/>
      <c r="B2580" s="10"/>
      <c r="C2580" s="3" t="s">
        <v>2237</v>
      </c>
      <c r="D2580" s="3">
        <v>572</v>
      </c>
      <c r="E2580" s="40"/>
      <c r="G2580" s="293">
        <v>45324</v>
      </c>
      <c r="H2580" s="3" t="s">
        <v>3645</v>
      </c>
      <c r="I2580" s="8" t="s">
        <v>2822</v>
      </c>
      <c r="J2580" s="8" t="s">
        <v>3646</v>
      </c>
      <c r="K2580" s="8" t="s">
        <v>3647</v>
      </c>
      <c r="L2580" s="8" t="s">
        <v>3609</v>
      </c>
    </row>
    <row r="2581" spans="1:12" ht="15">
      <c r="A2581" s="290"/>
      <c r="B2581" s="10"/>
      <c r="C2581" s="3" t="s">
        <v>2238</v>
      </c>
      <c r="D2581" s="3">
        <v>571</v>
      </c>
      <c r="E2581" s="40"/>
      <c r="G2581" s="293">
        <v>45324</v>
      </c>
      <c r="H2581" s="3" t="s">
        <v>3645</v>
      </c>
      <c r="I2581" s="8" t="s">
        <v>2822</v>
      </c>
      <c r="J2581" s="8" t="s">
        <v>3646</v>
      </c>
      <c r="K2581" s="8" t="s">
        <v>3647</v>
      </c>
      <c r="L2581" s="8" t="s">
        <v>3609</v>
      </c>
    </row>
    <row r="2582" spans="1:12" ht="15">
      <c r="A2582" s="290"/>
      <c r="B2582" s="10"/>
      <c r="C2582" s="3" t="s">
        <v>2239</v>
      </c>
      <c r="D2582" s="3">
        <v>569</v>
      </c>
      <c r="E2582" s="40"/>
      <c r="G2582" s="293">
        <v>45324</v>
      </c>
      <c r="H2582" s="3" t="s">
        <v>3645</v>
      </c>
      <c r="I2582" s="8" t="s">
        <v>2822</v>
      </c>
      <c r="J2582" s="8" t="s">
        <v>3646</v>
      </c>
      <c r="K2582" s="8" t="s">
        <v>3647</v>
      </c>
      <c r="L2582" s="8" t="s">
        <v>3609</v>
      </c>
    </row>
    <row r="2583" spans="1:12" ht="15">
      <c r="A2583" s="290"/>
      <c r="B2583" s="10"/>
      <c r="C2583" s="3" t="s">
        <v>2240</v>
      </c>
      <c r="D2583" s="3">
        <v>566</v>
      </c>
      <c r="E2583" s="40"/>
      <c r="G2583" s="293">
        <v>45324</v>
      </c>
      <c r="H2583" s="3" t="s">
        <v>3645</v>
      </c>
      <c r="I2583" s="8" t="s">
        <v>2822</v>
      </c>
      <c r="J2583" s="8" t="s">
        <v>3646</v>
      </c>
      <c r="K2583" s="8" t="s">
        <v>3647</v>
      </c>
      <c r="L2583" s="8" t="s">
        <v>3609</v>
      </c>
    </row>
    <row r="2584" spans="1:12" ht="15">
      <c r="A2584" s="290"/>
      <c r="B2584" s="10"/>
      <c r="C2584" s="3" t="s">
        <v>2241</v>
      </c>
      <c r="D2584" s="3">
        <v>567</v>
      </c>
      <c r="E2584" s="40"/>
      <c r="G2584" s="293">
        <v>45324</v>
      </c>
      <c r="H2584" s="3" t="s">
        <v>3645</v>
      </c>
      <c r="I2584" s="8" t="s">
        <v>2822</v>
      </c>
      <c r="J2584" s="8" t="s">
        <v>3646</v>
      </c>
      <c r="K2584" s="8" t="s">
        <v>3647</v>
      </c>
      <c r="L2584" s="8" t="s">
        <v>3609</v>
      </c>
    </row>
    <row r="2585" spans="1:12" ht="15">
      <c r="A2585" s="290"/>
      <c r="B2585" s="10"/>
      <c r="C2585" s="3" t="s">
        <v>2242</v>
      </c>
      <c r="D2585" s="3">
        <v>565</v>
      </c>
      <c r="E2585" s="40"/>
      <c r="G2585" s="293">
        <v>45324</v>
      </c>
      <c r="H2585" s="3" t="s">
        <v>3645</v>
      </c>
      <c r="I2585" s="8" t="s">
        <v>2822</v>
      </c>
      <c r="J2585" s="8" t="s">
        <v>3646</v>
      </c>
      <c r="K2585" s="8" t="s">
        <v>3647</v>
      </c>
      <c r="L2585" s="8" t="s">
        <v>3609</v>
      </c>
    </row>
    <row r="2586" spans="1:12" ht="15">
      <c r="A2586" s="290"/>
      <c r="B2586" s="10"/>
      <c r="C2586" s="3" t="s">
        <v>2243</v>
      </c>
      <c r="D2586" s="3">
        <v>564</v>
      </c>
      <c r="E2586" s="40"/>
      <c r="G2586" s="293">
        <v>45324</v>
      </c>
      <c r="H2586" s="3" t="s">
        <v>3645</v>
      </c>
      <c r="I2586" s="8" t="s">
        <v>2822</v>
      </c>
      <c r="J2586" s="8" t="s">
        <v>3646</v>
      </c>
      <c r="K2586" s="8" t="s">
        <v>3647</v>
      </c>
      <c r="L2586" s="8" t="s">
        <v>3609</v>
      </c>
    </row>
    <row r="2587" spans="1:12" ht="15">
      <c r="A2587" s="290"/>
      <c r="B2587" s="10"/>
      <c r="C2587" s="3" t="s">
        <v>2244</v>
      </c>
      <c r="D2587" s="3">
        <v>563</v>
      </c>
      <c r="E2587" s="40"/>
      <c r="G2587" s="293">
        <v>45324</v>
      </c>
      <c r="H2587" s="3" t="s">
        <v>3645</v>
      </c>
      <c r="I2587" s="8" t="s">
        <v>2822</v>
      </c>
      <c r="J2587" s="8" t="s">
        <v>3646</v>
      </c>
      <c r="K2587" s="8" t="s">
        <v>3647</v>
      </c>
      <c r="L2587" s="8" t="s">
        <v>3609</v>
      </c>
    </row>
    <row r="2588" spans="1:12" ht="15">
      <c r="A2588" s="290"/>
      <c r="B2588" s="10"/>
      <c r="C2588" s="3" t="s">
        <v>2245</v>
      </c>
      <c r="D2588" s="3">
        <v>559</v>
      </c>
      <c r="E2588" s="40"/>
      <c r="G2588" s="293">
        <v>45324</v>
      </c>
      <c r="H2588" s="3" t="s">
        <v>3645</v>
      </c>
      <c r="I2588" s="8" t="s">
        <v>2822</v>
      </c>
      <c r="J2588" s="8" t="s">
        <v>3646</v>
      </c>
      <c r="K2588" s="8" t="s">
        <v>3647</v>
      </c>
      <c r="L2588" s="275" t="s">
        <v>3650</v>
      </c>
    </row>
    <row r="2589" spans="1:12" ht="15">
      <c r="A2589" s="290"/>
      <c r="B2589" s="10"/>
      <c r="C2589" s="3" t="s">
        <v>2246</v>
      </c>
      <c r="D2589" s="3">
        <v>557</v>
      </c>
      <c r="E2589" s="40"/>
      <c r="G2589" s="293">
        <v>45324</v>
      </c>
      <c r="H2589" s="3" t="s">
        <v>3645</v>
      </c>
      <c r="I2589" s="8" t="s">
        <v>2822</v>
      </c>
      <c r="J2589" s="8" t="s">
        <v>3646</v>
      </c>
      <c r="K2589" s="8" t="s">
        <v>3647</v>
      </c>
      <c r="L2589" s="8" t="s">
        <v>3609</v>
      </c>
    </row>
    <row r="2590" spans="1:12" ht="15">
      <c r="A2590" s="290"/>
      <c r="B2590" s="10"/>
      <c r="C2590" s="3" t="s">
        <v>2247</v>
      </c>
      <c r="D2590" s="3">
        <v>556</v>
      </c>
      <c r="E2590" s="40"/>
      <c r="G2590" s="293">
        <v>45324</v>
      </c>
      <c r="H2590" s="3" t="s">
        <v>3645</v>
      </c>
      <c r="I2590" s="8" t="s">
        <v>2822</v>
      </c>
      <c r="J2590" s="8" t="s">
        <v>3646</v>
      </c>
      <c r="K2590" s="8" t="s">
        <v>3647</v>
      </c>
      <c r="L2590" s="275" t="s">
        <v>3651</v>
      </c>
    </row>
    <row r="2591" spans="1:12" ht="15">
      <c r="A2591" s="290"/>
      <c r="B2591" s="10"/>
      <c r="C2591" s="3" t="s">
        <v>2248</v>
      </c>
      <c r="D2591" s="3">
        <v>555</v>
      </c>
      <c r="E2591" s="40"/>
      <c r="G2591" s="293">
        <v>45324</v>
      </c>
      <c r="H2591" s="3" t="s">
        <v>3645</v>
      </c>
      <c r="I2591" s="8" t="s">
        <v>2822</v>
      </c>
      <c r="J2591" s="8" t="s">
        <v>3646</v>
      </c>
      <c r="K2591" s="8" t="s">
        <v>3647</v>
      </c>
      <c r="L2591" s="8" t="s">
        <v>3609</v>
      </c>
    </row>
    <row r="2592" spans="1:12" ht="15">
      <c r="A2592" s="290"/>
      <c r="B2592" s="10"/>
      <c r="C2592" s="3" t="s">
        <v>2249</v>
      </c>
      <c r="D2592" s="3">
        <v>554</v>
      </c>
      <c r="E2592" s="40"/>
      <c r="G2592" s="293">
        <v>45324</v>
      </c>
      <c r="H2592" s="3" t="s">
        <v>3645</v>
      </c>
      <c r="I2592" s="8" t="s">
        <v>2822</v>
      </c>
      <c r="J2592" s="8" t="s">
        <v>3646</v>
      </c>
      <c r="K2592" s="8" t="s">
        <v>3647</v>
      </c>
      <c r="L2592" s="8" t="s">
        <v>3609</v>
      </c>
    </row>
    <row r="2593" spans="1:12" ht="15">
      <c r="A2593" s="290"/>
      <c r="B2593" s="10"/>
      <c r="C2593" s="3" t="s">
        <v>2250</v>
      </c>
      <c r="D2593" s="3">
        <v>552</v>
      </c>
      <c r="E2593" s="40"/>
      <c r="G2593" s="293">
        <v>45324</v>
      </c>
      <c r="H2593" s="3" t="s">
        <v>3645</v>
      </c>
      <c r="I2593" s="8" t="s">
        <v>2822</v>
      </c>
      <c r="J2593" s="8" t="s">
        <v>3646</v>
      </c>
      <c r="K2593" s="8" t="s">
        <v>3647</v>
      </c>
      <c r="L2593" s="8" t="s">
        <v>3609</v>
      </c>
    </row>
    <row r="2594" spans="1:12" ht="15">
      <c r="A2594" s="290"/>
      <c r="B2594" s="10"/>
      <c r="C2594" s="3" t="s">
        <v>2251</v>
      </c>
      <c r="D2594" s="3">
        <v>551</v>
      </c>
      <c r="E2594" s="40"/>
      <c r="G2594" s="293">
        <v>45324</v>
      </c>
      <c r="H2594" s="3" t="s">
        <v>3645</v>
      </c>
      <c r="I2594" s="8" t="s">
        <v>2822</v>
      </c>
      <c r="J2594" s="8" t="s">
        <v>3646</v>
      </c>
      <c r="K2594" s="8" t="s">
        <v>3647</v>
      </c>
      <c r="L2594" s="8" t="s">
        <v>3609</v>
      </c>
    </row>
    <row r="2595" spans="1:12" ht="15">
      <c r="A2595" s="290"/>
      <c r="B2595" s="10"/>
      <c r="C2595" s="3" t="s">
        <v>2252</v>
      </c>
      <c r="D2595" s="3">
        <v>550</v>
      </c>
      <c r="E2595" s="40"/>
      <c r="G2595" s="293">
        <v>45324</v>
      </c>
      <c r="H2595" s="3" t="s">
        <v>3645</v>
      </c>
      <c r="I2595" s="8" t="s">
        <v>2822</v>
      </c>
      <c r="J2595" s="8" t="s">
        <v>3646</v>
      </c>
      <c r="K2595" s="8" t="s">
        <v>3647</v>
      </c>
      <c r="L2595" s="8" t="s">
        <v>3609</v>
      </c>
    </row>
    <row r="2596" spans="1:12" ht="15">
      <c r="A2596" s="290"/>
      <c r="B2596" s="10"/>
      <c r="C2596" s="3" t="s">
        <v>2253</v>
      </c>
      <c r="D2596" s="3">
        <v>549</v>
      </c>
      <c r="E2596" s="40"/>
      <c r="G2596" s="293">
        <v>45324</v>
      </c>
      <c r="H2596" s="3" t="s">
        <v>3645</v>
      </c>
      <c r="I2596" s="8" t="s">
        <v>2822</v>
      </c>
      <c r="J2596" s="8" t="s">
        <v>3646</v>
      </c>
      <c r="K2596" s="8" t="s">
        <v>3647</v>
      </c>
      <c r="L2596" s="8" t="s">
        <v>3609</v>
      </c>
    </row>
    <row r="2597" spans="1:12" ht="15">
      <c r="A2597" s="290"/>
      <c r="B2597" s="10"/>
      <c r="C2597" s="3" t="s">
        <v>2254</v>
      </c>
      <c r="D2597" s="3">
        <v>548</v>
      </c>
      <c r="G2597" s="293">
        <v>45324</v>
      </c>
      <c r="H2597" s="3" t="s">
        <v>3645</v>
      </c>
      <c r="I2597" s="8" t="s">
        <v>2822</v>
      </c>
      <c r="J2597" s="8" t="s">
        <v>3646</v>
      </c>
      <c r="K2597" s="8" t="s">
        <v>3647</v>
      </c>
      <c r="L2597" s="8" t="s">
        <v>3609</v>
      </c>
    </row>
    <row r="2598" spans="1:12" ht="15">
      <c r="A2598" s="290"/>
      <c r="B2598" s="10"/>
      <c r="C2598" s="3" t="s">
        <v>2255</v>
      </c>
      <c r="D2598" s="3">
        <v>547</v>
      </c>
      <c r="G2598" s="293">
        <v>45324</v>
      </c>
      <c r="H2598" s="3" t="s">
        <v>3645</v>
      </c>
      <c r="I2598" s="8" t="s">
        <v>2822</v>
      </c>
      <c r="J2598" s="8" t="s">
        <v>3646</v>
      </c>
      <c r="K2598" s="8" t="s">
        <v>3647</v>
      </c>
      <c r="L2598" s="8" t="s">
        <v>3609</v>
      </c>
    </row>
    <row r="2599" spans="1:12" ht="15">
      <c r="A2599" s="290"/>
      <c r="B2599" s="10"/>
      <c r="C2599" s="3" t="s">
        <v>2256</v>
      </c>
      <c r="D2599" s="3">
        <v>546</v>
      </c>
      <c r="G2599" s="293">
        <v>45324</v>
      </c>
      <c r="H2599" s="3" t="s">
        <v>3645</v>
      </c>
      <c r="I2599" s="8" t="s">
        <v>2822</v>
      </c>
      <c r="J2599" s="8" t="s">
        <v>3646</v>
      </c>
      <c r="K2599" s="8" t="s">
        <v>3647</v>
      </c>
      <c r="L2599" s="8" t="s">
        <v>3609</v>
      </c>
    </row>
    <row r="2600" spans="1:12" ht="15">
      <c r="A2600" s="290"/>
      <c r="B2600" s="10"/>
      <c r="C2600" s="3" t="s">
        <v>2257</v>
      </c>
      <c r="D2600" s="3">
        <v>542</v>
      </c>
      <c r="G2600" s="293">
        <v>45324</v>
      </c>
      <c r="H2600" s="3" t="s">
        <v>3645</v>
      </c>
      <c r="I2600" s="8" t="s">
        <v>2822</v>
      </c>
      <c r="J2600" s="8" t="s">
        <v>3646</v>
      </c>
      <c r="K2600" s="8" t="s">
        <v>3647</v>
      </c>
      <c r="L2600" s="275" t="s">
        <v>3652</v>
      </c>
    </row>
    <row r="2601" spans="1:12" ht="15">
      <c r="A2601" s="290"/>
      <c r="B2601" s="10"/>
      <c r="C2601" s="3" t="s">
        <v>2258</v>
      </c>
      <c r="D2601" s="3">
        <v>541</v>
      </c>
      <c r="G2601" s="293">
        <v>45324</v>
      </c>
      <c r="H2601" s="3" t="s">
        <v>3645</v>
      </c>
      <c r="I2601" s="8" t="s">
        <v>2822</v>
      </c>
      <c r="J2601" s="8" t="s">
        <v>3646</v>
      </c>
      <c r="K2601" s="8" t="s">
        <v>3647</v>
      </c>
      <c r="L2601" s="275" t="s">
        <v>3653</v>
      </c>
    </row>
    <row r="2602" spans="1:12" ht="15">
      <c r="A2602" s="290"/>
      <c r="B2602" s="10"/>
      <c r="C2602" s="3" t="s">
        <v>2259</v>
      </c>
      <c r="D2602" s="3">
        <v>540</v>
      </c>
      <c r="G2602" s="293">
        <v>45324</v>
      </c>
      <c r="H2602" s="3" t="s">
        <v>3645</v>
      </c>
      <c r="I2602" s="8" t="s">
        <v>2822</v>
      </c>
      <c r="J2602" s="8" t="s">
        <v>3646</v>
      </c>
      <c r="K2602" s="8" t="s">
        <v>3647</v>
      </c>
      <c r="L2602" s="275" t="s">
        <v>3654</v>
      </c>
    </row>
    <row r="2603" spans="1:12" ht="15">
      <c r="A2603" s="290"/>
      <c r="B2603" s="10"/>
      <c r="C2603" s="3" t="s">
        <v>2260</v>
      </c>
      <c r="D2603" s="3">
        <v>539</v>
      </c>
      <c r="G2603" s="293">
        <v>45324</v>
      </c>
      <c r="H2603" s="3" t="s">
        <v>3645</v>
      </c>
      <c r="I2603" s="8" t="s">
        <v>2822</v>
      </c>
      <c r="J2603" s="8" t="s">
        <v>3646</v>
      </c>
      <c r="K2603" s="8" t="s">
        <v>3647</v>
      </c>
      <c r="L2603" s="275" t="s">
        <v>3655</v>
      </c>
    </row>
    <row r="2604" spans="1:12" ht="15">
      <c r="A2604" s="290"/>
      <c r="B2604" s="10"/>
      <c r="C2604" s="3" t="s">
        <v>2261</v>
      </c>
      <c r="D2604" s="3">
        <v>535</v>
      </c>
      <c r="G2604" s="293">
        <v>45324</v>
      </c>
      <c r="H2604" s="3" t="s">
        <v>3645</v>
      </c>
      <c r="I2604" s="8" t="s">
        <v>2822</v>
      </c>
      <c r="J2604" s="8" t="s">
        <v>3646</v>
      </c>
      <c r="K2604" s="8" t="s">
        <v>3647</v>
      </c>
      <c r="L2604" s="275" t="s">
        <v>3656</v>
      </c>
    </row>
    <row r="2605" spans="1:12" ht="15">
      <c r="A2605" s="290"/>
      <c r="B2605" s="10"/>
      <c r="C2605" s="3" t="s">
        <v>2262</v>
      </c>
      <c r="D2605" s="3">
        <v>534</v>
      </c>
      <c r="G2605" s="293">
        <v>45324</v>
      </c>
      <c r="H2605" s="3" t="s">
        <v>3645</v>
      </c>
      <c r="I2605" s="8" t="s">
        <v>2822</v>
      </c>
      <c r="J2605" s="8" t="s">
        <v>3646</v>
      </c>
      <c r="K2605" s="8" t="s">
        <v>3647</v>
      </c>
      <c r="L2605" s="8" t="s">
        <v>3609</v>
      </c>
    </row>
    <row r="2606" spans="1:12" ht="15">
      <c r="A2606" s="290"/>
      <c r="B2606" s="10"/>
      <c r="C2606" s="3" t="s">
        <v>2263</v>
      </c>
      <c r="D2606" s="3">
        <v>530</v>
      </c>
      <c r="G2606" s="293">
        <v>45324</v>
      </c>
      <c r="H2606" s="3" t="s">
        <v>3645</v>
      </c>
      <c r="I2606" s="8" t="s">
        <v>2822</v>
      </c>
      <c r="J2606" s="8" t="s">
        <v>3646</v>
      </c>
      <c r="K2606" s="8" t="s">
        <v>3647</v>
      </c>
      <c r="L2606" s="8" t="s">
        <v>3609</v>
      </c>
    </row>
    <row r="2607" spans="1:12" ht="15">
      <c r="A2607" s="290"/>
      <c r="B2607" s="10"/>
      <c r="C2607" s="3" t="s">
        <v>2264</v>
      </c>
      <c r="D2607" s="3">
        <v>528</v>
      </c>
      <c r="G2607" s="293">
        <v>45324</v>
      </c>
      <c r="H2607" s="3" t="s">
        <v>3645</v>
      </c>
      <c r="I2607" s="8" t="s">
        <v>2822</v>
      </c>
      <c r="J2607" s="8" t="s">
        <v>3646</v>
      </c>
      <c r="K2607" s="8" t="s">
        <v>3647</v>
      </c>
      <c r="L2607" s="275" t="s">
        <v>3657</v>
      </c>
    </row>
    <row r="2608" spans="1:12" ht="15">
      <c r="A2608" s="290"/>
      <c r="B2608" s="10"/>
      <c r="C2608" s="3" t="s">
        <v>2265</v>
      </c>
      <c r="D2608" s="3">
        <v>527</v>
      </c>
      <c r="E2608" s="40"/>
      <c r="G2608" s="293">
        <v>45324</v>
      </c>
      <c r="H2608" s="3" t="s">
        <v>3645</v>
      </c>
      <c r="I2608" s="8" t="s">
        <v>2822</v>
      </c>
      <c r="J2608" s="8" t="s">
        <v>3646</v>
      </c>
      <c r="K2608" s="8" t="s">
        <v>3647</v>
      </c>
      <c r="L2608" s="275" t="s">
        <v>3658</v>
      </c>
    </row>
    <row r="2609" spans="1:12" ht="15">
      <c r="A2609" s="290"/>
      <c r="B2609" s="10"/>
      <c r="C2609" s="3" t="s">
        <v>2266</v>
      </c>
      <c r="D2609" s="3">
        <v>526</v>
      </c>
      <c r="E2609" s="40"/>
      <c r="G2609" s="293">
        <v>45324</v>
      </c>
      <c r="H2609" s="3" t="s">
        <v>3645</v>
      </c>
      <c r="I2609" s="8" t="s">
        <v>2822</v>
      </c>
      <c r="J2609" s="8" t="s">
        <v>3646</v>
      </c>
      <c r="K2609" s="8" t="s">
        <v>3647</v>
      </c>
      <c r="L2609" s="8" t="s">
        <v>3609</v>
      </c>
    </row>
    <row r="2610" spans="1:12" ht="15">
      <c r="A2610" s="290"/>
      <c r="B2610" s="10"/>
      <c r="C2610" s="3" t="s">
        <v>2267</v>
      </c>
      <c r="D2610" s="3">
        <v>525</v>
      </c>
      <c r="E2610" s="40"/>
      <c r="G2610" s="293">
        <v>45324</v>
      </c>
      <c r="H2610" s="3" t="s">
        <v>3645</v>
      </c>
      <c r="I2610" s="8" t="s">
        <v>2822</v>
      </c>
      <c r="J2610" s="8" t="s">
        <v>3646</v>
      </c>
      <c r="K2610" s="8" t="s">
        <v>3647</v>
      </c>
      <c r="L2610" s="8" t="s">
        <v>3609</v>
      </c>
    </row>
    <row r="2611" spans="1:12" ht="15">
      <c r="A2611" s="290"/>
      <c r="B2611" s="10"/>
      <c r="C2611" s="3" t="s">
        <v>2268</v>
      </c>
      <c r="D2611" s="3">
        <v>524</v>
      </c>
      <c r="E2611" s="40"/>
      <c r="G2611" s="293">
        <v>45324</v>
      </c>
      <c r="H2611" s="3" t="s">
        <v>3645</v>
      </c>
      <c r="I2611" s="8" t="s">
        <v>2822</v>
      </c>
      <c r="J2611" s="8" t="s">
        <v>3646</v>
      </c>
      <c r="K2611" s="8" t="s">
        <v>3647</v>
      </c>
      <c r="L2611" s="8" t="s">
        <v>3609</v>
      </c>
    </row>
    <row r="2612" spans="1:12" ht="15">
      <c r="A2612" s="290"/>
      <c r="B2612" s="10"/>
      <c r="C2612" s="3" t="s">
        <v>2269</v>
      </c>
      <c r="D2612" s="3">
        <v>523</v>
      </c>
      <c r="E2612" s="40"/>
      <c r="G2612" s="293">
        <v>45324</v>
      </c>
      <c r="H2612" s="3" t="s">
        <v>3645</v>
      </c>
      <c r="I2612" s="8" t="s">
        <v>2822</v>
      </c>
      <c r="J2612" s="8" t="s">
        <v>3646</v>
      </c>
      <c r="K2612" s="8" t="s">
        <v>3647</v>
      </c>
      <c r="L2612" s="275" t="s">
        <v>3659</v>
      </c>
    </row>
    <row r="2613" spans="1:12" ht="15">
      <c r="A2613" s="290"/>
      <c r="B2613" s="10"/>
      <c r="C2613" s="3" t="s">
        <v>2270</v>
      </c>
      <c r="D2613" s="3">
        <v>522</v>
      </c>
      <c r="E2613" s="40"/>
      <c r="G2613" s="293">
        <v>45324</v>
      </c>
      <c r="H2613" s="3" t="s">
        <v>3645</v>
      </c>
      <c r="I2613" s="8" t="s">
        <v>2822</v>
      </c>
      <c r="J2613" s="8" t="s">
        <v>3646</v>
      </c>
      <c r="K2613" s="8" t="s">
        <v>3647</v>
      </c>
      <c r="L2613" s="275" t="s">
        <v>3660</v>
      </c>
    </row>
    <row r="2614" spans="1:12" ht="15">
      <c r="A2614" s="290"/>
      <c r="B2614" s="10"/>
      <c r="C2614" s="3" t="s">
        <v>2271</v>
      </c>
      <c r="D2614" s="3">
        <v>521</v>
      </c>
      <c r="E2614" s="40"/>
      <c r="G2614" s="293">
        <v>45324</v>
      </c>
      <c r="H2614" s="3" t="s">
        <v>3645</v>
      </c>
      <c r="I2614" s="8" t="s">
        <v>2822</v>
      </c>
      <c r="J2614" s="8" t="s">
        <v>3646</v>
      </c>
      <c r="K2614" s="8" t="s">
        <v>3647</v>
      </c>
      <c r="L2614" s="275" t="s">
        <v>3661</v>
      </c>
    </row>
    <row r="2615" spans="1:12" ht="15">
      <c r="A2615" s="290"/>
      <c r="B2615" s="10"/>
      <c r="C2615" s="3" t="s">
        <v>2272</v>
      </c>
      <c r="D2615" s="3">
        <v>520</v>
      </c>
      <c r="E2615" s="40"/>
      <c r="G2615" s="293">
        <v>45324</v>
      </c>
      <c r="H2615" s="3" t="s">
        <v>3645</v>
      </c>
      <c r="I2615" s="8" t="s">
        <v>2822</v>
      </c>
      <c r="J2615" s="8" t="s">
        <v>3646</v>
      </c>
      <c r="K2615" s="8" t="s">
        <v>3647</v>
      </c>
      <c r="L2615" s="275" t="s">
        <v>3662</v>
      </c>
    </row>
    <row r="2616" spans="1:12" ht="15">
      <c r="A2616" s="290"/>
      <c r="B2616" s="10"/>
      <c r="C2616" s="3" t="s">
        <v>2273</v>
      </c>
      <c r="D2616" s="3">
        <v>519</v>
      </c>
      <c r="E2616" s="40"/>
      <c r="G2616" s="293">
        <v>45324</v>
      </c>
      <c r="H2616" s="3" t="s">
        <v>3645</v>
      </c>
      <c r="I2616" s="8" t="s">
        <v>2822</v>
      </c>
      <c r="J2616" s="8" t="s">
        <v>3646</v>
      </c>
      <c r="K2616" s="8" t="s">
        <v>3647</v>
      </c>
      <c r="L2616" s="275" t="s">
        <v>3663</v>
      </c>
    </row>
    <row r="2617" spans="1:12" ht="15">
      <c r="A2617" s="290"/>
      <c r="B2617" s="10"/>
      <c r="C2617" s="3" t="s">
        <v>2274</v>
      </c>
      <c r="D2617" s="3">
        <v>518</v>
      </c>
      <c r="E2617" s="40"/>
      <c r="G2617" s="293">
        <v>45324</v>
      </c>
      <c r="H2617" s="3" t="s">
        <v>3645</v>
      </c>
      <c r="I2617" s="8" t="s">
        <v>2822</v>
      </c>
      <c r="J2617" s="8" t="s">
        <v>3646</v>
      </c>
      <c r="K2617" s="8" t="s">
        <v>3647</v>
      </c>
      <c r="L2617" s="275" t="s">
        <v>3664</v>
      </c>
    </row>
    <row r="2618" spans="1:12" ht="15">
      <c r="A2618" s="290"/>
      <c r="B2618" s="10"/>
      <c r="C2618" s="3" t="s">
        <v>2275</v>
      </c>
      <c r="D2618" s="3">
        <v>517</v>
      </c>
      <c r="E2618" s="40"/>
      <c r="G2618" s="293">
        <v>45324</v>
      </c>
      <c r="H2618" s="3" t="s">
        <v>3645</v>
      </c>
      <c r="I2618" s="8" t="s">
        <v>2822</v>
      </c>
      <c r="J2618" s="8" t="s">
        <v>3646</v>
      </c>
      <c r="K2618" s="8" t="s">
        <v>3647</v>
      </c>
      <c r="L2618" s="8" t="s">
        <v>3609</v>
      </c>
    </row>
    <row r="2619" spans="1:12" ht="15">
      <c r="A2619" s="290"/>
      <c r="B2619" s="10"/>
      <c r="C2619" s="3" t="s">
        <v>2276</v>
      </c>
      <c r="D2619" s="3">
        <v>516</v>
      </c>
      <c r="E2619" s="40"/>
      <c r="G2619" s="293">
        <v>45324</v>
      </c>
      <c r="H2619" s="3" t="s">
        <v>3645</v>
      </c>
      <c r="I2619" s="8" t="s">
        <v>2822</v>
      </c>
      <c r="J2619" s="8" t="s">
        <v>3646</v>
      </c>
      <c r="K2619" s="8" t="s">
        <v>3647</v>
      </c>
      <c r="L2619" s="8" t="s">
        <v>3609</v>
      </c>
    </row>
    <row r="2620" spans="1:12" ht="15">
      <c r="A2620" s="290"/>
      <c r="B2620" s="10"/>
      <c r="C2620" s="3" t="s">
        <v>2277</v>
      </c>
      <c r="D2620" s="3">
        <v>515</v>
      </c>
      <c r="E2620" s="40"/>
      <c r="G2620" s="293">
        <v>45324</v>
      </c>
      <c r="H2620" s="3" t="s">
        <v>3645</v>
      </c>
      <c r="I2620" s="8" t="s">
        <v>2822</v>
      </c>
      <c r="J2620" s="8" t="s">
        <v>3646</v>
      </c>
      <c r="K2620" s="8" t="s">
        <v>3647</v>
      </c>
      <c r="L2620" s="8" t="s">
        <v>3609</v>
      </c>
    </row>
    <row r="2621" spans="1:12" ht="15">
      <c r="A2621" s="290"/>
      <c r="B2621" s="10"/>
      <c r="C2621" s="3" t="s">
        <v>2278</v>
      </c>
      <c r="D2621" s="3">
        <v>513</v>
      </c>
      <c r="E2621" s="40"/>
      <c r="G2621" s="293">
        <v>45324</v>
      </c>
      <c r="H2621" s="3" t="s">
        <v>3645</v>
      </c>
      <c r="I2621" s="8" t="s">
        <v>2822</v>
      </c>
      <c r="J2621" s="8" t="s">
        <v>3646</v>
      </c>
      <c r="K2621" s="8" t="s">
        <v>3647</v>
      </c>
      <c r="L2621" s="8" t="s">
        <v>3609</v>
      </c>
    </row>
    <row r="2622" spans="1:12" ht="15">
      <c r="A2622" s="290"/>
      <c r="B2622" s="10"/>
      <c r="C2622" s="3" t="s">
        <v>2279</v>
      </c>
      <c r="D2622" s="3">
        <v>514</v>
      </c>
      <c r="E2622" s="40"/>
      <c r="G2622" s="293">
        <v>45324</v>
      </c>
      <c r="H2622" s="3" t="s">
        <v>3645</v>
      </c>
      <c r="I2622" s="8" t="s">
        <v>2822</v>
      </c>
      <c r="J2622" s="8" t="s">
        <v>3646</v>
      </c>
      <c r="K2622" s="8" t="s">
        <v>3647</v>
      </c>
      <c r="L2622" s="8" t="s">
        <v>3609</v>
      </c>
    </row>
    <row r="2623" spans="1:12" ht="15">
      <c r="A2623" s="290"/>
      <c r="B2623" s="10"/>
      <c r="C2623" s="3" t="s">
        <v>2280</v>
      </c>
      <c r="D2623" s="3">
        <v>512</v>
      </c>
      <c r="E2623" s="40"/>
      <c r="G2623" s="293">
        <v>45324</v>
      </c>
      <c r="H2623" s="3" t="s">
        <v>3645</v>
      </c>
      <c r="I2623" s="8" t="s">
        <v>2822</v>
      </c>
      <c r="J2623" s="8" t="s">
        <v>3646</v>
      </c>
      <c r="K2623" s="8" t="s">
        <v>3647</v>
      </c>
      <c r="L2623" s="8" t="s">
        <v>3609</v>
      </c>
    </row>
    <row r="2624" spans="1:12" ht="15">
      <c r="A2624" s="290"/>
      <c r="B2624" s="10"/>
      <c r="C2624" s="3" t="s">
        <v>2281</v>
      </c>
      <c r="D2624" s="3">
        <v>511</v>
      </c>
      <c r="E2624" s="40"/>
      <c r="G2624" s="293">
        <v>45324</v>
      </c>
      <c r="H2624" s="3" t="s">
        <v>3645</v>
      </c>
      <c r="I2624" s="8" t="s">
        <v>2822</v>
      </c>
      <c r="J2624" s="8" t="s">
        <v>3646</v>
      </c>
      <c r="K2624" s="8" t="s">
        <v>3647</v>
      </c>
      <c r="L2624" s="275" t="s">
        <v>3665</v>
      </c>
    </row>
    <row r="2625" spans="1:12" ht="15">
      <c r="A2625" s="290"/>
      <c r="B2625" s="10"/>
      <c r="C2625" s="3" t="s">
        <v>2282</v>
      </c>
      <c r="D2625" s="3" t="s">
        <v>3666</v>
      </c>
      <c r="E2625" s="40"/>
      <c r="G2625" s="293">
        <v>45324</v>
      </c>
      <c r="H2625" s="3" t="s">
        <v>3645</v>
      </c>
      <c r="I2625" s="8" t="s">
        <v>2822</v>
      </c>
      <c r="J2625" s="8" t="s">
        <v>3646</v>
      </c>
      <c r="K2625" s="8" t="s">
        <v>3647</v>
      </c>
      <c r="L2625" s="275" t="s">
        <v>3667</v>
      </c>
    </row>
    <row r="2626" spans="1:12" s="321" customFormat="1" ht="14">
      <c r="A2626" s="366"/>
      <c r="B2626" s="367"/>
      <c r="C2626" s="322"/>
      <c r="D2626" s="322"/>
      <c r="E2626" s="365"/>
      <c r="G2626" s="323"/>
      <c r="H2626" s="322"/>
    </row>
    <row r="2627" spans="1:12" ht="14">
      <c r="A2627" s="290" t="s">
        <v>3668</v>
      </c>
      <c r="B2627" s="8" t="s">
        <v>3669</v>
      </c>
      <c r="E2627" s="40"/>
      <c r="L2627" s="8"/>
    </row>
    <row r="2628" spans="1:12" ht="14">
      <c r="A2628" s="449">
        <v>45209</v>
      </c>
      <c r="B2628" s="8" t="s">
        <v>3670</v>
      </c>
      <c r="H2628" s="8"/>
      <c r="L2628" s="8"/>
    </row>
    <row r="2629" spans="1:12" ht="14">
      <c r="A2629" s="290"/>
      <c r="B2629" s="8" t="s">
        <v>3671</v>
      </c>
      <c r="C2629" s="3" t="s">
        <v>2188</v>
      </c>
      <c r="D2629" s="3">
        <v>522</v>
      </c>
      <c r="G2629" s="293">
        <v>45209</v>
      </c>
      <c r="H2629" s="8" t="s">
        <v>1272</v>
      </c>
      <c r="I2629" s="8" t="s">
        <v>3672</v>
      </c>
      <c r="J2629" s="8" t="s">
        <v>3646</v>
      </c>
      <c r="K2629" s="8" t="s">
        <v>3673</v>
      </c>
      <c r="L2629" s="8" t="s">
        <v>3674</v>
      </c>
    </row>
    <row r="2630" spans="1:12" ht="14">
      <c r="A2630" s="361"/>
      <c r="C2630" s="3" t="s">
        <v>2189</v>
      </c>
      <c r="D2630" s="3">
        <v>523</v>
      </c>
      <c r="G2630" s="293">
        <v>45209</v>
      </c>
      <c r="H2630" s="8" t="s">
        <v>1272</v>
      </c>
      <c r="I2630" s="8" t="s">
        <v>3672</v>
      </c>
      <c r="J2630" s="8" t="s">
        <v>3646</v>
      </c>
      <c r="K2630" s="8" t="s">
        <v>3673</v>
      </c>
      <c r="L2630" s="8" t="s">
        <v>3674</v>
      </c>
    </row>
    <row r="2631" spans="1:12" ht="14">
      <c r="A2631" s="290"/>
      <c r="C2631" s="3" t="s">
        <v>2190</v>
      </c>
      <c r="D2631" s="3">
        <v>524</v>
      </c>
      <c r="G2631" s="293">
        <v>45209</v>
      </c>
      <c r="H2631" s="8" t="s">
        <v>1272</v>
      </c>
      <c r="I2631" s="8" t="s">
        <v>3672</v>
      </c>
      <c r="J2631" s="8" t="s">
        <v>3646</v>
      </c>
      <c r="K2631" s="8" t="s">
        <v>3673</v>
      </c>
      <c r="L2631" s="275" t="s">
        <v>3675</v>
      </c>
    </row>
    <row r="2632" spans="1:12" ht="14">
      <c r="A2632" s="290"/>
      <c r="B2632" s="8" t="s">
        <v>3676</v>
      </c>
      <c r="C2632" s="3" t="s">
        <v>2191</v>
      </c>
      <c r="D2632" s="3">
        <v>525</v>
      </c>
      <c r="G2632" s="293">
        <v>45209</v>
      </c>
      <c r="H2632" s="8" t="s">
        <v>1272</v>
      </c>
      <c r="I2632" s="8" t="s">
        <v>3672</v>
      </c>
      <c r="J2632" s="8" t="s">
        <v>3646</v>
      </c>
      <c r="K2632" s="8" t="s">
        <v>3673</v>
      </c>
      <c r="L2632" s="275" t="s">
        <v>3677</v>
      </c>
    </row>
    <row r="2633" spans="1:12" ht="14">
      <c r="A2633" s="290"/>
      <c r="C2633" s="3" t="s">
        <v>2192</v>
      </c>
      <c r="D2633" s="3">
        <v>526</v>
      </c>
      <c r="G2633" s="293">
        <v>45209</v>
      </c>
      <c r="H2633" s="8" t="s">
        <v>1272</v>
      </c>
      <c r="I2633" s="8" t="s">
        <v>3672</v>
      </c>
      <c r="J2633" s="8" t="s">
        <v>3646</v>
      </c>
      <c r="K2633" s="8" t="s">
        <v>3673</v>
      </c>
      <c r="L2633" s="275" t="s">
        <v>3678</v>
      </c>
    </row>
    <row r="2634" spans="1:12" ht="15" customHeight="1">
      <c r="A2634" s="290"/>
      <c r="B2634" s="10"/>
      <c r="C2634" s="3" t="s">
        <v>2193</v>
      </c>
      <c r="D2634" s="3">
        <v>527</v>
      </c>
      <c r="G2634" s="293">
        <v>45209</v>
      </c>
      <c r="H2634" s="8" t="s">
        <v>1272</v>
      </c>
      <c r="I2634" s="8" t="s">
        <v>3672</v>
      </c>
      <c r="J2634" s="8" t="s">
        <v>3646</v>
      </c>
      <c r="K2634" s="8" t="s">
        <v>3673</v>
      </c>
      <c r="L2634" s="275" t="s">
        <v>3679</v>
      </c>
    </row>
    <row r="2635" spans="1:12" ht="15" customHeight="1">
      <c r="A2635" s="290"/>
      <c r="B2635" s="10"/>
      <c r="C2635" s="3" t="s">
        <v>2194</v>
      </c>
      <c r="D2635" s="3">
        <v>528</v>
      </c>
      <c r="G2635" s="293">
        <v>45209</v>
      </c>
      <c r="H2635" s="8" t="s">
        <v>1272</v>
      </c>
      <c r="I2635" s="8" t="s">
        <v>3672</v>
      </c>
      <c r="J2635" s="8" t="s">
        <v>3646</v>
      </c>
      <c r="K2635" s="8" t="s">
        <v>3673</v>
      </c>
      <c r="L2635" s="8" t="s">
        <v>3674</v>
      </c>
    </row>
    <row r="2636" spans="1:12" ht="15" customHeight="1">
      <c r="A2636" s="290"/>
      <c r="B2636" s="10"/>
      <c r="C2636" s="3" t="s">
        <v>2195</v>
      </c>
      <c r="D2636" s="3">
        <v>529</v>
      </c>
      <c r="G2636" s="293">
        <v>45209</v>
      </c>
      <c r="H2636" s="8" t="s">
        <v>1272</v>
      </c>
      <c r="I2636" s="8" t="s">
        <v>3672</v>
      </c>
      <c r="J2636" s="8" t="s">
        <v>3646</v>
      </c>
      <c r="K2636" s="8" t="s">
        <v>3673</v>
      </c>
      <c r="L2636" s="8" t="s">
        <v>3674</v>
      </c>
    </row>
    <row r="2637" spans="1:12" ht="15" customHeight="1">
      <c r="A2637" s="290"/>
      <c r="B2637" s="10"/>
      <c r="C2637" s="3" t="s">
        <v>2196</v>
      </c>
      <c r="D2637" s="3">
        <v>530</v>
      </c>
      <c r="G2637" s="293">
        <v>45209</v>
      </c>
      <c r="H2637" s="8" t="s">
        <v>1272</v>
      </c>
      <c r="I2637" s="8" t="s">
        <v>3672</v>
      </c>
      <c r="J2637" s="8" t="s">
        <v>3646</v>
      </c>
      <c r="K2637" s="8" t="s">
        <v>3673</v>
      </c>
      <c r="L2637" s="8" t="s">
        <v>3674</v>
      </c>
    </row>
    <row r="2638" spans="1:12" ht="15" customHeight="1">
      <c r="A2638" s="290"/>
      <c r="B2638" s="10"/>
      <c r="C2638" s="3" t="s">
        <v>2197</v>
      </c>
      <c r="D2638" s="3">
        <v>531</v>
      </c>
      <c r="G2638" s="293">
        <v>45209</v>
      </c>
      <c r="H2638" s="8" t="s">
        <v>1272</v>
      </c>
      <c r="I2638" s="8" t="s">
        <v>3672</v>
      </c>
      <c r="J2638" s="8" t="s">
        <v>3646</v>
      </c>
      <c r="K2638" s="8" t="s">
        <v>3673</v>
      </c>
      <c r="L2638" s="8" t="s">
        <v>3674</v>
      </c>
    </row>
    <row r="2639" spans="1:12" ht="15" customHeight="1">
      <c r="A2639" s="290"/>
      <c r="B2639" s="10"/>
      <c r="C2639" s="3" t="s">
        <v>2198</v>
      </c>
      <c r="D2639" s="3">
        <v>534</v>
      </c>
      <c r="G2639" s="293">
        <v>45209</v>
      </c>
      <c r="H2639" s="8" t="s">
        <v>1272</v>
      </c>
      <c r="I2639" s="8" t="s">
        <v>3672</v>
      </c>
      <c r="J2639" s="8" t="s">
        <v>3646</v>
      </c>
      <c r="K2639" s="8" t="s">
        <v>3673</v>
      </c>
      <c r="L2639" s="8" t="s">
        <v>3674</v>
      </c>
    </row>
    <row r="2640" spans="1:12" ht="15" customHeight="1">
      <c r="A2640" s="290"/>
      <c r="B2640" s="10"/>
      <c r="C2640" s="3" t="s">
        <v>2199</v>
      </c>
      <c r="D2640" s="3">
        <v>535</v>
      </c>
      <c r="G2640" s="293">
        <v>45209</v>
      </c>
      <c r="H2640" s="8" t="s">
        <v>1272</v>
      </c>
      <c r="I2640" s="8" t="s">
        <v>3672</v>
      </c>
      <c r="J2640" s="8" t="s">
        <v>3646</v>
      </c>
      <c r="K2640" s="8" t="s">
        <v>3673</v>
      </c>
      <c r="L2640" s="8" t="s">
        <v>3674</v>
      </c>
    </row>
    <row r="2641" spans="1:12" ht="15" customHeight="1">
      <c r="A2641" s="290"/>
      <c r="B2641" s="10"/>
      <c r="C2641" s="3" t="s">
        <v>2200</v>
      </c>
      <c r="D2641" s="3">
        <v>539</v>
      </c>
      <c r="G2641" s="293">
        <v>45209</v>
      </c>
      <c r="H2641" s="8" t="s">
        <v>1272</v>
      </c>
      <c r="I2641" s="8" t="s">
        <v>3672</v>
      </c>
      <c r="J2641" s="8" t="s">
        <v>3646</v>
      </c>
      <c r="K2641" s="8" t="s">
        <v>3673</v>
      </c>
      <c r="L2641" s="8" t="s">
        <v>3674</v>
      </c>
    </row>
    <row r="2642" spans="1:12" ht="15" customHeight="1">
      <c r="A2642" s="290"/>
      <c r="B2642" s="10"/>
      <c r="C2642" s="3" t="s">
        <v>2201</v>
      </c>
      <c r="D2642" s="3">
        <v>540</v>
      </c>
      <c r="G2642" s="293">
        <v>45209</v>
      </c>
      <c r="H2642" s="8" t="s">
        <v>1272</v>
      </c>
      <c r="I2642" s="8" t="s">
        <v>3672</v>
      </c>
      <c r="J2642" s="8" t="s">
        <v>3646</v>
      </c>
      <c r="K2642" s="8" t="s">
        <v>3673</v>
      </c>
      <c r="L2642" s="8" t="s">
        <v>3674</v>
      </c>
    </row>
    <row r="2643" spans="1:12" ht="15" customHeight="1">
      <c r="A2643" s="290"/>
      <c r="B2643" s="10"/>
      <c r="C2643" s="3" t="s">
        <v>2202</v>
      </c>
      <c r="D2643" s="3">
        <v>541</v>
      </c>
      <c r="G2643" s="293">
        <v>45209</v>
      </c>
      <c r="H2643" s="8" t="s">
        <v>1272</v>
      </c>
      <c r="I2643" s="8" t="s">
        <v>3672</v>
      </c>
      <c r="J2643" s="8" t="s">
        <v>3646</v>
      </c>
      <c r="K2643" s="8" t="s">
        <v>3673</v>
      </c>
      <c r="L2643" s="8" t="s">
        <v>3674</v>
      </c>
    </row>
    <row r="2644" spans="1:12" ht="15" customHeight="1">
      <c r="A2644" s="290"/>
      <c r="B2644" s="10"/>
      <c r="C2644" s="3" t="s">
        <v>2203</v>
      </c>
      <c r="D2644" s="3">
        <v>542</v>
      </c>
      <c r="G2644" s="293">
        <v>45209</v>
      </c>
      <c r="H2644" s="8" t="s">
        <v>1272</v>
      </c>
      <c r="I2644" s="8" t="s">
        <v>3672</v>
      </c>
      <c r="J2644" s="8" t="s">
        <v>3646</v>
      </c>
      <c r="K2644" s="8" t="s">
        <v>3673</v>
      </c>
      <c r="L2644" s="8" t="s">
        <v>3674</v>
      </c>
    </row>
    <row r="2645" spans="1:12" ht="15" customHeight="1">
      <c r="A2645" s="290"/>
      <c r="B2645" s="10"/>
      <c r="C2645" s="3" t="s">
        <v>2204</v>
      </c>
      <c r="D2645" s="3">
        <v>546</v>
      </c>
      <c r="G2645" s="293">
        <v>45209</v>
      </c>
      <c r="H2645" s="8" t="s">
        <v>1272</v>
      </c>
      <c r="I2645" s="8" t="s">
        <v>3672</v>
      </c>
      <c r="J2645" s="8" t="s">
        <v>3646</v>
      </c>
      <c r="K2645" s="8" t="s">
        <v>3673</v>
      </c>
      <c r="L2645" s="8" t="s">
        <v>3674</v>
      </c>
    </row>
    <row r="2646" spans="1:12" ht="15" customHeight="1">
      <c r="A2646" s="290"/>
      <c r="B2646" s="10"/>
      <c r="C2646" s="3" t="s">
        <v>2205</v>
      </c>
      <c r="D2646" s="3">
        <v>547</v>
      </c>
      <c r="G2646" s="293">
        <v>45209</v>
      </c>
      <c r="H2646" s="8" t="s">
        <v>1272</v>
      </c>
      <c r="I2646" s="8" t="s">
        <v>3672</v>
      </c>
      <c r="J2646" s="8" t="s">
        <v>3646</v>
      </c>
      <c r="K2646" s="8" t="s">
        <v>3673</v>
      </c>
      <c r="L2646" s="8" t="s">
        <v>3674</v>
      </c>
    </row>
    <row r="2647" spans="1:12" ht="15" customHeight="1">
      <c r="A2647" s="290"/>
      <c r="B2647" s="10"/>
      <c r="C2647" s="3" t="s">
        <v>2206</v>
      </c>
      <c r="D2647" s="3">
        <v>548</v>
      </c>
      <c r="G2647" s="293">
        <v>45209</v>
      </c>
      <c r="H2647" s="8" t="s">
        <v>1272</v>
      </c>
      <c r="I2647" s="8" t="s">
        <v>3672</v>
      </c>
      <c r="J2647" s="8" t="s">
        <v>3646</v>
      </c>
      <c r="K2647" s="8" t="s">
        <v>3673</v>
      </c>
      <c r="L2647" s="8" t="s">
        <v>3674</v>
      </c>
    </row>
    <row r="2648" spans="1:12" ht="15" customHeight="1">
      <c r="A2648" s="290"/>
      <c r="B2648" s="10"/>
      <c r="C2648" s="3" t="s">
        <v>2207</v>
      </c>
      <c r="D2648" s="3">
        <v>549</v>
      </c>
      <c r="G2648" s="293">
        <v>45209</v>
      </c>
      <c r="H2648" s="8" t="s">
        <v>1272</v>
      </c>
      <c r="I2648" s="8" t="s">
        <v>3672</v>
      </c>
      <c r="J2648" s="8" t="s">
        <v>3646</v>
      </c>
      <c r="K2648" s="8" t="s">
        <v>3673</v>
      </c>
      <c r="L2648" s="8" t="s">
        <v>3674</v>
      </c>
    </row>
    <row r="2649" spans="1:12" ht="15" customHeight="1">
      <c r="A2649" s="290"/>
      <c r="B2649" s="10"/>
      <c r="C2649" s="3" t="s">
        <v>2208</v>
      </c>
      <c r="D2649" s="3">
        <v>550</v>
      </c>
      <c r="G2649" s="293">
        <v>45209</v>
      </c>
      <c r="H2649" s="8" t="s">
        <v>1272</v>
      </c>
      <c r="I2649" s="8" t="s">
        <v>3672</v>
      </c>
      <c r="J2649" s="8" t="s">
        <v>3646</v>
      </c>
      <c r="K2649" s="8" t="s">
        <v>3673</v>
      </c>
      <c r="L2649" s="8" t="s">
        <v>3674</v>
      </c>
    </row>
    <row r="2650" spans="1:12" ht="15" customHeight="1">
      <c r="A2650" s="290"/>
      <c r="B2650" s="10"/>
      <c r="C2650" s="3" t="s">
        <v>2209</v>
      </c>
      <c r="D2650" s="3">
        <v>551</v>
      </c>
      <c r="G2650" s="293">
        <v>45209</v>
      </c>
      <c r="H2650" s="8" t="s">
        <v>1272</v>
      </c>
      <c r="I2650" s="8" t="s">
        <v>3672</v>
      </c>
      <c r="J2650" s="8" t="s">
        <v>3646</v>
      </c>
      <c r="K2650" s="8" t="s">
        <v>3673</v>
      </c>
      <c r="L2650" s="8" t="s">
        <v>3674</v>
      </c>
    </row>
    <row r="2651" spans="1:12" ht="15" customHeight="1">
      <c r="A2651" s="290"/>
      <c r="B2651" s="10"/>
      <c r="C2651" s="3" t="s">
        <v>2210</v>
      </c>
      <c r="D2651" s="3">
        <v>552</v>
      </c>
      <c r="G2651" s="293">
        <v>45209</v>
      </c>
      <c r="H2651" s="8" t="s">
        <v>1272</v>
      </c>
      <c r="I2651" s="8" t="s">
        <v>3672</v>
      </c>
      <c r="J2651" s="8" t="s">
        <v>3646</v>
      </c>
      <c r="K2651" s="8" t="s">
        <v>3673</v>
      </c>
      <c r="L2651" s="8" t="s">
        <v>3674</v>
      </c>
    </row>
    <row r="2652" spans="1:12" ht="15" customHeight="1">
      <c r="A2652" s="290"/>
      <c r="B2652" s="10"/>
      <c r="C2652" s="3" t="s">
        <v>2211</v>
      </c>
      <c r="D2652" s="3">
        <v>554</v>
      </c>
      <c r="G2652" s="293">
        <v>45209</v>
      </c>
      <c r="H2652" s="8" t="s">
        <v>1272</v>
      </c>
      <c r="I2652" s="8" t="s">
        <v>3672</v>
      </c>
      <c r="J2652" s="8" t="s">
        <v>3646</v>
      </c>
      <c r="K2652" s="8" t="s">
        <v>3673</v>
      </c>
      <c r="L2652" s="8" t="s">
        <v>3674</v>
      </c>
    </row>
    <row r="2653" spans="1:12" ht="15" customHeight="1">
      <c r="A2653" s="290"/>
      <c r="B2653" s="10"/>
      <c r="C2653" s="3" t="s">
        <v>2212</v>
      </c>
      <c r="D2653" s="3">
        <v>555</v>
      </c>
      <c r="E2653" s="40"/>
      <c r="G2653" s="293">
        <v>45209</v>
      </c>
      <c r="H2653" s="8" t="s">
        <v>1272</v>
      </c>
      <c r="I2653" s="8" t="s">
        <v>3672</v>
      </c>
      <c r="J2653" s="8" t="s">
        <v>3646</v>
      </c>
      <c r="K2653" s="8" t="s">
        <v>3673</v>
      </c>
      <c r="L2653" s="8" t="s">
        <v>3674</v>
      </c>
    </row>
    <row r="2654" spans="1:12" ht="15" customHeight="1">
      <c r="A2654" s="290"/>
      <c r="B2654" s="10"/>
      <c r="C2654" s="3" t="s">
        <v>2213</v>
      </c>
      <c r="D2654" s="3">
        <v>556</v>
      </c>
      <c r="E2654" s="40"/>
      <c r="G2654" s="293">
        <v>45209</v>
      </c>
      <c r="H2654" s="8" t="s">
        <v>1272</v>
      </c>
      <c r="I2654" s="8" t="s">
        <v>3672</v>
      </c>
      <c r="J2654" s="8" t="s">
        <v>3646</v>
      </c>
      <c r="K2654" s="8" t="s">
        <v>3673</v>
      </c>
      <c r="L2654" s="8" t="s">
        <v>3674</v>
      </c>
    </row>
    <row r="2655" spans="1:12" ht="15" customHeight="1">
      <c r="A2655" s="290"/>
      <c r="B2655" s="10"/>
      <c r="C2655" s="3" t="s">
        <v>2214</v>
      </c>
      <c r="D2655" s="3">
        <v>557</v>
      </c>
      <c r="E2655" s="40"/>
      <c r="G2655" s="293">
        <v>45209</v>
      </c>
      <c r="H2655" s="8" t="s">
        <v>1272</v>
      </c>
      <c r="I2655" s="8" t="s">
        <v>3672</v>
      </c>
      <c r="J2655" s="8" t="s">
        <v>3646</v>
      </c>
      <c r="K2655" s="8" t="s">
        <v>3673</v>
      </c>
      <c r="L2655" s="275" t="s">
        <v>3680</v>
      </c>
    </row>
    <row r="2656" spans="1:12" ht="15" customHeight="1">
      <c r="A2656" s="290"/>
      <c r="B2656" s="10"/>
      <c r="C2656" s="3" t="s">
        <v>2215</v>
      </c>
      <c r="D2656" s="3">
        <v>559</v>
      </c>
      <c r="E2656" s="40"/>
      <c r="G2656" s="293">
        <v>45209</v>
      </c>
      <c r="H2656" s="8" t="s">
        <v>1272</v>
      </c>
      <c r="I2656" s="8" t="s">
        <v>3672</v>
      </c>
      <c r="J2656" s="8" t="s">
        <v>3646</v>
      </c>
      <c r="K2656" s="8" t="s">
        <v>3673</v>
      </c>
      <c r="L2656" s="8" t="s">
        <v>3674</v>
      </c>
    </row>
    <row r="2657" spans="1:12" ht="15" customHeight="1">
      <c r="A2657" s="290"/>
      <c r="B2657" s="10"/>
      <c r="C2657" s="3" t="s">
        <v>2216</v>
      </c>
      <c r="D2657" s="3">
        <v>563</v>
      </c>
      <c r="E2657" s="40"/>
      <c r="G2657" s="293">
        <v>45209</v>
      </c>
      <c r="H2657" s="8" t="s">
        <v>1272</v>
      </c>
      <c r="I2657" s="8" t="s">
        <v>3672</v>
      </c>
      <c r="J2657" s="8" t="s">
        <v>3646</v>
      </c>
      <c r="K2657" s="8" t="s">
        <v>3673</v>
      </c>
      <c r="L2657" s="8" t="s">
        <v>3674</v>
      </c>
    </row>
    <row r="2658" spans="1:12" ht="15" customHeight="1">
      <c r="A2658" s="290"/>
      <c r="B2658" s="10"/>
      <c r="C2658" s="3" t="s">
        <v>2217</v>
      </c>
      <c r="D2658" s="3">
        <v>564</v>
      </c>
      <c r="E2658" s="40"/>
      <c r="G2658" s="293">
        <v>45209</v>
      </c>
      <c r="H2658" s="8" t="s">
        <v>1272</v>
      </c>
      <c r="I2658" s="8" t="s">
        <v>3672</v>
      </c>
      <c r="J2658" s="8" t="s">
        <v>3646</v>
      </c>
      <c r="K2658" s="8" t="s">
        <v>3673</v>
      </c>
      <c r="L2658" s="8" t="s">
        <v>3674</v>
      </c>
    </row>
    <row r="2659" spans="1:12" ht="15" customHeight="1">
      <c r="A2659" s="290"/>
      <c r="B2659" s="10"/>
      <c r="C2659" s="3" t="s">
        <v>2218</v>
      </c>
      <c r="D2659" s="3">
        <v>565</v>
      </c>
      <c r="E2659" s="40"/>
      <c r="G2659" s="293">
        <v>45209</v>
      </c>
      <c r="H2659" s="8" t="s">
        <v>1272</v>
      </c>
      <c r="I2659" s="8" t="s">
        <v>3672</v>
      </c>
      <c r="J2659" s="8" t="s">
        <v>3646</v>
      </c>
      <c r="K2659" s="8" t="s">
        <v>3673</v>
      </c>
      <c r="L2659" s="8" t="s">
        <v>3674</v>
      </c>
    </row>
    <row r="2660" spans="1:12" ht="15" customHeight="1">
      <c r="A2660" s="290"/>
      <c r="B2660" s="10"/>
      <c r="C2660" s="3" t="s">
        <v>2219</v>
      </c>
      <c r="D2660" s="3">
        <v>566</v>
      </c>
      <c r="E2660" s="40"/>
      <c r="G2660" s="293">
        <v>45209</v>
      </c>
      <c r="H2660" s="8" t="s">
        <v>1272</v>
      </c>
      <c r="I2660" s="8" t="s">
        <v>3672</v>
      </c>
      <c r="J2660" s="8" t="s">
        <v>3646</v>
      </c>
      <c r="K2660" s="8" t="s">
        <v>3673</v>
      </c>
      <c r="L2660" s="8" t="s">
        <v>3674</v>
      </c>
    </row>
    <row r="2661" spans="1:12" ht="15" customHeight="1">
      <c r="A2661" s="290"/>
      <c r="B2661" s="10"/>
      <c r="C2661" s="3" t="s">
        <v>2220</v>
      </c>
      <c r="D2661" s="3">
        <v>567</v>
      </c>
      <c r="E2661" s="40"/>
      <c r="G2661" s="293">
        <v>45209</v>
      </c>
      <c r="H2661" s="8" t="s">
        <v>1272</v>
      </c>
      <c r="I2661" s="8" t="s">
        <v>3672</v>
      </c>
      <c r="J2661" s="8" t="s">
        <v>3646</v>
      </c>
      <c r="K2661" s="8" t="s">
        <v>3673</v>
      </c>
      <c r="L2661" s="8" t="s">
        <v>3674</v>
      </c>
    </row>
    <row r="2662" spans="1:12" ht="15" customHeight="1">
      <c r="A2662" s="290"/>
      <c r="B2662" s="10"/>
      <c r="C2662" s="3" t="s">
        <v>2221</v>
      </c>
      <c r="D2662" s="3">
        <v>569</v>
      </c>
      <c r="E2662" s="40"/>
      <c r="G2662" s="293">
        <v>45209</v>
      </c>
      <c r="H2662" s="8" t="s">
        <v>1272</v>
      </c>
      <c r="I2662" s="8" t="s">
        <v>3672</v>
      </c>
      <c r="J2662" s="8" t="s">
        <v>3646</v>
      </c>
      <c r="K2662" s="8" t="s">
        <v>3673</v>
      </c>
      <c r="L2662" s="8" t="s">
        <v>3674</v>
      </c>
    </row>
    <row r="2663" spans="1:12" ht="15" customHeight="1">
      <c r="A2663" s="290"/>
      <c r="B2663" s="10"/>
      <c r="C2663" s="3" t="s">
        <v>2222</v>
      </c>
      <c r="D2663" s="3">
        <v>571</v>
      </c>
      <c r="E2663" s="40"/>
      <c r="G2663" s="293">
        <v>45209</v>
      </c>
      <c r="H2663" s="8" t="s">
        <v>1272</v>
      </c>
      <c r="I2663" s="8" t="s">
        <v>3672</v>
      </c>
      <c r="J2663" s="8" t="s">
        <v>3646</v>
      </c>
      <c r="K2663" s="8" t="s">
        <v>3673</v>
      </c>
      <c r="L2663" s="8" t="s">
        <v>3674</v>
      </c>
    </row>
    <row r="2664" spans="1:12" ht="15" customHeight="1">
      <c r="A2664" s="290"/>
      <c r="B2664" s="10"/>
      <c r="C2664" s="3" t="s">
        <v>2223</v>
      </c>
      <c r="D2664" s="3">
        <v>572</v>
      </c>
      <c r="E2664" s="40"/>
      <c r="G2664" s="293">
        <v>45209</v>
      </c>
      <c r="H2664" s="8" t="s">
        <v>1272</v>
      </c>
      <c r="I2664" s="8" t="s">
        <v>3672</v>
      </c>
      <c r="J2664" s="8" t="s">
        <v>3646</v>
      </c>
      <c r="K2664" s="8" t="s">
        <v>3673</v>
      </c>
      <c r="L2664" s="8" t="s">
        <v>3674</v>
      </c>
    </row>
    <row r="2665" spans="1:12" ht="15" customHeight="1">
      <c r="A2665" s="290"/>
      <c r="B2665" s="10"/>
      <c r="C2665" s="3" t="s">
        <v>2224</v>
      </c>
      <c r="D2665" s="3">
        <v>573</v>
      </c>
      <c r="E2665" s="40"/>
      <c r="G2665" s="293">
        <v>45209</v>
      </c>
      <c r="H2665" s="8" t="s">
        <v>1272</v>
      </c>
      <c r="I2665" s="8" t="s">
        <v>3672</v>
      </c>
      <c r="J2665" s="8" t="s">
        <v>3646</v>
      </c>
      <c r="K2665" s="8" t="s">
        <v>3673</v>
      </c>
      <c r="L2665" s="8" t="s">
        <v>3674</v>
      </c>
    </row>
    <row r="2666" spans="1:12" ht="15" customHeight="1">
      <c r="A2666" s="290"/>
      <c r="B2666" s="10"/>
      <c r="C2666" s="3" t="s">
        <v>2225</v>
      </c>
      <c r="D2666" s="3">
        <v>574</v>
      </c>
      <c r="E2666" s="40"/>
      <c r="G2666" s="293">
        <v>45209</v>
      </c>
      <c r="H2666" s="8" t="s">
        <v>1272</v>
      </c>
      <c r="I2666" s="8" t="s">
        <v>3672</v>
      </c>
      <c r="J2666" s="8" t="s">
        <v>3646</v>
      </c>
      <c r="K2666" s="8" t="s">
        <v>3673</v>
      </c>
      <c r="L2666" s="8" t="s">
        <v>3674</v>
      </c>
    </row>
    <row r="2667" spans="1:12" ht="15" customHeight="1">
      <c r="A2667" s="290"/>
      <c r="B2667" s="10"/>
      <c r="C2667" s="3" t="s">
        <v>2226</v>
      </c>
      <c r="D2667" s="3">
        <v>575</v>
      </c>
      <c r="E2667" s="40"/>
      <c r="G2667" s="293">
        <v>45209</v>
      </c>
      <c r="H2667" s="8" t="s">
        <v>1272</v>
      </c>
      <c r="I2667" s="8" t="s">
        <v>3672</v>
      </c>
      <c r="J2667" s="8" t="s">
        <v>3646</v>
      </c>
      <c r="K2667" s="8" t="s">
        <v>3673</v>
      </c>
      <c r="L2667" s="8" t="s">
        <v>3674</v>
      </c>
    </row>
    <row r="2668" spans="1:12" ht="15" customHeight="1">
      <c r="A2668" s="290"/>
      <c r="B2668" s="10"/>
      <c r="C2668" s="3" t="s">
        <v>2227</v>
      </c>
      <c r="D2668" s="3">
        <v>576</v>
      </c>
      <c r="E2668" s="40"/>
      <c r="G2668" s="293">
        <v>45209</v>
      </c>
      <c r="H2668" s="8" t="s">
        <v>1272</v>
      </c>
      <c r="I2668" s="8" t="s">
        <v>3672</v>
      </c>
      <c r="J2668" s="8" t="s">
        <v>3646</v>
      </c>
      <c r="K2668" s="8" t="s">
        <v>3673</v>
      </c>
      <c r="L2668" s="8" t="s">
        <v>3674</v>
      </c>
    </row>
    <row r="2669" spans="1:12" ht="15" customHeight="1">
      <c r="A2669" s="290"/>
      <c r="B2669" s="10"/>
      <c r="C2669" s="3" t="s">
        <v>2228</v>
      </c>
      <c r="D2669" s="3">
        <v>577</v>
      </c>
      <c r="E2669" s="40"/>
      <c r="G2669" s="293">
        <v>45209</v>
      </c>
      <c r="H2669" s="8" t="s">
        <v>1272</v>
      </c>
      <c r="I2669" s="8" t="s">
        <v>3672</v>
      </c>
      <c r="J2669" s="8" t="s">
        <v>3646</v>
      </c>
      <c r="K2669" s="8" t="s">
        <v>3673</v>
      </c>
      <c r="L2669" s="8" t="s">
        <v>3674</v>
      </c>
    </row>
    <row r="2670" spans="1:12" ht="15" customHeight="1">
      <c r="A2670" s="290"/>
      <c r="B2670" s="10"/>
      <c r="C2670" s="3" t="s">
        <v>2229</v>
      </c>
      <c r="D2670" s="3">
        <v>578</v>
      </c>
      <c r="E2670" s="40"/>
      <c r="G2670" s="293">
        <v>45209</v>
      </c>
      <c r="H2670" s="8" t="s">
        <v>1272</v>
      </c>
      <c r="I2670" s="8" t="s">
        <v>3672</v>
      </c>
      <c r="J2670" s="8" t="s">
        <v>3646</v>
      </c>
      <c r="K2670" s="8" t="s">
        <v>3673</v>
      </c>
      <c r="L2670" s="8" t="s">
        <v>3674</v>
      </c>
    </row>
    <row r="2671" spans="1:12" ht="15" customHeight="1">
      <c r="A2671" s="290"/>
      <c r="B2671" s="10"/>
      <c r="C2671" s="3" t="s">
        <v>2230</v>
      </c>
      <c r="D2671" s="3">
        <v>579</v>
      </c>
      <c r="E2671" s="40"/>
      <c r="G2671" s="293">
        <v>45209</v>
      </c>
      <c r="H2671" s="8" t="s">
        <v>1272</v>
      </c>
      <c r="I2671" s="8" t="s">
        <v>3672</v>
      </c>
      <c r="J2671" s="8" t="s">
        <v>3646</v>
      </c>
      <c r="K2671" s="8" t="s">
        <v>3673</v>
      </c>
      <c r="L2671" s="8" t="s">
        <v>3674</v>
      </c>
    </row>
    <row r="2672" spans="1:12" ht="15" customHeight="1">
      <c r="A2672" s="290"/>
      <c r="B2672" s="10"/>
      <c r="C2672" s="3" t="s">
        <v>2231</v>
      </c>
      <c r="D2672" s="3">
        <v>580</v>
      </c>
      <c r="E2672" s="40"/>
      <c r="G2672" s="293">
        <v>45209</v>
      </c>
      <c r="H2672" s="8" t="s">
        <v>1272</v>
      </c>
      <c r="I2672" s="8" t="s">
        <v>3672</v>
      </c>
      <c r="J2672" s="8" t="s">
        <v>3646</v>
      </c>
      <c r="K2672" s="8" t="s">
        <v>3673</v>
      </c>
      <c r="L2672" s="8" t="s">
        <v>3674</v>
      </c>
    </row>
    <row r="2673" spans="1:12" ht="15" customHeight="1">
      <c r="A2673" s="290"/>
      <c r="B2673" s="10"/>
      <c r="C2673" s="3" t="s">
        <v>2232</v>
      </c>
      <c r="D2673" s="3">
        <v>582</v>
      </c>
      <c r="E2673" s="40"/>
      <c r="G2673" s="293">
        <v>45209</v>
      </c>
      <c r="H2673" s="8" t="s">
        <v>1272</v>
      </c>
      <c r="I2673" s="8" t="s">
        <v>3672</v>
      </c>
      <c r="J2673" s="8" t="s">
        <v>3646</v>
      </c>
      <c r="K2673" s="8" t="s">
        <v>3673</v>
      </c>
      <c r="L2673" s="8" t="s">
        <v>3674</v>
      </c>
    </row>
    <row r="2674" spans="1:12" ht="15" customHeight="1">
      <c r="A2674" s="290"/>
      <c r="B2674" s="10"/>
      <c r="C2674" s="3" t="s">
        <v>2233</v>
      </c>
      <c r="D2674" s="3">
        <v>581</v>
      </c>
      <c r="E2674" s="40"/>
      <c r="G2674" s="293">
        <v>45209</v>
      </c>
      <c r="H2674" s="8" t="s">
        <v>1272</v>
      </c>
      <c r="I2674" s="8" t="s">
        <v>3672</v>
      </c>
      <c r="J2674" s="8" t="s">
        <v>3646</v>
      </c>
      <c r="K2674" s="8" t="s">
        <v>3673</v>
      </c>
      <c r="L2674" s="8" t="s">
        <v>3674</v>
      </c>
    </row>
    <row r="2675" spans="1:12" ht="15" customHeight="1">
      <c r="A2675" s="290"/>
      <c r="B2675" s="10"/>
      <c r="C2675" s="3" t="s">
        <v>2234</v>
      </c>
      <c r="D2675" s="3">
        <v>583</v>
      </c>
      <c r="E2675" s="40"/>
      <c r="G2675" s="293">
        <v>45209</v>
      </c>
      <c r="H2675" s="8" t="s">
        <v>1272</v>
      </c>
      <c r="I2675" s="8" t="s">
        <v>3672</v>
      </c>
      <c r="J2675" s="8" t="s">
        <v>3646</v>
      </c>
      <c r="K2675" s="8" t="s">
        <v>3673</v>
      </c>
      <c r="L2675" s="8" t="s">
        <v>3674</v>
      </c>
    </row>
    <row r="2676" spans="1:12" ht="15" customHeight="1">
      <c r="A2676" s="290"/>
      <c r="B2676" s="10"/>
      <c r="C2676" s="3" t="s">
        <v>2235</v>
      </c>
      <c r="D2676" s="3">
        <v>584</v>
      </c>
      <c r="E2676" s="40"/>
      <c r="G2676" s="293">
        <v>45209</v>
      </c>
      <c r="H2676" s="8" t="s">
        <v>1272</v>
      </c>
      <c r="I2676" s="8" t="s">
        <v>3672</v>
      </c>
      <c r="J2676" s="8" t="s">
        <v>3646</v>
      </c>
      <c r="K2676" s="8" t="s">
        <v>3673</v>
      </c>
      <c r="L2676" s="8" t="s">
        <v>3674</v>
      </c>
    </row>
    <row r="2677" spans="1:12" ht="15" customHeight="1">
      <c r="A2677" s="290"/>
      <c r="B2677" s="10"/>
      <c r="C2677" s="3" t="s">
        <v>2236</v>
      </c>
      <c r="D2677" s="3">
        <v>585</v>
      </c>
      <c r="E2677" s="40"/>
      <c r="G2677" s="293">
        <v>45209</v>
      </c>
      <c r="H2677" s="8" t="s">
        <v>1272</v>
      </c>
      <c r="I2677" s="8" t="s">
        <v>3672</v>
      </c>
      <c r="J2677" s="8" t="s">
        <v>3646</v>
      </c>
      <c r="K2677" s="8" t="s">
        <v>3673</v>
      </c>
      <c r="L2677" s="8" t="s">
        <v>3674</v>
      </c>
    </row>
    <row r="2678" spans="1:12" ht="15" customHeight="1">
      <c r="A2678" s="290"/>
      <c r="B2678" s="10"/>
      <c r="C2678" s="3" t="s">
        <v>2237</v>
      </c>
      <c r="D2678" s="3">
        <v>586</v>
      </c>
      <c r="E2678" s="40"/>
      <c r="G2678" s="293">
        <v>45209</v>
      </c>
      <c r="H2678" s="8" t="s">
        <v>1272</v>
      </c>
      <c r="I2678" s="8" t="s">
        <v>3672</v>
      </c>
      <c r="J2678" s="8" t="s">
        <v>3646</v>
      </c>
      <c r="K2678" s="8" t="s">
        <v>3673</v>
      </c>
      <c r="L2678" s="8" t="s">
        <v>3674</v>
      </c>
    </row>
    <row r="2679" spans="1:12" ht="15" customHeight="1">
      <c r="A2679" s="290"/>
      <c r="B2679" s="10"/>
      <c r="C2679" s="3" t="s">
        <v>2238</v>
      </c>
      <c r="D2679" s="3">
        <v>587</v>
      </c>
      <c r="E2679" s="40"/>
      <c r="G2679" s="293">
        <v>45209</v>
      </c>
      <c r="H2679" s="8" t="s">
        <v>1272</v>
      </c>
      <c r="I2679" s="8" t="s">
        <v>3672</v>
      </c>
      <c r="J2679" s="8" t="s">
        <v>3646</v>
      </c>
      <c r="K2679" s="8" t="s">
        <v>3673</v>
      </c>
      <c r="L2679" s="8" t="s">
        <v>3674</v>
      </c>
    </row>
    <row r="2680" spans="1:12" ht="15" customHeight="1">
      <c r="A2680" s="290"/>
      <c r="B2680" s="10"/>
      <c r="C2680" s="3" t="s">
        <v>2239</v>
      </c>
      <c r="D2680" s="3">
        <v>588</v>
      </c>
      <c r="E2680" s="40"/>
      <c r="G2680" s="293">
        <v>45209</v>
      </c>
      <c r="H2680" s="8" t="s">
        <v>1272</v>
      </c>
      <c r="I2680" s="8" t="s">
        <v>3672</v>
      </c>
      <c r="J2680" s="8" t="s">
        <v>3646</v>
      </c>
      <c r="K2680" s="8" t="s">
        <v>3673</v>
      </c>
      <c r="L2680" s="8" t="s">
        <v>3674</v>
      </c>
    </row>
    <row r="2681" spans="1:12" ht="15" customHeight="1">
      <c r="A2681" s="290"/>
      <c r="B2681" s="10"/>
      <c r="C2681" s="3" t="s">
        <v>2240</v>
      </c>
      <c r="D2681" s="3">
        <v>589</v>
      </c>
      <c r="E2681" s="40"/>
      <c r="G2681" s="293">
        <v>45209</v>
      </c>
      <c r="H2681" s="8" t="s">
        <v>1272</v>
      </c>
      <c r="I2681" s="8" t="s">
        <v>3672</v>
      </c>
      <c r="J2681" s="8" t="s">
        <v>3646</v>
      </c>
      <c r="K2681" s="8" t="s">
        <v>3673</v>
      </c>
      <c r="L2681" s="8" t="s">
        <v>3674</v>
      </c>
    </row>
    <row r="2682" spans="1:12" ht="15" customHeight="1">
      <c r="A2682" s="290"/>
      <c r="B2682" s="10"/>
      <c r="C2682" s="3" t="s">
        <v>2241</v>
      </c>
      <c r="D2682" s="3">
        <v>590</v>
      </c>
      <c r="E2682" s="40"/>
      <c r="G2682" s="293">
        <v>45209</v>
      </c>
      <c r="H2682" s="8" t="s">
        <v>1272</v>
      </c>
      <c r="I2682" s="8" t="s">
        <v>3672</v>
      </c>
      <c r="J2682" s="8" t="s">
        <v>3646</v>
      </c>
      <c r="K2682" s="8" t="s">
        <v>3673</v>
      </c>
      <c r="L2682" s="8" t="s">
        <v>3674</v>
      </c>
    </row>
    <row r="2683" spans="1:12" ht="15" customHeight="1">
      <c r="A2683" s="290"/>
      <c r="B2683" s="10"/>
      <c r="C2683" s="3" t="s">
        <v>2242</v>
      </c>
      <c r="D2683" s="3">
        <v>591</v>
      </c>
      <c r="E2683" s="40"/>
      <c r="G2683" s="293">
        <v>45209</v>
      </c>
      <c r="H2683" s="8" t="s">
        <v>1272</v>
      </c>
      <c r="I2683" s="8" t="s">
        <v>3672</v>
      </c>
      <c r="J2683" s="8" t="s">
        <v>3646</v>
      </c>
      <c r="K2683" s="8" t="s">
        <v>3673</v>
      </c>
      <c r="L2683" s="8" t="s">
        <v>3674</v>
      </c>
    </row>
    <row r="2684" spans="1:12" ht="15" customHeight="1">
      <c r="A2684" s="290"/>
      <c r="B2684" s="10"/>
      <c r="C2684" s="3" t="s">
        <v>2243</v>
      </c>
      <c r="D2684" s="3">
        <v>592</v>
      </c>
      <c r="E2684" s="40"/>
      <c r="G2684" s="293">
        <v>45209</v>
      </c>
      <c r="H2684" s="8" t="s">
        <v>1272</v>
      </c>
      <c r="I2684" s="8" t="s">
        <v>3672</v>
      </c>
      <c r="J2684" s="8" t="s">
        <v>3646</v>
      </c>
      <c r="K2684" s="8" t="s">
        <v>3673</v>
      </c>
      <c r="L2684" s="8" t="s">
        <v>3674</v>
      </c>
    </row>
    <row r="2685" spans="1:12" ht="15" customHeight="1">
      <c r="A2685" s="290"/>
      <c r="B2685" s="10"/>
      <c r="C2685" s="3" t="s">
        <v>2244</v>
      </c>
      <c r="D2685" s="3">
        <v>593</v>
      </c>
      <c r="E2685" s="40"/>
      <c r="G2685" s="293">
        <v>45209</v>
      </c>
      <c r="H2685" s="8" t="s">
        <v>1272</v>
      </c>
      <c r="I2685" s="8" t="s">
        <v>3672</v>
      </c>
      <c r="J2685" s="8" t="s">
        <v>3646</v>
      </c>
      <c r="K2685" s="8" t="s">
        <v>3673</v>
      </c>
      <c r="L2685" s="8" t="s">
        <v>3674</v>
      </c>
    </row>
    <row r="2686" spans="1:12" ht="15" customHeight="1">
      <c r="A2686" s="290"/>
      <c r="B2686" s="10"/>
      <c r="C2686" s="3" t="s">
        <v>2245</v>
      </c>
      <c r="D2686" s="3">
        <v>594</v>
      </c>
      <c r="E2686" s="40"/>
      <c r="G2686" s="293">
        <v>45209</v>
      </c>
      <c r="H2686" s="8" t="s">
        <v>1272</v>
      </c>
      <c r="I2686" s="8" t="s">
        <v>3672</v>
      </c>
      <c r="J2686" s="8" t="s">
        <v>3646</v>
      </c>
      <c r="K2686" s="8" t="s">
        <v>3673</v>
      </c>
      <c r="L2686" s="8" t="s">
        <v>3674</v>
      </c>
    </row>
    <row r="2687" spans="1:12" ht="15" customHeight="1">
      <c r="A2687" s="290"/>
      <c r="B2687" s="10"/>
      <c r="C2687" s="3" t="s">
        <v>2246</v>
      </c>
      <c r="D2687" s="3">
        <v>595</v>
      </c>
      <c r="E2687" s="40"/>
      <c r="G2687" s="293">
        <v>45209</v>
      </c>
      <c r="H2687" s="8" t="s">
        <v>1272</v>
      </c>
      <c r="I2687" s="8" t="s">
        <v>3672</v>
      </c>
      <c r="J2687" s="8" t="s">
        <v>3646</v>
      </c>
      <c r="K2687" s="8" t="s">
        <v>3673</v>
      </c>
      <c r="L2687" s="8" t="s">
        <v>3674</v>
      </c>
    </row>
    <row r="2688" spans="1:12" ht="15" customHeight="1">
      <c r="A2688" s="290"/>
      <c r="B2688" s="10"/>
      <c r="C2688" s="3" t="s">
        <v>2247</v>
      </c>
      <c r="D2688" s="3">
        <v>596</v>
      </c>
      <c r="E2688" s="40"/>
      <c r="G2688" s="293">
        <v>45209</v>
      </c>
      <c r="H2688" s="8" t="s">
        <v>1272</v>
      </c>
      <c r="I2688" s="8" t="s">
        <v>3672</v>
      </c>
      <c r="J2688" s="8" t="s">
        <v>3646</v>
      </c>
      <c r="K2688" s="8" t="s">
        <v>3673</v>
      </c>
      <c r="L2688" s="8" t="s">
        <v>3674</v>
      </c>
    </row>
    <row r="2689" spans="1:12" ht="15" customHeight="1">
      <c r="A2689" s="290"/>
      <c r="B2689" s="10"/>
      <c r="C2689" s="3" t="s">
        <v>2248</v>
      </c>
      <c r="D2689" s="3">
        <v>597</v>
      </c>
      <c r="E2689" s="40"/>
      <c r="G2689" s="293">
        <v>45209</v>
      </c>
      <c r="H2689" s="8" t="s">
        <v>1272</v>
      </c>
      <c r="I2689" s="8" t="s">
        <v>3672</v>
      </c>
      <c r="J2689" s="8" t="s">
        <v>3646</v>
      </c>
      <c r="K2689" s="8" t="s">
        <v>3673</v>
      </c>
      <c r="L2689" s="8" t="s">
        <v>3674</v>
      </c>
    </row>
    <row r="2690" spans="1:12" ht="15" customHeight="1">
      <c r="A2690" s="290"/>
      <c r="B2690" s="10"/>
      <c r="C2690" s="3" t="s">
        <v>2249</v>
      </c>
      <c r="D2690" s="3">
        <v>598</v>
      </c>
      <c r="E2690" s="40"/>
      <c r="G2690" s="293">
        <v>45209</v>
      </c>
      <c r="H2690" s="8" t="s">
        <v>1272</v>
      </c>
      <c r="I2690" s="8" t="s">
        <v>3672</v>
      </c>
      <c r="J2690" s="8" t="s">
        <v>3646</v>
      </c>
      <c r="K2690" s="8" t="s">
        <v>3673</v>
      </c>
      <c r="L2690" s="8" t="s">
        <v>3674</v>
      </c>
    </row>
    <row r="2691" spans="1:12" ht="15" customHeight="1">
      <c r="A2691" s="290"/>
      <c r="B2691" s="10"/>
      <c r="C2691" s="3" t="s">
        <v>2250</v>
      </c>
      <c r="D2691" s="3">
        <v>599</v>
      </c>
      <c r="E2691" s="40"/>
      <c r="G2691" s="293">
        <v>45209</v>
      </c>
      <c r="H2691" s="8" t="s">
        <v>1272</v>
      </c>
      <c r="I2691" s="8" t="s">
        <v>3672</v>
      </c>
      <c r="J2691" s="8" t="s">
        <v>3646</v>
      </c>
      <c r="K2691" s="8" t="s">
        <v>3673</v>
      </c>
      <c r="L2691" s="8" t="s">
        <v>3674</v>
      </c>
    </row>
    <row r="2692" spans="1:12" ht="15" customHeight="1">
      <c r="A2692" s="290"/>
      <c r="B2692" s="10"/>
      <c r="C2692" s="3" t="s">
        <v>2251</v>
      </c>
      <c r="D2692" s="3">
        <v>600</v>
      </c>
      <c r="E2692" s="40"/>
      <c r="G2692" s="293">
        <v>45209</v>
      </c>
      <c r="H2692" s="8" t="s">
        <v>1272</v>
      </c>
      <c r="I2692" s="8" t="s">
        <v>3672</v>
      </c>
      <c r="J2692" s="8" t="s">
        <v>3646</v>
      </c>
      <c r="K2692" s="8" t="s">
        <v>3673</v>
      </c>
      <c r="L2692" s="8" t="s">
        <v>3674</v>
      </c>
    </row>
    <row r="2693" spans="1:12" ht="15" customHeight="1">
      <c r="A2693" s="290"/>
      <c r="B2693" s="10"/>
      <c r="C2693" s="3" t="s">
        <v>2252</v>
      </c>
      <c r="D2693" s="3">
        <v>602</v>
      </c>
      <c r="E2693" s="40"/>
      <c r="G2693" s="293">
        <v>45209</v>
      </c>
      <c r="H2693" s="8" t="s">
        <v>1272</v>
      </c>
      <c r="I2693" s="8" t="s">
        <v>3672</v>
      </c>
      <c r="J2693" s="8" t="s">
        <v>3646</v>
      </c>
      <c r="K2693" s="8" t="s">
        <v>3673</v>
      </c>
      <c r="L2693" s="8" t="s">
        <v>3674</v>
      </c>
    </row>
    <row r="2694" spans="1:12" ht="15" customHeight="1">
      <c r="A2694" s="290"/>
      <c r="B2694" s="10"/>
      <c r="C2694" s="3" t="s">
        <v>2253</v>
      </c>
      <c r="D2694" s="3">
        <v>603</v>
      </c>
      <c r="E2694" s="40"/>
      <c r="G2694" s="293">
        <v>45209</v>
      </c>
      <c r="H2694" s="8" t="s">
        <v>1272</v>
      </c>
      <c r="I2694" s="8" t="s">
        <v>3672</v>
      </c>
      <c r="J2694" s="8" t="s">
        <v>3646</v>
      </c>
      <c r="K2694" s="8" t="s">
        <v>3673</v>
      </c>
      <c r="L2694" s="8" t="s">
        <v>3674</v>
      </c>
    </row>
    <row r="2695" spans="1:12" ht="15" customHeight="1">
      <c r="A2695" s="290"/>
      <c r="B2695" s="10"/>
      <c r="C2695" s="3" t="s">
        <v>2254</v>
      </c>
      <c r="D2695" s="3">
        <v>604</v>
      </c>
      <c r="G2695" s="293">
        <v>45209</v>
      </c>
      <c r="H2695" s="8" t="s">
        <v>1272</v>
      </c>
      <c r="I2695" s="8" t="s">
        <v>3672</v>
      </c>
      <c r="J2695" s="8" t="s">
        <v>3646</v>
      </c>
      <c r="K2695" s="8" t="s">
        <v>3673</v>
      </c>
      <c r="L2695" s="8" t="s">
        <v>3674</v>
      </c>
    </row>
    <row r="2696" spans="1:12" ht="15" customHeight="1">
      <c r="A2696" s="290"/>
      <c r="B2696" s="10"/>
      <c r="C2696" s="3" t="s">
        <v>2255</v>
      </c>
      <c r="D2696" s="3">
        <v>605</v>
      </c>
      <c r="G2696" s="293">
        <v>45209</v>
      </c>
      <c r="H2696" s="8" t="s">
        <v>1272</v>
      </c>
      <c r="I2696" s="8" t="s">
        <v>3672</v>
      </c>
      <c r="J2696" s="8" t="s">
        <v>3646</v>
      </c>
      <c r="K2696" s="8" t="s">
        <v>3673</v>
      </c>
      <c r="L2696" s="8" t="s">
        <v>3674</v>
      </c>
    </row>
    <row r="2697" spans="1:12" ht="15" customHeight="1">
      <c r="A2697" s="290"/>
      <c r="B2697" s="10"/>
      <c r="C2697" s="3" t="s">
        <v>2256</v>
      </c>
      <c r="D2697" s="3">
        <v>606</v>
      </c>
      <c r="G2697" s="293">
        <v>45209</v>
      </c>
      <c r="H2697" s="8" t="s">
        <v>1272</v>
      </c>
      <c r="I2697" s="8" t="s">
        <v>3672</v>
      </c>
      <c r="J2697" s="8" t="s">
        <v>3646</v>
      </c>
      <c r="K2697" s="8" t="s">
        <v>3673</v>
      </c>
      <c r="L2697" s="8" t="s">
        <v>3674</v>
      </c>
    </row>
    <row r="2698" spans="1:12" ht="15" customHeight="1">
      <c r="A2698" s="290"/>
      <c r="B2698" s="10"/>
      <c r="C2698" s="3" t="s">
        <v>2257</v>
      </c>
      <c r="D2698" s="3">
        <v>607</v>
      </c>
      <c r="G2698" s="293">
        <v>45209</v>
      </c>
      <c r="H2698" s="8" t="s">
        <v>1272</v>
      </c>
      <c r="I2698" s="8" t="s">
        <v>3672</v>
      </c>
      <c r="J2698" s="8" t="s">
        <v>3646</v>
      </c>
      <c r="K2698" s="8" t="s">
        <v>3673</v>
      </c>
      <c r="L2698" s="8" t="s">
        <v>3674</v>
      </c>
    </row>
    <row r="2699" spans="1:12" ht="15" customHeight="1">
      <c r="A2699" s="290"/>
      <c r="B2699" s="10"/>
      <c r="C2699" s="3" t="s">
        <v>2258</v>
      </c>
      <c r="D2699" s="3">
        <v>608</v>
      </c>
      <c r="G2699" s="293">
        <v>45209</v>
      </c>
      <c r="H2699" s="8" t="s">
        <v>1272</v>
      </c>
      <c r="I2699" s="8" t="s">
        <v>3672</v>
      </c>
      <c r="J2699" s="8" t="s">
        <v>3646</v>
      </c>
      <c r="K2699" s="8" t="s">
        <v>3673</v>
      </c>
      <c r="L2699" s="8" t="s">
        <v>3674</v>
      </c>
    </row>
    <row r="2700" spans="1:12" ht="15" customHeight="1">
      <c r="A2700" s="290"/>
      <c r="B2700" s="10"/>
      <c r="C2700" s="3" t="s">
        <v>2259</v>
      </c>
      <c r="D2700" s="3">
        <v>609</v>
      </c>
      <c r="G2700" s="293">
        <v>45209</v>
      </c>
      <c r="H2700" s="8" t="s">
        <v>1272</v>
      </c>
      <c r="I2700" s="8" t="s">
        <v>3672</v>
      </c>
      <c r="J2700" s="8" t="s">
        <v>3646</v>
      </c>
      <c r="K2700" s="8" t="s">
        <v>3673</v>
      </c>
      <c r="L2700" s="8" t="s">
        <v>3674</v>
      </c>
    </row>
    <row r="2701" spans="1:12" ht="15" customHeight="1">
      <c r="A2701" s="290"/>
      <c r="B2701" s="10"/>
      <c r="C2701" s="3" t="s">
        <v>2260</v>
      </c>
      <c r="D2701" s="3">
        <v>610</v>
      </c>
      <c r="G2701" s="293">
        <v>45209</v>
      </c>
      <c r="H2701" s="8" t="s">
        <v>1272</v>
      </c>
      <c r="I2701" s="8" t="s">
        <v>3672</v>
      </c>
      <c r="J2701" s="8" t="s">
        <v>3646</v>
      </c>
      <c r="K2701" s="8" t="s">
        <v>3673</v>
      </c>
      <c r="L2701" s="8" t="s">
        <v>3674</v>
      </c>
    </row>
    <row r="2702" spans="1:12" ht="15" customHeight="1">
      <c r="A2702" s="290"/>
      <c r="B2702" s="10"/>
      <c r="C2702" s="3" t="s">
        <v>2261</v>
      </c>
      <c r="D2702" s="3">
        <v>611</v>
      </c>
      <c r="G2702" s="293">
        <v>45209</v>
      </c>
      <c r="H2702" s="8" t="s">
        <v>1272</v>
      </c>
      <c r="I2702" s="8" t="s">
        <v>3672</v>
      </c>
      <c r="J2702" s="8" t="s">
        <v>3646</v>
      </c>
      <c r="K2702" s="8" t="s">
        <v>3673</v>
      </c>
      <c r="L2702" s="8" t="s">
        <v>3674</v>
      </c>
    </row>
    <row r="2703" spans="1:12" ht="15" customHeight="1">
      <c r="A2703" s="290"/>
      <c r="B2703" s="10"/>
      <c r="C2703" s="3" t="s">
        <v>2262</v>
      </c>
      <c r="D2703" s="3">
        <v>612</v>
      </c>
      <c r="G2703" s="293">
        <v>45209</v>
      </c>
      <c r="H2703" s="8" t="s">
        <v>1272</v>
      </c>
      <c r="I2703" s="8" t="s">
        <v>3672</v>
      </c>
      <c r="J2703" s="8" t="s">
        <v>3646</v>
      </c>
      <c r="K2703" s="8" t="s">
        <v>3673</v>
      </c>
      <c r="L2703" s="8" t="s">
        <v>3674</v>
      </c>
    </row>
    <row r="2704" spans="1:12" ht="15" customHeight="1">
      <c r="A2704" s="290"/>
      <c r="B2704" s="10"/>
      <c r="C2704" s="3" t="s">
        <v>2263</v>
      </c>
      <c r="D2704" s="3">
        <v>613</v>
      </c>
      <c r="G2704" s="293">
        <v>45209</v>
      </c>
      <c r="H2704" s="8" t="s">
        <v>1272</v>
      </c>
      <c r="I2704" s="8" t="s">
        <v>3672</v>
      </c>
      <c r="J2704" s="8" t="s">
        <v>3646</v>
      </c>
      <c r="K2704" s="8" t="s">
        <v>3673</v>
      </c>
      <c r="L2704" s="8" t="s">
        <v>3674</v>
      </c>
    </row>
    <row r="2705" spans="1:14" ht="15" customHeight="1">
      <c r="A2705" s="290"/>
      <c r="B2705" s="10"/>
      <c r="C2705" s="3" t="s">
        <v>2264</v>
      </c>
      <c r="D2705" s="3">
        <v>614</v>
      </c>
      <c r="G2705" s="293">
        <v>45209</v>
      </c>
      <c r="H2705" s="8" t="s">
        <v>1272</v>
      </c>
      <c r="I2705" s="8" t="s">
        <v>3672</v>
      </c>
      <c r="J2705" s="8" t="s">
        <v>3646</v>
      </c>
      <c r="K2705" s="8" t="s">
        <v>3673</v>
      </c>
      <c r="L2705" s="8" t="s">
        <v>3674</v>
      </c>
    </row>
    <row r="2706" spans="1:14" ht="15" customHeight="1">
      <c r="A2706" s="290"/>
      <c r="B2706" s="10"/>
      <c r="C2706" s="3" t="s">
        <v>2265</v>
      </c>
      <c r="D2706" s="3">
        <v>615</v>
      </c>
      <c r="E2706" s="40"/>
      <c r="G2706" s="293">
        <v>45209</v>
      </c>
      <c r="H2706" s="8" t="s">
        <v>1272</v>
      </c>
      <c r="I2706" s="8" t="s">
        <v>3672</v>
      </c>
      <c r="J2706" s="8" t="s">
        <v>3646</v>
      </c>
      <c r="K2706" s="8" t="s">
        <v>3673</v>
      </c>
      <c r="L2706" s="8" t="s">
        <v>3674</v>
      </c>
    </row>
    <row r="2707" spans="1:14" ht="15" customHeight="1">
      <c r="A2707" s="290"/>
      <c r="B2707" s="10"/>
      <c r="C2707" s="3" t="s">
        <v>2266</v>
      </c>
      <c r="D2707" s="3">
        <v>616</v>
      </c>
      <c r="E2707" s="40"/>
      <c r="G2707" s="293">
        <v>45209</v>
      </c>
      <c r="H2707" s="8" t="s">
        <v>1272</v>
      </c>
      <c r="I2707" s="8" t="s">
        <v>3672</v>
      </c>
      <c r="J2707" s="8" t="s">
        <v>3646</v>
      </c>
      <c r="K2707" s="8" t="s">
        <v>3673</v>
      </c>
      <c r="L2707" s="8" t="s">
        <v>3674</v>
      </c>
    </row>
    <row r="2708" spans="1:14" ht="15" customHeight="1">
      <c r="A2708" s="290"/>
      <c r="B2708" s="10"/>
      <c r="C2708" s="3" t="s">
        <v>2267</v>
      </c>
      <c r="D2708" s="3">
        <v>617</v>
      </c>
      <c r="E2708" s="40"/>
      <c r="G2708" s="293">
        <v>45209</v>
      </c>
      <c r="H2708" s="8" t="s">
        <v>1272</v>
      </c>
      <c r="I2708" s="8" t="s">
        <v>3672</v>
      </c>
      <c r="J2708" s="8" t="s">
        <v>3646</v>
      </c>
      <c r="K2708" s="8" t="s">
        <v>3673</v>
      </c>
      <c r="L2708" s="8" t="s">
        <v>3674</v>
      </c>
    </row>
    <row r="2709" spans="1:14" ht="15" customHeight="1">
      <c r="A2709" s="290"/>
      <c r="B2709" s="10"/>
      <c r="C2709" s="3" t="s">
        <v>2268</v>
      </c>
      <c r="D2709" s="3">
        <v>618</v>
      </c>
      <c r="E2709" s="40"/>
      <c r="G2709" s="293">
        <v>45209</v>
      </c>
      <c r="H2709" s="8" t="s">
        <v>1272</v>
      </c>
      <c r="I2709" s="8" t="s">
        <v>3672</v>
      </c>
      <c r="J2709" s="8" t="s">
        <v>3646</v>
      </c>
      <c r="K2709" s="8" t="s">
        <v>3673</v>
      </c>
      <c r="L2709" s="8" t="s">
        <v>3674</v>
      </c>
    </row>
    <row r="2710" spans="1:14" ht="15" customHeight="1">
      <c r="A2710" s="290"/>
      <c r="B2710" s="10"/>
      <c r="C2710" s="3" t="s">
        <v>2269</v>
      </c>
      <c r="D2710" s="3">
        <v>619</v>
      </c>
      <c r="E2710" s="40"/>
      <c r="G2710" s="293">
        <v>45209</v>
      </c>
      <c r="H2710" s="8" t="s">
        <v>1272</v>
      </c>
      <c r="I2710" s="8" t="s">
        <v>3672</v>
      </c>
      <c r="J2710" s="8" t="s">
        <v>3646</v>
      </c>
      <c r="K2710" s="8" t="s">
        <v>3673</v>
      </c>
      <c r="L2710" s="8" t="s">
        <v>3674</v>
      </c>
    </row>
    <row r="2711" spans="1:14" ht="15" customHeight="1">
      <c r="A2711" s="290"/>
      <c r="B2711" s="10"/>
      <c r="C2711" s="3" t="s">
        <v>2270</v>
      </c>
      <c r="D2711" s="3" t="s">
        <v>1269</v>
      </c>
      <c r="E2711" s="40"/>
      <c r="G2711" s="293">
        <v>45209</v>
      </c>
      <c r="H2711" s="8" t="s">
        <v>1272</v>
      </c>
      <c r="I2711" s="8" t="s">
        <v>3672</v>
      </c>
      <c r="J2711" s="8" t="s">
        <v>3646</v>
      </c>
      <c r="K2711" s="8" t="s">
        <v>3673</v>
      </c>
      <c r="L2711" s="8" t="s">
        <v>3674</v>
      </c>
    </row>
    <row r="2712" spans="1:14" ht="15" customHeight="1">
      <c r="A2712" s="290"/>
      <c r="B2712" s="10"/>
      <c r="C2712" s="3" t="s">
        <v>2271</v>
      </c>
      <c r="D2712" s="3" t="s">
        <v>1270</v>
      </c>
      <c r="E2712" s="40"/>
      <c r="G2712" s="293">
        <v>45209</v>
      </c>
      <c r="H2712" s="8" t="s">
        <v>1272</v>
      </c>
      <c r="I2712" s="8" t="s">
        <v>3672</v>
      </c>
      <c r="J2712" s="8" t="s">
        <v>3646</v>
      </c>
      <c r="K2712" s="8" t="s">
        <v>3673</v>
      </c>
      <c r="L2712" s="8" t="s">
        <v>3674</v>
      </c>
    </row>
    <row r="2713" spans="1:14" ht="15" customHeight="1">
      <c r="A2713" s="290"/>
      <c r="B2713" s="10"/>
      <c r="C2713" s="3" t="s">
        <v>2272</v>
      </c>
      <c r="D2713" s="3" t="s">
        <v>1271</v>
      </c>
      <c r="E2713" s="40"/>
      <c r="G2713" s="293">
        <v>45209</v>
      </c>
      <c r="H2713" s="8" t="s">
        <v>1272</v>
      </c>
      <c r="I2713" s="8" t="s">
        <v>3672</v>
      </c>
      <c r="J2713" s="8" t="s">
        <v>3646</v>
      </c>
      <c r="K2713" s="8" t="s">
        <v>3673</v>
      </c>
      <c r="L2713" s="8" t="s">
        <v>3674</v>
      </c>
    </row>
    <row r="2714" spans="1:14" ht="15" customHeight="1">
      <c r="A2714" s="290"/>
      <c r="B2714" s="10"/>
      <c r="C2714" s="3" t="s">
        <v>2273</v>
      </c>
      <c r="D2714" s="3">
        <v>109</v>
      </c>
      <c r="E2714" s="40"/>
      <c r="G2714" s="293">
        <v>45209</v>
      </c>
      <c r="H2714" s="8" t="s">
        <v>1272</v>
      </c>
      <c r="I2714" s="8" t="s">
        <v>3672</v>
      </c>
      <c r="J2714" s="8" t="s">
        <v>3646</v>
      </c>
      <c r="K2714" s="8" t="s">
        <v>3673</v>
      </c>
      <c r="L2714" s="8" t="s">
        <v>3674</v>
      </c>
    </row>
    <row r="2715" spans="1:14" ht="15" customHeight="1">
      <c r="A2715" s="290"/>
      <c r="B2715" s="10"/>
      <c r="C2715" s="3" t="s">
        <v>2274</v>
      </c>
      <c r="D2715" s="3" t="s">
        <v>2595</v>
      </c>
      <c r="E2715" s="40"/>
      <c r="G2715" s="293" t="s">
        <v>3681</v>
      </c>
      <c r="H2715" s="293" t="s">
        <v>3681</v>
      </c>
      <c r="I2715" s="293" t="s">
        <v>3681</v>
      </c>
      <c r="J2715" s="293" t="s">
        <v>3681</v>
      </c>
      <c r="K2715" s="293" t="s">
        <v>3681</v>
      </c>
      <c r="L2715" s="293" t="s">
        <v>3681</v>
      </c>
      <c r="N2715" s="293"/>
    </row>
    <row r="2716" spans="1:14" ht="15" customHeight="1">
      <c r="A2716" s="290"/>
      <c r="B2716" s="10"/>
      <c r="C2716" s="3" t="s">
        <v>2275</v>
      </c>
      <c r="D2716" s="3" t="s">
        <v>2595</v>
      </c>
      <c r="E2716" s="40"/>
      <c r="G2716" s="293" t="s">
        <v>3681</v>
      </c>
      <c r="H2716" s="293" t="s">
        <v>3681</v>
      </c>
      <c r="I2716" s="293" t="s">
        <v>3681</v>
      </c>
      <c r="J2716" s="293" t="s">
        <v>3681</v>
      </c>
      <c r="K2716" s="293" t="s">
        <v>3681</v>
      </c>
      <c r="L2716" s="293" t="s">
        <v>3681</v>
      </c>
      <c r="N2716" s="293"/>
    </row>
    <row r="2717" spans="1:14" ht="15" customHeight="1">
      <c r="A2717" s="290"/>
      <c r="B2717" s="10"/>
      <c r="C2717" s="3" t="s">
        <v>2276</v>
      </c>
      <c r="D2717" s="3" t="s">
        <v>2595</v>
      </c>
      <c r="E2717" s="40"/>
      <c r="G2717" s="293" t="s">
        <v>3681</v>
      </c>
      <c r="H2717" s="293" t="s">
        <v>3681</v>
      </c>
      <c r="I2717" s="293" t="s">
        <v>3681</v>
      </c>
      <c r="J2717" s="293" t="s">
        <v>3681</v>
      </c>
      <c r="K2717" s="293" t="s">
        <v>3681</v>
      </c>
      <c r="L2717" s="293" t="s">
        <v>3681</v>
      </c>
      <c r="N2717" s="293"/>
    </row>
    <row r="2718" spans="1:14" ht="15" customHeight="1">
      <c r="A2718" s="290"/>
      <c r="B2718" s="10"/>
      <c r="C2718" s="3" t="s">
        <v>2277</v>
      </c>
      <c r="D2718" s="3" t="s">
        <v>2595</v>
      </c>
      <c r="E2718" s="40"/>
      <c r="G2718" s="293" t="s">
        <v>3681</v>
      </c>
      <c r="H2718" s="293" t="s">
        <v>3681</v>
      </c>
      <c r="I2718" s="293" t="s">
        <v>3681</v>
      </c>
      <c r="J2718" s="293" t="s">
        <v>3681</v>
      </c>
      <c r="K2718" s="293" t="s">
        <v>3681</v>
      </c>
      <c r="L2718" s="293" t="s">
        <v>3681</v>
      </c>
      <c r="N2718" s="293"/>
    </row>
    <row r="2719" spans="1:14" ht="15" customHeight="1">
      <c r="A2719" s="290"/>
      <c r="B2719" s="10"/>
      <c r="C2719" s="3" t="s">
        <v>2278</v>
      </c>
      <c r="D2719" s="3" t="s">
        <v>2595</v>
      </c>
      <c r="E2719" s="40"/>
      <c r="G2719" s="293" t="s">
        <v>3681</v>
      </c>
      <c r="H2719" s="293" t="s">
        <v>3681</v>
      </c>
      <c r="I2719" s="293" t="s">
        <v>3681</v>
      </c>
      <c r="J2719" s="293" t="s">
        <v>3681</v>
      </c>
      <c r="K2719" s="293" t="s">
        <v>3681</v>
      </c>
      <c r="L2719" s="293" t="s">
        <v>3681</v>
      </c>
      <c r="N2719" s="293"/>
    </row>
    <row r="2720" spans="1:14" ht="15" customHeight="1">
      <c r="A2720" s="290"/>
      <c r="B2720" s="10"/>
      <c r="C2720" s="3" t="s">
        <v>2279</v>
      </c>
      <c r="D2720" s="3" t="s">
        <v>2595</v>
      </c>
      <c r="E2720" s="40"/>
      <c r="G2720" s="293" t="s">
        <v>3681</v>
      </c>
      <c r="H2720" s="293" t="s">
        <v>3681</v>
      </c>
      <c r="I2720" s="293" t="s">
        <v>3681</v>
      </c>
      <c r="J2720" s="293" t="s">
        <v>3681</v>
      </c>
      <c r="K2720" s="293" t="s">
        <v>3681</v>
      </c>
      <c r="L2720" s="293" t="s">
        <v>3681</v>
      </c>
      <c r="N2720" s="293"/>
    </row>
    <row r="2721" spans="1:19" ht="15" customHeight="1">
      <c r="A2721" s="290"/>
      <c r="B2721" s="10"/>
      <c r="C2721" s="3" t="s">
        <v>2280</v>
      </c>
      <c r="D2721" s="3" t="s">
        <v>2595</v>
      </c>
      <c r="E2721" s="40"/>
      <c r="G2721" s="293" t="s">
        <v>3681</v>
      </c>
      <c r="H2721" s="293" t="s">
        <v>3681</v>
      </c>
      <c r="I2721" s="293" t="s">
        <v>3681</v>
      </c>
      <c r="J2721" s="293" t="s">
        <v>3681</v>
      </c>
      <c r="K2721" s="293" t="s">
        <v>3681</v>
      </c>
      <c r="L2721" s="293" t="s">
        <v>3681</v>
      </c>
      <c r="N2721" s="293"/>
    </row>
    <row r="2722" spans="1:19" ht="15" customHeight="1">
      <c r="A2722" s="290"/>
      <c r="B2722" s="10"/>
      <c r="C2722" s="3" t="s">
        <v>2281</v>
      </c>
      <c r="D2722" s="3" t="s">
        <v>2595</v>
      </c>
      <c r="E2722" s="40"/>
      <c r="G2722" s="293" t="s">
        <v>3681</v>
      </c>
      <c r="H2722" s="293" t="s">
        <v>3681</v>
      </c>
      <c r="I2722" s="293" t="s">
        <v>3681</v>
      </c>
      <c r="J2722" s="293" t="s">
        <v>3681</v>
      </c>
      <c r="K2722" s="293" t="s">
        <v>3681</v>
      </c>
      <c r="L2722" s="293" t="s">
        <v>3681</v>
      </c>
      <c r="N2722" s="293"/>
    </row>
    <row r="2723" spans="1:19" ht="15" customHeight="1">
      <c r="A2723" s="290"/>
      <c r="B2723" s="10"/>
      <c r="C2723" s="3" t="s">
        <v>2282</v>
      </c>
      <c r="D2723" s="3" t="s">
        <v>3682</v>
      </c>
      <c r="E2723" s="40"/>
      <c r="G2723" s="293">
        <v>45209</v>
      </c>
      <c r="H2723" s="8" t="s">
        <v>1272</v>
      </c>
      <c r="I2723" s="8" t="s">
        <v>3672</v>
      </c>
      <c r="J2723" s="8" t="s">
        <v>3646</v>
      </c>
      <c r="K2723" s="8" t="s">
        <v>3673</v>
      </c>
      <c r="L2723" s="8" t="s">
        <v>3674</v>
      </c>
    </row>
    <row r="2724" spans="1:19" ht="15" customHeight="1">
      <c r="A2724" s="290"/>
      <c r="B2724" s="10"/>
      <c r="C2724" s="3" t="s">
        <v>2371</v>
      </c>
      <c r="D2724" s="3" t="s">
        <v>3604</v>
      </c>
      <c r="E2724" s="40"/>
      <c r="G2724" s="293">
        <v>45209</v>
      </c>
      <c r="H2724" s="8" t="s">
        <v>1272</v>
      </c>
      <c r="I2724" s="8" t="s">
        <v>3672</v>
      </c>
      <c r="J2724" s="8" t="s">
        <v>3646</v>
      </c>
      <c r="K2724" s="8" t="s">
        <v>3673</v>
      </c>
      <c r="L2724" s="8" t="s">
        <v>3674</v>
      </c>
    </row>
    <row r="2725" spans="1:19" ht="15" customHeight="1">
      <c r="A2725" s="290"/>
      <c r="B2725" s="10"/>
      <c r="E2725" s="40"/>
      <c r="L2725" s="8"/>
      <c r="N2725" s="4"/>
      <c r="O2725" s="3"/>
    </row>
    <row r="2726" spans="1:19" s="321" customFormat="1" ht="15" customHeight="1">
      <c r="C2726" s="322"/>
      <c r="D2726" s="322"/>
      <c r="G2726" s="323"/>
      <c r="H2726" s="322"/>
    </row>
    <row r="2727" spans="1:19">
      <c r="A2727" s="290" t="s">
        <v>3683</v>
      </c>
      <c r="B2727" s="8" t="s">
        <v>3669</v>
      </c>
    </row>
    <row r="2728" spans="1:19">
      <c r="A2728" s="449">
        <v>45223</v>
      </c>
      <c r="B2728" s="8" t="s">
        <v>3684</v>
      </c>
      <c r="S2728" s="362"/>
    </row>
    <row r="2729" spans="1:19" ht="14">
      <c r="A2729" s="361"/>
      <c r="B2729" s="8" t="s">
        <v>3685</v>
      </c>
      <c r="C2729" s="3" t="s">
        <v>2188</v>
      </c>
      <c r="D2729" s="3">
        <v>522</v>
      </c>
      <c r="G2729" s="293">
        <v>45223</v>
      </c>
      <c r="H2729" s="3" t="s">
        <v>1272</v>
      </c>
      <c r="I2729" s="8" t="s">
        <v>3672</v>
      </c>
      <c r="J2729" s="8" t="s">
        <v>3646</v>
      </c>
      <c r="K2729" s="8" t="s">
        <v>3686</v>
      </c>
      <c r="L2729" s="8" t="s">
        <v>3674</v>
      </c>
    </row>
    <row r="2730" spans="1:19" ht="14">
      <c r="A2730" s="290"/>
      <c r="C2730" s="3" t="s">
        <v>2189</v>
      </c>
      <c r="D2730" s="3">
        <v>523</v>
      </c>
      <c r="G2730" s="293">
        <v>45223</v>
      </c>
      <c r="H2730" s="3" t="s">
        <v>1272</v>
      </c>
      <c r="I2730" s="8" t="s">
        <v>3672</v>
      </c>
      <c r="J2730" s="8" t="s">
        <v>3646</v>
      </c>
      <c r="K2730" s="8" t="s">
        <v>3686</v>
      </c>
      <c r="L2730" s="8" t="s">
        <v>3674</v>
      </c>
    </row>
    <row r="2731" spans="1:19" ht="14">
      <c r="A2731" s="290"/>
      <c r="B2731" s="8" t="s">
        <v>3687</v>
      </c>
      <c r="C2731" s="3" t="s">
        <v>2190</v>
      </c>
      <c r="D2731" s="3">
        <v>524</v>
      </c>
      <c r="G2731" s="293">
        <v>45223</v>
      </c>
      <c r="H2731" s="3" t="s">
        <v>1272</v>
      </c>
      <c r="I2731" s="8" t="s">
        <v>3672</v>
      </c>
      <c r="J2731" s="8" t="s">
        <v>3646</v>
      </c>
      <c r="K2731" s="8" t="s">
        <v>3686</v>
      </c>
      <c r="L2731" s="8" t="s">
        <v>3674</v>
      </c>
    </row>
    <row r="2732" spans="1:19" ht="14">
      <c r="A2732" s="290"/>
      <c r="B2732" s="10"/>
      <c r="C2732" s="3" t="s">
        <v>2191</v>
      </c>
      <c r="D2732" s="3">
        <v>525</v>
      </c>
      <c r="G2732" s="293">
        <v>45223</v>
      </c>
      <c r="H2732" s="3" t="s">
        <v>1272</v>
      </c>
      <c r="I2732" s="8" t="s">
        <v>3672</v>
      </c>
      <c r="J2732" s="8" t="s">
        <v>3646</v>
      </c>
      <c r="K2732" s="8" t="s">
        <v>3686</v>
      </c>
      <c r="L2732" s="8" t="s">
        <v>3674</v>
      </c>
    </row>
    <row r="2733" spans="1:19" ht="14">
      <c r="A2733" s="290"/>
      <c r="B2733" s="10"/>
      <c r="C2733" s="3" t="s">
        <v>2192</v>
      </c>
      <c r="D2733" s="3">
        <v>526</v>
      </c>
      <c r="G2733" s="293">
        <v>45223</v>
      </c>
      <c r="H2733" s="3" t="s">
        <v>1272</v>
      </c>
      <c r="I2733" s="8" t="s">
        <v>3672</v>
      </c>
      <c r="J2733" s="8" t="s">
        <v>3646</v>
      </c>
      <c r="K2733" s="8" t="s">
        <v>3686</v>
      </c>
      <c r="L2733" s="8" t="s">
        <v>3674</v>
      </c>
    </row>
    <row r="2734" spans="1:19" ht="14">
      <c r="A2734" s="290"/>
      <c r="B2734" s="10"/>
      <c r="C2734" s="3" t="s">
        <v>2193</v>
      </c>
      <c r="D2734" s="3">
        <v>527</v>
      </c>
      <c r="G2734" s="293">
        <v>45223</v>
      </c>
      <c r="H2734" s="3" t="s">
        <v>1272</v>
      </c>
      <c r="I2734" s="8" t="s">
        <v>3672</v>
      </c>
      <c r="J2734" s="8" t="s">
        <v>3646</v>
      </c>
      <c r="K2734" s="8" t="s">
        <v>3686</v>
      </c>
      <c r="L2734" s="8" t="s">
        <v>3674</v>
      </c>
    </row>
    <row r="2735" spans="1:19" ht="14">
      <c r="A2735" s="290"/>
      <c r="B2735" s="10"/>
      <c r="C2735" s="3" t="s">
        <v>2194</v>
      </c>
      <c r="D2735" s="3">
        <v>528</v>
      </c>
      <c r="G2735" s="293">
        <v>45223</v>
      </c>
      <c r="H2735" s="3" t="s">
        <v>1272</v>
      </c>
      <c r="I2735" s="8" t="s">
        <v>3672</v>
      </c>
      <c r="J2735" s="8" t="s">
        <v>3646</v>
      </c>
      <c r="K2735" s="8" t="s">
        <v>3686</v>
      </c>
      <c r="L2735" s="8" t="s">
        <v>3674</v>
      </c>
    </row>
    <row r="2736" spans="1:19" ht="14">
      <c r="A2736" s="290"/>
      <c r="B2736" s="10"/>
      <c r="C2736" s="3" t="s">
        <v>2195</v>
      </c>
      <c r="D2736" s="3">
        <v>529</v>
      </c>
      <c r="G2736" s="293">
        <v>45223</v>
      </c>
      <c r="H2736" s="3" t="s">
        <v>1272</v>
      </c>
      <c r="I2736" s="8" t="s">
        <v>3672</v>
      </c>
      <c r="J2736" s="8" t="s">
        <v>3646</v>
      </c>
      <c r="K2736" s="8" t="s">
        <v>3686</v>
      </c>
      <c r="L2736" s="8" t="s">
        <v>3674</v>
      </c>
    </row>
    <row r="2737" spans="1:12" ht="14">
      <c r="A2737" s="290"/>
      <c r="B2737" s="10"/>
      <c r="C2737" s="3" t="s">
        <v>2196</v>
      </c>
      <c r="D2737" s="3">
        <v>530</v>
      </c>
      <c r="G2737" s="293">
        <v>45223</v>
      </c>
      <c r="H2737" s="3" t="s">
        <v>1272</v>
      </c>
      <c r="I2737" s="8" t="s">
        <v>3672</v>
      </c>
      <c r="J2737" s="8" t="s">
        <v>3646</v>
      </c>
      <c r="K2737" s="8" t="s">
        <v>3686</v>
      </c>
      <c r="L2737" s="8" t="s">
        <v>3674</v>
      </c>
    </row>
    <row r="2738" spans="1:12" ht="14">
      <c r="A2738" s="290"/>
      <c r="B2738" s="10"/>
      <c r="C2738" s="3" t="s">
        <v>2197</v>
      </c>
      <c r="D2738" s="3">
        <v>531</v>
      </c>
      <c r="G2738" s="293">
        <v>45223</v>
      </c>
      <c r="H2738" s="3" t="s">
        <v>1272</v>
      </c>
      <c r="I2738" s="8" t="s">
        <v>3672</v>
      </c>
      <c r="J2738" s="8" t="s">
        <v>3646</v>
      </c>
      <c r="K2738" s="8" t="s">
        <v>3686</v>
      </c>
      <c r="L2738" s="8" t="s">
        <v>3674</v>
      </c>
    </row>
    <row r="2739" spans="1:12" ht="14">
      <c r="A2739" s="290"/>
      <c r="B2739" s="10"/>
      <c r="C2739" s="3" t="s">
        <v>2198</v>
      </c>
      <c r="D2739" s="3">
        <v>534</v>
      </c>
      <c r="G2739" s="293">
        <v>45223</v>
      </c>
      <c r="H2739" s="3" t="s">
        <v>1272</v>
      </c>
      <c r="I2739" s="8" t="s">
        <v>3672</v>
      </c>
      <c r="J2739" s="8" t="s">
        <v>3646</v>
      </c>
      <c r="K2739" s="8" t="s">
        <v>3686</v>
      </c>
      <c r="L2739" s="8" t="s">
        <v>3674</v>
      </c>
    </row>
    <row r="2740" spans="1:12" ht="14">
      <c r="A2740" s="290"/>
      <c r="B2740" s="10"/>
      <c r="C2740" s="3" t="s">
        <v>2199</v>
      </c>
      <c r="D2740" s="3">
        <v>535</v>
      </c>
      <c r="G2740" s="293">
        <v>45223</v>
      </c>
      <c r="H2740" s="3" t="s">
        <v>1272</v>
      </c>
      <c r="I2740" s="8" t="s">
        <v>3672</v>
      </c>
      <c r="J2740" s="8" t="s">
        <v>3646</v>
      </c>
      <c r="K2740" s="8" t="s">
        <v>3686</v>
      </c>
      <c r="L2740" s="8" t="s">
        <v>3674</v>
      </c>
    </row>
    <row r="2741" spans="1:12" ht="14">
      <c r="A2741" s="290"/>
      <c r="B2741" s="10"/>
      <c r="C2741" s="3" t="s">
        <v>2200</v>
      </c>
      <c r="D2741" s="3">
        <v>539</v>
      </c>
      <c r="G2741" s="293">
        <v>45223</v>
      </c>
      <c r="H2741" s="3" t="s">
        <v>1272</v>
      </c>
      <c r="I2741" s="8" t="s">
        <v>3672</v>
      </c>
      <c r="J2741" s="8" t="s">
        <v>3646</v>
      </c>
      <c r="K2741" s="8" t="s">
        <v>3686</v>
      </c>
      <c r="L2741" s="8" t="s">
        <v>3674</v>
      </c>
    </row>
    <row r="2742" spans="1:12" ht="14">
      <c r="A2742" s="290"/>
      <c r="B2742" s="10"/>
      <c r="C2742" s="3" t="s">
        <v>2201</v>
      </c>
      <c r="D2742" s="3">
        <v>540</v>
      </c>
      <c r="G2742" s="293">
        <v>45223</v>
      </c>
      <c r="H2742" s="3" t="s">
        <v>1272</v>
      </c>
      <c r="I2742" s="8" t="s">
        <v>3672</v>
      </c>
      <c r="J2742" s="8" t="s">
        <v>3646</v>
      </c>
      <c r="K2742" s="8" t="s">
        <v>3686</v>
      </c>
      <c r="L2742" s="8" t="s">
        <v>3674</v>
      </c>
    </row>
    <row r="2743" spans="1:12" ht="14">
      <c r="A2743" s="290"/>
      <c r="B2743" s="10"/>
      <c r="C2743" s="3" t="s">
        <v>2202</v>
      </c>
      <c r="D2743" s="3">
        <v>541</v>
      </c>
      <c r="G2743" s="293">
        <v>45223</v>
      </c>
      <c r="H2743" s="3" t="s">
        <v>1272</v>
      </c>
      <c r="I2743" s="8" t="s">
        <v>3672</v>
      </c>
      <c r="J2743" s="8" t="s">
        <v>3646</v>
      </c>
      <c r="K2743" s="8" t="s">
        <v>3686</v>
      </c>
      <c r="L2743" s="8" t="s">
        <v>3674</v>
      </c>
    </row>
    <row r="2744" spans="1:12" ht="14">
      <c r="A2744" s="290"/>
      <c r="B2744" s="10"/>
      <c r="C2744" s="3" t="s">
        <v>2203</v>
      </c>
      <c r="D2744" s="3">
        <v>542</v>
      </c>
      <c r="G2744" s="293">
        <v>45223</v>
      </c>
      <c r="H2744" s="3" t="s">
        <v>1272</v>
      </c>
      <c r="I2744" s="8" t="s">
        <v>3672</v>
      </c>
      <c r="J2744" s="8" t="s">
        <v>3646</v>
      </c>
      <c r="K2744" s="8" t="s">
        <v>3686</v>
      </c>
      <c r="L2744" s="8" t="s">
        <v>3674</v>
      </c>
    </row>
    <row r="2745" spans="1:12" ht="14">
      <c r="A2745" s="290"/>
      <c r="B2745" s="10"/>
      <c r="C2745" s="3" t="s">
        <v>2204</v>
      </c>
      <c r="D2745" s="3">
        <v>546</v>
      </c>
      <c r="G2745" s="293">
        <v>45223</v>
      </c>
      <c r="H2745" s="3" t="s">
        <v>1272</v>
      </c>
      <c r="I2745" s="8" t="s">
        <v>3672</v>
      </c>
      <c r="J2745" s="8" t="s">
        <v>3646</v>
      </c>
      <c r="K2745" s="8" t="s">
        <v>3686</v>
      </c>
      <c r="L2745" s="8" t="s">
        <v>3674</v>
      </c>
    </row>
    <row r="2746" spans="1:12" ht="14">
      <c r="A2746" s="290"/>
      <c r="B2746" s="10"/>
      <c r="C2746" s="3" t="s">
        <v>2205</v>
      </c>
      <c r="D2746" s="3">
        <v>547</v>
      </c>
      <c r="G2746" s="293">
        <v>45223</v>
      </c>
      <c r="H2746" s="3" t="s">
        <v>1272</v>
      </c>
      <c r="I2746" s="8" t="s">
        <v>3672</v>
      </c>
      <c r="J2746" s="8" t="s">
        <v>3646</v>
      </c>
      <c r="K2746" s="8" t="s">
        <v>3686</v>
      </c>
      <c r="L2746" s="8" t="s">
        <v>3674</v>
      </c>
    </row>
    <row r="2747" spans="1:12" ht="14">
      <c r="A2747" s="290"/>
      <c r="B2747" s="10"/>
      <c r="C2747" s="3" t="s">
        <v>2206</v>
      </c>
      <c r="D2747" s="3">
        <v>548</v>
      </c>
      <c r="G2747" s="293">
        <v>45223</v>
      </c>
      <c r="H2747" s="3" t="s">
        <v>1272</v>
      </c>
      <c r="I2747" s="8" t="s">
        <v>3672</v>
      </c>
      <c r="J2747" s="8" t="s">
        <v>3646</v>
      </c>
      <c r="K2747" s="8" t="s">
        <v>3686</v>
      </c>
      <c r="L2747" s="8" t="s">
        <v>3674</v>
      </c>
    </row>
    <row r="2748" spans="1:12" ht="14">
      <c r="A2748" s="290"/>
      <c r="B2748" s="10"/>
      <c r="C2748" s="3" t="s">
        <v>2207</v>
      </c>
      <c r="D2748" s="3">
        <v>549</v>
      </c>
      <c r="G2748" s="293">
        <v>45223</v>
      </c>
      <c r="H2748" s="3" t="s">
        <v>1272</v>
      </c>
      <c r="I2748" s="8" t="s">
        <v>3672</v>
      </c>
      <c r="J2748" s="8" t="s">
        <v>3646</v>
      </c>
      <c r="K2748" s="8" t="s">
        <v>3686</v>
      </c>
      <c r="L2748" s="8" t="s">
        <v>3674</v>
      </c>
    </row>
    <row r="2749" spans="1:12" ht="14">
      <c r="A2749" s="290"/>
      <c r="B2749" s="10"/>
      <c r="C2749" s="3" t="s">
        <v>2208</v>
      </c>
      <c r="D2749" s="3">
        <v>550</v>
      </c>
      <c r="G2749" s="293">
        <v>45223</v>
      </c>
      <c r="H2749" s="3" t="s">
        <v>1272</v>
      </c>
      <c r="I2749" s="8" t="s">
        <v>3672</v>
      </c>
      <c r="J2749" s="8" t="s">
        <v>3646</v>
      </c>
      <c r="K2749" s="8" t="s">
        <v>3686</v>
      </c>
      <c r="L2749" s="8" t="s">
        <v>3674</v>
      </c>
    </row>
    <row r="2750" spans="1:12" ht="14">
      <c r="A2750" s="290"/>
      <c r="B2750" s="10"/>
      <c r="C2750" s="3" t="s">
        <v>2209</v>
      </c>
      <c r="D2750" s="3">
        <v>551</v>
      </c>
      <c r="G2750" s="293">
        <v>45223</v>
      </c>
      <c r="H2750" s="3" t="s">
        <v>1272</v>
      </c>
      <c r="I2750" s="8" t="s">
        <v>3672</v>
      </c>
      <c r="J2750" s="8" t="s">
        <v>3646</v>
      </c>
      <c r="K2750" s="8" t="s">
        <v>3686</v>
      </c>
      <c r="L2750" s="275" t="s">
        <v>3688</v>
      </c>
    </row>
    <row r="2751" spans="1:12" ht="14">
      <c r="A2751" s="290"/>
      <c r="B2751" s="10"/>
      <c r="C2751" s="3" t="s">
        <v>2210</v>
      </c>
      <c r="D2751" s="3">
        <v>552</v>
      </c>
      <c r="G2751" s="293">
        <v>45223</v>
      </c>
      <c r="H2751" s="3" t="s">
        <v>1272</v>
      </c>
      <c r="I2751" s="8" t="s">
        <v>3672</v>
      </c>
      <c r="J2751" s="8" t="s">
        <v>3646</v>
      </c>
      <c r="K2751" s="8" t="s">
        <v>3686</v>
      </c>
      <c r="L2751" s="8" t="s">
        <v>3674</v>
      </c>
    </row>
    <row r="2752" spans="1:12" ht="14">
      <c r="A2752" s="290"/>
      <c r="B2752" s="10"/>
      <c r="C2752" s="3" t="s">
        <v>2211</v>
      </c>
      <c r="D2752" s="3">
        <v>554</v>
      </c>
      <c r="G2752" s="293">
        <v>45223</v>
      </c>
      <c r="H2752" s="3" t="s">
        <v>1272</v>
      </c>
      <c r="I2752" s="8" t="s">
        <v>3672</v>
      </c>
      <c r="J2752" s="8" t="s">
        <v>3646</v>
      </c>
      <c r="K2752" s="8" t="s">
        <v>3686</v>
      </c>
      <c r="L2752" s="8" t="s">
        <v>3674</v>
      </c>
    </row>
    <row r="2753" spans="1:12" ht="14">
      <c r="A2753" s="290"/>
      <c r="B2753" s="10"/>
      <c r="C2753" s="3" t="s">
        <v>2212</v>
      </c>
      <c r="D2753" s="3">
        <v>555</v>
      </c>
      <c r="E2753" s="40"/>
      <c r="G2753" s="293">
        <v>45223</v>
      </c>
      <c r="H2753" s="3" t="s">
        <v>1272</v>
      </c>
      <c r="I2753" s="8" t="s">
        <v>3672</v>
      </c>
      <c r="J2753" s="8" t="s">
        <v>3646</v>
      </c>
      <c r="K2753" s="8" t="s">
        <v>3686</v>
      </c>
      <c r="L2753" s="8" t="s">
        <v>3674</v>
      </c>
    </row>
    <row r="2754" spans="1:12" ht="14">
      <c r="A2754" s="290"/>
      <c r="B2754" s="10"/>
      <c r="C2754" s="3" t="s">
        <v>2213</v>
      </c>
      <c r="D2754" s="3">
        <v>556</v>
      </c>
      <c r="E2754" s="40"/>
      <c r="G2754" s="293">
        <v>45223</v>
      </c>
      <c r="H2754" s="3" t="s">
        <v>1272</v>
      </c>
      <c r="I2754" s="8" t="s">
        <v>3672</v>
      </c>
      <c r="J2754" s="8" t="s">
        <v>3646</v>
      </c>
      <c r="K2754" s="8" t="s">
        <v>3686</v>
      </c>
      <c r="L2754" s="8" t="s">
        <v>3674</v>
      </c>
    </row>
    <row r="2755" spans="1:12" ht="14">
      <c r="A2755" s="290"/>
      <c r="B2755" s="10"/>
      <c r="C2755" s="3" t="s">
        <v>2214</v>
      </c>
      <c r="D2755" s="3">
        <v>557</v>
      </c>
      <c r="E2755" s="40"/>
      <c r="G2755" s="293">
        <v>45223</v>
      </c>
      <c r="H2755" s="3" t="s">
        <v>1272</v>
      </c>
      <c r="I2755" s="8" t="s">
        <v>3672</v>
      </c>
      <c r="J2755" s="8" t="s">
        <v>3646</v>
      </c>
      <c r="K2755" s="8" t="s">
        <v>3686</v>
      </c>
      <c r="L2755" s="8" t="s">
        <v>3674</v>
      </c>
    </row>
    <row r="2756" spans="1:12" ht="14">
      <c r="A2756" s="290"/>
      <c r="B2756" s="10"/>
      <c r="C2756" s="3" t="s">
        <v>2215</v>
      </c>
      <c r="D2756" s="3">
        <v>559</v>
      </c>
      <c r="E2756" s="40"/>
      <c r="G2756" s="293">
        <v>45223</v>
      </c>
      <c r="H2756" s="3" t="s">
        <v>1272</v>
      </c>
      <c r="I2756" s="8" t="s">
        <v>3672</v>
      </c>
      <c r="J2756" s="8" t="s">
        <v>3646</v>
      </c>
      <c r="K2756" s="8" t="s">
        <v>3686</v>
      </c>
      <c r="L2756" s="8" t="s">
        <v>3674</v>
      </c>
    </row>
    <row r="2757" spans="1:12" ht="14">
      <c r="A2757" s="290"/>
      <c r="B2757" s="10"/>
      <c r="C2757" s="3" t="s">
        <v>2216</v>
      </c>
      <c r="D2757" s="3">
        <v>563</v>
      </c>
      <c r="E2757" s="40"/>
      <c r="G2757" s="293">
        <v>45223</v>
      </c>
      <c r="H2757" s="3" t="s">
        <v>1272</v>
      </c>
      <c r="I2757" s="8" t="s">
        <v>3672</v>
      </c>
      <c r="J2757" s="8" t="s">
        <v>3646</v>
      </c>
      <c r="K2757" s="8" t="s">
        <v>3686</v>
      </c>
      <c r="L2757" s="8" t="s">
        <v>3674</v>
      </c>
    </row>
    <row r="2758" spans="1:12" ht="14">
      <c r="A2758" s="290"/>
      <c r="B2758" s="10"/>
      <c r="C2758" s="3" t="s">
        <v>2217</v>
      </c>
      <c r="D2758" s="3">
        <v>564</v>
      </c>
      <c r="E2758" s="40"/>
      <c r="G2758" s="293">
        <v>45223</v>
      </c>
      <c r="H2758" s="3" t="s">
        <v>1272</v>
      </c>
      <c r="I2758" s="8" t="s">
        <v>3672</v>
      </c>
      <c r="J2758" s="8" t="s">
        <v>3646</v>
      </c>
      <c r="K2758" s="8" t="s">
        <v>3686</v>
      </c>
      <c r="L2758" s="275" t="s">
        <v>3689</v>
      </c>
    </row>
    <row r="2759" spans="1:12" ht="14">
      <c r="A2759" s="290"/>
      <c r="B2759" s="10"/>
      <c r="C2759" s="3" t="s">
        <v>2218</v>
      </c>
      <c r="D2759" s="3">
        <v>565</v>
      </c>
      <c r="E2759" s="40"/>
      <c r="G2759" s="293">
        <v>45223</v>
      </c>
      <c r="H2759" s="3" t="s">
        <v>1272</v>
      </c>
      <c r="I2759" s="8" t="s">
        <v>3672</v>
      </c>
      <c r="J2759" s="8" t="s">
        <v>3646</v>
      </c>
      <c r="K2759" s="8" t="s">
        <v>3686</v>
      </c>
      <c r="L2759" s="8" t="s">
        <v>3674</v>
      </c>
    </row>
    <row r="2760" spans="1:12" ht="14">
      <c r="A2760" s="290"/>
      <c r="B2760" s="10"/>
      <c r="C2760" s="3" t="s">
        <v>2219</v>
      </c>
      <c r="D2760" s="3">
        <v>566</v>
      </c>
      <c r="E2760" s="40"/>
      <c r="G2760" s="293">
        <v>45223</v>
      </c>
      <c r="H2760" s="3" t="s">
        <v>1272</v>
      </c>
      <c r="I2760" s="8" t="s">
        <v>3672</v>
      </c>
      <c r="J2760" s="8" t="s">
        <v>3646</v>
      </c>
      <c r="K2760" s="8" t="s">
        <v>3686</v>
      </c>
      <c r="L2760" s="8" t="s">
        <v>3674</v>
      </c>
    </row>
    <row r="2761" spans="1:12" ht="14">
      <c r="A2761" s="290"/>
      <c r="B2761" s="10"/>
      <c r="C2761" s="3" t="s">
        <v>2220</v>
      </c>
      <c r="D2761" s="3">
        <v>567</v>
      </c>
      <c r="E2761" s="40"/>
      <c r="G2761" s="293">
        <v>45223</v>
      </c>
      <c r="H2761" s="3" t="s">
        <v>1272</v>
      </c>
      <c r="I2761" s="8" t="s">
        <v>3672</v>
      </c>
      <c r="J2761" s="8" t="s">
        <v>3646</v>
      </c>
      <c r="K2761" s="8" t="s">
        <v>3686</v>
      </c>
      <c r="L2761" s="275" t="s">
        <v>3690</v>
      </c>
    </row>
    <row r="2762" spans="1:12" ht="14">
      <c r="A2762" s="290"/>
      <c r="B2762" s="10"/>
      <c r="C2762" s="3" t="s">
        <v>2221</v>
      </c>
      <c r="D2762" s="3">
        <v>569</v>
      </c>
      <c r="E2762" s="40"/>
      <c r="G2762" s="293">
        <v>45223</v>
      </c>
      <c r="H2762" s="3" t="s">
        <v>1272</v>
      </c>
      <c r="I2762" s="8" t="s">
        <v>3672</v>
      </c>
      <c r="J2762" s="8" t="s">
        <v>3646</v>
      </c>
      <c r="K2762" s="8" t="s">
        <v>3686</v>
      </c>
      <c r="L2762" s="275" t="s">
        <v>3691</v>
      </c>
    </row>
    <row r="2763" spans="1:12" ht="14">
      <c r="A2763" s="290"/>
      <c r="B2763" s="10"/>
      <c r="C2763" s="3" t="s">
        <v>2222</v>
      </c>
      <c r="D2763" s="3">
        <v>571</v>
      </c>
      <c r="E2763" s="40"/>
      <c r="G2763" s="293">
        <v>45223</v>
      </c>
      <c r="H2763" s="3" t="s">
        <v>1272</v>
      </c>
      <c r="I2763" s="8" t="s">
        <v>3672</v>
      </c>
      <c r="J2763" s="8" t="s">
        <v>3646</v>
      </c>
      <c r="K2763" s="8" t="s">
        <v>3686</v>
      </c>
      <c r="L2763" s="8" t="s">
        <v>3674</v>
      </c>
    </row>
    <row r="2764" spans="1:12" ht="14">
      <c r="A2764" s="290"/>
      <c r="B2764" s="10"/>
      <c r="C2764" s="3" t="s">
        <v>2223</v>
      </c>
      <c r="D2764" s="3">
        <v>572</v>
      </c>
      <c r="E2764" s="40"/>
      <c r="G2764" s="293">
        <v>45223</v>
      </c>
      <c r="H2764" s="3" t="s">
        <v>1272</v>
      </c>
      <c r="I2764" s="8" t="s">
        <v>3672</v>
      </c>
      <c r="J2764" s="8" t="s">
        <v>3646</v>
      </c>
      <c r="K2764" s="8" t="s">
        <v>3686</v>
      </c>
      <c r="L2764" s="8" t="s">
        <v>3674</v>
      </c>
    </row>
    <row r="2765" spans="1:12" ht="14">
      <c r="A2765" s="290"/>
      <c r="B2765" s="10"/>
      <c r="C2765" s="3" t="s">
        <v>2224</v>
      </c>
      <c r="D2765" s="3">
        <v>573</v>
      </c>
      <c r="E2765" s="40"/>
      <c r="G2765" s="293">
        <v>45223</v>
      </c>
      <c r="H2765" s="3" t="s">
        <v>1272</v>
      </c>
      <c r="I2765" s="8" t="s">
        <v>3672</v>
      </c>
      <c r="J2765" s="8" t="s">
        <v>3646</v>
      </c>
      <c r="K2765" s="8" t="s">
        <v>3686</v>
      </c>
      <c r="L2765" s="8" t="s">
        <v>3674</v>
      </c>
    </row>
    <row r="2766" spans="1:12" ht="14">
      <c r="A2766" s="290"/>
      <c r="B2766" s="10"/>
      <c r="C2766" s="3" t="s">
        <v>2225</v>
      </c>
      <c r="D2766" s="3">
        <v>574</v>
      </c>
      <c r="E2766" s="40"/>
      <c r="G2766" s="293">
        <v>45223</v>
      </c>
      <c r="H2766" s="3" t="s">
        <v>1272</v>
      </c>
      <c r="I2766" s="8" t="s">
        <v>3672</v>
      </c>
      <c r="J2766" s="8" t="s">
        <v>3646</v>
      </c>
      <c r="K2766" s="8" t="s">
        <v>3686</v>
      </c>
      <c r="L2766" s="275" t="s">
        <v>3692</v>
      </c>
    </row>
    <row r="2767" spans="1:12" ht="14">
      <c r="A2767" s="290"/>
      <c r="B2767" s="10"/>
      <c r="C2767" s="3" t="s">
        <v>2226</v>
      </c>
      <c r="D2767" s="3">
        <v>575</v>
      </c>
      <c r="E2767" s="40"/>
      <c r="G2767" s="293">
        <v>45223</v>
      </c>
      <c r="H2767" s="3" t="s">
        <v>1272</v>
      </c>
      <c r="I2767" s="8" t="s">
        <v>3672</v>
      </c>
      <c r="J2767" s="8" t="s">
        <v>3646</v>
      </c>
      <c r="K2767" s="8" t="s">
        <v>3686</v>
      </c>
      <c r="L2767" s="8" t="s">
        <v>3674</v>
      </c>
    </row>
    <row r="2768" spans="1:12" ht="14">
      <c r="A2768" s="290"/>
      <c r="B2768" s="10"/>
      <c r="C2768" s="3" t="s">
        <v>2227</v>
      </c>
      <c r="D2768" s="3">
        <v>576</v>
      </c>
      <c r="E2768" s="40"/>
      <c r="G2768" s="293">
        <v>45223</v>
      </c>
      <c r="H2768" s="3" t="s">
        <v>1272</v>
      </c>
      <c r="I2768" s="8" t="s">
        <v>3672</v>
      </c>
      <c r="J2768" s="8" t="s">
        <v>3646</v>
      </c>
      <c r="K2768" s="8" t="s">
        <v>3686</v>
      </c>
      <c r="L2768" s="8" t="s">
        <v>3674</v>
      </c>
    </row>
    <row r="2769" spans="1:12" ht="14">
      <c r="A2769" s="290"/>
      <c r="B2769" s="10"/>
      <c r="C2769" s="3" t="s">
        <v>2228</v>
      </c>
      <c r="D2769" s="3">
        <v>577</v>
      </c>
      <c r="E2769" s="40"/>
      <c r="G2769" s="293">
        <v>45223</v>
      </c>
      <c r="H2769" s="3" t="s">
        <v>1272</v>
      </c>
      <c r="I2769" s="8" t="s">
        <v>3672</v>
      </c>
      <c r="J2769" s="8" t="s">
        <v>3646</v>
      </c>
      <c r="K2769" s="8" t="s">
        <v>3686</v>
      </c>
      <c r="L2769" s="8" t="s">
        <v>3674</v>
      </c>
    </row>
    <row r="2770" spans="1:12" ht="14">
      <c r="A2770" s="290"/>
      <c r="B2770" s="10"/>
      <c r="C2770" s="3" t="s">
        <v>2229</v>
      </c>
      <c r="D2770" s="3">
        <v>578</v>
      </c>
      <c r="E2770" s="40"/>
      <c r="G2770" s="293">
        <v>45223</v>
      </c>
      <c r="H2770" s="3" t="s">
        <v>1272</v>
      </c>
      <c r="I2770" s="8" t="s">
        <v>3672</v>
      </c>
      <c r="J2770" s="8" t="s">
        <v>3646</v>
      </c>
      <c r="K2770" s="8" t="s">
        <v>3686</v>
      </c>
      <c r="L2770" s="8" t="s">
        <v>3674</v>
      </c>
    </row>
    <row r="2771" spans="1:12" ht="14">
      <c r="A2771" s="290"/>
      <c r="B2771" s="10"/>
      <c r="C2771" s="3" t="s">
        <v>2230</v>
      </c>
      <c r="D2771" s="3">
        <v>579</v>
      </c>
      <c r="E2771" s="40"/>
      <c r="G2771" s="293">
        <v>45223</v>
      </c>
      <c r="H2771" s="3" t="s">
        <v>1272</v>
      </c>
      <c r="I2771" s="8" t="s">
        <v>3672</v>
      </c>
      <c r="J2771" s="8" t="s">
        <v>3646</v>
      </c>
      <c r="K2771" s="8" t="s">
        <v>3686</v>
      </c>
      <c r="L2771" s="8" t="s">
        <v>3674</v>
      </c>
    </row>
    <row r="2772" spans="1:12" ht="14">
      <c r="A2772" s="290"/>
      <c r="B2772" s="10"/>
      <c r="C2772" s="3" t="s">
        <v>2231</v>
      </c>
      <c r="D2772" s="3">
        <v>580</v>
      </c>
      <c r="E2772" s="40"/>
      <c r="G2772" s="293">
        <v>45223</v>
      </c>
      <c r="H2772" s="3" t="s">
        <v>1272</v>
      </c>
      <c r="I2772" s="8" t="s">
        <v>3672</v>
      </c>
      <c r="J2772" s="8" t="s">
        <v>3646</v>
      </c>
      <c r="K2772" s="8" t="s">
        <v>3686</v>
      </c>
      <c r="L2772" s="8" t="s">
        <v>3674</v>
      </c>
    </row>
    <row r="2773" spans="1:12" ht="14">
      <c r="A2773" s="290"/>
      <c r="B2773" s="10"/>
      <c r="C2773" s="3" t="s">
        <v>2232</v>
      </c>
      <c r="D2773" s="3">
        <v>581</v>
      </c>
      <c r="E2773" s="40"/>
      <c r="G2773" s="293">
        <v>45223</v>
      </c>
      <c r="H2773" s="3" t="s">
        <v>1272</v>
      </c>
      <c r="I2773" s="8" t="s">
        <v>3672</v>
      </c>
      <c r="J2773" s="8" t="s">
        <v>3646</v>
      </c>
      <c r="K2773" s="8" t="s">
        <v>3686</v>
      </c>
      <c r="L2773" s="8" t="s">
        <v>3674</v>
      </c>
    </row>
    <row r="2774" spans="1:12" ht="14">
      <c r="A2774" s="290"/>
      <c r="B2774" s="10"/>
      <c r="C2774" s="3" t="s">
        <v>2233</v>
      </c>
      <c r="D2774" s="3">
        <v>582</v>
      </c>
      <c r="E2774" s="40"/>
      <c r="G2774" s="293">
        <v>45223</v>
      </c>
      <c r="H2774" s="3" t="s">
        <v>1272</v>
      </c>
      <c r="I2774" s="8" t="s">
        <v>3672</v>
      </c>
      <c r="J2774" s="8" t="s">
        <v>3646</v>
      </c>
      <c r="K2774" s="8" t="s">
        <v>3686</v>
      </c>
      <c r="L2774" s="275" t="s">
        <v>3693</v>
      </c>
    </row>
    <row r="2775" spans="1:12" ht="14">
      <c r="A2775" s="290"/>
      <c r="B2775" s="10"/>
      <c r="C2775" s="3" t="s">
        <v>2234</v>
      </c>
      <c r="D2775" s="3">
        <v>583</v>
      </c>
      <c r="E2775" s="40"/>
      <c r="G2775" s="293">
        <v>45223</v>
      </c>
      <c r="H2775" s="3" t="s">
        <v>1272</v>
      </c>
      <c r="I2775" s="8" t="s">
        <v>3672</v>
      </c>
      <c r="J2775" s="8" t="s">
        <v>3646</v>
      </c>
      <c r="K2775" s="8" t="s">
        <v>3686</v>
      </c>
      <c r="L2775" s="8" t="s">
        <v>3674</v>
      </c>
    </row>
    <row r="2776" spans="1:12" ht="14">
      <c r="A2776" s="290"/>
      <c r="B2776" s="10"/>
      <c r="C2776" s="3" t="s">
        <v>2235</v>
      </c>
      <c r="D2776" s="3">
        <v>584</v>
      </c>
      <c r="E2776" s="40"/>
      <c r="G2776" s="293">
        <v>45223</v>
      </c>
      <c r="H2776" s="3" t="s">
        <v>1272</v>
      </c>
      <c r="I2776" s="8" t="s">
        <v>3672</v>
      </c>
      <c r="J2776" s="8" t="s">
        <v>3646</v>
      </c>
      <c r="K2776" s="8" t="s">
        <v>3686</v>
      </c>
      <c r="L2776" s="8" t="s">
        <v>3674</v>
      </c>
    </row>
    <row r="2777" spans="1:12" ht="14">
      <c r="A2777" s="290"/>
      <c r="B2777" s="10"/>
      <c r="C2777" s="3" t="s">
        <v>2236</v>
      </c>
      <c r="D2777" s="3">
        <v>585</v>
      </c>
      <c r="E2777" s="40"/>
      <c r="G2777" s="293">
        <v>45223</v>
      </c>
      <c r="H2777" s="3" t="s">
        <v>1272</v>
      </c>
      <c r="I2777" s="8" t="s">
        <v>3672</v>
      </c>
      <c r="J2777" s="8" t="s">
        <v>3646</v>
      </c>
      <c r="K2777" s="8" t="s">
        <v>3686</v>
      </c>
      <c r="L2777" s="8" t="s">
        <v>3674</v>
      </c>
    </row>
    <row r="2778" spans="1:12" ht="14">
      <c r="A2778" s="290"/>
      <c r="B2778" s="10"/>
      <c r="C2778" s="3" t="s">
        <v>2237</v>
      </c>
      <c r="D2778" s="3">
        <v>586</v>
      </c>
      <c r="E2778" s="40"/>
      <c r="G2778" s="293">
        <v>45223</v>
      </c>
      <c r="H2778" s="3" t="s">
        <v>1272</v>
      </c>
      <c r="I2778" s="8" t="s">
        <v>3672</v>
      </c>
      <c r="J2778" s="8" t="s">
        <v>3646</v>
      </c>
      <c r="K2778" s="8" t="s">
        <v>3686</v>
      </c>
      <c r="L2778" s="8" t="s">
        <v>3674</v>
      </c>
    </row>
    <row r="2779" spans="1:12" ht="14">
      <c r="A2779" s="290"/>
      <c r="B2779" s="10"/>
      <c r="C2779" s="3" t="s">
        <v>2238</v>
      </c>
      <c r="D2779" s="3">
        <v>587</v>
      </c>
      <c r="E2779" s="40"/>
      <c r="G2779" s="293">
        <v>45223</v>
      </c>
      <c r="H2779" s="3" t="s">
        <v>1272</v>
      </c>
      <c r="I2779" s="8" t="s">
        <v>3672</v>
      </c>
      <c r="J2779" s="8" t="s">
        <v>3646</v>
      </c>
      <c r="K2779" s="8" t="s">
        <v>3686</v>
      </c>
      <c r="L2779" s="8" t="s">
        <v>3674</v>
      </c>
    </row>
    <row r="2780" spans="1:12" ht="14">
      <c r="A2780" s="290"/>
      <c r="B2780" s="10"/>
      <c r="C2780" s="3" t="s">
        <v>2239</v>
      </c>
      <c r="D2780" s="3">
        <v>588</v>
      </c>
      <c r="E2780" s="40"/>
      <c r="G2780" s="293">
        <v>45223</v>
      </c>
      <c r="H2780" s="3" t="s">
        <v>1272</v>
      </c>
      <c r="I2780" s="8" t="s">
        <v>3672</v>
      </c>
      <c r="J2780" s="8" t="s">
        <v>3646</v>
      </c>
      <c r="K2780" s="8" t="s">
        <v>3686</v>
      </c>
      <c r="L2780" s="8" t="s">
        <v>3674</v>
      </c>
    </row>
    <row r="2781" spans="1:12" ht="14">
      <c r="A2781" s="290"/>
      <c r="B2781" s="10"/>
      <c r="C2781" s="3" t="s">
        <v>2240</v>
      </c>
      <c r="D2781" s="3">
        <v>589</v>
      </c>
      <c r="E2781" s="40"/>
      <c r="G2781" s="293">
        <v>45223</v>
      </c>
      <c r="H2781" s="3" t="s">
        <v>1272</v>
      </c>
      <c r="I2781" s="8" t="s">
        <v>3672</v>
      </c>
      <c r="J2781" s="8" t="s">
        <v>3646</v>
      </c>
      <c r="K2781" s="8" t="s">
        <v>3686</v>
      </c>
      <c r="L2781" s="8" t="s">
        <v>3674</v>
      </c>
    </row>
    <row r="2782" spans="1:12" ht="14">
      <c r="A2782" s="290"/>
      <c r="B2782" s="10"/>
      <c r="C2782" s="3" t="s">
        <v>2241</v>
      </c>
      <c r="D2782" s="3">
        <v>590</v>
      </c>
      <c r="E2782" s="40"/>
      <c r="G2782" s="293">
        <v>45223</v>
      </c>
      <c r="H2782" s="3" t="s">
        <v>1272</v>
      </c>
      <c r="I2782" s="8" t="s">
        <v>3672</v>
      </c>
      <c r="J2782" s="8" t="s">
        <v>3646</v>
      </c>
      <c r="K2782" s="8" t="s">
        <v>3686</v>
      </c>
      <c r="L2782" s="8" t="s">
        <v>3674</v>
      </c>
    </row>
    <row r="2783" spans="1:12" ht="14">
      <c r="A2783" s="290"/>
      <c r="B2783" s="10"/>
      <c r="C2783" s="3" t="s">
        <v>2242</v>
      </c>
      <c r="D2783" s="3">
        <v>591</v>
      </c>
      <c r="E2783" s="40"/>
      <c r="G2783" s="293">
        <v>45223</v>
      </c>
      <c r="H2783" s="3" t="s">
        <v>1272</v>
      </c>
      <c r="I2783" s="8" t="s">
        <v>3672</v>
      </c>
      <c r="J2783" s="8" t="s">
        <v>3646</v>
      </c>
      <c r="K2783" s="8" t="s">
        <v>3686</v>
      </c>
      <c r="L2783" s="8" t="s">
        <v>3674</v>
      </c>
    </row>
    <row r="2784" spans="1:12" ht="14">
      <c r="A2784" s="290"/>
      <c r="B2784" s="10"/>
      <c r="C2784" s="3" t="s">
        <v>2243</v>
      </c>
      <c r="D2784" s="3">
        <v>592</v>
      </c>
      <c r="E2784" s="40"/>
      <c r="G2784" s="293">
        <v>45223</v>
      </c>
      <c r="H2784" s="3" t="s">
        <v>1272</v>
      </c>
      <c r="I2784" s="8" t="s">
        <v>3672</v>
      </c>
      <c r="J2784" s="8" t="s">
        <v>3646</v>
      </c>
      <c r="K2784" s="8" t="s">
        <v>3686</v>
      </c>
      <c r="L2784" s="8" t="s">
        <v>3674</v>
      </c>
    </row>
    <row r="2785" spans="1:12" ht="14">
      <c r="A2785" s="290"/>
      <c r="B2785" s="10"/>
      <c r="C2785" s="3" t="s">
        <v>2244</v>
      </c>
      <c r="D2785" s="3">
        <v>593</v>
      </c>
      <c r="E2785" s="40"/>
      <c r="G2785" s="293">
        <v>45223</v>
      </c>
      <c r="H2785" s="3" t="s">
        <v>1272</v>
      </c>
      <c r="I2785" s="8" t="s">
        <v>3672</v>
      </c>
      <c r="J2785" s="8" t="s">
        <v>3646</v>
      </c>
      <c r="K2785" s="8" t="s">
        <v>3686</v>
      </c>
      <c r="L2785" s="8" t="s">
        <v>3674</v>
      </c>
    </row>
    <row r="2786" spans="1:12" ht="14">
      <c r="A2786" s="290"/>
      <c r="B2786" s="10"/>
      <c r="C2786" s="3" t="s">
        <v>2245</v>
      </c>
      <c r="D2786" s="3">
        <v>594</v>
      </c>
      <c r="E2786" s="40"/>
      <c r="G2786" s="293">
        <v>45223</v>
      </c>
      <c r="H2786" s="3" t="s">
        <v>1272</v>
      </c>
      <c r="I2786" s="8" t="s">
        <v>3672</v>
      </c>
      <c r="J2786" s="8" t="s">
        <v>3646</v>
      </c>
      <c r="K2786" s="8" t="s">
        <v>3686</v>
      </c>
      <c r="L2786" s="8" t="s">
        <v>3674</v>
      </c>
    </row>
    <row r="2787" spans="1:12" ht="14">
      <c r="A2787" s="290"/>
      <c r="B2787" s="10"/>
      <c r="C2787" s="3" t="s">
        <v>2246</v>
      </c>
      <c r="D2787" s="3">
        <v>595</v>
      </c>
      <c r="E2787" s="40"/>
      <c r="G2787" s="293">
        <v>45223</v>
      </c>
      <c r="H2787" s="3" t="s">
        <v>1272</v>
      </c>
      <c r="I2787" s="8" t="s">
        <v>3672</v>
      </c>
      <c r="J2787" s="8" t="s">
        <v>3646</v>
      </c>
      <c r="K2787" s="8" t="s">
        <v>3686</v>
      </c>
      <c r="L2787" s="8" t="s">
        <v>3674</v>
      </c>
    </row>
    <row r="2788" spans="1:12" ht="14">
      <c r="A2788" s="290"/>
      <c r="B2788" s="10"/>
      <c r="C2788" s="3" t="s">
        <v>2247</v>
      </c>
      <c r="D2788" s="3">
        <v>596</v>
      </c>
      <c r="E2788" s="40"/>
      <c r="G2788" s="293">
        <v>45223</v>
      </c>
      <c r="H2788" s="3" t="s">
        <v>1272</v>
      </c>
      <c r="I2788" s="8" t="s">
        <v>3672</v>
      </c>
      <c r="J2788" s="8" t="s">
        <v>3646</v>
      </c>
      <c r="K2788" s="8" t="s">
        <v>3686</v>
      </c>
      <c r="L2788" s="8" t="s">
        <v>3674</v>
      </c>
    </row>
    <row r="2789" spans="1:12" ht="14">
      <c r="A2789" s="290"/>
      <c r="B2789" s="10"/>
      <c r="C2789" s="3" t="s">
        <v>2248</v>
      </c>
      <c r="D2789" s="3">
        <v>597</v>
      </c>
      <c r="E2789" s="40"/>
      <c r="G2789" s="293">
        <v>45223</v>
      </c>
      <c r="H2789" s="3" t="s">
        <v>1272</v>
      </c>
      <c r="I2789" s="8" t="s">
        <v>3672</v>
      </c>
      <c r="J2789" s="8" t="s">
        <v>3646</v>
      </c>
      <c r="K2789" s="8" t="s">
        <v>3686</v>
      </c>
      <c r="L2789" s="8" t="s">
        <v>3674</v>
      </c>
    </row>
    <row r="2790" spans="1:12" ht="14">
      <c r="A2790" s="290"/>
      <c r="B2790" s="10"/>
      <c r="C2790" s="3" t="s">
        <v>2249</v>
      </c>
      <c r="D2790" s="3">
        <v>598</v>
      </c>
      <c r="E2790" s="40"/>
      <c r="G2790" s="293">
        <v>45223</v>
      </c>
      <c r="H2790" s="3" t="s">
        <v>1272</v>
      </c>
      <c r="I2790" s="8" t="s">
        <v>3672</v>
      </c>
      <c r="J2790" s="8" t="s">
        <v>3646</v>
      </c>
      <c r="K2790" s="8" t="s">
        <v>3686</v>
      </c>
      <c r="L2790" s="8" t="s">
        <v>3674</v>
      </c>
    </row>
    <row r="2791" spans="1:12" ht="14">
      <c r="A2791" s="290"/>
      <c r="B2791" s="10"/>
      <c r="C2791" s="3" t="s">
        <v>2250</v>
      </c>
      <c r="D2791" s="3">
        <v>599</v>
      </c>
      <c r="E2791" s="40"/>
      <c r="G2791" s="293">
        <v>45223</v>
      </c>
      <c r="H2791" s="3" t="s">
        <v>1272</v>
      </c>
      <c r="I2791" s="8" t="s">
        <v>3672</v>
      </c>
      <c r="J2791" s="8" t="s">
        <v>3646</v>
      </c>
      <c r="K2791" s="8" t="s">
        <v>3686</v>
      </c>
      <c r="L2791" s="8" t="s">
        <v>3674</v>
      </c>
    </row>
    <row r="2792" spans="1:12" ht="14">
      <c r="A2792" s="290"/>
      <c r="B2792" s="10"/>
      <c r="C2792" s="3" t="s">
        <v>2251</v>
      </c>
      <c r="D2792" s="3">
        <v>600</v>
      </c>
      <c r="E2792" s="40"/>
      <c r="G2792" s="293">
        <v>45223</v>
      </c>
      <c r="H2792" s="3" t="s">
        <v>1272</v>
      </c>
      <c r="I2792" s="8" t="s">
        <v>3672</v>
      </c>
      <c r="J2792" s="8" t="s">
        <v>3646</v>
      </c>
      <c r="K2792" s="8" t="s">
        <v>3686</v>
      </c>
      <c r="L2792" s="8" t="s">
        <v>3674</v>
      </c>
    </row>
    <row r="2793" spans="1:12" ht="14">
      <c r="A2793" s="290"/>
      <c r="B2793" s="10"/>
      <c r="C2793" s="3" t="s">
        <v>2252</v>
      </c>
      <c r="D2793" s="3">
        <v>601</v>
      </c>
      <c r="E2793" s="40"/>
      <c r="G2793" s="293">
        <v>45223</v>
      </c>
      <c r="H2793" s="3" t="s">
        <v>1272</v>
      </c>
      <c r="I2793" s="8" t="s">
        <v>3672</v>
      </c>
      <c r="J2793" s="8" t="s">
        <v>3646</v>
      </c>
      <c r="K2793" s="8" t="s">
        <v>3686</v>
      </c>
      <c r="L2793" s="8" t="s">
        <v>3674</v>
      </c>
    </row>
    <row r="2794" spans="1:12" ht="14">
      <c r="A2794" s="290"/>
      <c r="B2794" s="10"/>
      <c r="C2794" s="3" t="s">
        <v>2253</v>
      </c>
      <c r="D2794" s="3">
        <v>602</v>
      </c>
      <c r="E2794" s="40"/>
      <c r="G2794" s="293">
        <v>45223</v>
      </c>
      <c r="H2794" s="3" t="s">
        <v>1272</v>
      </c>
      <c r="I2794" s="8" t="s">
        <v>3672</v>
      </c>
      <c r="J2794" s="8" t="s">
        <v>3646</v>
      </c>
      <c r="K2794" s="8" t="s">
        <v>3686</v>
      </c>
      <c r="L2794" s="8" t="s">
        <v>3674</v>
      </c>
    </row>
    <row r="2795" spans="1:12" ht="14">
      <c r="A2795" s="290"/>
      <c r="B2795" s="10"/>
      <c r="C2795" s="3" t="s">
        <v>2254</v>
      </c>
      <c r="D2795" s="3">
        <v>603</v>
      </c>
      <c r="G2795" s="293">
        <v>45223</v>
      </c>
      <c r="H2795" s="3" t="s">
        <v>1272</v>
      </c>
      <c r="I2795" s="8" t="s">
        <v>3672</v>
      </c>
      <c r="J2795" s="8" t="s">
        <v>3646</v>
      </c>
      <c r="K2795" s="8" t="s">
        <v>3686</v>
      </c>
      <c r="L2795" s="8" t="s">
        <v>3674</v>
      </c>
    </row>
    <row r="2796" spans="1:12" ht="14">
      <c r="A2796" s="290"/>
      <c r="B2796" s="10"/>
      <c r="C2796" s="3" t="s">
        <v>2255</v>
      </c>
      <c r="D2796" s="3">
        <v>604</v>
      </c>
      <c r="G2796" s="293">
        <v>45223</v>
      </c>
      <c r="H2796" s="3" t="s">
        <v>1272</v>
      </c>
      <c r="I2796" s="8" t="s">
        <v>3672</v>
      </c>
      <c r="J2796" s="8" t="s">
        <v>3646</v>
      </c>
      <c r="K2796" s="8" t="s">
        <v>3686</v>
      </c>
      <c r="L2796" s="8" t="s">
        <v>3674</v>
      </c>
    </row>
    <row r="2797" spans="1:12" ht="14">
      <c r="A2797" s="290"/>
      <c r="B2797" s="10"/>
      <c r="C2797" s="3" t="s">
        <v>2256</v>
      </c>
      <c r="D2797" s="3">
        <v>605</v>
      </c>
      <c r="G2797" s="293">
        <v>45223</v>
      </c>
      <c r="H2797" s="3" t="s">
        <v>1272</v>
      </c>
      <c r="I2797" s="8" t="s">
        <v>3672</v>
      </c>
      <c r="J2797" s="8" t="s">
        <v>3646</v>
      </c>
      <c r="K2797" s="8" t="s">
        <v>3686</v>
      </c>
      <c r="L2797" s="8" t="s">
        <v>3674</v>
      </c>
    </row>
    <row r="2798" spans="1:12" ht="14">
      <c r="A2798" s="290"/>
      <c r="B2798" s="10"/>
      <c r="C2798" s="3" t="s">
        <v>2257</v>
      </c>
      <c r="D2798" s="3">
        <v>606</v>
      </c>
      <c r="G2798" s="293">
        <v>45223</v>
      </c>
      <c r="H2798" s="3" t="s">
        <v>1272</v>
      </c>
      <c r="I2798" s="8" t="s">
        <v>3672</v>
      </c>
      <c r="J2798" s="8" t="s">
        <v>3646</v>
      </c>
      <c r="K2798" s="8" t="s">
        <v>3686</v>
      </c>
      <c r="L2798" s="8" t="s">
        <v>3674</v>
      </c>
    </row>
    <row r="2799" spans="1:12" ht="14">
      <c r="A2799" s="290"/>
      <c r="B2799" s="10"/>
      <c r="C2799" s="3" t="s">
        <v>2258</v>
      </c>
      <c r="D2799" s="3">
        <v>607</v>
      </c>
      <c r="G2799" s="293">
        <v>45223</v>
      </c>
      <c r="H2799" s="3" t="s">
        <v>1272</v>
      </c>
      <c r="I2799" s="8" t="s">
        <v>3672</v>
      </c>
      <c r="J2799" s="8" t="s">
        <v>3646</v>
      </c>
      <c r="K2799" s="8" t="s">
        <v>3686</v>
      </c>
      <c r="L2799" s="8" t="s">
        <v>3674</v>
      </c>
    </row>
    <row r="2800" spans="1:12" ht="14">
      <c r="A2800" s="290"/>
      <c r="B2800" s="10"/>
      <c r="C2800" s="3" t="s">
        <v>2259</v>
      </c>
      <c r="D2800" s="3">
        <v>608</v>
      </c>
      <c r="G2800" s="293">
        <v>45223</v>
      </c>
      <c r="H2800" s="3" t="s">
        <v>1272</v>
      </c>
      <c r="I2800" s="8" t="s">
        <v>3672</v>
      </c>
      <c r="J2800" s="8" t="s">
        <v>3646</v>
      </c>
      <c r="K2800" s="8" t="s">
        <v>3686</v>
      </c>
      <c r="L2800" s="8" t="s">
        <v>3674</v>
      </c>
    </row>
    <row r="2801" spans="1:12" ht="14">
      <c r="A2801" s="290"/>
      <c r="B2801" s="10"/>
      <c r="C2801" s="3" t="s">
        <v>2260</v>
      </c>
      <c r="D2801" s="3">
        <v>609</v>
      </c>
      <c r="G2801" s="293">
        <v>45223</v>
      </c>
      <c r="H2801" s="3" t="s">
        <v>1272</v>
      </c>
      <c r="I2801" s="8" t="s">
        <v>3672</v>
      </c>
      <c r="J2801" s="8" t="s">
        <v>3646</v>
      </c>
      <c r="K2801" s="8" t="s">
        <v>3686</v>
      </c>
      <c r="L2801" s="8" t="s">
        <v>3674</v>
      </c>
    </row>
    <row r="2802" spans="1:12" ht="14">
      <c r="A2802" s="290"/>
      <c r="B2802" s="10"/>
      <c r="C2802" s="3" t="s">
        <v>2261</v>
      </c>
      <c r="D2802" s="3">
        <v>610</v>
      </c>
      <c r="G2802" s="293">
        <v>45223</v>
      </c>
      <c r="H2802" s="3" t="s">
        <v>1272</v>
      </c>
      <c r="I2802" s="8" t="s">
        <v>3672</v>
      </c>
      <c r="J2802" s="8" t="s">
        <v>3646</v>
      </c>
      <c r="K2802" s="8" t="s">
        <v>3686</v>
      </c>
      <c r="L2802" s="8" t="s">
        <v>3674</v>
      </c>
    </row>
    <row r="2803" spans="1:12" ht="14">
      <c r="A2803" s="290"/>
      <c r="B2803" s="10"/>
      <c r="C2803" s="3" t="s">
        <v>2262</v>
      </c>
      <c r="D2803" s="3">
        <v>611</v>
      </c>
      <c r="G2803" s="293">
        <v>45223</v>
      </c>
      <c r="H2803" s="3" t="s">
        <v>1272</v>
      </c>
      <c r="I2803" s="8" t="s">
        <v>3672</v>
      </c>
      <c r="J2803" s="8" t="s">
        <v>3646</v>
      </c>
      <c r="K2803" s="8" t="s">
        <v>3686</v>
      </c>
      <c r="L2803" s="275" t="s">
        <v>3694</v>
      </c>
    </row>
    <row r="2804" spans="1:12" ht="14">
      <c r="A2804" s="290"/>
      <c r="B2804" s="10"/>
      <c r="C2804" s="3" t="s">
        <v>2263</v>
      </c>
      <c r="D2804" s="3">
        <v>612</v>
      </c>
      <c r="G2804" s="293">
        <v>45223</v>
      </c>
      <c r="H2804" s="3" t="s">
        <v>1272</v>
      </c>
      <c r="I2804" s="8" t="s">
        <v>3672</v>
      </c>
      <c r="J2804" s="8" t="s">
        <v>3646</v>
      </c>
      <c r="K2804" s="8" t="s">
        <v>3686</v>
      </c>
      <c r="L2804" s="8" t="s">
        <v>3674</v>
      </c>
    </row>
    <row r="2805" spans="1:12" ht="14">
      <c r="A2805" s="290"/>
      <c r="B2805" s="10"/>
      <c r="C2805" s="3" t="s">
        <v>2264</v>
      </c>
      <c r="D2805" s="3">
        <v>613</v>
      </c>
      <c r="G2805" s="293">
        <v>45223</v>
      </c>
      <c r="H2805" s="3" t="s">
        <v>1272</v>
      </c>
      <c r="I2805" s="8" t="s">
        <v>3672</v>
      </c>
      <c r="J2805" s="8" t="s">
        <v>3646</v>
      </c>
      <c r="K2805" s="8" t="s">
        <v>3686</v>
      </c>
      <c r="L2805" s="8" t="s">
        <v>3674</v>
      </c>
    </row>
    <row r="2806" spans="1:12" ht="14">
      <c r="A2806" s="290"/>
      <c r="B2806" s="10"/>
      <c r="C2806" s="3" t="s">
        <v>2265</v>
      </c>
      <c r="D2806" s="3">
        <v>614</v>
      </c>
      <c r="E2806" s="40"/>
      <c r="G2806" s="293">
        <v>45223</v>
      </c>
      <c r="H2806" s="3" t="s">
        <v>1272</v>
      </c>
      <c r="I2806" s="8" t="s">
        <v>3672</v>
      </c>
      <c r="J2806" s="8" t="s">
        <v>3646</v>
      </c>
      <c r="K2806" s="8" t="s">
        <v>3686</v>
      </c>
      <c r="L2806" s="8" t="s">
        <v>3674</v>
      </c>
    </row>
    <row r="2807" spans="1:12" ht="14">
      <c r="A2807" s="290"/>
      <c r="B2807" s="10"/>
      <c r="C2807" s="3" t="s">
        <v>2266</v>
      </c>
      <c r="D2807" s="3">
        <v>615</v>
      </c>
      <c r="E2807" s="40"/>
      <c r="G2807" s="293">
        <v>45223</v>
      </c>
      <c r="H2807" s="3" t="s">
        <v>1272</v>
      </c>
      <c r="I2807" s="8" t="s">
        <v>3672</v>
      </c>
      <c r="J2807" s="8" t="s">
        <v>3646</v>
      </c>
      <c r="K2807" s="8" t="s">
        <v>3686</v>
      </c>
      <c r="L2807" s="8" t="s">
        <v>3674</v>
      </c>
    </row>
    <row r="2808" spans="1:12" ht="14">
      <c r="A2808" s="290"/>
      <c r="B2808" s="10"/>
      <c r="C2808" s="3" t="s">
        <v>2267</v>
      </c>
      <c r="D2808" s="3">
        <v>616</v>
      </c>
      <c r="E2808" s="40"/>
      <c r="G2808" s="293">
        <v>45223</v>
      </c>
      <c r="H2808" s="3" t="s">
        <v>1272</v>
      </c>
      <c r="I2808" s="8" t="s">
        <v>3672</v>
      </c>
      <c r="J2808" s="8" t="s">
        <v>3646</v>
      </c>
      <c r="K2808" s="8" t="s">
        <v>3686</v>
      </c>
      <c r="L2808" s="8" t="s">
        <v>3674</v>
      </c>
    </row>
    <row r="2809" spans="1:12" ht="14">
      <c r="A2809" s="290"/>
      <c r="B2809" s="10"/>
      <c r="C2809" s="3" t="s">
        <v>2268</v>
      </c>
      <c r="D2809" s="3">
        <v>617</v>
      </c>
      <c r="E2809" s="40"/>
      <c r="G2809" s="293">
        <v>45223</v>
      </c>
      <c r="H2809" s="3" t="s">
        <v>1272</v>
      </c>
      <c r="I2809" s="8" t="s">
        <v>3672</v>
      </c>
      <c r="J2809" s="8" t="s">
        <v>3646</v>
      </c>
      <c r="K2809" s="8" t="s">
        <v>3686</v>
      </c>
      <c r="L2809" s="8" t="s">
        <v>3674</v>
      </c>
    </row>
    <row r="2810" spans="1:12" ht="14">
      <c r="A2810" s="290"/>
      <c r="B2810" s="10"/>
      <c r="C2810" s="3" t="s">
        <v>2269</v>
      </c>
      <c r="D2810" s="3">
        <v>618</v>
      </c>
      <c r="E2810" s="40"/>
      <c r="G2810" s="293">
        <v>45223</v>
      </c>
      <c r="H2810" s="3" t="s">
        <v>1272</v>
      </c>
      <c r="I2810" s="8" t="s">
        <v>3672</v>
      </c>
      <c r="J2810" s="8" t="s">
        <v>3646</v>
      </c>
      <c r="K2810" s="8" t="s">
        <v>3686</v>
      </c>
      <c r="L2810" s="8" t="s">
        <v>3674</v>
      </c>
    </row>
    <row r="2811" spans="1:12" ht="14">
      <c r="A2811" s="290"/>
      <c r="B2811" s="10"/>
      <c r="C2811" s="3" t="s">
        <v>2270</v>
      </c>
      <c r="D2811" s="3">
        <v>619</v>
      </c>
      <c r="E2811" s="40"/>
      <c r="G2811" s="293">
        <v>45223</v>
      </c>
      <c r="H2811" s="3" t="s">
        <v>1272</v>
      </c>
      <c r="I2811" s="8" t="s">
        <v>3672</v>
      </c>
      <c r="J2811" s="8" t="s">
        <v>3646</v>
      </c>
      <c r="K2811" s="8" t="s">
        <v>3686</v>
      </c>
      <c r="L2811" s="8" t="s">
        <v>3674</v>
      </c>
    </row>
    <row r="2812" spans="1:12" ht="14">
      <c r="A2812" s="290"/>
      <c r="B2812" s="10"/>
      <c r="C2812" s="3" t="s">
        <v>2271</v>
      </c>
      <c r="D2812" s="3" t="s">
        <v>1269</v>
      </c>
      <c r="E2812" s="40"/>
      <c r="G2812" s="293">
        <v>45223</v>
      </c>
      <c r="H2812" s="3" t="s">
        <v>1272</v>
      </c>
      <c r="I2812" s="8" t="s">
        <v>3672</v>
      </c>
      <c r="J2812" s="8" t="s">
        <v>3646</v>
      </c>
      <c r="K2812" s="8" t="s">
        <v>3686</v>
      </c>
      <c r="L2812" s="8" t="s">
        <v>3674</v>
      </c>
    </row>
    <row r="2813" spans="1:12" ht="14">
      <c r="A2813" s="290"/>
      <c r="B2813" s="10"/>
      <c r="C2813" s="3" t="s">
        <v>2272</v>
      </c>
      <c r="D2813" s="3" t="s">
        <v>1270</v>
      </c>
      <c r="E2813" s="40"/>
      <c r="G2813" s="293">
        <v>45223</v>
      </c>
      <c r="H2813" s="3" t="s">
        <v>1272</v>
      </c>
      <c r="I2813" s="8" t="s">
        <v>3672</v>
      </c>
      <c r="J2813" s="8" t="s">
        <v>3646</v>
      </c>
      <c r="K2813" s="8" t="s">
        <v>3686</v>
      </c>
      <c r="L2813" s="8" t="s">
        <v>3674</v>
      </c>
    </row>
    <row r="2814" spans="1:12" ht="14">
      <c r="A2814" s="290"/>
      <c r="B2814" s="10"/>
      <c r="C2814" s="3" t="s">
        <v>2273</v>
      </c>
      <c r="D2814" s="3" t="s">
        <v>1271</v>
      </c>
      <c r="E2814" s="40"/>
      <c r="G2814" s="293">
        <v>45223</v>
      </c>
      <c r="H2814" s="3" t="s">
        <v>1272</v>
      </c>
      <c r="I2814" s="8" t="s">
        <v>3672</v>
      </c>
      <c r="J2814" s="8" t="s">
        <v>3646</v>
      </c>
      <c r="K2814" s="8" t="s">
        <v>3686</v>
      </c>
      <c r="L2814" s="8" t="s">
        <v>3674</v>
      </c>
    </row>
    <row r="2815" spans="1:12" ht="14">
      <c r="A2815" s="290"/>
      <c r="B2815" s="10"/>
      <c r="C2815" s="3" t="s">
        <v>2274</v>
      </c>
      <c r="D2815" s="3">
        <v>501</v>
      </c>
      <c r="E2815" s="40"/>
      <c r="G2815" s="293">
        <v>45223</v>
      </c>
      <c r="H2815" s="3" t="s">
        <v>1272</v>
      </c>
      <c r="I2815" s="8" t="s">
        <v>3672</v>
      </c>
      <c r="J2815" s="8" t="s">
        <v>3646</v>
      </c>
      <c r="K2815" s="8" t="s">
        <v>3686</v>
      </c>
      <c r="L2815" s="8" t="s">
        <v>3674</v>
      </c>
    </row>
    <row r="2816" spans="1:12" ht="14">
      <c r="A2816" s="290"/>
      <c r="B2816" s="10"/>
      <c r="C2816" s="3" t="s">
        <v>2275</v>
      </c>
      <c r="D2816" s="3">
        <v>502</v>
      </c>
      <c r="E2816" s="40"/>
      <c r="G2816" s="293">
        <v>45223</v>
      </c>
      <c r="H2816" s="3" t="s">
        <v>1272</v>
      </c>
      <c r="I2816" s="8" t="s">
        <v>3672</v>
      </c>
      <c r="J2816" s="8" t="s">
        <v>3646</v>
      </c>
      <c r="K2816" s="8" t="s">
        <v>3686</v>
      </c>
      <c r="L2816" s="8" t="s">
        <v>3674</v>
      </c>
    </row>
    <row r="2817" spans="1:12" ht="14">
      <c r="A2817" s="290"/>
      <c r="B2817" s="10"/>
      <c r="C2817" s="3" t="s">
        <v>2276</v>
      </c>
      <c r="D2817" s="3">
        <v>503</v>
      </c>
      <c r="E2817" s="40"/>
      <c r="G2817" s="293">
        <v>45223</v>
      </c>
      <c r="H2817" s="3" t="s">
        <v>1272</v>
      </c>
      <c r="I2817" s="8" t="s">
        <v>3672</v>
      </c>
      <c r="J2817" s="8" t="s">
        <v>3646</v>
      </c>
      <c r="K2817" s="8" t="s">
        <v>3686</v>
      </c>
      <c r="L2817" s="275" t="s">
        <v>3695</v>
      </c>
    </row>
    <row r="2818" spans="1:12" ht="14">
      <c r="A2818" s="290"/>
      <c r="B2818" s="10"/>
      <c r="C2818" s="3" t="s">
        <v>2277</v>
      </c>
      <c r="D2818" s="3">
        <v>504</v>
      </c>
      <c r="E2818" s="40"/>
      <c r="G2818" s="293">
        <v>45223</v>
      </c>
      <c r="H2818" s="3" t="s">
        <v>1272</v>
      </c>
      <c r="I2818" s="8" t="s">
        <v>3672</v>
      </c>
      <c r="J2818" s="8" t="s">
        <v>3646</v>
      </c>
      <c r="K2818" s="8" t="s">
        <v>3686</v>
      </c>
      <c r="L2818" s="8" t="s">
        <v>3674</v>
      </c>
    </row>
    <row r="2819" spans="1:12" ht="14">
      <c r="A2819" s="290"/>
      <c r="B2819" s="10"/>
      <c r="C2819" s="3" t="s">
        <v>2278</v>
      </c>
      <c r="D2819" s="3">
        <v>505</v>
      </c>
      <c r="E2819" s="40"/>
      <c r="G2819" s="293">
        <v>45223</v>
      </c>
      <c r="H2819" s="3" t="s">
        <v>1272</v>
      </c>
      <c r="I2819" s="8" t="s">
        <v>3672</v>
      </c>
      <c r="J2819" s="8" t="s">
        <v>3646</v>
      </c>
      <c r="K2819" s="8" t="s">
        <v>3686</v>
      </c>
      <c r="L2819" s="8" t="s">
        <v>3674</v>
      </c>
    </row>
    <row r="2820" spans="1:12" ht="14">
      <c r="A2820" s="290"/>
      <c r="B2820" s="10"/>
      <c r="C2820" s="3" t="s">
        <v>2279</v>
      </c>
      <c r="D2820" s="3">
        <v>506</v>
      </c>
      <c r="E2820" s="40"/>
      <c r="G2820" s="293">
        <v>45223</v>
      </c>
      <c r="H2820" s="3" t="s">
        <v>1272</v>
      </c>
      <c r="I2820" s="8" t="s">
        <v>3672</v>
      </c>
      <c r="J2820" s="8" t="s">
        <v>3646</v>
      </c>
      <c r="K2820" s="8" t="s">
        <v>3686</v>
      </c>
      <c r="L2820" s="8" t="s">
        <v>3674</v>
      </c>
    </row>
    <row r="2821" spans="1:12" ht="14">
      <c r="A2821" s="290"/>
      <c r="B2821" s="10"/>
      <c r="C2821" s="3" t="s">
        <v>2280</v>
      </c>
      <c r="D2821" s="3">
        <v>507</v>
      </c>
      <c r="E2821" s="40"/>
      <c r="G2821" s="293">
        <v>45223</v>
      </c>
      <c r="H2821" s="3" t="s">
        <v>1272</v>
      </c>
      <c r="I2821" s="8" t="s">
        <v>3672</v>
      </c>
      <c r="J2821" s="8" t="s">
        <v>3646</v>
      </c>
      <c r="K2821" s="8" t="s">
        <v>3686</v>
      </c>
      <c r="L2821" s="8" t="s">
        <v>3674</v>
      </c>
    </row>
    <row r="2822" spans="1:12" ht="14">
      <c r="A2822" s="290"/>
      <c r="B2822" s="10"/>
      <c r="C2822" s="3" t="s">
        <v>2281</v>
      </c>
      <c r="D2822" s="3">
        <v>508</v>
      </c>
      <c r="E2822" s="40"/>
      <c r="G2822" s="293">
        <v>45223</v>
      </c>
      <c r="H2822" s="3" t="s">
        <v>1272</v>
      </c>
      <c r="I2822" s="8" t="s">
        <v>3672</v>
      </c>
      <c r="J2822" s="8" t="s">
        <v>3646</v>
      </c>
      <c r="K2822" s="8" t="s">
        <v>3686</v>
      </c>
      <c r="L2822" s="8" t="s">
        <v>3674</v>
      </c>
    </row>
    <row r="2823" spans="1:12" ht="14">
      <c r="A2823" s="290"/>
      <c r="B2823" s="10"/>
      <c r="C2823" s="3" t="s">
        <v>2282</v>
      </c>
      <c r="D2823" s="3" t="s">
        <v>3682</v>
      </c>
      <c r="E2823" s="40"/>
      <c r="G2823" s="293">
        <v>45223</v>
      </c>
      <c r="H2823" s="3" t="s">
        <v>1272</v>
      </c>
      <c r="I2823" s="8" t="s">
        <v>3672</v>
      </c>
      <c r="J2823" s="8" t="s">
        <v>3646</v>
      </c>
      <c r="K2823" s="8" t="s">
        <v>3686</v>
      </c>
      <c r="L2823" s="8" t="s">
        <v>3674</v>
      </c>
    </row>
    <row r="2824" spans="1:12" ht="14">
      <c r="A2824" s="290"/>
      <c r="B2824" s="10"/>
      <c r="C2824" s="3" t="s">
        <v>2371</v>
      </c>
      <c r="D2824" s="3" t="s">
        <v>3604</v>
      </c>
      <c r="E2824" s="40"/>
      <c r="G2824" s="293">
        <v>45223</v>
      </c>
      <c r="H2824" s="3" t="s">
        <v>1272</v>
      </c>
      <c r="I2824" s="8" t="s">
        <v>3672</v>
      </c>
      <c r="J2824" s="8" t="s">
        <v>3646</v>
      </c>
      <c r="K2824" s="8" t="s">
        <v>3686</v>
      </c>
      <c r="L2824" s="8" t="s">
        <v>3674</v>
      </c>
    </row>
    <row r="2825" spans="1:12" ht="14">
      <c r="A2825" s="290"/>
      <c r="B2825" s="10"/>
      <c r="E2825" s="40"/>
      <c r="L2825" s="8"/>
    </row>
    <row r="2826" spans="1:12" s="321" customFormat="1" ht="14">
      <c r="A2826" s="366"/>
      <c r="B2826" s="367"/>
      <c r="C2826" s="322"/>
      <c r="D2826" s="322"/>
      <c r="E2826" s="365"/>
      <c r="G2826" s="323"/>
      <c r="H2826" s="322"/>
    </row>
    <row r="2827" spans="1:12" ht="14">
      <c r="A2827" s="10" t="s">
        <v>3696</v>
      </c>
      <c r="B2827" s="8" t="s">
        <v>3669</v>
      </c>
      <c r="H2827" s="8"/>
      <c r="L2827" s="8"/>
    </row>
    <row r="2828" spans="1:12" ht="14">
      <c r="A2828" s="449">
        <v>45251</v>
      </c>
      <c r="B2828" s="8" t="s">
        <v>3670</v>
      </c>
      <c r="D2828" s="8"/>
      <c r="G2828" s="8"/>
      <c r="H2828" s="8"/>
      <c r="L2828" s="8"/>
    </row>
    <row r="2829" spans="1:12" ht="14">
      <c r="A2829" s="290"/>
      <c r="B2829" s="8" t="s">
        <v>3697</v>
      </c>
      <c r="C2829" s="3" t="s">
        <v>2188</v>
      </c>
      <c r="D2829" s="3">
        <v>522</v>
      </c>
      <c r="G2829" s="293">
        <v>45251</v>
      </c>
      <c r="H2829" s="8" t="s">
        <v>1272</v>
      </c>
      <c r="I2829" s="8" t="s">
        <v>3672</v>
      </c>
      <c r="J2829" s="8" t="s">
        <v>3646</v>
      </c>
      <c r="K2829" s="8" t="s">
        <v>3698</v>
      </c>
      <c r="L2829" s="8" t="s">
        <v>3674</v>
      </c>
    </row>
    <row r="2830" spans="1:12" ht="14">
      <c r="A2830" s="290"/>
      <c r="C2830" s="3" t="s">
        <v>2189</v>
      </c>
      <c r="D2830" s="3">
        <v>523</v>
      </c>
      <c r="G2830" s="293">
        <v>45251</v>
      </c>
      <c r="H2830" s="8" t="s">
        <v>1272</v>
      </c>
      <c r="I2830" s="8" t="s">
        <v>3672</v>
      </c>
      <c r="J2830" s="8" t="s">
        <v>3646</v>
      </c>
      <c r="K2830" s="8" t="s">
        <v>3698</v>
      </c>
      <c r="L2830" s="8" t="s">
        <v>3674</v>
      </c>
    </row>
    <row r="2831" spans="1:12" ht="14">
      <c r="A2831" s="290"/>
      <c r="C2831" s="3" t="s">
        <v>2190</v>
      </c>
      <c r="D2831" s="3">
        <v>524</v>
      </c>
      <c r="G2831" s="293">
        <v>45251</v>
      </c>
      <c r="H2831" s="8" t="s">
        <v>1272</v>
      </c>
      <c r="I2831" s="8" t="s">
        <v>3672</v>
      </c>
      <c r="J2831" s="8" t="s">
        <v>3646</v>
      </c>
      <c r="K2831" s="8" t="s">
        <v>3698</v>
      </c>
      <c r="L2831" s="8" t="s">
        <v>3674</v>
      </c>
    </row>
    <row r="2832" spans="1:12" ht="14">
      <c r="A2832" s="290"/>
      <c r="B2832" s="10"/>
      <c r="C2832" s="3" t="s">
        <v>2191</v>
      </c>
      <c r="D2832" s="3">
        <v>525</v>
      </c>
      <c r="G2832" s="293">
        <v>45251</v>
      </c>
      <c r="H2832" s="8" t="s">
        <v>1272</v>
      </c>
      <c r="I2832" s="8" t="s">
        <v>3672</v>
      </c>
      <c r="J2832" s="8" t="s">
        <v>3646</v>
      </c>
      <c r="K2832" s="8" t="s">
        <v>3698</v>
      </c>
      <c r="L2832" s="8" t="s">
        <v>3674</v>
      </c>
    </row>
    <row r="2833" spans="1:12" ht="14">
      <c r="A2833" s="290"/>
      <c r="C2833" s="3" t="s">
        <v>2192</v>
      </c>
      <c r="D2833" s="3">
        <v>526</v>
      </c>
      <c r="G2833" s="293">
        <v>45251</v>
      </c>
      <c r="H2833" s="8" t="s">
        <v>1272</v>
      </c>
      <c r="I2833" s="8" t="s">
        <v>3672</v>
      </c>
      <c r="J2833" s="8" t="s">
        <v>3646</v>
      </c>
      <c r="K2833" s="8" t="s">
        <v>3698</v>
      </c>
      <c r="L2833" s="275" t="s">
        <v>3699</v>
      </c>
    </row>
    <row r="2834" spans="1:12" ht="14">
      <c r="A2834" s="290"/>
      <c r="C2834" s="3" t="s">
        <v>2193</v>
      </c>
      <c r="D2834" s="3">
        <v>527</v>
      </c>
      <c r="G2834" s="293">
        <v>45251</v>
      </c>
      <c r="H2834" s="8" t="s">
        <v>1272</v>
      </c>
      <c r="I2834" s="8" t="s">
        <v>3672</v>
      </c>
      <c r="J2834" s="8" t="s">
        <v>3646</v>
      </c>
      <c r="K2834" s="8" t="s">
        <v>3698</v>
      </c>
      <c r="L2834" s="275" t="s">
        <v>3700</v>
      </c>
    </row>
    <row r="2835" spans="1:12" ht="14">
      <c r="A2835" s="290"/>
      <c r="C2835" s="3" t="s">
        <v>2194</v>
      </c>
      <c r="D2835" s="3">
        <v>528</v>
      </c>
      <c r="G2835" s="293">
        <v>45251</v>
      </c>
      <c r="H2835" s="8" t="s">
        <v>1272</v>
      </c>
      <c r="I2835" s="8" t="s">
        <v>3672</v>
      </c>
      <c r="J2835" s="8" t="s">
        <v>3646</v>
      </c>
      <c r="K2835" s="8" t="s">
        <v>3698</v>
      </c>
      <c r="L2835" s="8" t="s">
        <v>3674</v>
      </c>
    </row>
    <row r="2836" spans="1:12" ht="14">
      <c r="A2836" s="290"/>
      <c r="C2836" s="3" t="s">
        <v>2195</v>
      </c>
      <c r="D2836" s="3">
        <v>529</v>
      </c>
      <c r="G2836" s="293">
        <v>45251</v>
      </c>
      <c r="H2836" s="8" t="s">
        <v>1272</v>
      </c>
      <c r="I2836" s="8" t="s">
        <v>3672</v>
      </c>
      <c r="J2836" s="8" t="s">
        <v>3646</v>
      </c>
      <c r="K2836" s="8" t="s">
        <v>3698</v>
      </c>
      <c r="L2836" s="275" t="s">
        <v>3701</v>
      </c>
    </row>
    <row r="2837" spans="1:12" ht="14">
      <c r="A2837" s="290"/>
      <c r="B2837" s="10"/>
      <c r="C2837" s="3" t="s">
        <v>2196</v>
      </c>
      <c r="D2837" s="3">
        <v>530</v>
      </c>
      <c r="G2837" s="293">
        <v>45251</v>
      </c>
      <c r="H2837" s="8" t="s">
        <v>1272</v>
      </c>
      <c r="I2837" s="8" t="s">
        <v>3672</v>
      </c>
      <c r="J2837" s="8" t="s">
        <v>3646</v>
      </c>
      <c r="K2837" s="8" t="s">
        <v>3698</v>
      </c>
      <c r="L2837" s="8" t="s">
        <v>3674</v>
      </c>
    </row>
    <row r="2838" spans="1:12" ht="14">
      <c r="A2838" s="290"/>
      <c r="B2838" s="10"/>
      <c r="C2838" s="3" t="s">
        <v>2197</v>
      </c>
      <c r="D2838" s="3">
        <v>531</v>
      </c>
      <c r="G2838" s="293">
        <v>45251</v>
      </c>
      <c r="H2838" s="8" t="s">
        <v>1272</v>
      </c>
      <c r="I2838" s="8" t="s">
        <v>3672</v>
      </c>
      <c r="J2838" s="8" t="s">
        <v>3646</v>
      </c>
      <c r="K2838" s="8" t="s">
        <v>3698</v>
      </c>
      <c r="L2838" s="8" t="s">
        <v>3674</v>
      </c>
    </row>
    <row r="2839" spans="1:12" ht="14">
      <c r="A2839" s="290"/>
      <c r="B2839" s="10"/>
      <c r="C2839" s="3" t="s">
        <v>2198</v>
      </c>
      <c r="D2839" s="3">
        <v>534</v>
      </c>
      <c r="G2839" s="293">
        <v>45251</v>
      </c>
      <c r="H2839" s="8" t="s">
        <v>1272</v>
      </c>
      <c r="I2839" s="8" t="s">
        <v>3672</v>
      </c>
      <c r="J2839" s="8" t="s">
        <v>3646</v>
      </c>
      <c r="K2839" s="8" t="s">
        <v>3698</v>
      </c>
      <c r="L2839" s="8" t="s">
        <v>3674</v>
      </c>
    </row>
    <row r="2840" spans="1:12" ht="14">
      <c r="A2840" s="290"/>
      <c r="B2840" s="10"/>
      <c r="C2840" s="3" t="s">
        <v>2199</v>
      </c>
      <c r="D2840" s="3">
        <v>535</v>
      </c>
      <c r="G2840" s="293">
        <v>45251</v>
      </c>
      <c r="H2840" s="8" t="s">
        <v>1272</v>
      </c>
      <c r="I2840" s="8" t="s">
        <v>3672</v>
      </c>
      <c r="J2840" s="8" t="s">
        <v>3646</v>
      </c>
      <c r="K2840" s="8" t="s">
        <v>3698</v>
      </c>
      <c r="L2840" s="8" t="s">
        <v>3674</v>
      </c>
    </row>
    <row r="2841" spans="1:12" ht="14">
      <c r="A2841" s="290"/>
      <c r="B2841" s="10"/>
      <c r="C2841" s="3" t="s">
        <v>2200</v>
      </c>
      <c r="D2841" s="3">
        <v>539</v>
      </c>
      <c r="G2841" s="293">
        <v>45251</v>
      </c>
      <c r="H2841" s="8" t="s">
        <v>1272</v>
      </c>
      <c r="I2841" s="8" t="s">
        <v>3672</v>
      </c>
      <c r="J2841" s="8" t="s">
        <v>3646</v>
      </c>
      <c r="K2841" s="8" t="s">
        <v>3698</v>
      </c>
      <c r="L2841" s="8" t="s">
        <v>3674</v>
      </c>
    </row>
    <row r="2842" spans="1:12" ht="14">
      <c r="A2842" s="290"/>
      <c r="B2842" s="10"/>
      <c r="C2842" s="3" t="s">
        <v>2201</v>
      </c>
      <c r="D2842" s="3">
        <v>540</v>
      </c>
      <c r="G2842" s="293">
        <v>45251</v>
      </c>
      <c r="H2842" s="8" t="s">
        <v>1272</v>
      </c>
      <c r="I2842" s="8" t="s">
        <v>3672</v>
      </c>
      <c r="J2842" s="8" t="s">
        <v>3646</v>
      </c>
      <c r="K2842" s="8" t="s">
        <v>3698</v>
      </c>
      <c r="L2842" s="8" t="s">
        <v>3674</v>
      </c>
    </row>
    <row r="2843" spans="1:12" ht="14">
      <c r="A2843" s="290"/>
      <c r="B2843" s="10"/>
      <c r="C2843" s="3" t="s">
        <v>2202</v>
      </c>
      <c r="D2843" s="3">
        <v>541</v>
      </c>
      <c r="G2843" s="293">
        <v>45251</v>
      </c>
      <c r="H2843" s="8" t="s">
        <v>1272</v>
      </c>
      <c r="I2843" s="8" t="s">
        <v>3672</v>
      </c>
      <c r="J2843" s="8" t="s">
        <v>3646</v>
      </c>
      <c r="K2843" s="8" t="s">
        <v>3698</v>
      </c>
      <c r="L2843" s="8" t="s">
        <v>3674</v>
      </c>
    </row>
    <row r="2844" spans="1:12" ht="14">
      <c r="A2844" s="290"/>
      <c r="B2844" s="10"/>
      <c r="C2844" s="3" t="s">
        <v>2203</v>
      </c>
      <c r="D2844" s="3">
        <v>542</v>
      </c>
      <c r="G2844" s="293">
        <v>45251</v>
      </c>
      <c r="H2844" s="8" t="s">
        <v>1272</v>
      </c>
      <c r="I2844" s="8" t="s">
        <v>3672</v>
      </c>
      <c r="J2844" s="8" t="s">
        <v>3646</v>
      </c>
      <c r="K2844" s="8" t="s">
        <v>3698</v>
      </c>
      <c r="L2844" s="8" t="s">
        <v>3674</v>
      </c>
    </row>
    <row r="2845" spans="1:12" ht="14">
      <c r="A2845" s="290"/>
      <c r="B2845" s="10"/>
      <c r="C2845" s="3" t="s">
        <v>2204</v>
      </c>
      <c r="D2845" s="3">
        <v>546</v>
      </c>
      <c r="G2845" s="293">
        <v>45251</v>
      </c>
      <c r="H2845" s="8" t="s">
        <v>1272</v>
      </c>
      <c r="I2845" s="8" t="s">
        <v>3672</v>
      </c>
      <c r="J2845" s="8" t="s">
        <v>3646</v>
      </c>
      <c r="K2845" s="8" t="s">
        <v>3698</v>
      </c>
      <c r="L2845" s="8" t="s">
        <v>3674</v>
      </c>
    </row>
    <row r="2846" spans="1:12" ht="14">
      <c r="A2846" s="290"/>
      <c r="B2846" s="10"/>
      <c r="C2846" s="3" t="s">
        <v>2205</v>
      </c>
      <c r="D2846" s="3">
        <v>547</v>
      </c>
      <c r="G2846" s="293">
        <v>45251</v>
      </c>
      <c r="H2846" s="8" t="s">
        <v>1272</v>
      </c>
      <c r="I2846" s="8" t="s">
        <v>3672</v>
      </c>
      <c r="J2846" s="8" t="s">
        <v>3646</v>
      </c>
      <c r="K2846" s="8" t="s">
        <v>3698</v>
      </c>
      <c r="L2846" s="8" t="s">
        <v>3674</v>
      </c>
    </row>
    <row r="2847" spans="1:12" ht="14">
      <c r="A2847" s="290"/>
      <c r="B2847" s="10"/>
      <c r="C2847" s="3" t="s">
        <v>2206</v>
      </c>
      <c r="D2847" s="3">
        <v>548</v>
      </c>
      <c r="G2847" s="293">
        <v>45251</v>
      </c>
      <c r="H2847" s="8" t="s">
        <v>1272</v>
      </c>
      <c r="I2847" s="8" t="s">
        <v>3672</v>
      </c>
      <c r="J2847" s="8" t="s">
        <v>3646</v>
      </c>
      <c r="K2847" s="8" t="s">
        <v>3698</v>
      </c>
      <c r="L2847" s="275" t="s">
        <v>3702</v>
      </c>
    </row>
    <row r="2848" spans="1:12" ht="14">
      <c r="A2848" s="290"/>
      <c r="B2848" s="10"/>
      <c r="C2848" s="3" t="s">
        <v>2207</v>
      </c>
      <c r="D2848" s="3">
        <v>549</v>
      </c>
      <c r="G2848" s="293">
        <v>45251</v>
      </c>
      <c r="H2848" s="8" t="s">
        <v>1272</v>
      </c>
      <c r="I2848" s="8" t="s">
        <v>3672</v>
      </c>
      <c r="J2848" s="8" t="s">
        <v>3646</v>
      </c>
      <c r="K2848" s="8" t="s">
        <v>3698</v>
      </c>
      <c r="L2848" s="275" t="s">
        <v>3703</v>
      </c>
    </row>
    <row r="2849" spans="1:12" ht="14">
      <c r="A2849" s="290"/>
      <c r="B2849" s="10"/>
      <c r="C2849" s="3" t="s">
        <v>2208</v>
      </c>
      <c r="D2849" s="3">
        <v>550</v>
      </c>
      <c r="G2849" s="293">
        <v>45251</v>
      </c>
      <c r="H2849" s="8" t="s">
        <v>1272</v>
      </c>
      <c r="I2849" s="8" t="s">
        <v>3672</v>
      </c>
      <c r="J2849" s="8" t="s">
        <v>3646</v>
      </c>
      <c r="K2849" s="8" t="s">
        <v>3698</v>
      </c>
      <c r="L2849" s="8" t="s">
        <v>3674</v>
      </c>
    </row>
    <row r="2850" spans="1:12" ht="14">
      <c r="A2850" s="290"/>
      <c r="B2850" s="10"/>
      <c r="C2850" s="3" t="s">
        <v>2209</v>
      </c>
      <c r="D2850" s="3">
        <v>551</v>
      </c>
      <c r="G2850" s="293">
        <v>45251</v>
      </c>
      <c r="H2850" s="8" t="s">
        <v>1272</v>
      </c>
      <c r="I2850" s="8" t="s">
        <v>3672</v>
      </c>
      <c r="J2850" s="8" t="s">
        <v>3646</v>
      </c>
      <c r="K2850" s="8" t="s">
        <v>3698</v>
      </c>
      <c r="L2850" s="8" t="s">
        <v>3674</v>
      </c>
    </row>
    <row r="2851" spans="1:12" ht="14">
      <c r="A2851" s="290"/>
      <c r="B2851" s="10"/>
      <c r="C2851" s="3" t="s">
        <v>2210</v>
      </c>
      <c r="D2851" s="3">
        <v>552</v>
      </c>
      <c r="G2851" s="293">
        <v>45251</v>
      </c>
      <c r="H2851" s="8" t="s">
        <v>1272</v>
      </c>
      <c r="I2851" s="8" t="s">
        <v>3672</v>
      </c>
      <c r="J2851" s="8" t="s">
        <v>3646</v>
      </c>
      <c r="K2851" s="8" t="s">
        <v>3698</v>
      </c>
      <c r="L2851" s="8" t="s">
        <v>3674</v>
      </c>
    </row>
    <row r="2852" spans="1:12" ht="14">
      <c r="A2852" s="290"/>
      <c r="B2852" s="10"/>
      <c r="C2852" s="3" t="s">
        <v>2211</v>
      </c>
      <c r="D2852" s="3">
        <v>554</v>
      </c>
      <c r="G2852" s="293">
        <v>45251</v>
      </c>
      <c r="H2852" s="8" t="s">
        <v>1272</v>
      </c>
      <c r="I2852" s="8" t="s">
        <v>3672</v>
      </c>
      <c r="J2852" s="8" t="s">
        <v>3646</v>
      </c>
      <c r="K2852" s="8" t="s">
        <v>3698</v>
      </c>
      <c r="L2852" s="8" t="s">
        <v>3674</v>
      </c>
    </row>
    <row r="2853" spans="1:12" ht="14">
      <c r="A2853" s="290"/>
      <c r="B2853" s="10"/>
      <c r="C2853" s="3" t="s">
        <v>2212</v>
      </c>
      <c r="D2853" s="3">
        <v>555</v>
      </c>
      <c r="E2853" s="40"/>
      <c r="G2853" s="293">
        <v>45251</v>
      </c>
      <c r="H2853" s="8" t="s">
        <v>1272</v>
      </c>
      <c r="I2853" s="8" t="s">
        <v>3672</v>
      </c>
      <c r="J2853" s="8" t="s">
        <v>3646</v>
      </c>
      <c r="K2853" s="8" t="s">
        <v>3698</v>
      </c>
      <c r="L2853" s="8" t="s">
        <v>3674</v>
      </c>
    </row>
    <row r="2854" spans="1:12" ht="14">
      <c r="A2854" s="290"/>
      <c r="B2854" s="10"/>
      <c r="C2854" s="3" t="s">
        <v>2213</v>
      </c>
      <c r="D2854" s="3">
        <v>556</v>
      </c>
      <c r="E2854" s="40"/>
      <c r="G2854" s="293">
        <v>45251</v>
      </c>
      <c r="H2854" s="8" t="s">
        <v>1272</v>
      </c>
      <c r="I2854" s="8" t="s">
        <v>3672</v>
      </c>
      <c r="J2854" s="8" t="s">
        <v>3646</v>
      </c>
      <c r="K2854" s="8" t="s">
        <v>3698</v>
      </c>
      <c r="L2854" s="8" t="s">
        <v>3674</v>
      </c>
    </row>
    <row r="2855" spans="1:12" ht="14">
      <c r="A2855" s="290"/>
      <c r="B2855" s="10"/>
      <c r="C2855" s="3" t="s">
        <v>2214</v>
      </c>
      <c r="D2855" s="3">
        <v>557</v>
      </c>
      <c r="E2855" s="40"/>
      <c r="G2855" s="293">
        <v>45251</v>
      </c>
      <c r="H2855" s="8" t="s">
        <v>1272</v>
      </c>
      <c r="I2855" s="8" t="s">
        <v>3672</v>
      </c>
      <c r="J2855" s="8" t="s">
        <v>3646</v>
      </c>
      <c r="K2855" s="8" t="s">
        <v>3698</v>
      </c>
      <c r="L2855" s="8" t="s">
        <v>3674</v>
      </c>
    </row>
    <row r="2856" spans="1:12" ht="14">
      <c r="A2856" s="290"/>
      <c r="B2856" s="10"/>
      <c r="C2856" s="3" t="s">
        <v>2215</v>
      </c>
      <c r="D2856" s="3">
        <v>559</v>
      </c>
      <c r="E2856" s="40"/>
      <c r="G2856" s="293">
        <v>45251</v>
      </c>
      <c r="H2856" s="8" t="s">
        <v>1272</v>
      </c>
      <c r="I2856" s="8" t="s">
        <v>3672</v>
      </c>
      <c r="J2856" s="8" t="s">
        <v>3646</v>
      </c>
      <c r="K2856" s="8" t="s">
        <v>3698</v>
      </c>
      <c r="L2856" s="8" t="s">
        <v>3674</v>
      </c>
    </row>
    <row r="2857" spans="1:12" ht="14">
      <c r="A2857" s="290"/>
      <c r="B2857" s="10"/>
      <c r="C2857" s="3" t="s">
        <v>2216</v>
      </c>
      <c r="D2857" s="3">
        <v>563</v>
      </c>
      <c r="E2857" s="40"/>
      <c r="G2857" s="293">
        <v>45251</v>
      </c>
      <c r="H2857" s="8" t="s">
        <v>1272</v>
      </c>
      <c r="I2857" s="8" t="s">
        <v>3672</v>
      </c>
      <c r="J2857" s="8" t="s">
        <v>3646</v>
      </c>
      <c r="K2857" s="8" t="s">
        <v>3698</v>
      </c>
      <c r="L2857" s="8" t="s">
        <v>3674</v>
      </c>
    </row>
    <row r="2858" spans="1:12" ht="14">
      <c r="A2858" s="290"/>
      <c r="B2858" s="10"/>
      <c r="C2858" s="3" t="s">
        <v>2217</v>
      </c>
      <c r="D2858" s="3">
        <v>564</v>
      </c>
      <c r="E2858" s="40"/>
      <c r="G2858" s="293">
        <v>45251</v>
      </c>
      <c r="H2858" s="8" t="s">
        <v>1272</v>
      </c>
      <c r="I2858" s="8" t="s">
        <v>3672</v>
      </c>
      <c r="J2858" s="8" t="s">
        <v>3646</v>
      </c>
      <c r="K2858" s="8" t="s">
        <v>3698</v>
      </c>
      <c r="L2858" s="8" t="s">
        <v>3674</v>
      </c>
    </row>
    <row r="2859" spans="1:12" ht="14">
      <c r="A2859" s="290"/>
      <c r="B2859" s="10"/>
      <c r="C2859" s="3" t="s">
        <v>2218</v>
      </c>
      <c r="D2859" s="3">
        <v>565</v>
      </c>
      <c r="E2859" s="40"/>
      <c r="G2859" s="293">
        <v>45251</v>
      </c>
      <c r="H2859" s="8" t="s">
        <v>1272</v>
      </c>
      <c r="I2859" s="8" t="s">
        <v>3672</v>
      </c>
      <c r="J2859" s="8" t="s">
        <v>3646</v>
      </c>
      <c r="K2859" s="8" t="s">
        <v>3698</v>
      </c>
      <c r="L2859" s="275" t="s">
        <v>3704</v>
      </c>
    </row>
    <row r="2860" spans="1:12" ht="14">
      <c r="A2860" s="290"/>
      <c r="B2860" s="10"/>
      <c r="C2860" s="3" t="s">
        <v>2219</v>
      </c>
      <c r="D2860" s="3">
        <v>566</v>
      </c>
      <c r="E2860" s="40"/>
      <c r="G2860" s="293">
        <v>45251</v>
      </c>
      <c r="H2860" s="8" t="s">
        <v>1272</v>
      </c>
      <c r="I2860" s="8" t="s">
        <v>3672</v>
      </c>
      <c r="J2860" s="8" t="s">
        <v>3646</v>
      </c>
      <c r="K2860" s="8" t="s">
        <v>3698</v>
      </c>
      <c r="L2860" s="8" t="s">
        <v>3674</v>
      </c>
    </row>
    <row r="2861" spans="1:12" ht="14">
      <c r="A2861" s="290"/>
      <c r="B2861" s="10"/>
      <c r="C2861" s="3" t="s">
        <v>2220</v>
      </c>
      <c r="D2861" s="3">
        <v>567</v>
      </c>
      <c r="E2861" s="40"/>
      <c r="G2861" s="293">
        <v>45251</v>
      </c>
      <c r="H2861" s="8" t="s">
        <v>1272</v>
      </c>
      <c r="I2861" s="8" t="s">
        <v>3672</v>
      </c>
      <c r="J2861" s="8" t="s">
        <v>3646</v>
      </c>
      <c r="K2861" s="8" t="s">
        <v>3698</v>
      </c>
      <c r="L2861" s="8" t="s">
        <v>3674</v>
      </c>
    </row>
    <row r="2862" spans="1:12" ht="14">
      <c r="A2862" s="290"/>
      <c r="B2862" s="10"/>
      <c r="C2862" s="3" t="s">
        <v>2221</v>
      </c>
      <c r="D2862" s="3">
        <v>569</v>
      </c>
      <c r="E2862" s="40"/>
      <c r="G2862" s="293">
        <v>45251</v>
      </c>
      <c r="H2862" s="8" t="s">
        <v>1272</v>
      </c>
      <c r="I2862" s="8" t="s">
        <v>3672</v>
      </c>
      <c r="J2862" s="8" t="s">
        <v>3646</v>
      </c>
      <c r="K2862" s="8" t="s">
        <v>3698</v>
      </c>
      <c r="L2862" s="275" t="s">
        <v>3705</v>
      </c>
    </row>
    <row r="2863" spans="1:12" ht="14">
      <c r="A2863" s="290"/>
      <c r="B2863" s="10"/>
      <c r="C2863" s="3" t="s">
        <v>2222</v>
      </c>
      <c r="D2863" s="3">
        <v>571</v>
      </c>
      <c r="E2863" s="40"/>
      <c r="G2863" s="293">
        <v>45251</v>
      </c>
      <c r="H2863" s="8" t="s">
        <v>1272</v>
      </c>
      <c r="I2863" s="8" t="s">
        <v>3672</v>
      </c>
      <c r="J2863" s="8" t="s">
        <v>3646</v>
      </c>
      <c r="K2863" s="8" t="s">
        <v>3698</v>
      </c>
      <c r="L2863" s="8" t="s">
        <v>3674</v>
      </c>
    </row>
    <row r="2864" spans="1:12" ht="14">
      <c r="A2864" s="290"/>
      <c r="B2864" s="10"/>
      <c r="C2864" s="3" t="s">
        <v>2223</v>
      </c>
      <c r="D2864" s="3">
        <v>572</v>
      </c>
      <c r="E2864" s="40"/>
      <c r="G2864" s="293">
        <v>45251</v>
      </c>
      <c r="H2864" s="8" t="s">
        <v>1272</v>
      </c>
      <c r="I2864" s="8" t="s">
        <v>3672</v>
      </c>
      <c r="J2864" s="8" t="s">
        <v>3646</v>
      </c>
      <c r="K2864" s="8" t="s">
        <v>3698</v>
      </c>
      <c r="L2864" s="8" t="s">
        <v>3674</v>
      </c>
    </row>
    <row r="2865" spans="1:12" ht="14">
      <c r="A2865" s="290"/>
      <c r="B2865" s="10"/>
      <c r="C2865" s="3" t="s">
        <v>2224</v>
      </c>
      <c r="D2865" s="3">
        <v>573</v>
      </c>
      <c r="E2865" s="40"/>
      <c r="G2865" s="293">
        <v>45251</v>
      </c>
      <c r="H2865" s="8" t="s">
        <v>1272</v>
      </c>
      <c r="I2865" s="8" t="s">
        <v>3672</v>
      </c>
      <c r="J2865" s="8" t="s">
        <v>3646</v>
      </c>
      <c r="K2865" s="8" t="s">
        <v>3698</v>
      </c>
      <c r="L2865" s="8" t="s">
        <v>3674</v>
      </c>
    </row>
    <row r="2866" spans="1:12" ht="14">
      <c r="A2866" s="290"/>
      <c r="B2866" s="10"/>
      <c r="C2866" s="3" t="s">
        <v>2225</v>
      </c>
      <c r="D2866" s="3">
        <v>574</v>
      </c>
      <c r="E2866" s="40"/>
      <c r="G2866" s="293">
        <v>45251</v>
      </c>
      <c r="H2866" s="8" t="s">
        <v>1272</v>
      </c>
      <c r="I2866" s="8" t="s">
        <v>3672</v>
      </c>
      <c r="J2866" s="8" t="s">
        <v>3646</v>
      </c>
      <c r="K2866" s="8" t="s">
        <v>3698</v>
      </c>
      <c r="L2866" s="8" t="s">
        <v>3674</v>
      </c>
    </row>
    <row r="2867" spans="1:12" ht="14">
      <c r="A2867" s="290"/>
      <c r="B2867" s="10"/>
      <c r="C2867" s="3" t="s">
        <v>2226</v>
      </c>
      <c r="D2867" s="3">
        <v>575</v>
      </c>
      <c r="E2867" s="40"/>
      <c r="G2867" s="293">
        <v>45251</v>
      </c>
      <c r="H2867" s="8" t="s">
        <v>1272</v>
      </c>
      <c r="I2867" s="8" t="s">
        <v>3672</v>
      </c>
      <c r="J2867" s="8" t="s">
        <v>3646</v>
      </c>
      <c r="K2867" s="8" t="s">
        <v>3698</v>
      </c>
      <c r="L2867" s="8" t="s">
        <v>3674</v>
      </c>
    </row>
    <row r="2868" spans="1:12" ht="14">
      <c r="A2868" s="290"/>
      <c r="B2868" s="10"/>
      <c r="C2868" s="3" t="s">
        <v>2227</v>
      </c>
      <c r="D2868" s="3">
        <v>576</v>
      </c>
      <c r="E2868" s="40"/>
      <c r="G2868" s="293">
        <v>45251</v>
      </c>
      <c r="H2868" s="8" t="s">
        <v>1272</v>
      </c>
      <c r="I2868" s="8" t="s">
        <v>3672</v>
      </c>
      <c r="J2868" s="8" t="s">
        <v>3646</v>
      </c>
      <c r="K2868" s="8" t="s">
        <v>3698</v>
      </c>
      <c r="L2868" s="8" t="s">
        <v>3674</v>
      </c>
    </row>
    <row r="2869" spans="1:12" ht="14">
      <c r="A2869" s="290"/>
      <c r="B2869" s="10"/>
      <c r="C2869" s="3" t="s">
        <v>2228</v>
      </c>
      <c r="D2869" s="3">
        <v>577</v>
      </c>
      <c r="E2869" s="40"/>
      <c r="G2869" s="293">
        <v>45251</v>
      </c>
      <c r="H2869" s="8" t="s">
        <v>1272</v>
      </c>
      <c r="I2869" s="8" t="s">
        <v>3672</v>
      </c>
      <c r="J2869" s="8" t="s">
        <v>3646</v>
      </c>
      <c r="K2869" s="8" t="s">
        <v>3698</v>
      </c>
      <c r="L2869" s="8" t="s">
        <v>3674</v>
      </c>
    </row>
    <row r="2870" spans="1:12" ht="14">
      <c r="A2870" s="290"/>
      <c r="B2870" s="10"/>
      <c r="C2870" s="3" t="s">
        <v>2229</v>
      </c>
      <c r="D2870" s="3">
        <v>578</v>
      </c>
      <c r="E2870" s="40"/>
      <c r="G2870" s="293">
        <v>45251</v>
      </c>
      <c r="H2870" s="8" t="s">
        <v>1272</v>
      </c>
      <c r="I2870" s="8" t="s">
        <v>3672</v>
      </c>
      <c r="J2870" s="8" t="s">
        <v>3646</v>
      </c>
      <c r="K2870" s="8" t="s">
        <v>3698</v>
      </c>
      <c r="L2870" s="8" t="s">
        <v>3674</v>
      </c>
    </row>
    <row r="2871" spans="1:12" ht="14">
      <c r="A2871" s="290"/>
      <c r="B2871" s="10"/>
      <c r="C2871" s="3" t="s">
        <v>2230</v>
      </c>
      <c r="D2871" s="3">
        <v>579</v>
      </c>
      <c r="E2871" s="40"/>
      <c r="G2871" s="293">
        <v>45251</v>
      </c>
      <c r="H2871" s="8" t="s">
        <v>1272</v>
      </c>
      <c r="I2871" s="8" t="s">
        <v>3672</v>
      </c>
      <c r="J2871" s="8" t="s">
        <v>3646</v>
      </c>
      <c r="K2871" s="8" t="s">
        <v>3698</v>
      </c>
      <c r="L2871" s="275" t="s">
        <v>3706</v>
      </c>
    </row>
    <row r="2872" spans="1:12" ht="14">
      <c r="A2872" s="290"/>
      <c r="B2872" s="10"/>
      <c r="C2872" s="3" t="s">
        <v>2231</v>
      </c>
      <c r="D2872" s="3">
        <v>580</v>
      </c>
      <c r="E2872" s="40"/>
      <c r="G2872" s="293">
        <v>45251</v>
      </c>
      <c r="H2872" s="8" t="s">
        <v>1272</v>
      </c>
      <c r="I2872" s="8" t="s">
        <v>3672</v>
      </c>
      <c r="J2872" s="8" t="s">
        <v>3646</v>
      </c>
      <c r="K2872" s="8" t="s">
        <v>3698</v>
      </c>
      <c r="L2872" s="8" t="s">
        <v>3674</v>
      </c>
    </row>
    <row r="2873" spans="1:12" ht="14">
      <c r="A2873" s="290"/>
      <c r="B2873" s="10"/>
      <c r="C2873" s="3" t="s">
        <v>2232</v>
      </c>
      <c r="D2873" s="3">
        <v>581</v>
      </c>
      <c r="E2873" s="40"/>
      <c r="G2873" s="293">
        <v>45251</v>
      </c>
      <c r="H2873" s="8" t="s">
        <v>1272</v>
      </c>
      <c r="I2873" s="8" t="s">
        <v>3672</v>
      </c>
      <c r="J2873" s="8" t="s">
        <v>3646</v>
      </c>
      <c r="K2873" s="8" t="s">
        <v>3698</v>
      </c>
      <c r="L2873" s="8" t="s">
        <v>3674</v>
      </c>
    </row>
    <row r="2874" spans="1:12" ht="14">
      <c r="A2874" s="290"/>
      <c r="B2874" s="10"/>
      <c r="C2874" s="3" t="s">
        <v>2233</v>
      </c>
      <c r="D2874" s="3">
        <v>582</v>
      </c>
      <c r="E2874" s="40"/>
      <c r="G2874" s="293">
        <v>45251</v>
      </c>
      <c r="H2874" s="8" t="s">
        <v>1272</v>
      </c>
      <c r="I2874" s="8" t="s">
        <v>3672</v>
      </c>
      <c r="J2874" s="8" t="s">
        <v>3646</v>
      </c>
      <c r="K2874" s="8" t="s">
        <v>3698</v>
      </c>
      <c r="L2874" s="8" t="s">
        <v>3674</v>
      </c>
    </row>
    <row r="2875" spans="1:12" ht="14">
      <c r="A2875" s="290"/>
      <c r="B2875" s="10"/>
      <c r="C2875" s="3" t="s">
        <v>2234</v>
      </c>
      <c r="D2875" s="3">
        <v>583</v>
      </c>
      <c r="E2875" s="40"/>
      <c r="G2875" s="293">
        <v>45251</v>
      </c>
      <c r="H2875" s="8" t="s">
        <v>1272</v>
      </c>
      <c r="I2875" s="8" t="s">
        <v>3672</v>
      </c>
      <c r="J2875" s="8" t="s">
        <v>3646</v>
      </c>
      <c r="K2875" s="8" t="s">
        <v>3698</v>
      </c>
      <c r="L2875" s="8" t="s">
        <v>3674</v>
      </c>
    </row>
    <row r="2876" spans="1:12" ht="14">
      <c r="A2876" s="290"/>
      <c r="B2876" s="10"/>
      <c r="C2876" s="3" t="s">
        <v>2235</v>
      </c>
      <c r="D2876" s="3">
        <v>584</v>
      </c>
      <c r="E2876" s="40"/>
      <c r="G2876" s="293">
        <v>45251</v>
      </c>
      <c r="H2876" s="8" t="s">
        <v>1272</v>
      </c>
      <c r="I2876" s="8" t="s">
        <v>3672</v>
      </c>
      <c r="J2876" s="8" t="s">
        <v>3646</v>
      </c>
      <c r="K2876" s="8" t="s">
        <v>3698</v>
      </c>
      <c r="L2876" s="275" t="s">
        <v>3707</v>
      </c>
    </row>
    <row r="2877" spans="1:12" ht="14">
      <c r="A2877" s="290"/>
      <c r="B2877" s="10"/>
      <c r="C2877" s="3" t="s">
        <v>2236</v>
      </c>
      <c r="D2877" s="3">
        <v>585</v>
      </c>
      <c r="E2877" s="40"/>
      <c r="G2877" s="293">
        <v>45251</v>
      </c>
      <c r="H2877" s="8" t="s">
        <v>1272</v>
      </c>
      <c r="I2877" s="8" t="s">
        <v>3672</v>
      </c>
      <c r="J2877" s="8" t="s">
        <v>3646</v>
      </c>
      <c r="K2877" s="8" t="s">
        <v>3698</v>
      </c>
      <c r="L2877" s="8" t="s">
        <v>3674</v>
      </c>
    </row>
    <row r="2878" spans="1:12" ht="14">
      <c r="A2878" s="290"/>
      <c r="B2878" s="10"/>
      <c r="C2878" s="3" t="s">
        <v>2237</v>
      </c>
      <c r="D2878" s="3">
        <v>586</v>
      </c>
      <c r="E2878" s="40"/>
      <c r="G2878" s="293">
        <v>45251</v>
      </c>
      <c r="H2878" s="8" t="s">
        <v>1272</v>
      </c>
      <c r="I2878" s="8" t="s">
        <v>3672</v>
      </c>
      <c r="J2878" s="8" t="s">
        <v>3646</v>
      </c>
      <c r="K2878" s="8" t="s">
        <v>3698</v>
      </c>
      <c r="L2878" s="8" t="s">
        <v>3674</v>
      </c>
    </row>
    <row r="2879" spans="1:12" ht="14">
      <c r="A2879" s="290"/>
      <c r="B2879" s="10"/>
      <c r="C2879" s="3" t="s">
        <v>2238</v>
      </c>
      <c r="D2879" s="3">
        <v>587</v>
      </c>
      <c r="E2879" s="40"/>
      <c r="G2879" s="293">
        <v>45251</v>
      </c>
      <c r="H2879" s="8" t="s">
        <v>1272</v>
      </c>
      <c r="I2879" s="8" t="s">
        <v>3672</v>
      </c>
      <c r="J2879" s="8" t="s">
        <v>3646</v>
      </c>
      <c r="K2879" s="8" t="s">
        <v>3698</v>
      </c>
      <c r="L2879" s="275" t="s">
        <v>3708</v>
      </c>
    </row>
    <row r="2880" spans="1:12" ht="14">
      <c r="A2880" s="290"/>
      <c r="B2880" s="10"/>
      <c r="C2880" s="3" t="s">
        <v>2239</v>
      </c>
      <c r="D2880" s="3">
        <v>588</v>
      </c>
      <c r="E2880" s="40"/>
      <c r="G2880" s="293">
        <v>45251</v>
      </c>
      <c r="H2880" s="8" t="s">
        <v>1272</v>
      </c>
      <c r="I2880" s="8" t="s">
        <v>3672</v>
      </c>
      <c r="J2880" s="8" t="s">
        <v>3646</v>
      </c>
      <c r="K2880" s="8" t="s">
        <v>3698</v>
      </c>
      <c r="L2880" s="8" t="s">
        <v>3674</v>
      </c>
    </row>
    <row r="2881" spans="1:12" ht="14">
      <c r="A2881" s="290"/>
      <c r="B2881" s="10"/>
      <c r="C2881" s="3" t="s">
        <v>2240</v>
      </c>
      <c r="D2881" s="3">
        <v>589</v>
      </c>
      <c r="E2881" s="40"/>
      <c r="G2881" s="293">
        <v>45251</v>
      </c>
      <c r="H2881" s="8" t="s">
        <v>1272</v>
      </c>
      <c r="I2881" s="8" t="s">
        <v>3672</v>
      </c>
      <c r="J2881" s="8" t="s">
        <v>3646</v>
      </c>
      <c r="K2881" s="8" t="s">
        <v>3698</v>
      </c>
      <c r="L2881" s="8" t="s">
        <v>3674</v>
      </c>
    </row>
    <row r="2882" spans="1:12" ht="14">
      <c r="A2882" s="290"/>
      <c r="B2882" s="10"/>
      <c r="C2882" s="3" t="s">
        <v>2241</v>
      </c>
      <c r="D2882" s="3">
        <v>590</v>
      </c>
      <c r="E2882" s="40"/>
      <c r="G2882" s="293">
        <v>45251</v>
      </c>
      <c r="H2882" s="8" t="s">
        <v>1272</v>
      </c>
      <c r="I2882" s="8" t="s">
        <v>3672</v>
      </c>
      <c r="J2882" s="8" t="s">
        <v>3646</v>
      </c>
      <c r="K2882" s="8" t="s">
        <v>3698</v>
      </c>
      <c r="L2882" s="8" t="s">
        <v>3674</v>
      </c>
    </row>
    <row r="2883" spans="1:12" ht="14">
      <c r="A2883" s="290"/>
      <c r="B2883" s="10"/>
      <c r="C2883" s="3" t="s">
        <v>2242</v>
      </c>
      <c r="D2883" s="3">
        <v>591</v>
      </c>
      <c r="E2883" s="40"/>
      <c r="G2883" s="293">
        <v>45251</v>
      </c>
      <c r="H2883" s="8" t="s">
        <v>1272</v>
      </c>
      <c r="I2883" s="8" t="s">
        <v>3672</v>
      </c>
      <c r="J2883" s="8" t="s">
        <v>3646</v>
      </c>
      <c r="K2883" s="8" t="s">
        <v>3698</v>
      </c>
      <c r="L2883" s="8" t="s">
        <v>3674</v>
      </c>
    </row>
    <row r="2884" spans="1:12" ht="14">
      <c r="A2884" s="290"/>
      <c r="B2884" s="10"/>
      <c r="C2884" s="3" t="s">
        <v>2243</v>
      </c>
      <c r="D2884" s="3">
        <v>592</v>
      </c>
      <c r="E2884" s="40"/>
      <c r="G2884" s="293">
        <v>45251</v>
      </c>
      <c r="H2884" s="8" t="s">
        <v>1272</v>
      </c>
      <c r="I2884" s="8" t="s">
        <v>3672</v>
      </c>
      <c r="J2884" s="8" t="s">
        <v>3646</v>
      </c>
      <c r="K2884" s="8" t="s">
        <v>3698</v>
      </c>
      <c r="L2884" s="8" t="s">
        <v>3674</v>
      </c>
    </row>
    <row r="2885" spans="1:12" ht="14">
      <c r="A2885" s="290"/>
      <c r="B2885" s="10"/>
      <c r="C2885" s="3" t="s">
        <v>2244</v>
      </c>
      <c r="D2885" s="3">
        <v>593</v>
      </c>
      <c r="E2885" s="40"/>
      <c r="G2885" s="293">
        <v>45251</v>
      </c>
      <c r="H2885" s="8" t="s">
        <v>1272</v>
      </c>
      <c r="I2885" s="8" t="s">
        <v>3672</v>
      </c>
      <c r="J2885" s="8" t="s">
        <v>3646</v>
      </c>
      <c r="K2885" s="8" t="s">
        <v>3698</v>
      </c>
      <c r="L2885" s="8" t="s">
        <v>3674</v>
      </c>
    </row>
    <row r="2886" spans="1:12" ht="14">
      <c r="A2886" s="290"/>
      <c r="B2886" s="10"/>
      <c r="C2886" s="3" t="s">
        <v>2245</v>
      </c>
      <c r="D2886" s="3">
        <v>594</v>
      </c>
      <c r="E2886" s="40"/>
      <c r="G2886" s="293">
        <v>45251</v>
      </c>
      <c r="H2886" s="8" t="s">
        <v>1272</v>
      </c>
      <c r="I2886" s="8" t="s">
        <v>3672</v>
      </c>
      <c r="J2886" s="8" t="s">
        <v>3646</v>
      </c>
      <c r="K2886" s="8" t="s">
        <v>3698</v>
      </c>
      <c r="L2886" s="8" t="s">
        <v>3674</v>
      </c>
    </row>
    <row r="2887" spans="1:12" ht="14">
      <c r="A2887" s="290"/>
      <c r="B2887" s="10"/>
      <c r="C2887" s="3" t="s">
        <v>2246</v>
      </c>
      <c r="D2887" s="3">
        <v>595</v>
      </c>
      <c r="E2887" s="40"/>
      <c r="G2887" s="293">
        <v>45251</v>
      </c>
      <c r="H2887" s="8" t="s">
        <v>1272</v>
      </c>
      <c r="I2887" s="8" t="s">
        <v>3672</v>
      </c>
      <c r="J2887" s="8" t="s">
        <v>3646</v>
      </c>
      <c r="K2887" s="8" t="s">
        <v>3698</v>
      </c>
      <c r="L2887" s="8" t="s">
        <v>3674</v>
      </c>
    </row>
    <row r="2888" spans="1:12" ht="14">
      <c r="A2888" s="290"/>
      <c r="B2888" s="10"/>
      <c r="C2888" s="3" t="s">
        <v>2247</v>
      </c>
      <c r="D2888" s="3">
        <v>596</v>
      </c>
      <c r="E2888" s="40"/>
      <c r="G2888" s="293">
        <v>45251</v>
      </c>
      <c r="H2888" s="8" t="s">
        <v>1272</v>
      </c>
      <c r="I2888" s="8" t="s">
        <v>3672</v>
      </c>
      <c r="J2888" s="8" t="s">
        <v>3646</v>
      </c>
      <c r="K2888" s="8" t="s">
        <v>3698</v>
      </c>
      <c r="L2888" s="8" t="s">
        <v>3674</v>
      </c>
    </row>
    <row r="2889" spans="1:12" ht="14">
      <c r="A2889" s="290"/>
      <c r="B2889" s="10"/>
      <c r="C2889" s="3" t="s">
        <v>2248</v>
      </c>
      <c r="D2889" s="3">
        <v>597</v>
      </c>
      <c r="E2889" s="40"/>
      <c r="G2889" s="293">
        <v>45251</v>
      </c>
      <c r="H2889" s="8" t="s">
        <v>1272</v>
      </c>
      <c r="I2889" s="8" t="s">
        <v>3672</v>
      </c>
      <c r="J2889" s="8" t="s">
        <v>3646</v>
      </c>
      <c r="K2889" s="8" t="s">
        <v>3698</v>
      </c>
      <c r="L2889" s="8" t="s">
        <v>3674</v>
      </c>
    </row>
    <row r="2890" spans="1:12" ht="14">
      <c r="A2890" s="290"/>
      <c r="B2890" s="10"/>
      <c r="C2890" s="3" t="s">
        <v>2249</v>
      </c>
      <c r="D2890" s="3">
        <v>598</v>
      </c>
      <c r="E2890" s="40"/>
      <c r="G2890" s="293">
        <v>45251</v>
      </c>
      <c r="H2890" s="8" t="s">
        <v>1272</v>
      </c>
      <c r="I2890" s="8" t="s">
        <v>3672</v>
      </c>
      <c r="J2890" s="8" t="s">
        <v>3646</v>
      </c>
      <c r="K2890" s="8" t="s">
        <v>3698</v>
      </c>
      <c r="L2890" s="8" t="s">
        <v>3674</v>
      </c>
    </row>
    <row r="2891" spans="1:12" ht="14">
      <c r="A2891" s="290"/>
      <c r="B2891" s="10"/>
      <c r="C2891" s="3" t="s">
        <v>2250</v>
      </c>
      <c r="D2891" s="3">
        <v>599</v>
      </c>
      <c r="E2891" s="40"/>
      <c r="G2891" s="293">
        <v>45251</v>
      </c>
      <c r="H2891" s="8" t="s">
        <v>1272</v>
      </c>
      <c r="I2891" s="8" t="s">
        <v>3672</v>
      </c>
      <c r="J2891" s="8" t="s">
        <v>3646</v>
      </c>
      <c r="K2891" s="8" t="s">
        <v>3698</v>
      </c>
      <c r="L2891" s="8" t="s">
        <v>3674</v>
      </c>
    </row>
    <row r="2892" spans="1:12" ht="14">
      <c r="A2892" s="290"/>
      <c r="B2892" s="10"/>
      <c r="C2892" s="3" t="s">
        <v>2251</v>
      </c>
      <c r="D2892" s="3">
        <v>600</v>
      </c>
      <c r="E2892" s="40"/>
      <c r="G2892" s="293">
        <v>45251</v>
      </c>
      <c r="H2892" s="8" t="s">
        <v>1272</v>
      </c>
      <c r="I2892" s="8" t="s">
        <v>3672</v>
      </c>
      <c r="J2892" s="8" t="s">
        <v>3646</v>
      </c>
      <c r="K2892" s="8" t="s">
        <v>3698</v>
      </c>
      <c r="L2892" s="8" t="s">
        <v>3674</v>
      </c>
    </row>
    <row r="2893" spans="1:12" ht="14">
      <c r="A2893" s="290"/>
      <c r="B2893" s="10"/>
      <c r="C2893" s="3" t="s">
        <v>2252</v>
      </c>
      <c r="D2893" s="3">
        <v>601</v>
      </c>
      <c r="E2893" s="40"/>
      <c r="G2893" s="293">
        <v>45251</v>
      </c>
      <c r="H2893" s="8" t="s">
        <v>1272</v>
      </c>
      <c r="I2893" s="8" t="s">
        <v>3672</v>
      </c>
      <c r="J2893" s="8" t="s">
        <v>3646</v>
      </c>
      <c r="K2893" s="8" t="s">
        <v>3698</v>
      </c>
      <c r="L2893" s="8" t="s">
        <v>3674</v>
      </c>
    </row>
    <row r="2894" spans="1:12" ht="14">
      <c r="A2894" s="290"/>
      <c r="B2894" s="10"/>
      <c r="C2894" s="3" t="s">
        <v>2253</v>
      </c>
      <c r="D2894" s="3">
        <v>602</v>
      </c>
      <c r="E2894" s="40"/>
      <c r="G2894" s="293">
        <v>45251</v>
      </c>
      <c r="H2894" s="8" t="s">
        <v>1272</v>
      </c>
      <c r="I2894" s="8" t="s">
        <v>3672</v>
      </c>
      <c r="J2894" s="8" t="s">
        <v>3646</v>
      </c>
      <c r="K2894" s="8" t="s">
        <v>3698</v>
      </c>
      <c r="L2894" s="8" t="s">
        <v>3674</v>
      </c>
    </row>
    <row r="2895" spans="1:12" ht="14">
      <c r="A2895" s="290"/>
      <c r="B2895" s="10"/>
      <c r="C2895" s="3" t="s">
        <v>2254</v>
      </c>
      <c r="D2895" s="3">
        <v>603</v>
      </c>
      <c r="G2895" s="293">
        <v>45251</v>
      </c>
      <c r="H2895" s="8" t="s">
        <v>1272</v>
      </c>
      <c r="I2895" s="8" t="s">
        <v>3672</v>
      </c>
      <c r="J2895" s="8" t="s">
        <v>3646</v>
      </c>
      <c r="K2895" s="8" t="s">
        <v>3698</v>
      </c>
      <c r="L2895" s="8" t="s">
        <v>3674</v>
      </c>
    </row>
    <row r="2896" spans="1:12" ht="14">
      <c r="A2896" s="290"/>
      <c r="B2896" s="10"/>
      <c r="C2896" s="3" t="s">
        <v>2255</v>
      </c>
      <c r="D2896" s="3">
        <v>604</v>
      </c>
      <c r="G2896" s="293">
        <v>45251</v>
      </c>
      <c r="H2896" s="8" t="s">
        <v>1272</v>
      </c>
      <c r="I2896" s="8" t="s">
        <v>3672</v>
      </c>
      <c r="J2896" s="8" t="s">
        <v>3646</v>
      </c>
      <c r="K2896" s="8" t="s">
        <v>3698</v>
      </c>
      <c r="L2896" s="8" t="s">
        <v>3674</v>
      </c>
    </row>
    <row r="2897" spans="1:12" ht="14">
      <c r="A2897" s="290"/>
      <c r="B2897" s="10"/>
      <c r="C2897" s="3" t="s">
        <v>2256</v>
      </c>
      <c r="D2897" s="3">
        <v>605</v>
      </c>
      <c r="G2897" s="293">
        <v>45251</v>
      </c>
      <c r="H2897" s="8" t="s">
        <v>1272</v>
      </c>
      <c r="I2897" s="8" t="s">
        <v>3672</v>
      </c>
      <c r="J2897" s="8" t="s">
        <v>3646</v>
      </c>
      <c r="K2897" s="8" t="s">
        <v>3698</v>
      </c>
      <c r="L2897" s="8" t="s">
        <v>3674</v>
      </c>
    </row>
    <row r="2898" spans="1:12" ht="14">
      <c r="A2898" s="290"/>
      <c r="B2898" s="10"/>
      <c r="C2898" s="3" t="s">
        <v>2257</v>
      </c>
      <c r="D2898" s="3">
        <v>606</v>
      </c>
      <c r="G2898" s="293">
        <v>45251</v>
      </c>
      <c r="H2898" s="8" t="s">
        <v>1272</v>
      </c>
      <c r="I2898" s="8" t="s">
        <v>3672</v>
      </c>
      <c r="J2898" s="8" t="s">
        <v>3646</v>
      </c>
      <c r="K2898" s="8" t="s">
        <v>3698</v>
      </c>
      <c r="L2898" s="8" t="s">
        <v>3674</v>
      </c>
    </row>
    <row r="2899" spans="1:12" ht="14">
      <c r="A2899" s="290"/>
      <c r="B2899" s="10"/>
      <c r="C2899" s="3" t="s">
        <v>2258</v>
      </c>
      <c r="D2899" s="3">
        <v>607</v>
      </c>
      <c r="G2899" s="293">
        <v>45251</v>
      </c>
      <c r="H2899" s="8" t="s">
        <v>1272</v>
      </c>
      <c r="I2899" s="8" t="s">
        <v>3672</v>
      </c>
      <c r="J2899" s="8" t="s">
        <v>3646</v>
      </c>
      <c r="K2899" s="8" t="s">
        <v>3698</v>
      </c>
      <c r="L2899" s="8" t="s">
        <v>3674</v>
      </c>
    </row>
    <row r="2900" spans="1:12" ht="14">
      <c r="A2900" s="290"/>
      <c r="B2900" s="10"/>
      <c r="C2900" s="3" t="s">
        <v>2259</v>
      </c>
      <c r="D2900" s="3">
        <v>608</v>
      </c>
      <c r="G2900" s="293">
        <v>45251</v>
      </c>
      <c r="H2900" s="8" t="s">
        <v>1272</v>
      </c>
      <c r="I2900" s="8" t="s">
        <v>3672</v>
      </c>
      <c r="J2900" s="8" t="s">
        <v>3646</v>
      </c>
      <c r="K2900" s="8" t="s">
        <v>3698</v>
      </c>
      <c r="L2900" s="8" t="s">
        <v>3674</v>
      </c>
    </row>
    <row r="2901" spans="1:12" ht="14">
      <c r="A2901" s="290"/>
      <c r="B2901" s="10"/>
      <c r="C2901" s="3" t="s">
        <v>2260</v>
      </c>
      <c r="D2901" s="3">
        <v>609</v>
      </c>
      <c r="G2901" s="293">
        <v>45251</v>
      </c>
      <c r="H2901" s="8" t="s">
        <v>1272</v>
      </c>
      <c r="I2901" s="8" t="s">
        <v>3672</v>
      </c>
      <c r="J2901" s="8" t="s">
        <v>3646</v>
      </c>
      <c r="K2901" s="8" t="s">
        <v>3698</v>
      </c>
      <c r="L2901" s="8" t="s">
        <v>3674</v>
      </c>
    </row>
    <row r="2902" spans="1:12" ht="14">
      <c r="A2902" s="290"/>
      <c r="B2902" s="10"/>
      <c r="C2902" s="3" t="s">
        <v>2261</v>
      </c>
      <c r="D2902" s="3">
        <v>610</v>
      </c>
      <c r="G2902" s="293">
        <v>45251</v>
      </c>
      <c r="H2902" s="8" t="s">
        <v>1272</v>
      </c>
      <c r="I2902" s="8" t="s">
        <v>3672</v>
      </c>
      <c r="J2902" s="8" t="s">
        <v>3646</v>
      </c>
      <c r="K2902" s="8" t="s">
        <v>3698</v>
      </c>
      <c r="L2902" s="8" t="s">
        <v>3674</v>
      </c>
    </row>
    <row r="2903" spans="1:12" ht="14">
      <c r="A2903" s="290"/>
      <c r="B2903" s="10"/>
      <c r="C2903" s="3" t="s">
        <v>2262</v>
      </c>
      <c r="D2903" s="3">
        <v>611</v>
      </c>
      <c r="G2903" s="293">
        <v>45251</v>
      </c>
      <c r="H2903" s="8" t="s">
        <v>1272</v>
      </c>
      <c r="I2903" s="8" t="s">
        <v>3672</v>
      </c>
      <c r="J2903" s="8" t="s">
        <v>3646</v>
      </c>
      <c r="K2903" s="8" t="s">
        <v>3698</v>
      </c>
      <c r="L2903" s="8" t="s">
        <v>3674</v>
      </c>
    </row>
    <row r="2904" spans="1:12" ht="14">
      <c r="A2904" s="290"/>
      <c r="B2904" s="10"/>
      <c r="C2904" s="3" t="s">
        <v>2263</v>
      </c>
      <c r="D2904" s="3">
        <v>612</v>
      </c>
      <c r="G2904" s="293">
        <v>45251</v>
      </c>
      <c r="H2904" s="8" t="s">
        <v>1272</v>
      </c>
      <c r="I2904" s="8" t="s">
        <v>3672</v>
      </c>
      <c r="J2904" s="8" t="s">
        <v>3646</v>
      </c>
      <c r="K2904" s="8" t="s">
        <v>3698</v>
      </c>
      <c r="L2904" s="8" t="s">
        <v>3674</v>
      </c>
    </row>
    <row r="2905" spans="1:12" ht="14">
      <c r="A2905" s="290"/>
      <c r="B2905" s="10"/>
      <c r="C2905" s="3" t="s">
        <v>2264</v>
      </c>
      <c r="D2905" s="3">
        <v>613</v>
      </c>
      <c r="G2905" s="293">
        <v>45251</v>
      </c>
      <c r="H2905" s="8" t="s">
        <v>1272</v>
      </c>
      <c r="I2905" s="8" t="s">
        <v>3672</v>
      </c>
      <c r="J2905" s="8" t="s">
        <v>3646</v>
      </c>
      <c r="K2905" s="8" t="s">
        <v>3698</v>
      </c>
      <c r="L2905" s="8" t="s">
        <v>3674</v>
      </c>
    </row>
    <row r="2906" spans="1:12" ht="14">
      <c r="A2906" s="290"/>
      <c r="B2906" s="10"/>
      <c r="C2906" s="3" t="s">
        <v>2265</v>
      </c>
      <c r="D2906" s="3">
        <v>614</v>
      </c>
      <c r="E2906" s="40"/>
      <c r="G2906" s="293">
        <v>45251</v>
      </c>
      <c r="H2906" s="8" t="s">
        <v>1272</v>
      </c>
      <c r="I2906" s="8" t="s">
        <v>3672</v>
      </c>
      <c r="J2906" s="8" t="s">
        <v>3646</v>
      </c>
      <c r="K2906" s="8" t="s">
        <v>3698</v>
      </c>
      <c r="L2906" s="8" t="s">
        <v>3674</v>
      </c>
    </row>
    <row r="2907" spans="1:12" ht="14">
      <c r="A2907" s="290"/>
      <c r="B2907" s="10"/>
      <c r="C2907" s="3" t="s">
        <v>2266</v>
      </c>
      <c r="D2907" s="3">
        <v>615</v>
      </c>
      <c r="E2907" s="40"/>
      <c r="G2907" s="293">
        <v>45251</v>
      </c>
      <c r="H2907" s="8" t="s">
        <v>1272</v>
      </c>
      <c r="I2907" s="8" t="s">
        <v>3672</v>
      </c>
      <c r="J2907" s="8" t="s">
        <v>3646</v>
      </c>
      <c r="K2907" s="8" t="s">
        <v>3698</v>
      </c>
      <c r="L2907" s="8" t="s">
        <v>3674</v>
      </c>
    </row>
    <row r="2908" spans="1:12" ht="14">
      <c r="A2908" s="290"/>
      <c r="B2908" s="10"/>
      <c r="C2908" s="3" t="s">
        <v>2267</v>
      </c>
      <c r="D2908" s="3">
        <v>616</v>
      </c>
      <c r="E2908" s="40"/>
      <c r="G2908" s="293">
        <v>45251</v>
      </c>
      <c r="H2908" s="8" t="s">
        <v>1272</v>
      </c>
      <c r="I2908" s="8" t="s">
        <v>3672</v>
      </c>
      <c r="J2908" s="8" t="s">
        <v>3646</v>
      </c>
      <c r="K2908" s="8" t="s">
        <v>3698</v>
      </c>
      <c r="L2908" s="8" t="s">
        <v>3674</v>
      </c>
    </row>
    <row r="2909" spans="1:12" ht="14">
      <c r="A2909" s="290"/>
      <c r="B2909" s="10"/>
      <c r="C2909" s="3" t="s">
        <v>2268</v>
      </c>
      <c r="D2909" s="3">
        <v>617</v>
      </c>
      <c r="E2909" s="40"/>
      <c r="G2909" s="293">
        <v>45251</v>
      </c>
      <c r="H2909" s="8" t="s">
        <v>1272</v>
      </c>
      <c r="I2909" s="8" t="s">
        <v>3672</v>
      </c>
      <c r="J2909" s="8" t="s">
        <v>3646</v>
      </c>
      <c r="K2909" s="8" t="s">
        <v>3698</v>
      </c>
      <c r="L2909" s="8" t="s">
        <v>3674</v>
      </c>
    </row>
    <row r="2910" spans="1:12" ht="14">
      <c r="A2910" s="290"/>
      <c r="B2910" s="10"/>
      <c r="C2910" s="3" t="s">
        <v>2269</v>
      </c>
      <c r="D2910" s="3">
        <v>618</v>
      </c>
      <c r="E2910" s="40"/>
      <c r="G2910" s="293">
        <v>45251</v>
      </c>
      <c r="H2910" s="8" t="s">
        <v>1272</v>
      </c>
      <c r="I2910" s="8" t="s">
        <v>3672</v>
      </c>
      <c r="J2910" s="8" t="s">
        <v>3646</v>
      </c>
      <c r="K2910" s="8" t="s">
        <v>3698</v>
      </c>
      <c r="L2910" s="8" t="s">
        <v>3674</v>
      </c>
    </row>
    <row r="2911" spans="1:12" ht="14">
      <c r="A2911" s="290"/>
      <c r="B2911" s="10"/>
      <c r="C2911" s="3" t="s">
        <v>2270</v>
      </c>
      <c r="D2911" s="3">
        <v>619</v>
      </c>
      <c r="E2911" s="40"/>
      <c r="G2911" s="293">
        <v>45251</v>
      </c>
      <c r="H2911" s="8" t="s">
        <v>1272</v>
      </c>
      <c r="I2911" s="8" t="s">
        <v>3672</v>
      </c>
      <c r="J2911" s="8" t="s">
        <v>3646</v>
      </c>
      <c r="K2911" s="8" t="s">
        <v>3698</v>
      </c>
      <c r="L2911" s="8" t="s">
        <v>3674</v>
      </c>
    </row>
    <row r="2912" spans="1:12" ht="14">
      <c r="A2912" s="290"/>
      <c r="B2912" s="10"/>
      <c r="C2912" s="3" t="s">
        <v>2271</v>
      </c>
      <c r="D2912" s="3" t="s">
        <v>1269</v>
      </c>
      <c r="E2912" s="40"/>
      <c r="G2912" s="293">
        <v>45251</v>
      </c>
      <c r="H2912" s="8" t="s">
        <v>1272</v>
      </c>
      <c r="I2912" s="8" t="s">
        <v>3672</v>
      </c>
      <c r="J2912" s="8" t="s">
        <v>3646</v>
      </c>
      <c r="K2912" s="8" t="s">
        <v>3698</v>
      </c>
      <c r="L2912" s="8" t="s">
        <v>3674</v>
      </c>
    </row>
    <row r="2913" spans="1:18" ht="14">
      <c r="A2913" s="290"/>
      <c r="B2913" s="10"/>
      <c r="C2913" s="3" t="s">
        <v>2272</v>
      </c>
      <c r="D2913" s="3" t="s">
        <v>1270</v>
      </c>
      <c r="E2913" s="40"/>
      <c r="G2913" s="293">
        <v>45251</v>
      </c>
      <c r="H2913" s="8" t="s">
        <v>1272</v>
      </c>
      <c r="I2913" s="8" t="s">
        <v>3672</v>
      </c>
      <c r="J2913" s="8" t="s">
        <v>3646</v>
      </c>
      <c r="K2913" s="8" t="s">
        <v>3698</v>
      </c>
      <c r="L2913" s="8" t="s">
        <v>3674</v>
      </c>
    </row>
    <row r="2914" spans="1:18" ht="14">
      <c r="A2914" s="290"/>
      <c r="B2914" s="10"/>
      <c r="C2914" s="3" t="s">
        <v>2273</v>
      </c>
      <c r="D2914" s="3" t="s">
        <v>1271</v>
      </c>
      <c r="E2914" s="40"/>
      <c r="G2914" s="293">
        <v>45251</v>
      </c>
      <c r="H2914" s="8" t="s">
        <v>1272</v>
      </c>
      <c r="I2914" s="8" t="s">
        <v>3672</v>
      </c>
      <c r="J2914" s="8" t="s">
        <v>3646</v>
      </c>
      <c r="K2914" s="8" t="s">
        <v>3698</v>
      </c>
      <c r="L2914" s="8" t="s">
        <v>3674</v>
      </c>
    </row>
    <row r="2915" spans="1:18" ht="14">
      <c r="A2915" s="290"/>
      <c r="B2915" s="10"/>
      <c r="C2915" s="3" t="s">
        <v>2274</v>
      </c>
      <c r="D2915" s="3">
        <v>501</v>
      </c>
      <c r="E2915" s="40"/>
      <c r="G2915" s="293">
        <v>45251</v>
      </c>
      <c r="H2915" s="8" t="s">
        <v>1272</v>
      </c>
      <c r="I2915" s="8" t="s">
        <v>3672</v>
      </c>
      <c r="J2915" s="8" t="s">
        <v>3646</v>
      </c>
      <c r="K2915" s="8" t="s">
        <v>3698</v>
      </c>
      <c r="L2915" s="8" t="s">
        <v>3674</v>
      </c>
    </row>
    <row r="2916" spans="1:18" ht="14">
      <c r="A2916" s="290"/>
      <c r="B2916" s="10"/>
      <c r="C2916" s="3" t="s">
        <v>2275</v>
      </c>
      <c r="D2916" s="3">
        <v>502</v>
      </c>
      <c r="E2916" s="40"/>
      <c r="G2916" s="293">
        <v>45251</v>
      </c>
      <c r="H2916" s="8" t="s">
        <v>1272</v>
      </c>
      <c r="I2916" s="8" t="s">
        <v>3672</v>
      </c>
      <c r="J2916" s="8" t="s">
        <v>3646</v>
      </c>
      <c r="K2916" s="8" t="s">
        <v>3698</v>
      </c>
      <c r="L2916" s="8" t="s">
        <v>3674</v>
      </c>
    </row>
    <row r="2917" spans="1:18" ht="14">
      <c r="A2917" s="290"/>
      <c r="B2917" s="10"/>
      <c r="C2917" s="3" t="s">
        <v>2276</v>
      </c>
      <c r="D2917" s="3">
        <v>503</v>
      </c>
      <c r="E2917" s="40"/>
      <c r="G2917" s="293">
        <v>45251</v>
      </c>
      <c r="H2917" s="8" t="s">
        <v>1272</v>
      </c>
      <c r="I2917" s="8" t="s">
        <v>3672</v>
      </c>
      <c r="J2917" s="8" t="s">
        <v>3646</v>
      </c>
      <c r="K2917" s="8" t="s">
        <v>3698</v>
      </c>
      <c r="L2917" s="8" t="s">
        <v>3674</v>
      </c>
    </row>
    <row r="2918" spans="1:18" ht="14">
      <c r="A2918" s="290"/>
      <c r="B2918" s="10"/>
      <c r="C2918" s="3" t="s">
        <v>2277</v>
      </c>
      <c r="D2918" s="3">
        <v>504</v>
      </c>
      <c r="E2918" s="40"/>
      <c r="G2918" s="293">
        <v>45251</v>
      </c>
      <c r="H2918" s="8" t="s">
        <v>1272</v>
      </c>
      <c r="I2918" s="8" t="s">
        <v>3672</v>
      </c>
      <c r="J2918" s="8" t="s">
        <v>3646</v>
      </c>
      <c r="K2918" s="8" t="s">
        <v>3698</v>
      </c>
      <c r="L2918" s="8" t="s">
        <v>3674</v>
      </c>
    </row>
    <row r="2919" spans="1:18" ht="14">
      <c r="A2919" s="290"/>
      <c r="B2919" s="10"/>
      <c r="C2919" s="3" t="s">
        <v>2278</v>
      </c>
      <c r="D2919" s="3">
        <v>505</v>
      </c>
      <c r="E2919" s="40"/>
      <c r="G2919" s="293">
        <v>45251</v>
      </c>
      <c r="H2919" s="8" t="s">
        <v>1272</v>
      </c>
      <c r="I2919" s="8" t="s">
        <v>3672</v>
      </c>
      <c r="J2919" s="8" t="s">
        <v>3646</v>
      </c>
      <c r="K2919" s="8" t="s">
        <v>3698</v>
      </c>
      <c r="L2919" s="8" t="s">
        <v>3674</v>
      </c>
    </row>
    <row r="2920" spans="1:18" ht="14">
      <c r="A2920" s="290"/>
      <c r="B2920" s="10"/>
      <c r="C2920" s="3" t="s">
        <v>2279</v>
      </c>
      <c r="D2920" s="3">
        <v>506</v>
      </c>
      <c r="E2920" s="40"/>
      <c r="G2920" s="293">
        <v>45251</v>
      </c>
      <c r="H2920" s="8" t="s">
        <v>1272</v>
      </c>
      <c r="I2920" s="8" t="s">
        <v>3672</v>
      </c>
      <c r="J2920" s="8" t="s">
        <v>3646</v>
      </c>
      <c r="K2920" s="8" t="s">
        <v>3698</v>
      </c>
      <c r="L2920" s="8" t="s">
        <v>3674</v>
      </c>
    </row>
    <row r="2921" spans="1:18" ht="14">
      <c r="A2921" s="290"/>
      <c r="B2921" s="10"/>
      <c r="C2921" s="3" t="s">
        <v>2280</v>
      </c>
      <c r="D2921" s="3">
        <v>507</v>
      </c>
      <c r="E2921" s="40"/>
      <c r="G2921" s="293">
        <v>45251</v>
      </c>
      <c r="H2921" s="8" t="s">
        <v>1272</v>
      </c>
      <c r="I2921" s="8" t="s">
        <v>3672</v>
      </c>
      <c r="J2921" s="8" t="s">
        <v>3646</v>
      </c>
      <c r="K2921" s="8" t="s">
        <v>3698</v>
      </c>
      <c r="L2921" s="8" t="s">
        <v>3674</v>
      </c>
    </row>
    <row r="2922" spans="1:18" ht="14">
      <c r="A2922" s="290"/>
      <c r="B2922" s="10"/>
      <c r="C2922" s="3" t="s">
        <v>2281</v>
      </c>
      <c r="D2922" s="3">
        <v>508</v>
      </c>
      <c r="E2922" s="40"/>
      <c r="G2922" s="293">
        <v>45251</v>
      </c>
      <c r="H2922" s="8" t="s">
        <v>1272</v>
      </c>
      <c r="I2922" s="8" t="s">
        <v>3672</v>
      </c>
      <c r="J2922" s="8" t="s">
        <v>3646</v>
      </c>
      <c r="K2922" s="8" t="s">
        <v>3698</v>
      </c>
      <c r="L2922" s="8" t="s">
        <v>3674</v>
      </c>
    </row>
    <row r="2923" spans="1:18" ht="14">
      <c r="C2923" s="3" t="s">
        <v>2282</v>
      </c>
      <c r="D2923" s="3" t="s">
        <v>3682</v>
      </c>
      <c r="E2923" s="40"/>
      <c r="G2923" s="293">
        <v>45251</v>
      </c>
      <c r="H2923" s="8" t="s">
        <v>1272</v>
      </c>
      <c r="I2923" s="8" t="s">
        <v>3672</v>
      </c>
      <c r="J2923" s="8" t="s">
        <v>3646</v>
      </c>
      <c r="K2923" s="8" t="s">
        <v>3698</v>
      </c>
      <c r="L2923" s="8" t="s">
        <v>3674</v>
      </c>
    </row>
    <row r="2924" spans="1:18" ht="14">
      <c r="C2924" s="3" t="s">
        <v>2371</v>
      </c>
      <c r="D2924" s="3" t="s">
        <v>3604</v>
      </c>
      <c r="E2924" s="40"/>
      <c r="G2924" s="293">
        <v>45251</v>
      </c>
      <c r="H2924" s="8" t="s">
        <v>1272</v>
      </c>
      <c r="I2924" s="8" t="s">
        <v>3672</v>
      </c>
      <c r="J2924" s="8" t="s">
        <v>3646</v>
      </c>
      <c r="K2924" s="8" t="s">
        <v>3698</v>
      </c>
      <c r="L2924" s="8" t="s">
        <v>3709</v>
      </c>
    </row>
    <row r="2925" spans="1:18">
      <c r="A2925" s="290"/>
      <c r="B2925" s="10"/>
      <c r="E2925" s="40"/>
    </row>
    <row r="2926" spans="1:18" s="321" customFormat="1">
      <c r="C2926" s="322"/>
      <c r="D2926" s="322"/>
      <c r="G2926" s="323"/>
      <c r="H2926" s="322"/>
      <c r="L2926" s="338"/>
    </row>
    <row r="2927" spans="1:18" ht="14">
      <c r="A2927" s="10" t="s">
        <v>3710</v>
      </c>
      <c r="B2927" s="8" t="s">
        <v>3711</v>
      </c>
      <c r="G2927" s="8"/>
      <c r="H2927" s="8"/>
      <c r="L2927" s="8"/>
    </row>
    <row r="2928" spans="1:18">
      <c r="A2928" s="448">
        <v>45308</v>
      </c>
      <c r="B2928" s="8" t="s">
        <v>3712</v>
      </c>
      <c r="C2928" s="3" t="s">
        <v>2188</v>
      </c>
      <c r="D2928" s="3">
        <v>1</v>
      </c>
      <c r="E2928" t="s">
        <v>3713</v>
      </c>
      <c r="G2928" s="293">
        <v>45308</v>
      </c>
      <c r="H2928" s="3" t="s">
        <v>1272</v>
      </c>
      <c r="I2928" s="8" t="s">
        <v>3672</v>
      </c>
      <c r="J2928" s="8" t="s">
        <v>3646</v>
      </c>
      <c r="K2928" s="8" t="s">
        <v>3686</v>
      </c>
      <c r="L2928" s="8" t="s">
        <v>3674</v>
      </c>
      <c r="M2928" s="8" t="s">
        <v>3673</v>
      </c>
      <c r="N2928" s="8" t="s">
        <v>3674</v>
      </c>
      <c r="O2928" s="8" t="s">
        <v>2301</v>
      </c>
      <c r="P2928" s="8" t="s">
        <v>3714</v>
      </c>
      <c r="Q2928" s="8" t="s">
        <v>3715</v>
      </c>
      <c r="R2928" s="275" t="s">
        <v>3714</v>
      </c>
    </row>
    <row r="2929" spans="1:18">
      <c r="B2929" s="8" t="s">
        <v>3716</v>
      </c>
      <c r="C2929" s="3" t="s">
        <v>2189</v>
      </c>
      <c r="D2929" s="3">
        <v>2</v>
      </c>
      <c r="E2929" t="s">
        <v>3717</v>
      </c>
      <c r="G2929" s="293">
        <v>45308</v>
      </c>
      <c r="H2929" s="3" t="s">
        <v>1272</v>
      </c>
      <c r="I2929" s="8" t="s">
        <v>3672</v>
      </c>
      <c r="J2929" s="8" t="s">
        <v>3646</v>
      </c>
      <c r="K2929" s="8" t="s">
        <v>3686</v>
      </c>
      <c r="L2929" s="8" t="s">
        <v>3674</v>
      </c>
      <c r="M2929" s="8" t="s">
        <v>3673</v>
      </c>
      <c r="N2929" s="8" t="s">
        <v>3674</v>
      </c>
      <c r="O2929" s="8" t="s">
        <v>2301</v>
      </c>
      <c r="P2929" s="8" t="s">
        <v>3714</v>
      </c>
      <c r="Q2929" s="8" t="s">
        <v>3715</v>
      </c>
      <c r="R2929" s="275" t="s">
        <v>3714</v>
      </c>
    </row>
    <row r="2930" spans="1:18">
      <c r="A2930" s="290"/>
      <c r="B2930" s="8" t="s">
        <v>3718</v>
      </c>
      <c r="C2930" s="3" t="s">
        <v>2190</v>
      </c>
      <c r="D2930" s="3">
        <v>3</v>
      </c>
      <c r="E2930" t="s">
        <v>3719</v>
      </c>
      <c r="G2930" s="293">
        <v>45308</v>
      </c>
      <c r="H2930" s="3" t="s">
        <v>1272</v>
      </c>
      <c r="I2930" s="8" t="s">
        <v>3672</v>
      </c>
      <c r="J2930" s="8" t="s">
        <v>3646</v>
      </c>
      <c r="K2930" s="8" t="s">
        <v>3686</v>
      </c>
      <c r="L2930" s="8" t="s">
        <v>3674</v>
      </c>
      <c r="M2930" s="8" t="s">
        <v>3673</v>
      </c>
      <c r="N2930" s="8" t="s">
        <v>3674</v>
      </c>
      <c r="O2930" s="8" t="s">
        <v>2301</v>
      </c>
      <c r="P2930" s="8" t="s">
        <v>3714</v>
      </c>
      <c r="Q2930" s="8" t="s">
        <v>3715</v>
      </c>
      <c r="R2930" s="275" t="s">
        <v>3714</v>
      </c>
    </row>
    <row r="2931" spans="1:18">
      <c r="A2931" s="361"/>
      <c r="C2931" s="3" t="s">
        <v>2191</v>
      </c>
      <c r="D2931" s="3">
        <v>4</v>
      </c>
      <c r="E2931" t="s">
        <v>3720</v>
      </c>
      <c r="G2931" s="293">
        <v>45308</v>
      </c>
      <c r="H2931" s="3" t="s">
        <v>1272</v>
      </c>
      <c r="I2931" s="8" t="s">
        <v>3672</v>
      </c>
      <c r="J2931" s="8" t="s">
        <v>3646</v>
      </c>
      <c r="K2931" s="8" t="s">
        <v>3686</v>
      </c>
      <c r="L2931" s="8" t="s">
        <v>3674</v>
      </c>
      <c r="M2931" s="8" t="s">
        <v>3673</v>
      </c>
      <c r="N2931" s="8" t="s">
        <v>3674</v>
      </c>
      <c r="O2931" s="8" t="s">
        <v>2301</v>
      </c>
      <c r="P2931" s="8" t="s">
        <v>3714</v>
      </c>
      <c r="Q2931" s="8" t="s">
        <v>3715</v>
      </c>
      <c r="R2931" s="275" t="s">
        <v>3714</v>
      </c>
    </row>
    <row r="2932" spans="1:18">
      <c r="A2932" s="290"/>
      <c r="B2932" s="8" t="s">
        <v>3721</v>
      </c>
      <c r="C2932" s="3" t="s">
        <v>2192</v>
      </c>
      <c r="D2932" s="3">
        <v>5</v>
      </c>
      <c r="E2932" t="s">
        <v>3722</v>
      </c>
      <c r="G2932" s="293">
        <v>45308</v>
      </c>
      <c r="H2932" s="3" t="s">
        <v>1272</v>
      </c>
      <c r="I2932" s="8" t="s">
        <v>3672</v>
      </c>
      <c r="J2932" s="8" t="s">
        <v>3646</v>
      </c>
      <c r="K2932" s="8" t="s">
        <v>3686</v>
      </c>
      <c r="L2932" s="8" t="s">
        <v>3674</v>
      </c>
      <c r="M2932" s="8" t="s">
        <v>3673</v>
      </c>
      <c r="N2932" s="8" t="s">
        <v>3674</v>
      </c>
      <c r="O2932" s="8" t="s">
        <v>2301</v>
      </c>
      <c r="P2932" s="8" t="s">
        <v>3714</v>
      </c>
      <c r="Q2932" s="8" t="s">
        <v>3715</v>
      </c>
      <c r="R2932" s="275" t="s">
        <v>3714</v>
      </c>
    </row>
    <row r="2933" spans="1:18">
      <c r="A2933" s="290"/>
      <c r="C2933" s="3" t="s">
        <v>2193</v>
      </c>
      <c r="D2933" s="3">
        <v>6</v>
      </c>
      <c r="E2933" t="s">
        <v>3723</v>
      </c>
      <c r="G2933" s="293">
        <v>45308</v>
      </c>
      <c r="H2933" s="3" t="s">
        <v>1272</v>
      </c>
      <c r="I2933" s="8" t="s">
        <v>3672</v>
      </c>
      <c r="J2933" s="8" t="s">
        <v>3646</v>
      </c>
      <c r="K2933" s="8" t="s">
        <v>3686</v>
      </c>
      <c r="L2933" s="8" t="s">
        <v>3674</v>
      </c>
      <c r="M2933" s="8" t="s">
        <v>3673</v>
      </c>
      <c r="N2933" s="8" t="s">
        <v>3674</v>
      </c>
      <c r="O2933" s="8" t="s">
        <v>2301</v>
      </c>
      <c r="P2933" s="8" t="s">
        <v>3714</v>
      </c>
      <c r="Q2933" s="8" t="s">
        <v>3715</v>
      </c>
      <c r="R2933" s="275" t="s">
        <v>3714</v>
      </c>
    </row>
    <row r="2934" spans="1:18">
      <c r="A2934" s="290"/>
      <c r="B2934" s="11" t="s">
        <v>3724</v>
      </c>
      <c r="C2934" s="3" t="s">
        <v>2194</v>
      </c>
      <c r="D2934" s="3">
        <v>7</v>
      </c>
      <c r="E2934" t="s">
        <v>3725</v>
      </c>
      <c r="G2934" s="293">
        <v>45308</v>
      </c>
      <c r="H2934" s="3" t="s">
        <v>1272</v>
      </c>
      <c r="I2934" s="8" t="s">
        <v>3672</v>
      </c>
      <c r="J2934" s="8" t="s">
        <v>3646</v>
      </c>
      <c r="K2934" s="8" t="s">
        <v>3686</v>
      </c>
      <c r="L2934" s="8" t="s">
        <v>3674</v>
      </c>
      <c r="M2934" s="8" t="s">
        <v>3673</v>
      </c>
      <c r="N2934" s="8" t="s">
        <v>3674</v>
      </c>
      <c r="O2934" s="8" t="s">
        <v>2301</v>
      </c>
      <c r="P2934" s="8" t="s">
        <v>3674</v>
      </c>
      <c r="Q2934" s="8" t="s">
        <v>3715</v>
      </c>
      <c r="R2934" s="275" t="s">
        <v>3714</v>
      </c>
    </row>
    <row r="2935" spans="1:18">
      <c r="A2935" s="290"/>
      <c r="B2935" s="15" t="s">
        <v>3726</v>
      </c>
      <c r="C2935" s="3" t="s">
        <v>2195</v>
      </c>
      <c r="D2935" s="3">
        <v>8</v>
      </c>
      <c r="E2935" t="s">
        <v>3727</v>
      </c>
      <c r="G2935" s="293">
        <v>45308</v>
      </c>
      <c r="H2935" s="3" t="s">
        <v>1272</v>
      </c>
      <c r="I2935" s="8" t="s">
        <v>3672</v>
      </c>
      <c r="J2935" s="8" t="s">
        <v>3646</v>
      </c>
      <c r="K2935" s="8" t="s">
        <v>3686</v>
      </c>
      <c r="L2935" s="8" t="s">
        <v>3674</v>
      </c>
      <c r="M2935" s="8" t="s">
        <v>3673</v>
      </c>
      <c r="N2935" s="8" t="s">
        <v>3674</v>
      </c>
      <c r="O2935" s="8" t="s">
        <v>2301</v>
      </c>
      <c r="P2935" s="8" t="s">
        <v>3714</v>
      </c>
      <c r="Q2935" s="8" t="s">
        <v>3715</v>
      </c>
      <c r="R2935" s="275" t="s">
        <v>3714</v>
      </c>
    </row>
    <row r="2936" spans="1:18">
      <c r="A2936" s="290"/>
      <c r="B2936" s="15"/>
      <c r="C2936" s="3" t="s">
        <v>2196</v>
      </c>
      <c r="D2936" s="3">
        <v>9</v>
      </c>
      <c r="E2936" t="s">
        <v>3728</v>
      </c>
      <c r="G2936" s="293">
        <v>45308</v>
      </c>
      <c r="H2936" s="3" t="s">
        <v>1272</v>
      </c>
      <c r="I2936" s="8" t="s">
        <v>3672</v>
      </c>
      <c r="J2936" s="8" t="s">
        <v>3646</v>
      </c>
      <c r="K2936" s="8" t="s">
        <v>3686</v>
      </c>
      <c r="L2936" s="8" t="s">
        <v>3674</v>
      </c>
      <c r="M2936" s="8" t="s">
        <v>3673</v>
      </c>
      <c r="N2936" s="8" t="s">
        <v>3674</v>
      </c>
      <c r="O2936" s="8" t="s">
        <v>2301</v>
      </c>
      <c r="P2936" s="8" t="s">
        <v>3714</v>
      </c>
      <c r="Q2936" s="8" t="s">
        <v>3715</v>
      </c>
      <c r="R2936" s="275" t="s">
        <v>3714</v>
      </c>
    </row>
    <row r="2937" spans="1:18">
      <c r="A2937" s="290"/>
      <c r="B2937" s="368"/>
      <c r="C2937" s="3" t="s">
        <v>2197</v>
      </c>
      <c r="D2937" s="3">
        <v>10</v>
      </c>
      <c r="E2937" t="s">
        <v>1273</v>
      </c>
      <c r="G2937" s="293">
        <v>45308</v>
      </c>
      <c r="H2937" s="3" t="s">
        <v>1272</v>
      </c>
      <c r="I2937" s="8" t="s">
        <v>3672</v>
      </c>
      <c r="J2937" s="8" t="s">
        <v>3646</v>
      </c>
      <c r="K2937" s="8" t="s">
        <v>3686</v>
      </c>
      <c r="L2937" s="8" t="s">
        <v>3674</v>
      </c>
      <c r="M2937" s="8" t="s">
        <v>3673</v>
      </c>
      <c r="N2937" s="8" t="s">
        <v>3674</v>
      </c>
      <c r="O2937" s="8" t="s">
        <v>2301</v>
      </c>
      <c r="P2937" s="8" t="s">
        <v>3674</v>
      </c>
      <c r="Q2937" s="8" t="s">
        <v>3715</v>
      </c>
      <c r="R2937" s="275" t="s">
        <v>3714</v>
      </c>
    </row>
    <row r="2938" spans="1:18">
      <c r="A2938" s="290"/>
      <c r="B2938" s="368"/>
      <c r="C2938" s="3" t="s">
        <v>2198</v>
      </c>
      <c r="D2938" s="3">
        <v>11</v>
      </c>
      <c r="E2938" t="s">
        <v>1274</v>
      </c>
      <c r="G2938" s="293">
        <v>45308</v>
      </c>
      <c r="H2938" s="3" t="s">
        <v>1272</v>
      </c>
      <c r="I2938" s="8" t="s">
        <v>3672</v>
      </c>
      <c r="J2938" s="8" t="s">
        <v>3646</v>
      </c>
      <c r="K2938" s="8" t="s">
        <v>3686</v>
      </c>
      <c r="L2938" s="8" t="s">
        <v>3674</v>
      </c>
      <c r="M2938" s="8" t="s">
        <v>3673</v>
      </c>
      <c r="N2938" s="8" t="s">
        <v>3674</v>
      </c>
      <c r="O2938" s="8" t="s">
        <v>2301</v>
      </c>
      <c r="P2938" s="8" t="s">
        <v>3714</v>
      </c>
      <c r="Q2938" s="8" t="s">
        <v>3715</v>
      </c>
      <c r="R2938" s="275" t="s">
        <v>3714</v>
      </c>
    </row>
    <row r="2939" spans="1:18">
      <c r="A2939" s="290"/>
      <c r="B2939" s="368"/>
      <c r="C2939" s="3" t="s">
        <v>2199</v>
      </c>
      <c r="D2939" s="3">
        <v>12</v>
      </c>
      <c r="E2939" t="s">
        <v>1275</v>
      </c>
      <c r="G2939" s="293">
        <v>45308</v>
      </c>
      <c r="H2939" s="3" t="s">
        <v>1272</v>
      </c>
      <c r="I2939" s="8" t="s">
        <v>3672</v>
      </c>
      <c r="J2939" s="8" t="s">
        <v>3646</v>
      </c>
      <c r="K2939" s="8" t="s">
        <v>3686</v>
      </c>
      <c r="L2939" s="8" t="s">
        <v>3674</v>
      </c>
      <c r="M2939" s="8" t="s">
        <v>3673</v>
      </c>
      <c r="N2939" s="8" t="s">
        <v>3674</v>
      </c>
      <c r="O2939" s="8" t="s">
        <v>2301</v>
      </c>
      <c r="P2939" s="8" t="s">
        <v>3714</v>
      </c>
      <c r="Q2939" s="8" t="s">
        <v>3715</v>
      </c>
      <c r="R2939" s="275" t="s">
        <v>3714</v>
      </c>
    </row>
    <row r="2940" spans="1:18">
      <c r="A2940" s="290"/>
      <c r="B2940" s="368"/>
      <c r="C2940" s="3" t="s">
        <v>2200</v>
      </c>
      <c r="D2940" s="3">
        <v>13</v>
      </c>
      <c r="E2940" t="s">
        <v>1276</v>
      </c>
      <c r="G2940" s="293">
        <v>45308</v>
      </c>
      <c r="H2940" s="3" t="s">
        <v>1272</v>
      </c>
      <c r="I2940" s="8" t="s">
        <v>3672</v>
      </c>
      <c r="J2940" s="8" t="s">
        <v>3646</v>
      </c>
      <c r="K2940" s="8" t="s">
        <v>3686</v>
      </c>
      <c r="L2940" s="8" t="s">
        <v>3674</v>
      </c>
      <c r="M2940" s="8" t="s">
        <v>3673</v>
      </c>
      <c r="N2940" s="8" t="s">
        <v>3674</v>
      </c>
      <c r="O2940" s="8" t="s">
        <v>2301</v>
      </c>
      <c r="P2940" s="8" t="s">
        <v>3714</v>
      </c>
      <c r="Q2940" s="8" t="s">
        <v>3715</v>
      </c>
      <c r="R2940" s="275" t="s">
        <v>3714</v>
      </c>
    </row>
    <row r="2941" spans="1:18">
      <c r="A2941" s="290"/>
      <c r="B2941" s="368"/>
      <c r="C2941" s="3" t="s">
        <v>2201</v>
      </c>
      <c r="D2941" s="3">
        <v>14</v>
      </c>
      <c r="E2941" t="s">
        <v>1277</v>
      </c>
      <c r="G2941" s="293">
        <v>45308</v>
      </c>
      <c r="H2941" s="3" t="s">
        <v>1272</v>
      </c>
      <c r="I2941" s="8" t="s">
        <v>3672</v>
      </c>
      <c r="J2941" s="8" t="s">
        <v>3646</v>
      </c>
      <c r="K2941" s="8" t="s">
        <v>3686</v>
      </c>
      <c r="L2941" s="8" t="s">
        <v>3674</v>
      </c>
      <c r="M2941" s="8" t="s">
        <v>3673</v>
      </c>
      <c r="N2941" s="8" t="s">
        <v>3674</v>
      </c>
      <c r="O2941" s="8" t="s">
        <v>2301</v>
      </c>
      <c r="P2941" s="8" t="s">
        <v>3674</v>
      </c>
      <c r="Q2941" s="8" t="s">
        <v>3715</v>
      </c>
      <c r="R2941" s="275" t="s">
        <v>3714</v>
      </c>
    </row>
    <row r="2942" spans="1:18">
      <c r="A2942" s="290"/>
      <c r="B2942" s="10"/>
      <c r="C2942" s="3" t="s">
        <v>2202</v>
      </c>
      <c r="D2942" s="3">
        <v>15</v>
      </c>
      <c r="E2942" t="s">
        <v>1278</v>
      </c>
      <c r="G2942" s="293">
        <v>45308</v>
      </c>
      <c r="H2942" s="3" t="s">
        <v>1272</v>
      </c>
      <c r="I2942" s="8" t="s">
        <v>3672</v>
      </c>
      <c r="J2942" s="8" t="s">
        <v>3646</v>
      </c>
      <c r="K2942" s="8" t="s">
        <v>3686</v>
      </c>
      <c r="L2942" s="8" t="s">
        <v>3674</v>
      </c>
      <c r="M2942" s="8" t="s">
        <v>3673</v>
      </c>
      <c r="N2942" s="8" t="s">
        <v>3674</v>
      </c>
      <c r="O2942" s="8" t="s">
        <v>2301</v>
      </c>
      <c r="P2942" s="8" t="s">
        <v>3714</v>
      </c>
      <c r="Q2942" s="8" t="s">
        <v>3715</v>
      </c>
      <c r="R2942" s="275" t="s">
        <v>3714</v>
      </c>
    </row>
    <row r="2943" spans="1:18">
      <c r="A2943" s="290"/>
      <c r="B2943" s="10"/>
      <c r="C2943" s="3" t="s">
        <v>2203</v>
      </c>
      <c r="D2943" s="3">
        <v>16</v>
      </c>
      <c r="E2943" t="s">
        <v>1279</v>
      </c>
      <c r="G2943" s="293">
        <v>45308</v>
      </c>
      <c r="H2943" s="3" t="s">
        <v>1272</v>
      </c>
      <c r="I2943" s="8" t="s">
        <v>3672</v>
      </c>
      <c r="J2943" s="8" t="s">
        <v>3646</v>
      </c>
      <c r="K2943" s="8" t="s">
        <v>3686</v>
      </c>
      <c r="L2943" s="8" t="s">
        <v>3674</v>
      </c>
      <c r="M2943" s="8" t="s">
        <v>3673</v>
      </c>
      <c r="N2943" s="8" t="s">
        <v>3674</v>
      </c>
      <c r="O2943" s="8" t="s">
        <v>2301</v>
      </c>
      <c r="P2943" s="8" t="s">
        <v>3674</v>
      </c>
      <c r="Q2943" s="8" t="s">
        <v>3715</v>
      </c>
      <c r="R2943" s="275" t="s">
        <v>3714</v>
      </c>
    </row>
    <row r="2944" spans="1:18">
      <c r="A2944" s="290"/>
      <c r="B2944" s="10"/>
      <c r="C2944" s="3" t="s">
        <v>2204</v>
      </c>
      <c r="D2944" s="3">
        <v>17</v>
      </c>
      <c r="E2944" t="s">
        <v>1280</v>
      </c>
      <c r="G2944" s="293">
        <v>45308</v>
      </c>
      <c r="H2944" s="3" t="s">
        <v>1272</v>
      </c>
      <c r="I2944" s="8" t="s">
        <v>3672</v>
      </c>
      <c r="J2944" s="8" t="s">
        <v>3646</v>
      </c>
      <c r="K2944" s="8" t="s">
        <v>3686</v>
      </c>
      <c r="L2944" s="8" t="s">
        <v>3674</v>
      </c>
      <c r="M2944" s="8" t="s">
        <v>3673</v>
      </c>
      <c r="N2944" s="8" t="s">
        <v>3674</v>
      </c>
      <c r="O2944" s="8" t="s">
        <v>2301</v>
      </c>
      <c r="P2944" s="8" t="s">
        <v>3714</v>
      </c>
      <c r="Q2944" s="8" t="s">
        <v>3715</v>
      </c>
      <c r="R2944" s="275" t="s">
        <v>3714</v>
      </c>
    </row>
    <row r="2945" spans="1:18">
      <c r="A2945" s="290"/>
      <c r="B2945" s="10"/>
      <c r="C2945" s="3" t="s">
        <v>2205</v>
      </c>
      <c r="D2945" s="3">
        <v>18</v>
      </c>
      <c r="E2945" t="s">
        <v>1281</v>
      </c>
      <c r="G2945" s="293">
        <v>45308</v>
      </c>
      <c r="H2945" s="3" t="s">
        <v>1272</v>
      </c>
      <c r="I2945" s="8" t="s">
        <v>3672</v>
      </c>
      <c r="J2945" s="8" t="s">
        <v>3646</v>
      </c>
      <c r="K2945" s="8" t="s">
        <v>3686</v>
      </c>
      <c r="L2945" s="8" t="s">
        <v>3674</v>
      </c>
      <c r="M2945" s="8" t="s">
        <v>3673</v>
      </c>
      <c r="N2945" s="8" t="s">
        <v>3674</v>
      </c>
      <c r="O2945" s="8" t="s">
        <v>2301</v>
      </c>
      <c r="P2945" s="8" t="s">
        <v>3714</v>
      </c>
      <c r="Q2945" s="8" t="s">
        <v>3715</v>
      </c>
      <c r="R2945" s="275" t="s">
        <v>3714</v>
      </c>
    </row>
    <row r="2946" spans="1:18">
      <c r="A2946" s="290"/>
      <c r="B2946" s="10"/>
      <c r="C2946" s="3" t="s">
        <v>2206</v>
      </c>
      <c r="D2946" s="3">
        <v>19</v>
      </c>
      <c r="E2946" t="s">
        <v>1282</v>
      </c>
      <c r="G2946" s="293">
        <v>45308</v>
      </c>
      <c r="H2946" s="3" t="s">
        <v>1272</v>
      </c>
      <c r="I2946" s="8" t="s">
        <v>3672</v>
      </c>
      <c r="J2946" s="8" t="s">
        <v>3646</v>
      </c>
      <c r="K2946" s="8" t="s">
        <v>3686</v>
      </c>
      <c r="L2946" s="8" t="s">
        <v>3674</v>
      </c>
      <c r="M2946" s="8" t="s">
        <v>3673</v>
      </c>
      <c r="N2946" s="8" t="s">
        <v>3674</v>
      </c>
      <c r="O2946" s="8" t="s">
        <v>2301</v>
      </c>
      <c r="P2946" s="8" t="s">
        <v>3714</v>
      </c>
      <c r="Q2946" s="8" t="s">
        <v>3715</v>
      </c>
      <c r="R2946" s="275" t="s">
        <v>3714</v>
      </c>
    </row>
    <row r="2947" spans="1:18">
      <c r="A2947" s="290"/>
      <c r="B2947" s="10"/>
      <c r="C2947" s="3" t="s">
        <v>2207</v>
      </c>
      <c r="D2947" s="3">
        <v>20</v>
      </c>
      <c r="E2947" t="s">
        <v>1283</v>
      </c>
      <c r="G2947" s="293">
        <v>45308</v>
      </c>
      <c r="H2947" s="3" t="s">
        <v>1272</v>
      </c>
      <c r="I2947" s="8" t="s">
        <v>3672</v>
      </c>
      <c r="J2947" s="8" t="s">
        <v>3646</v>
      </c>
      <c r="K2947" s="8" t="s">
        <v>3686</v>
      </c>
      <c r="L2947" s="8" t="s">
        <v>3674</v>
      </c>
      <c r="M2947" s="8" t="s">
        <v>3673</v>
      </c>
      <c r="N2947" s="8" t="s">
        <v>3674</v>
      </c>
      <c r="O2947" s="8" t="s">
        <v>2301</v>
      </c>
      <c r="P2947" s="8" t="s">
        <v>3674</v>
      </c>
      <c r="Q2947" s="8" t="s">
        <v>3715</v>
      </c>
      <c r="R2947" s="275" t="s">
        <v>3714</v>
      </c>
    </row>
    <row r="2948" spans="1:18" ht="14">
      <c r="A2948" s="290"/>
      <c r="B2948" s="10"/>
      <c r="C2948" s="3" t="s">
        <v>2208</v>
      </c>
      <c r="D2948" s="3" t="s">
        <v>3682</v>
      </c>
      <c r="G2948" s="293">
        <v>45308</v>
      </c>
      <c r="H2948" s="3" t="s">
        <v>1272</v>
      </c>
      <c r="I2948" s="8" t="s">
        <v>3672</v>
      </c>
      <c r="J2948" s="8" t="s">
        <v>3646</v>
      </c>
      <c r="K2948" s="8" t="s">
        <v>3686</v>
      </c>
      <c r="L2948" s="8" t="s">
        <v>3674</v>
      </c>
      <c r="M2948" s="8" t="s">
        <v>3673</v>
      </c>
      <c r="N2948" s="8" t="s">
        <v>3674</v>
      </c>
      <c r="O2948" s="8" t="s">
        <v>2301</v>
      </c>
      <c r="P2948" s="8" t="s">
        <v>3714</v>
      </c>
      <c r="Q2948" s="8" t="s">
        <v>3715</v>
      </c>
      <c r="R2948" s="275" t="s">
        <v>3714</v>
      </c>
    </row>
    <row r="2949" spans="1:18" ht="14">
      <c r="A2949" s="290"/>
      <c r="B2949" s="10"/>
      <c r="C2949" s="3" t="s">
        <v>2209</v>
      </c>
      <c r="D2949" s="3" t="s">
        <v>3604</v>
      </c>
      <c r="G2949" s="293">
        <v>45308</v>
      </c>
      <c r="H2949" s="3" t="s">
        <v>1272</v>
      </c>
      <c r="I2949" s="8" t="s">
        <v>3672</v>
      </c>
      <c r="J2949" s="8" t="s">
        <v>3646</v>
      </c>
      <c r="K2949" s="8" t="s">
        <v>3686</v>
      </c>
      <c r="L2949" s="8" t="s">
        <v>3674</v>
      </c>
      <c r="M2949" s="8" t="s">
        <v>3673</v>
      </c>
      <c r="N2949" s="8" t="s">
        <v>3674</v>
      </c>
      <c r="O2949" s="8" t="s">
        <v>2301</v>
      </c>
      <c r="P2949" s="8" t="s">
        <v>3714</v>
      </c>
      <c r="Q2949" s="8" t="s">
        <v>3715</v>
      </c>
      <c r="R2949" s="275" t="s">
        <v>3714</v>
      </c>
    </row>
    <row r="2950" spans="1:18">
      <c r="A2950" s="290"/>
      <c r="B2950" s="10"/>
    </row>
    <row r="2951" spans="1:18" s="321" customFormat="1">
      <c r="A2951" s="366"/>
      <c r="B2951" s="367"/>
      <c r="C2951" s="322"/>
      <c r="D2951" s="322"/>
      <c r="G2951" s="323"/>
      <c r="H2951" s="322"/>
      <c r="L2951" s="338"/>
    </row>
    <row r="2952" spans="1:18">
      <c r="A2952" s="290" t="s">
        <v>3729</v>
      </c>
      <c r="B2952" s="8" t="s">
        <v>3730</v>
      </c>
    </row>
    <row r="2953" spans="1:18">
      <c r="A2953" s="448">
        <v>45321</v>
      </c>
      <c r="B2953" s="8" t="s">
        <v>3731</v>
      </c>
    </row>
    <row r="2954" spans="1:18" ht="14">
      <c r="A2954" s="361"/>
      <c r="B2954" s="8" t="s">
        <v>3732</v>
      </c>
      <c r="C2954" s="3" t="s">
        <v>2188</v>
      </c>
      <c r="D2954" s="3" t="s">
        <v>3733</v>
      </c>
      <c r="G2954" s="293">
        <v>45321</v>
      </c>
      <c r="H2954" s="4" t="s">
        <v>3734</v>
      </c>
      <c r="I2954" s="8" t="s">
        <v>3735</v>
      </c>
      <c r="J2954" s="8" t="s">
        <v>3646</v>
      </c>
      <c r="K2954" s="8" t="s">
        <v>3736</v>
      </c>
      <c r="L2954" s="8" t="s">
        <v>3609</v>
      </c>
      <c r="M2954" s="8" t="s">
        <v>3737</v>
      </c>
      <c r="N2954" s="8" t="s">
        <v>3609</v>
      </c>
      <c r="O2954" s="8" t="s">
        <v>3738</v>
      </c>
      <c r="P2954" s="8" t="s">
        <v>3609</v>
      </c>
    </row>
    <row r="2955" spans="1:18" ht="14">
      <c r="A2955" s="290"/>
      <c r="B2955" s="8" t="s">
        <v>3739</v>
      </c>
      <c r="C2955" s="3" t="s">
        <v>2189</v>
      </c>
      <c r="D2955" s="3" t="s">
        <v>3740</v>
      </c>
      <c r="G2955" s="293">
        <v>45321</v>
      </c>
      <c r="H2955" s="4" t="s">
        <v>3734</v>
      </c>
      <c r="I2955" s="8" t="s">
        <v>3735</v>
      </c>
      <c r="J2955" s="8" t="s">
        <v>3646</v>
      </c>
      <c r="K2955" s="8" t="s">
        <v>3736</v>
      </c>
      <c r="L2955" s="8" t="s">
        <v>3741</v>
      </c>
      <c r="M2955" s="8" t="s">
        <v>3737</v>
      </c>
      <c r="N2955" s="8" t="s">
        <v>3741</v>
      </c>
      <c r="O2955" s="8" t="s">
        <v>3738</v>
      </c>
      <c r="P2955" s="8" t="s">
        <v>3609</v>
      </c>
    </row>
    <row r="2956" spans="1:18" ht="14">
      <c r="A2956" s="290"/>
      <c r="C2956" s="3" t="s">
        <v>2190</v>
      </c>
      <c r="D2956" s="3" t="s">
        <v>3742</v>
      </c>
      <c r="G2956" s="293">
        <v>45321</v>
      </c>
      <c r="H2956" s="4" t="s">
        <v>3734</v>
      </c>
      <c r="I2956" s="8" t="s">
        <v>3735</v>
      </c>
      <c r="J2956" s="8" t="s">
        <v>3646</v>
      </c>
      <c r="K2956" s="8" t="s">
        <v>3736</v>
      </c>
      <c r="L2956" s="8" t="s">
        <v>3741</v>
      </c>
      <c r="M2956" s="8" t="s">
        <v>3737</v>
      </c>
      <c r="N2956" s="8" t="s">
        <v>3741</v>
      </c>
      <c r="O2956" s="8" t="s">
        <v>3738</v>
      </c>
      <c r="P2956" s="8" t="s">
        <v>3609</v>
      </c>
    </row>
    <row r="2957" spans="1:18" ht="14">
      <c r="A2957" s="290"/>
      <c r="C2957" s="3" t="s">
        <v>2191</v>
      </c>
      <c r="D2957" s="3" t="s">
        <v>3743</v>
      </c>
      <c r="G2957" s="293">
        <v>45321</v>
      </c>
      <c r="H2957" s="4" t="s">
        <v>3734</v>
      </c>
      <c r="I2957" s="8" t="s">
        <v>3735</v>
      </c>
      <c r="J2957" s="8" t="s">
        <v>3646</v>
      </c>
      <c r="K2957" s="8" t="s">
        <v>3736</v>
      </c>
      <c r="L2957" s="8" t="s">
        <v>3741</v>
      </c>
      <c r="M2957" s="8" t="s">
        <v>3737</v>
      </c>
      <c r="N2957" s="8" t="s">
        <v>3741</v>
      </c>
      <c r="O2957" s="8" t="s">
        <v>3738</v>
      </c>
      <c r="P2957" s="8" t="s">
        <v>3609</v>
      </c>
    </row>
    <row r="2958" spans="1:18" ht="14">
      <c r="A2958" s="290"/>
      <c r="B2958" s="10"/>
      <c r="C2958" s="3" t="s">
        <v>2192</v>
      </c>
      <c r="D2958" s="3" t="s">
        <v>3744</v>
      </c>
      <c r="G2958" s="293">
        <v>45321</v>
      </c>
      <c r="H2958" s="4" t="s">
        <v>3734</v>
      </c>
      <c r="I2958" s="8" t="s">
        <v>3735</v>
      </c>
      <c r="J2958" s="8" t="s">
        <v>3646</v>
      </c>
      <c r="K2958" s="8" t="s">
        <v>3736</v>
      </c>
      <c r="L2958" s="8" t="s">
        <v>3741</v>
      </c>
      <c r="M2958" s="8" t="s">
        <v>3737</v>
      </c>
      <c r="N2958" s="8" t="s">
        <v>3609</v>
      </c>
      <c r="O2958" s="8" t="s">
        <v>3738</v>
      </c>
      <c r="P2958" s="8" t="s">
        <v>3609</v>
      </c>
    </row>
    <row r="2959" spans="1:18" ht="14">
      <c r="A2959" s="290"/>
      <c r="B2959" s="10"/>
      <c r="C2959" s="3" t="s">
        <v>2193</v>
      </c>
      <c r="D2959" s="3" t="s">
        <v>3745</v>
      </c>
      <c r="G2959" s="293">
        <v>45321</v>
      </c>
      <c r="H2959" s="4" t="s">
        <v>3734</v>
      </c>
      <c r="I2959" s="8" t="s">
        <v>3735</v>
      </c>
      <c r="J2959" s="8" t="s">
        <v>3646</v>
      </c>
      <c r="K2959" s="8" t="s">
        <v>3736</v>
      </c>
      <c r="L2959" s="8" t="s">
        <v>3609</v>
      </c>
      <c r="M2959" s="8" t="s">
        <v>3737</v>
      </c>
      <c r="N2959" s="8" t="s">
        <v>3609</v>
      </c>
      <c r="O2959" s="8" t="s">
        <v>3738</v>
      </c>
      <c r="P2959" s="8" t="s">
        <v>3609</v>
      </c>
    </row>
    <row r="2960" spans="1:18" ht="14">
      <c r="A2960" s="290"/>
      <c r="B2960" s="10"/>
      <c r="C2960" s="3" t="s">
        <v>2194</v>
      </c>
      <c r="D2960" s="3" t="s">
        <v>3746</v>
      </c>
      <c r="G2960" s="293">
        <v>45321</v>
      </c>
      <c r="H2960" s="4" t="s">
        <v>3734</v>
      </c>
      <c r="I2960" s="8" t="s">
        <v>3735</v>
      </c>
      <c r="J2960" s="8" t="s">
        <v>3646</v>
      </c>
      <c r="K2960" s="8" t="s">
        <v>3736</v>
      </c>
      <c r="L2960" s="8" t="s">
        <v>3609</v>
      </c>
      <c r="M2960" s="8" t="s">
        <v>3737</v>
      </c>
      <c r="N2960" s="8" t="s">
        <v>3609</v>
      </c>
      <c r="O2960" s="8" t="s">
        <v>3738</v>
      </c>
      <c r="P2960" s="8" t="s">
        <v>3741</v>
      </c>
    </row>
    <row r="2961" spans="1:16" ht="14">
      <c r="A2961" s="290"/>
      <c r="B2961" s="10"/>
      <c r="C2961" s="3" t="s">
        <v>2195</v>
      </c>
      <c r="D2961" s="3" t="s">
        <v>3747</v>
      </c>
      <c r="G2961" s="293">
        <v>45321</v>
      </c>
      <c r="H2961" s="4" t="s">
        <v>3734</v>
      </c>
      <c r="I2961" s="8" t="s">
        <v>3735</v>
      </c>
      <c r="J2961" s="8" t="s">
        <v>3646</v>
      </c>
      <c r="K2961" s="8" t="s">
        <v>3736</v>
      </c>
      <c r="L2961" s="8" t="s">
        <v>3609</v>
      </c>
      <c r="M2961" s="8" t="s">
        <v>3737</v>
      </c>
      <c r="N2961" s="8" t="s">
        <v>3609</v>
      </c>
      <c r="O2961" s="8" t="s">
        <v>3738</v>
      </c>
      <c r="P2961" s="8" t="s">
        <v>3741</v>
      </c>
    </row>
    <row r="2962" spans="1:16" ht="14">
      <c r="A2962" s="290"/>
      <c r="B2962" s="10"/>
      <c r="C2962" s="3" t="s">
        <v>2196</v>
      </c>
      <c r="D2962" s="3" t="s">
        <v>3748</v>
      </c>
      <c r="G2962" s="293">
        <v>45321</v>
      </c>
      <c r="H2962" s="4" t="s">
        <v>3734</v>
      </c>
      <c r="I2962" s="8" t="s">
        <v>3735</v>
      </c>
      <c r="J2962" s="8" t="s">
        <v>3646</v>
      </c>
      <c r="K2962" s="8" t="s">
        <v>3736</v>
      </c>
      <c r="L2962" s="8" t="s">
        <v>3609</v>
      </c>
      <c r="M2962" s="8" t="s">
        <v>3737</v>
      </c>
      <c r="N2962" s="8" t="s">
        <v>3609</v>
      </c>
      <c r="O2962" s="8" t="s">
        <v>3738</v>
      </c>
      <c r="P2962" s="8" t="s">
        <v>3741</v>
      </c>
    </row>
    <row r="2963" spans="1:16" ht="14">
      <c r="A2963" s="290"/>
      <c r="B2963" s="10"/>
      <c r="C2963" s="3" t="s">
        <v>2197</v>
      </c>
      <c r="D2963" s="3" t="s">
        <v>3749</v>
      </c>
      <c r="G2963" s="293">
        <v>45321</v>
      </c>
      <c r="H2963" s="4" t="s">
        <v>3734</v>
      </c>
      <c r="I2963" s="8" t="s">
        <v>3735</v>
      </c>
      <c r="J2963" s="8" t="s">
        <v>3646</v>
      </c>
      <c r="K2963" s="8" t="s">
        <v>3736</v>
      </c>
      <c r="L2963" s="8" t="s">
        <v>3609</v>
      </c>
      <c r="M2963" s="8" t="s">
        <v>3737</v>
      </c>
      <c r="N2963" s="275" t="s">
        <v>3750</v>
      </c>
      <c r="O2963" s="8" t="s">
        <v>3738</v>
      </c>
      <c r="P2963" s="275" t="s">
        <v>3750</v>
      </c>
    </row>
    <row r="2964" spans="1:16" ht="14">
      <c r="A2964" s="290"/>
      <c r="B2964" s="10"/>
      <c r="C2964" s="3" t="s">
        <v>2198</v>
      </c>
      <c r="D2964" s="3" t="s">
        <v>3751</v>
      </c>
      <c r="G2964" s="293">
        <v>45321</v>
      </c>
      <c r="H2964" s="4" t="s">
        <v>3734</v>
      </c>
      <c r="I2964" s="8" t="s">
        <v>3735</v>
      </c>
      <c r="J2964" s="8" t="s">
        <v>3646</v>
      </c>
      <c r="K2964" s="8" t="s">
        <v>3736</v>
      </c>
      <c r="L2964" s="8" t="s">
        <v>3752</v>
      </c>
      <c r="M2964" s="8" t="s">
        <v>3737</v>
      </c>
      <c r="N2964" s="8" t="s">
        <v>3741</v>
      </c>
      <c r="O2964" s="8" t="s">
        <v>3738</v>
      </c>
      <c r="P2964" s="8" t="s">
        <v>3741</v>
      </c>
    </row>
    <row r="2965" spans="1:16" ht="14">
      <c r="A2965" s="290"/>
      <c r="B2965" s="10"/>
      <c r="C2965" s="3">
        <v>0</v>
      </c>
      <c r="D2965" s="3" t="s">
        <v>3753</v>
      </c>
      <c r="G2965" s="293">
        <v>45321</v>
      </c>
      <c r="H2965" s="4" t="s">
        <v>3734</v>
      </c>
      <c r="I2965" s="8" t="s">
        <v>3735</v>
      </c>
      <c r="J2965" s="8" t="s">
        <v>3646</v>
      </c>
      <c r="K2965" s="8" t="s">
        <v>3736</v>
      </c>
      <c r="L2965" s="8" t="s">
        <v>3754</v>
      </c>
      <c r="M2965" s="8" t="s">
        <v>3737</v>
      </c>
      <c r="N2965" s="8" t="s">
        <v>3741</v>
      </c>
      <c r="O2965" s="8" t="s">
        <v>3738</v>
      </c>
      <c r="P2965" s="8" t="s">
        <v>3741</v>
      </c>
    </row>
    <row r="2966" spans="1:16" ht="14">
      <c r="A2966" s="290"/>
      <c r="B2966" s="10"/>
      <c r="C2966" s="3" t="s">
        <v>2200</v>
      </c>
      <c r="D2966" s="3" t="s">
        <v>3733</v>
      </c>
      <c r="G2966" s="293">
        <v>45321</v>
      </c>
      <c r="H2966" s="4" t="s">
        <v>3734</v>
      </c>
      <c r="I2966" s="8" t="s">
        <v>3735</v>
      </c>
      <c r="J2966" s="8" t="s">
        <v>3646</v>
      </c>
      <c r="K2966" s="8" t="s">
        <v>3736</v>
      </c>
      <c r="L2966" s="8" t="s">
        <v>3741</v>
      </c>
      <c r="M2966" s="8" t="s">
        <v>3737</v>
      </c>
      <c r="N2966" s="8" t="s">
        <v>3609</v>
      </c>
      <c r="O2966" s="8" t="s">
        <v>3738</v>
      </c>
      <c r="P2966" s="8" t="s">
        <v>3609</v>
      </c>
    </row>
    <row r="2967" spans="1:16" ht="14">
      <c r="A2967" s="290"/>
      <c r="B2967" s="10"/>
      <c r="C2967" s="3" t="s">
        <v>2201</v>
      </c>
      <c r="D2967" s="3" t="s">
        <v>3740</v>
      </c>
      <c r="G2967" s="293">
        <v>45321</v>
      </c>
      <c r="H2967" s="4" t="s">
        <v>3734</v>
      </c>
      <c r="I2967" s="8" t="s">
        <v>3735</v>
      </c>
      <c r="J2967" s="8" t="s">
        <v>3646</v>
      </c>
      <c r="K2967" s="8" t="s">
        <v>3736</v>
      </c>
      <c r="L2967" s="8" t="s">
        <v>3741</v>
      </c>
      <c r="M2967" s="8" t="s">
        <v>3737</v>
      </c>
      <c r="N2967" s="8" t="s">
        <v>3755</v>
      </c>
      <c r="O2967" s="8" t="s">
        <v>3738</v>
      </c>
      <c r="P2967" s="8" t="s">
        <v>3741</v>
      </c>
    </row>
    <row r="2968" spans="1:16" ht="14">
      <c r="A2968" s="290"/>
      <c r="B2968" s="10"/>
      <c r="C2968" s="3" t="s">
        <v>2202</v>
      </c>
      <c r="D2968" s="3" t="s">
        <v>3742</v>
      </c>
      <c r="G2968" s="293">
        <v>45321</v>
      </c>
      <c r="H2968" s="4" t="s">
        <v>3734</v>
      </c>
      <c r="I2968" s="8" t="s">
        <v>3735</v>
      </c>
      <c r="J2968" s="8" t="s">
        <v>3646</v>
      </c>
      <c r="K2968" s="8" t="s">
        <v>3736</v>
      </c>
      <c r="L2968" s="8" t="s">
        <v>3756</v>
      </c>
      <c r="M2968" s="8" t="s">
        <v>3737</v>
      </c>
      <c r="N2968" s="8" t="s">
        <v>3741</v>
      </c>
      <c r="O2968" s="8" t="s">
        <v>3738</v>
      </c>
      <c r="P2968" s="8" t="s">
        <v>3741</v>
      </c>
    </row>
    <row r="2969" spans="1:16" ht="14">
      <c r="A2969" s="290"/>
      <c r="B2969" s="10"/>
      <c r="C2969" s="3" t="s">
        <v>2203</v>
      </c>
      <c r="D2969" s="3" t="s">
        <v>3743</v>
      </c>
      <c r="G2969" s="293">
        <v>45321</v>
      </c>
      <c r="H2969" s="4" t="s">
        <v>3734</v>
      </c>
      <c r="I2969" s="8" t="s">
        <v>3735</v>
      </c>
      <c r="J2969" s="8" t="s">
        <v>3646</v>
      </c>
      <c r="K2969" s="8" t="s">
        <v>3736</v>
      </c>
      <c r="L2969" s="8" t="s">
        <v>3741</v>
      </c>
      <c r="M2969" s="8" t="s">
        <v>3737</v>
      </c>
      <c r="N2969" s="8" t="s">
        <v>3741</v>
      </c>
      <c r="O2969" s="8" t="s">
        <v>3738</v>
      </c>
      <c r="P2969" s="8" t="s">
        <v>3741</v>
      </c>
    </row>
    <row r="2970" spans="1:16" ht="14">
      <c r="A2970" s="290"/>
      <c r="B2970" s="10"/>
      <c r="C2970" s="3" t="s">
        <v>2204</v>
      </c>
      <c r="D2970" s="3" t="s">
        <v>3744</v>
      </c>
      <c r="G2970" s="293">
        <v>45321</v>
      </c>
      <c r="H2970" s="4" t="s">
        <v>3734</v>
      </c>
      <c r="I2970" s="8" t="s">
        <v>3735</v>
      </c>
      <c r="J2970" s="8" t="s">
        <v>3646</v>
      </c>
      <c r="K2970" s="8" t="s">
        <v>3736</v>
      </c>
      <c r="L2970" s="8" t="s">
        <v>3609</v>
      </c>
      <c r="M2970" s="8" t="s">
        <v>3737</v>
      </c>
      <c r="N2970" s="8" t="s">
        <v>3741</v>
      </c>
      <c r="O2970" s="8" t="s">
        <v>3738</v>
      </c>
      <c r="P2970" s="8" t="s">
        <v>3741</v>
      </c>
    </row>
    <row r="2971" spans="1:16" ht="14">
      <c r="A2971" s="290"/>
      <c r="B2971" s="10"/>
      <c r="C2971" s="3" t="s">
        <v>2205</v>
      </c>
      <c r="D2971" s="3" t="s">
        <v>3745</v>
      </c>
      <c r="G2971" s="293">
        <v>45321</v>
      </c>
      <c r="H2971" s="4" t="s">
        <v>3734</v>
      </c>
      <c r="I2971" s="8" t="s">
        <v>3735</v>
      </c>
      <c r="J2971" s="8" t="s">
        <v>3646</v>
      </c>
      <c r="K2971" s="8" t="s">
        <v>3736</v>
      </c>
      <c r="L2971" s="8" t="s">
        <v>3609</v>
      </c>
      <c r="M2971" s="8" t="s">
        <v>3737</v>
      </c>
      <c r="N2971" s="8" t="s">
        <v>3609</v>
      </c>
      <c r="O2971" s="8" t="s">
        <v>3738</v>
      </c>
      <c r="P2971" s="8" t="s">
        <v>3741</v>
      </c>
    </row>
    <row r="2972" spans="1:16" ht="14">
      <c r="A2972" s="290"/>
      <c r="B2972" s="10"/>
      <c r="C2972" s="3" t="s">
        <v>2206</v>
      </c>
      <c r="D2972" s="3" t="s">
        <v>3746</v>
      </c>
      <c r="G2972" s="293">
        <v>45321</v>
      </c>
      <c r="H2972" s="4" t="s">
        <v>3734</v>
      </c>
      <c r="I2972" s="8" t="s">
        <v>3735</v>
      </c>
      <c r="J2972" s="8" t="s">
        <v>3646</v>
      </c>
      <c r="K2972" s="8" t="s">
        <v>3736</v>
      </c>
      <c r="L2972" s="8" t="s">
        <v>3741</v>
      </c>
      <c r="M2972" s="8" t="s">
        <v>3737</v>
      </c>
      <c r="N2972" s="8" t="s">
        <v>3757</v>
      </c>
      <c r="O2972" s="8" t="s">
        <v>3738</v>
      </c>
      <c r="P2972" s="8" t="s">
        <v>3758</v>
      </c>
    </row>
    <row r="2973" spans="1:16" ht="14">
      <c r="A2973" s="290"/>
      <c r="B2973" s="10"/>
      <c r="C2973" s="3" t="s">
        <v>2207</v>
      </c>
      <c r="D2973" s="3" t="s">
        <v>3747</v>
      </c>
      <c r="G2973" s="293">
        <v>45321</v>
      </c>
      <c r="H2973" s="4" t="s">
        <v>3734</v>
      </c>
      <c r="I2973" s="8" t="s">
        <v>3735</v>
      </c>
      <c r="J2973" s="8" t="s">
        <v>3646</v>
      </c>
      <c r="K2973" s="8" t="s">
        <v>3736</v>
      </c>
      <c r="L2973" s="8" t="s">
        <v>3609</v>
      </c>
      <c r="M2973" s="8" t="s">
        <v>3737</v>
      </c>
      <c r="N2973" s="8" t="s">
        <v>3609</v>
      </c>
      <c r="O2973" s="8" t="s">
        <v>3738</v>
      </c>
      <c r="P2973" s="8" t="s">
        <v>3741</v>
      </c>
    </row>
    <row r="2974" spans="1:16" ht="14">
      <c r="A2974" s="290"/>
      <c r="B2974" s="10"/>
      <c r="C2974" s="3" t="s">
        <v>2208</v>
      </c>
      <c r="D2974" s="3" t="s">
        <v>3748</v>
      </c>
      <c r="G2974" s="293">
        <v>45321</v>
      </c>
      <c r="H2974" s="4" t="s">
        <v>3734</v>
      </c>
      <c r="I2974" s="8" t="s">
        <v>3735</v>
      </c>
      <c r="J2974" s="8" t="s">
        <v>3646</v>
      </c>
      <c r="K2974" s="8" t="s">
        <v>3736</v>
      </c>
      <c r="L2974" s="8" t="s">
        <v>3609</v>
      </c>
      <c r="M2974" s="8" t="s">
        <v>3737</v>
      </c>
      <c r="N2974" s="8" t="s">
        <v>3609</v>
      </c>
      <c r="O2974" s="8" t="s">
        <v>3738</v>
      </c>
      <c r="P2974" s="8" t="s">
        <v>3741</v>
      </c>
    </row>
    <row r="2975" spans="1:16" ht="14">
      <c r="A2975" s="290"/>
      <c r="B2975" s="10"/>
      <c r="C2975" s="3" t="s">
        <v>2209</v>
      </c>
      <c r="D2975" s="3" t="s">
        <v>3749</v>
      </c>
      <c r="G2975" s="293">
        <v>45321</v>
      </c>
      <c r="H2975" s="4" t="s">
        <v>3734</v>
      </c>
      <c r="I2975" s="8" t="s">
        <v>3735</v>
      </c>
      <c r="J2975" s="8" t="s">
        <v>3646</v>
      </c>
      <c r="K2975" s="8" t="s">
        <v>3736</v>
      </c>
      <c r="L2975" s="8" t="s">
        <v>3609</v>
      </c>
      <c r="M2975" s="8" t="s">
        <v>3737</v>
      </c>
      <c r="N2975" s="8" t="s">
        <v>3741</v>
      </c>
      <c r="O2975" s="8" t="s">
        <v>3738</v>
      </c>
      <c r="P2975" s="8" t="s">
        <v>3741</v>
      </c>
    </row>
    <row r="2976" spans="1:16" ht="14">
      <c r="A2976" s="290"/>
      <c r="B2976" s="10"/>
      <c r="C2976" s="3" t="s">
        <v>2210</v>
      </c>
      <c r="D2976" s="3" t="s">
        <v>3751</v>
      </c>
      <c r="G2976" s="293">
        <v>45321</v>
      </c>
      <c r="H2976" s="4" t="s">
        <v>3734</v>
      </c>
      <c r="I2976" s="8" t="s">
        <v>3735</v>
      </c>
      <c r="J2976" s="8" t="s">
        <v>3646</v>
      </c>
      <c r="K2976" s="8" t="s">
        <v>3736</v>
      </c>
      <c r="L2976" s="8" t="s">
        <v>3609</v>
      </c>
      <c r="M2976" s="8" t="s">
        <v>3737</v>
      </c>
      <c r="N2976" s="8" t="s">
        <v>3741</v>
      </c>
      <c r="O2976" s="8" t="s">
        <v>3738</v>
      </c>
      <c r="P2976" s="8" t="s">
        <v>3741</v>
      </c>
    </row>
    <row r="2977" spans="1:18" ht="14">
      <c r="A2977" s="290"/>
      <c r="B2977" s="10"/>
      <c r="C2977" s="3" t="s">
        <v>2211</v>
      </c>
      <c r="D2977" s="3" t="s">
        <v>2809</v>
      </c>
      <c r="G2977" s="293">
        <v>45321</v>
      </c>
      <c r="H2977" s="4" t="s">
        <v>3734</v>
      </c>
      <c r="I2977" s="8" t="s">
        <v>3735</v>
      </c>
      <c r="J2977" s="8" t="s">
        <v>3646</v>
      </c>
      <c r="K2977" s="8" t="s">
        <v>3736</v>
      </c>
      <c r="L2977" s="8" t="s">
        <v>3609</v>
      </c>
      <c r="M2977" s="8" t="s">
        <v>3737</v>
      </c>
      <c r="N2977" s="8" t="s">
        <v>3609</v>
      </c>
      <c r="O2977" s="8" t="s">
        <v>3738</v>
      </c>
      <c r="P2977" s="8" t="s">
        <v>3741</v>
      </c>
    </row>
    <row r="2978" spans="1:18" ht="14">
      <c r="A2978" s="290"/>
      <c r="B2978" s="10"/>
      <c r="C2978" s="3" t="s">
        <v>2212</v>
      </c>
      <c r="D2978" s="3" t="s">
        <v>3733</v>
      </c>
      <c r="E2978" s="40"/>
      <c r="G2978" s="293">
        <v>45321</v>
      </c>
      <c r="H2978" s="4" t="s">
        <v>3734</v>
      </c>
      <c r="I2978" s="8" t="s">
        <v>3735</v>
      </c>
      <c r="J2978" s="8" t="s">
        <v>3646</v>
      </c>
      <c r="K2978" s="8" t="s">
        <v>3736</v>
      </c>
      <c r="L2978" s="8" t="s">
        <v>3609</v>
      </c>
      <c r="M2978" s="8" t="s">
        <v>3737</v>
      </c>
      <c r="N2978" s="8" t="s">
        <v>3609</v>
      </c>
      <c r="O2978" s="8" t="s">
        <v>3738</v>
      </c>
      <c r="P2978" s="8" t="s">
        <v>3741</v>
      </c>
    </row>
    <row r="2979" spans="1:18" ht="14">
      <c r="A2979" s="290"/>
      <c r="B2979" s="10"/>
      <c r="C2979" s="3" t="s">
        <v>2213</v>
      </c>
      <c r="D2979" s="3" t="s">
        <v>3740</v>
      </c>
      <c r="E2979" s="40"/>
      <c r="G2979" s="293">
        <v>45321</v>
      </c>
      <c r="H2979" s="4" t="s">
        <v>3734</v>
      </c>
      <c r="I2979" s="8" t="s">
        <v>3735</v>
      </c>
      <c r="J2979" s="8" t="s">
        <v>3646</v>
      </c>
      <c r="K2979" s="8" t="s">
        <v>3736</v>
      </c>
      <c r="L2979" s="8" t="s">
        <v>3609</v>
      </c>
      <c r="M2979" s="8" t="s">
        <v>3737</v>
      </c>
      <c r="N2979" s="8" t="s">
        <v>3741</v>
      </c>
      <c r="O2979" s="8" t="s">
        <v>3738</v>
      </c>
      <c r="P2979" s="8" t="s">
        <v>3741</v>
      </c>
    </row>
    <row r="2980" spans="1:18" ht="14">
      <c r="A2980" s="290"/>
      <c r="B2980" s="10"/>
      <c r="C2980" s="3" t="s">
        <v>2214</v>
      </c>
      <c r="D2980" s="3" t="s">
        <v>3742</v>
      </c>
      <c r="E2980" s="40"/>
      <c r="G2980" s="293">
        <v>45321</v>
      </c>
      <c r="H2980" s="4" t="s">
        <v>3734</v>
      </c>
      <c r="I2980" s="8" t="s">
        <v>3735</v>
      </c>
      <c r="J2980" s="8" t="s">
        <v>3646</v>
      </c>
      <c r="K2980" s="8" t="s">
        <v>3736</v>
      </c>
      <c r="L2980" s="8" t="s">
        <v>3609</v>
      </c>
      <c r="M2980" s="8" t="s">
        <v>3737</v>
      </c>
      <c r="N2980" s="8" t="s">
        <v>3741</v>
      </c>
      <c r="O2980" s="8" t="s">
        <v>3738</v>
      </c>
      <c r="P2980" s="8" t="s">
        <v>3741</v>
      </c>
    </row>
    <row r="2981" spans="1:18" ht="14">
      <c r="A2981" s="290"/>
      <c r="B2981" s="10"/>
      <c r="C2981" s="3" t="s">
        <v>2215</v>
      </c>
      <c r="D2981" s="3" t="s">
        <v>3743</v>
      </c>
      <c r="E2981" s="40"/>
      <c r="G2981" s="293">
        <v>45321</v>
      </c>
      <c r="H2981" s="4" t="s">
        <v>3734</v>
      </c>
      <c r="I2981" s="8" t="s">
        <v>3735</v>
      </c>
      <c r="J2981" s="8" t="s">
        <v>3646</v>
      </c>
      <c r="K2981" s="8" t="s">
        <v>3736</v>
      </c>
      <c r="L2981" s="8" t="s">
        <v>3609</v>
      </c>
      <c r="M2981" s="8" t="s">
        <v>3737</v>
      </c>
      <c r="N2981" s="8" t="s">
        <v>3741</v>
      </c>
      <c r="O2981" s="8" t="s">
        <v>3738</v>
      </c>
      <c r="P2981" s="8" t="s">
        <v>3741</v>
      </c>
    </row>
    <row r="2982" spans="1:18" ht="14">
      <c r="A2982" s="290"/>
      <c r="B2982" s="10"/>
      <c r="C2982" s="3" t="s">
        <v>2216</v>
      </c>
      <c r="D2982" s="3" t="s">
        <v>3744</v>
      </c>
      <c r="E2982" s="40"/>
      <c r="G2982" s="293">
        <v>45321</v>
      </c>
      <c r="H2982" s="4" t="s">
        <v>3734</v>
      </c>
      <c r="I2982" s="8" t="s">
        <v>3735</v>
      </c>
      <c r="J2982" s="8" t="s">
        <v>3646</v>
      </c>
      <c r="K2982" s="8" t="s">
        <v>3736</v>
      </c>
      <c r="L2982" s="8" t="s">
        <v>3741</v>
      </c>
      <c r="M2982" s="8" t="s">
        <v>3737</v>
      </c>
      <c r="N2982" s="8" t="s">
        <v>3741</v>
      </c>
      <c r="O2982" s="8" t="s">
        <v>3738</v>
      </c>
      <c r="P2982" s="8" t="s">
        <v>3741</v>
      </c>
    </row>
    <row r="2983" spans="1:18" ht="14">
      <c r="A2983" s="290"/>
      <c r="B2983" s="10"/>
      <c r="C2983" s="3" t="s">
        <v>2217</v>
      </c>
      <c r="D2983" s="3" t="s">
        <v>3745</v>
      </c>
      <c r="E2983" s="40"/>
      <c r="G2983" s="293">
        <v>45321</v>
      </c>
      <c r="H2983" s="4" t="s">
        <v>3734</v>
      </c>
      <c r="I2983" s="8" t="s">
        <v>3735</v>
      </c>
      <c r="J2983" s="8" t="s">
        <v>3646</v>
      </c>
      <c r="K2983" s="8" t="s">
        <v>3736</v>
      </c>
      <c r="L2983" s="8" t="s">
        <v>3609</v>
      </c>
      <c r="M2983" s="8" t="s">
        <v>3737</v>
      </c>
      <c r="N2983" s="8" t="s">
        <v>3609</v>
      </c>
      <c r="O2983" s="8" t="s">
        <v>3738</v>
      </c>
      <c r="P2983" s="8" t="s">
        <v>3741</v>
      </c>
    </row>
    <row r="2984" spans="1:18" ht="14">
      <c r="A2984" s="290"/>
      <c r="B2984" s="10"/>
      <c r="C2984" s="3" t="s">
        <v>2218</v>
      </c>
      <c r="D2984" s="3" t="s">
        <v>3746</v>
      </c>
      <c r="E2984" s="40"/>
      <c r="G2984" s="293">
        <v>45321</v>
      </c>
      <c r="H2984" s="4" t="s">
        <v>3734</v>
      </c>
      <c r="I2984" s="8" t="s">
        <v>3735</v>
      </c>
      <c r="J2984" s="8" t="s">
        <v>3646</v>
      </c>
      <c r="K2984" s="8" t="s">
        <v>3736</v>
      </c>
      <c r="L2984" s="8" t="s">
        <v>3741</v>
      </c>
      <c r="M2984" s="8" t="s">
        <v>3737</v>
      </c>
      <c r="N2984" s="8" t="s">
        <v>3609</v>
      </c>
      <c r="O2984" s="8" t="s">
        <v>3738</v>
      </c>
      <c r="P2984" s="8" t="s">
        <v>3741</v>
      </c>
    </row>
    <row r="2985" spans="1:18" ht="14">
      <c r="A2985" s="290"/>
      <c r="B2985" s="10"/>
      <c r="C2985" s="3" t="s">
        <v>2219</v>
      </c>
      <c r="D2985" s="3" t="s">
        <v>3747</v>
      </c>
      <c r="E2985" s="40"/>
      <c r="G2985" s="293">
        <v>45321</v>
      </c>
      <c r="H2985" s="4" t="s">
        <v>3734</v>
      </c>
      <c r="I2985" s="8" t="s">
        <v>3735</v>
      </c>
      <c r="J2985" s="8" t="s">
        <v>3646</v>
      </c>
      <c r="K2985" s="8" t="s">
        <v>3736</v>
      </c>
      <c r="L2985" s="8" t="s">
        <v>3609</v>
      </c>
      <c r="M2985" s="8" t="s">
        <v>3737</v>
      </c>
      <c r="N2985" s="8" t="s">
        <v>3609</v>
      </c>
      <c r="O2985" s="8" t="s">
        <v>3738</v>
      </c>
      <c r="P2985" s="8" t="s">
        <v>3741</v>
      </c>
    </row>
    <row r="2986" spans="1:18" ht="14">
      <c r="A2986" s="290"/>
      <c r="B2986" s="10"/>
      <c r="C2986" s="3" t="s">
        <v>2220</v>
      </c>
      <c r="D2986" s="3" t="s">
        <v>3748</v>
      </c>
      <c r="E2986" s="40"/>
      <c r="G2986" s="293">
        <v>45321</v>
      </c>
      <c r="H2986" s="4" t="s">
        <v>3734</v>
      </c>
      <c r="I2986" s="8" t="s">
        <v>3735</v>
      </c>
      <c r="J2986" s="8" t="s">
        <v>3646</v>
      </c>
      <c r="K2986" s="8" t="s">
        <v>3736</v>
      </c>
      <c r="L2986" s="8" t="s">
        <v>3609</v>
      </c>
      <c r="M2986" s="8" t="s">
        <v>3737</v>
      </c>
      <c r="N2986" s="8" t="s">
        <v>3609</v>
      </c>
      <c r="O2986" s="8" t="s">
        <v>3738</v>
      </c>
      <c r="P2986" s="8" t="s">
        <v>3741</v>
      </c>
    </row>
    <row r="2987" spans="1:18" ht="14">
      <c r="A2987" s="290"/>
      <c r="B2987" s="10"/>
      <c r="C2987" s="3" t="s">
        <v>2221</v>
      </c>
      <c r="D2987" s="3" t="s">
        <v>3749</v>
      </c>
      <c r="E2987" s="40"/>
      <c r="G2987" s="293">
        <v>45321</v>
      </c>
      <c r="H2987" s="4" t="s">
        <v>3734</v>
      </c>
      <c r="I2987" s="8" t="s">
        <v>3735</v>
      </c>
      <c r="J2987" s="8" t="s">
        <v>3646</v>
      </c>
      <c r="K2987" s="8" t="s">
        <v>3736</v>
      </c>
      <c r="L2987" s="8" t="s">
        <v>3609</v>
      </c>
      <c r="M2987" s="8" t="s">
        <v>3737</v>
      </c>
      <c r="N2987" s="8" t="s">
        <v>3741</v>
      </c>
      <c r="O2987" s="8" t="s">
        <v>3738</v>
      </c>
      <c r="P2987" s="8" t="s">
        <v>3741</v>
      </c>
    </row>
    <row r="2988" spans="1:18" ht="14">
      <c r="A2988" s="290"/>
      <c r="B2988" s="10"/>
      <c r="C2988" s="3" t="s">
        <v>2222</v>
      </c>
      <c r="D2988" s="3" t="s">
        <v>3751</v>
      </c>
      <c r="E2988" s="40"/>
      <c r="G2988" s="293">
        <v>45321</v>
      </c>
      <c r="H2988" s="4" t="s">
        <v>3734</v>
      </c>
      <c r="I2988" s="8" t="s">
        <v>3735</v>
      </c>
      <c r="J2988" s="8" t="s">
        <v>3646</v>
      </c>
      <c r="K2988" s="8" t="s">
        <v>3736</v>
      </c>
      <c r="L2988" s="8" t="s">
        <v>3609</v>
      </c>
      <c r="M2988" s="8" t="s">
        <v>3737</v>
      </c>
      <c r="N2988" s="8" t="s">
        <v>3741</v>
      </c>
      <c r="O2988" s="8" t="s">
        <v>3738</v>
      </c>
      <c r="P2988" s="8" t="s">
        <v>3741</v>
      </c>
    </row>
    <row r="2989" spans="1:18" ht="14">
      <c r="A2989" s="290"/>
      <c r="B2989" s="10"/>
      <c r="C2989" s="3" t="s">
        <v>2223</v>
      </c>
      <c r="D2989" s="3" t="s">
        <v>2809</v>
      </c>
      <c r="E2989" s="40"/>
      <c r="G2989" s="293">
        <v>45321</v>
      </c>
      <c r="H2989" s="4" t="s">
        <v>3734</v>
      </c>
      <c r="I2989" s="8" t="s">
        <v>3735</v>
      </c>
      <c r="J2989" s="8" t="s">
        <v>3646</v>
      </c>
      <c r="K2989" s="8" t="s">
        <v>3736</v>
      </c>
      <c r="L2989" s="8" t="s">
        <v>3609</v>
      </c>
      <c r="M2989" s="8" t="s">
        <v>3737</v>
      </c>
      <c r="N2989" s="8" t="s">
        <v>3741</v>
      </c>
      <c r="O2989" s="8" t="s">
        <v>3738</v>
      </c>
      <c r="P2989" s="8" t="s">
        <v>3741</v>
      </c>
    </row>
    <row r="2990" spans="1:18" ht="14">
      <c r="A2990" s="290"/>
      <c r="B2990" s="10"/>
      <c r="C2990" s="3" t="s">
        <v>2224</v>
      </c>
      <c r="D2990" s="3" t="s">
        <v>3733</v>
      </c>
      <c r="E2990" s="40"/>
      <c r="G2990" s="293">
        <v>45321</v>
      </c>
      <c r="H2990" s="4" t="s">
        <v>3734</v>
      </c>
      <c r="I2990" s="8" t="s">
        <v>3735</v>
      </c>
      <c r="J2990" s="8" t="s">
        <v>3646</v>
      </c>
      <c r="K2990" s="8" t="s">
        <v>3736</v>
      </c>
      <c r="L2990" s="8" t="s">
        <v>3609</v>
      </c>
      <c r="M2990" s="8" t="s">
        <v>3737</v>
      </c>
      <c r="N2990" s="8" t="s">
        <v>3609</v>
      </c>
      <c r="O2990" s="8" t="s">
        <v>3738</v>
      </c>
      <c r="P2990" s="8" t="s">
        <v>3741</v>
      </c>
    </row>
    <row r="2991" spans="1:18" ht="14">
      <c r="A2991" s="290"/>
      <c r="B2991" s="10"/>
      <c r="C2991" s="3" t="s">
        <v>2225</v>
      </c>
      <c r="D2991" s="3" t="s">
        <v>3740</v>
      </c>
      <c r="E2991" s="40"/>
      <c r="G2991" s="293">
        <v>45321</v>
      </c>
      <c r="H2991" s="4" t="s">
        <v>3734</v>
      </c>
      <c r="I2991" s="8" t="s">
        <v>3735</v>
      </c>
      <c r="J2991" s="8" t="s">
        <v>3646</v>
      </c>
      <c r="K2991" s="8" t="s">
        <v>3736</v>
      </c>
      <c r="L2991" s="8" t="s">
        <v>3609</v>
      </c>
      <c r="M2991" s="8" t="s">
        <v>3737</v>
      </c>
      <c r="N2991" s="8" t="s">
        <v>3741</v>
      </c>
      <c r="O2991" s="8" t="s">
        <v>3738</v>
      </c>
      <c r="P2991" s="8" t="s">
        <v>3741</v>
      </c>
    </row>
    <row r="2992" spans="1:18">
      <c r="A2992" s="290"/>
      <c r="B2992" s="10"/>
      <c r="C2992" s="3" t="s">
        <v>2226</v>
      </c>
      <c r="D2992" s="3" t="s">
        <v>3742</v>
      </c>
      <c r="E2992" s="40"/>
      <c r="G2992" s="293">
        <v>45321</v>
      </c>
      <c r="H2992" s="4" t="s">
        <v>3734</v>
      </c>
      <c r="I2992" s="8" t="s">
        <v>3735</v>
      </c>
      <c r="J2992" s="8" t="s">
        <v>3646</v>
      </c>
      <c r="K2992" s="8" t="s">
        <v>3736</v>
      </c>
      <c r="L2992" s="8" t="s">
        <v>3609</v>
      </c>
      <c r="M2992" s="8" t="s">
        <v>3737</v>
      </c>
      <c r="N2992" s="8" t="s">
        <v>3741</v>
      </c>
      <c r="O2992" s="8" t="s">
        <v>3738</v>
      </c>
      <c r="P2992" s="8" t="s">
        <v>3741</v>
      </c>
      <c r="R2992" s="191"/>
    </row>
    <row r="2993" spans="1:18">
      <c r="A2993" s="290"/>
      <c r="B2993" s="10"/>
      <c r="C2993" s="3" t="s">
        <v>2227</v>
      </c>
      <c r="D2993" s="3" t="s">
        <v>3743</v>
      </c>
      <c r="E2993" s="40"/>
      <c r="G2993" s="293">
        <v>45321</v>
      </c>
      <c r="H2993" s="4" t="s">
        <v>3734</v>
      </c>
      <c r="I2993" s="8" t="s">
        <v>3735</v>
      </c>
      <c r="J2993" s="8" t="s">
        <v>3646</v>
      </c>
      <c r="K2993" s="8" t="s">
        <v>3736</v>
      </c>
      <c r="L2993" s="8" t="s">
        <v>3609</v>
      </c>
      <c r="M2993" s="8" t="s">
        <v>3737</v>
      </c>
      <c r="N2993" s="8" t="s">
        <v>3741</v>
      </c>
      <c r="O2993" s="8" t="s">
        <v>3738</v>
      </c>
      <c r="P2993" s="8" t="s">
        <v>3741</v>
      </c>
      <c r="R2993" s="191"/>
    </row>
    <row r="2994" spans="1:18">
      <c r="A2994" s="290"/>
      <c r="B2994" s="10"/>
      <c r="C2994" s="3" t="s">
        <v>2228</v>
      </c>
      <c r="D2994" s="3" t="s">
        <v>3744</v>
      </c>
      <c r="E2994" s="40"/>
      <c r="G2994" s="293">
        <v>45321</v>
      </c>
      <c r="H2994" s="4" t="s">
        <v>3734</v>
      </c>
      <c r="I2994" s="8" t="s">
        <v>3735</v>
      </c>
      <c r="J2994" s="8" t="s">
        <v>3646</v>
      </c>
      <c r="K2994" s="8" t="s">
        <v>3736</v>
      </c>
      <c r="L2994" s="8" t="s">
        <v>3609</v>
      </c>
      <c r="M2994" s="8" t="s">
        <v>3737</v>
      </c>
      <c r="N2994" s="8" t="s">
        <v>3609</v>
      </c>
      <c r="O2994" s="8" t="s">
        <v>3738</v>
      </c>
      <c r="P2994" s="8" t="s">
        <v>3741</v>
      </c>
      <c r="R2994" s="191"/>
    </row>
    <row r="2995" spans="1:18">
      <c r="A2995" s="290"/>
      <c r="B2995" s="10"/>
      <c r="C2995" s="3" t="s">
        <v>2229</v>
      </c>
      <c r="D2995" s="3" t="s">
        <v>3745</v>
      </c>
      <c r="E2995" s="40"/>
      <c r="G2995" s="293">
        <v>45321</v>
      </c>
      <c r="H2995" s="4" t="s">
        <v>3734</v>
      </c>
      <c r="I2995" s="8" t="s">
        <v>3735</v>
      </c>
      <c r="J2995" s="8" t="s">
        <v>3646</v>
      </c>
      <c r="K2995" s="8" t="s">
        <v>3736</v>
      </c>
      <c r="L2995" s="8" t="s">
        <v>3609</v>
      </c>
      <c r="M2995" s="8" t="s">
        <v>3737</v>
      </c>
      <c r="N2995" s="8" t="s">
        <v>3609</v>
      </c>
      <c r="O2995" s="8" t="s">
        <v>3738</v>
      </c>
      <c r="P2995" s="8" t="s">
        <v>3741</v>
      </c>
      <c r="R2995" s="191"/>
    </row>
    <row r="2996" spans="1:18">
      <c r="A2996" s="290"/>
      <c r="B2996" s="10"/>
      <c r="C2996" s="3" t="s">
        <v>2230</v>
      </c>
      <c r="D2996" s="3" t="s">
        <v>3746</v>
      </c>
      <c r="E2996" s="40"/>
      <c r="G2996" s="293">
        <v>45321</v>
      </c>
      <c r="H2996" s="4" t="s">
        <v>3734</v>
      </c>
      <c r="I2996" s="8" t="s">
        <v>3735</v>
      </c>
      <c r="J2996" s="8" t="s">
        <v>3646</v>
      </c>
      <c r="K2996" s="8" t="s">
        <v>3736</v>
      </c>
      <c r="L2996" s="191" t="s">
        <v>3759</v>
      </c>
      <c r="M2996" s="8" t="s">
        <v>3737</v>
      </c>
      <c r="N2996" s="8" t="s">
        <v>3609</v>
      </c>
      <c r="O2996" s="8" t="s">
        <v>3738</v>
      </c>
      <c r="P2996" s="8" t="s">
        <v>3741</v>
      </c>
      <c r="R2996" s="191"/>
    </row>
    <row r="2997" spans="1:18">
      <c r="A2997" s="290"/>
      <c r="B2997" s="10"/>
      <c r="C2997" s="3" t="s">
        <v>2231</v>
      </c>
      <c r="D2997" s="3" t="s">
        <v>3747</v>
      </c>
      <c r="E2997" s="40"/>
      <c r="G2997" s="293">
        <v>45321</v>
      </c>
      <c r="H2997" s="4" t="s">
        <v>3734</v>
      </c>
      <c r="I2997" s="8" t="s">
        <v>3735</v>
      </c>
      <c r="J2997" s="8" t="s">
        <v>3646</v>
      </c>
      <c r="K2997" s="8" t="s">
        <v>3736</v>
      </c>
      <c r="L2997" s="8" t="s">
        <v>3609</v>
      </c>
      <c r="M2997" s="8" t="s">
        <v>3737</v>
      </c>
      <c r="N2997" s="8" t="s">
        <v>3609</v>
      </c>
      <c r="O2997" s="8" t="s">
        <v>3738</v>
      </c>
      <c r="P2997" s="8" t="s">
        <v>3741</v>
      </c>
      <c r="R2997" s="191"/>
    </row>
    <row r="2998" spans="1:18">
      <c r="A2998" s="290"/>
      <c r="B2998" s="10"/>
      <c r="C2998" s="3" t="s">
        <v>2232</v>
      </c>
      <c r="D2998" s="3" t="s">
        <v>3748</v>
      </c>
      <c r="E2998" s="40"/>
      <c r="G2998" s="293">
        <v>45321</v>
      </c>
      <c r="H2998" s="4" t="s">
        <v>3734</v>
      </c>
      <c r="I2998" s="8" t="s">
        <v>3735</v>
      </c>
      <c r="J2998" s="8" t="s">
        <v>3646</v>
      </c>
      <c r="K2998" s="8" t="s">
        <v>3736</v>
      </c>
      <c r="L2998" s="191" t="s">
        <v>3760</v>
      </c>
      <c r="M2998" s="8" t="s">
        <v>3737</v>
      </c>
      <c r="N2998" s="8" t="s">
        <v>3609</v>
      </c>
      <c r="O2998" s="8" t="s">
        <v>3738</v>
      </c>
      <c r="P2998" s="8" t="s">
        <v>3741</v>
      </c>
      <c r="R2998" s="191"/>
    </row>
    <row r="2999" spans="1:18">
      <c r="A2999" s="290"/>
      <c r="B2999" s="10"/>
      <c r="C2999" s="3" t="s">
        <v>2233</v>
      </c>
      <c r="D2999" s="3" t="s">
        <v>3749</v>
      </c>
      <c r="E2999" s="40"/>
      <c r="G2999" s="293">
        <v>45321</v>
      </c>
      <c r="H2999" s="4" t="s">
        <v>3734</v>
      </c>
      <c r="I2999" s="8" t="s">
        <v>3735</v>
      </c>
      <c r="J2999" s="8" t="s">
        <v>3646</v>
      </c>
      <c r="K2999" s="8" t="s">
        <v>3736</v>
      </c>
      <c r="L2999" s="8" t="s">
        <v>3609</v>
      </c>
      <c r="M2999" s="8" t="s">
        <v>3737</v>
      </c>
      <c r="N2999" s="8" t="s">
        <v>3741</v>
      </c>
      <c r="O2999" s="8" t="s">
        <v>3738</v>
      </c>
      <c r="P2999" s="8" t="s">
        <v>3761</v>
      </c>
      <c r="R2999" s="191"/>
    </row>
    <row r="3000" spans="1:18">
      <c r="A3000" s="290"/>
      <c r="B3000" s="10"/>
      <c r="C3000" s="3" t="s">
        <v>2234</v>
      </c>
      <c r="D3000" s="3" t="s">
        <v>3751</v>
      </c>
      <c r="E3000" s="40"/>
      <c r="G3000" s="293">
        <v>45321</v>
      </c>
      <c r="H3000" s="4" t="s">
        <v>3734</v>
      </c>
      <c r="I3000" s="8" t="s">
        <v>3735</v>
      </c>
      <c r="J3000" s="8" t="s">
        <v>3646</v>
      </c>
      <c r="K3000" s="8" t="s">
        <v>3736</v>
      </c>
      <c r="L3000" s="8" t="s">
        <v>3609</v>
      </c>
      <c r="M3000" s="8" t="s">
        <v>3737</v>
      </c>
      <c r="N3000" s="8" t="s">
        <v>3741</v>
      </c>
      <c r="O3000" s="8" t="s">
        <v>3738</v>
      </c>
      <c r="P3000" s="8" t="s">
        <v>3741</v>
      </c>
      <c r="R3000" s="191"/>
    </row>
    <row r="3001" spans="1:18">
      <c r="A3001" s="290"/>
      <c r="B3001" s="10"/>
      <c r="C3001" s="3" t="s">
        <v>2235</v>
      </c>
      <c r="D3001" s="3" t="s">
        <v>2809</v>
      </c>
      <c r="E3001" s="40"/>
      <c r="G3001" s="293">
        <v>45321</v>
      </c>
      <c r="H3001" s="4" t="s">
        <v>3734</v>
      </c>
      <c r="I3001" s="8" t="s">
        <v>3735</v>
      </c>
      <c r="J3001" s="8" t="s">
        <v>3646</v>
      </c>
      <c r="K3001" s="8" t="s">
        <v>3736</v>
      </c>
      <c r="L3001" s="8" t="s">
        <v>3609</v>
      </c>
      <c r="M3001" s="8" t="s">
        <v>3737</v>
      </c>
      <c r="N3001" s="8" t="s">
        <v>3741</v>
      </c>
      <c r="O3001" s="8" t="s">
        <v>3738</v>
      </c>
      <c r="P3001" s="8" t="s">
        <v>3741</v>
      </c>
      <c r="R3001" s="191"/>
    </row>
    <row r="3002" spans="1:18">
      <c r="A3002" s="290"/>
      <c r="B3002" s="10"/>
      <c r="C3002" s="3" t="s">
        <v>2236</v>
      </c>
      <c r="D3002" s="3" t="s">
        <v>3733</v>
      </c>
      <c r="E3002" s="40"/>
      <c r="G3002" s="293">
        <v>45321</v>
      </c>
      <c r="H3002" s="4" t="s">
        <v>3734</v>
      </c>
      <c r="I3002" s="8" t="s">
        <v>3735</v>
      </c>
      <c r="J3002" s="8" t="s">
        <v>3646</v>
      </c>
      <c r="K3002" s="8" t="s">
        <v>3736</v>
      </c>
      <c r="L3002" s="8" t="s">
        <v>3609</v>
      </c>
      <c r="M3002" s="8" t="s">
        <v>3737</v>
      </c>
      <c r="N3002" s="8" t="s">
        <v>3609</v>
      </c>
      <c r="O3002" s="8" t="s">
        <v>3738</v>
      </c>
      <c r="P3002" s="8" t="s">
        <v>3741</v>
      </c>
      <c r="R3002" s="191"/>
    </row>
    <row r="3003" spans="1:18">
      <c r="A3003" s="290"/>
      <c r="B3003" s="10"/>
      <c r="C3003" s="3" t="s">
        <v>2237</v>
      </c>
      <c r="D3003" s="3" t="s">
        <v>3740</v>
      </c>
      <c r="E3003" s="40"/>
      <c r="G3003" s="293">
        <v>45321</v>
      </c>
      <c r="H3003" s="4" t="s">
        <v>3734</v>
      </c>
      <c r="I3003" s="8" t="s">
        <v>3735</v>
      </c>
      <c r="J3003" s="8" t="s">
        <v>3646</v>
      </c>
      <c r="K3003" s="8" t="s">
        <v>3736</v>
      </c>
      <c r="L3003" s="8" t="s">
        <v>3609</v>
      </c>
      <c r="M3003" s="8" t="s">
        <v>3737</v>
      </c>
      <c r="N3003" s="8" t="s">
        <v>3741</v>
      </c>
      <c r="O3003" s="8" t="s">
        <v>3738</v>
      </c>
      <c r="P3003" s="8" t="s">
        <v>3741</v>
      </c>
      <c r="R3003" s="191"/>
    </row>
    <row r="3004" spans="1:18">
      <c r="A3004" s="290"/>
      <c r="B3004" s="10"/>
      <c r="C3004" s="3" t="s">
        <v>2238</v>
      </c>
      <c r="D3004" s="3" t="s">
        <v>3742</v>
      </c>
      <c r="E3004" s="40"/>
      <c r="G3004" s="293">
        <v>45321</v>
      </c>
      <c r="H3004" s="4" t="s">
        <v>3734</v>
      </c>
      <c r="I3004" s="8" t="s">
        <v>3735</v>
      </c>
      <c r="J3004" s="8" t="s">
        <v>3646</v>
      </c>
      <c r="K3004" s="8" t="s">
        <v>3736</v>
      </c>
      <c r="L3004" s="8" t="s">
        <v>3609</v>
      </c>
      <c r="M3004" s="8" t="s">
        <v>3737</v>
      </c>
      <c r="N3004" s="8" t="s">
        <v>3741</v>
      </c>
      <c r="O3004" s="8" t="s">
        <v>3738</v>
      </c>
      <c r="P3004" s="8" t="s">
        <v>3741</v>
      </c>
      <c r="R3004" s="191"/>
    </row>
    <row r="3005" spans="1:18">
      <c r="A3005" s="290"/>
      <c r="B3005" s="10"/>
      <c r="C3005" s="3" t="s">
        <v>2239</v>
      </c>
      <c r="D3005" s="3" t="s">
        <v>3743</v>
      </c>
      <c r="E3005" s="40"/>
      <c r="G3005" s="293">
        <v>45321</v>
      </c>
      <c r="H3005" s="4" t="s">
        <v>3734</v>
      </c>
      <c r="I3005" s="8" t="s">
        <v>3735</v>
      </c>
      <c r="J3005" s="8" t="s">
        <v>3646</v>
      </c>
      <c r="K3005" s="8" t="s">
        <v>3736</v>
      </c>
      <c r="L3005" s="191" t="s">
        <v>3762</v>
      </c>
      <c r="M3005" s="8" t="s">
        <v>3737</v>
      </c>
      <c r="N3005" s="8" t="s">
        <v>3741</v>
      </c>
      <c r="O3005" s="8" t="s">
        <v>3738</v>
      </c>
      <c r="P3005" s="8" t="s">
        <v>3741</v>
      </c>
      <c r="R3005" s="191"/>
    </row>
    <row r="3006" spans="1:18">
      <c r="A3006" s="290"/>
      <c r="B3006" s="10"/>
      <c r="C3006" s="3" t="s">
        <v>2240</v>
      </c>
      <c r="D3006" s="3" t="s">
        <v>3744</v>
      </c>
      <c r="E3006" s="40"/>
      <c r="G3006" s="293">
        <v>45321</v>
      </c>
      <c r="H3006" s="4" t="s">
        <v>3734</v>
      </c>
      <c r="I3006" s="8" t="s">
        <v>3735</v>
      </c>
      <c r="J3006" s="8" t="s">
        <v>3646</v>
      </c>
      <c r="K3006" s="8" t="s">
        <v>3736</v>
      </c>
      <c r="L3006" s="8" t="s">
        <v>3609</v>
      </c>
      <c r="M3006" s="8" t="s">
        <v>3737</v>
      </c>
      <c r="N3006" s="8" t="s">
        <v>3609</v>
      </c>
      <c r="O3006" s="8" t="s">
        <v>3738</v>
      </c>
      <c r="P3006" s="8" t="s">
        <v>3763</v>
      </c>
      <c r="R3006" s="191"/>
    </row>
    <row r="3007" spans="1:18">
      <c r="A3007" s="290"/>
      <c r="B3007" s="10"/>
      <c r="C3007" s="3" t="s">
        <v>2241</v>
      </c>
      <c r="D3007" s="3" t="s">
        <v>3745</v>
      </c>
      <c r="E3007" s="40"/>
      <c r="G3007" s="293">
        <v>45321</v>
      </c>
      <c r="H3007" s="4" t="s">
        <v>3734</v>
      </c>
      <c r="I3007" s="8" t="s">
        <v>3735</v>
      </c>
      <c r="J3007" s="8" t="s">
        <v>3646</v>
      </c>
      <c r="K3007" s="8" t="s">
        <v>3736</v>
      </c>
      <c r="L3007" s="8" t="s">
        <v>3609</v>
      </c>
      <c r="M3007" s="8" t="s">
        <v>3737</v>
      </c>
      <c r="N3007" s="8" t="s">
        <v>3609</v>
      </c>
      <c r="O3007" s="8" t="s">
        <v>3738</v>
      </c>
      <c r="P3007" s="8" t="s">
        <v>3741</v>
      </c>
      <c r="R3007" s="191"/>
    </row>
    <row r="3008" spans="1:18">
      <c r="A3008" s="290"/>
      <c r="B3008" s="10"/>
      <c r="C3008" s="3" t="s">
        <v>2242</v>
      </c>
      <c r="D3008" s="3" t="s">
        <v>3746</v>
      </c>
      <c r="E3008" s="40"/>
      <c r="G3008" s="293">
        <v>45321</v>
      </c>
      <c r="H3008" s="4" t="s">
        <v>3734</v>
      </c>
      <c r="I3008" s="8" t="s">
        <v>3735</v>
      </c>
      <c r="J3008" s="8" t="s">
        <v>3646</v>
      </c>
      <c r="K3008" s="8" t="s">
        <v>3736</v>
      </c>
      <c r="L3008" s="8" t="s">
        <v>3741</v>
      </c>
      <c r="M3008" s="8" t="s">
        <v>3737</v>
      </c>
      <c r="N3008" s="8" t="s">
        <v>3609</v>
      </c>
      <c r="O3008" s="8" t="s">
        <v>3738</v>
      </c>
      <c r="P3008" s="8" t="s">
        <v>3741</v>
      </c>
      <c r="R3008" s="191"/>
    </row>
    <row r="3009" spans="1:18">
      <c r="A3009" s="290"/>
      <c r="B3009" s="10"/>
      <c r="C3009" s="3" t="s">
        <v>2243</v>
      </c>
      <c r="D3009" s="3" t="s">
        <v>3747</v>
      </c>
      <c r="E3009" s="40"/>
      <c r="G3009" s="293">
        <v>45321</v>
      </c>
      <c r="H3009" s="4" t="s">
        <v>3734</v>
      </c>
      <c r="I3009" s="8" t="s">
        <v>3735</v>
      </c>
      <c r="J3009" s="8" t="s">
        <v>3646</v>
      </c>
      <c r="K3009" s="8" t="s">
        <v>3736</v>
      </c>
      <c r="L3009" s="8" t="s">
        <v>3609</v>
      </c>
      <c r="M3009" s="8" t="s">
        <v>3737</v>
      </c>
      <c r="N3009" s="8" t="s">
        <v>3609</v>
      </c>
      <c r="O3009" s="8" t="s">
        <v>3738</v>
      </c>
      <c r="P3009" s="8" t="s">
        <v>3741</v>
      </c>
      <c r="R3009" s="191"/>
    </row>
    <row r="3010" spans="1:18">
      <c r="A3010" s="290"/>
      <c r="B3010" s="10"/>
      <c r="C3010" s="3" t="s">
        <v>2244</v>
      </c>
      <c r="D3010" s="3" t="s">
        <v>3748</v>
      </c>
      <c r="E3010" s="40"/>
      <c r="G3010" s="293">
        <v>45321</v>
      </c>
      <c r="H3010" s="4" t="s">
        <v>3734</v>
      </c>
      <c r="I3010" s="8" t="s">
        <v>3735</v>
      </c>
      <c r="J3010" s="8" t="s">
        <v>3646</v>
      </c>
      <c r="K3010" s="8" t="s">
        <v>3736</v>
      </c>
      <c r="L3010" s="8" t="s">
        <v>3609</v>
      </c>
      <c r="M3010" s="8" t="s">
        <v>3737</v>
      </c>
      <c r="N3010" s="8" t="s">
        <v>3609</v>
      </c>
      <c r="O3010" s="8" t="s">
        <v>3738</v>
      </c>
      <c r="P3010" s="8" t="s">
        <v>3741</v>
      </c>
      <c r="R3010" s="191"/>
    </row>
    <row r="3011" spans="1:18">
      <c r="A3011" s="290"/>
      <c r="B3011" s="10"/>
      <c r="C3011" s="3" t="s">
        <v>2245</v>
      </c>
      <c r="D3011" s="3" t="s">
        <v>3749</v>
      </c>
      <c r="E3011" s="40"/>
      <c r="G3011" s="293">
        <v>45321</v>
      </c>
      <c r="H3011" s="4" t="s">
        <v>3734</v>
      </c>
      <c r="I3011" s="8" t="s">
        <v>3735</v>
      </c>
      <c r="J3011" s="8" t="s">
        <v>3646</v>
      </c>
      <c r="K3011" s="8" t="s">
        <v>3736</v>
      </c>
      <c r="L3011" s="8" t="s">
        <v>3609</v>
      </c>
      <c r="M3011" s="8" t="s">
        <v>3737</v>
      </c>
      <c r="N3011" s="8" t="s">
        <v>3741</v>
      </c>
      <c r="O3011" s="8" t="s">
        <v>3738</v>
      </c>
      <c r="P3011" s="8" t="s">
        <v>3741</v>
      </c>
      <c r="R3011" s="191"/>
    </row>
    <row r="3012" spans="1:18">
      <c r="A3012" s="290"/>
      <c r="B3012" s="10"/>
      <c r="C3012" s="3" t="s">
        <v>2246</v>
      </c>
      <c r="D3012" s="3" t="s">
        <v>3751</v>
      </c>
      <c r="E3012" s="40"/>
      <c r="G3012" s="293">
        <v>45321</v>
      </c>
      <c r="H3012" s="4" t="s">
        <v>3734</v>
      </c>
      <c r="I3012" s="8" t="s">
        <v>3735</v>
      </c>
      <c r="J3012" s="8" t="s">
        <v>3646</v>
      </c>
      <c r="K3012" s="8" t="s">
        <v>3736</v>
      </c>
      <c r="L3012" s="8" t="s">
        <v>3609</v>
      </c>
      <c r="M3012" s="8" t="s">
        <v>3737</v>
      </c>
      <c r="N3012" s="8" t="s">
        <v>3764</v>
      </c>
      <c r="O3012" s="8" t="s">
        <v>3738</v>
      </c>
      <c r="P3012" s="8" t="s">
        <v>3741</v>
      </c>
      <c r="R3012" s="191"/>
    </row>
    <row r="3013" spans="1:18">
      <c r="A3013" s="290"/>
      <c r="B3013" s="10"/>
      <c r="C3013" s="3" t="s">
        <v>2247</v>
      </c>
      <c r="D3013" s="3" t="s">
        <v>2809</v>
      </c>
      <c r="E3013" s="40"/>
      <c r="G3013" s="293">
        <v>45321</v>
      </c>
      <c r="H3013" s="4" t="s">
        <v>3734</v>
      </c>
      <c r="I3013" s="8" t="s">
        <v>3735</v>
      </c>
      <c r="J3013" s="8" t="s">
        <v>3646</v>
      </c>
      <c r="K3013" s="8" t="s">
        <v>3736</v>
      </c>
      <c r="L3013" s="8" t="s">
        <v>3609</v>
      </c>
      <c r="M3013" s="8" t="s">
        <v>3737</v>
      </c>
      <c r="N3013" s="8" t="s">
        <v>3741</v>
      </c>
      <c r="O3013" s="8" t="s">
        <v>3738</v>
      </c>
      <c r="P3013" s="8" t="s">
        <v>3741</v>
      </c>
      <c r="R3013" s="191"/>
    </row>
    <row r="3014" spans="1:18">
      <c r="A3014" s="290"/>
      <c r="B3014" s="10"/>
      <c r="C3014" s="3" t="s">
        <v>2248</v>
      </c>
      <c r="D3014" s="3" t="s">
        <v>3733</v>
      </c>
      <c r="E3014" s="40"/>
      <c r="G3014" s="293">
        <v>45321</v>
      </c>
      <c r="H3014" s="4" t="s">
        <v>3734</v>
      </c>
      <c r="I3014" s="8" t="s">
        <v>3735</v>
      </c>
      <c r="J3014" s="8" t="s">
        <v>3646</v>
      </c>
      <c r="K3014" s="8" t="s">
        <v>3736</v>
      </c>
      <c r="L3014" s="8" t="s">
        <v>3609</v>
      </c>
      <c r="M3014" s="8" t="s">
        <v>3737</v>
      </c>
      <c r="N3014" s="8" t="s">
        <v>3741</v>
      </c>
      <c r="O3014" s="8" t="s">
        <v>3738</v>
      </c>
      <c r="P3014" s="8" t="s">
        <v>3741</v>
      </c>
      <c r="R3014" s="191"/>
    </row>
    <row r="3015" spans="1:18">
      <c r="A3015" s="290"/>
      <c r="B3015" s="10"/>
      <c r="C3015" s="3" t="s">
        <v>2249</v>
      </c>
      <c r="D3015" s="3" t="s">
        <v>3740</v>
      </c>
      <c r="E3015" s="40"/>
      <c r="G3015" s="293">
        <v>45321</v>
      </c>
      <c r="H3015" s="4" t="s">
        <v>3734</v>
      </c>
      <c r="I3015" s="8" t="s">
        <v>3735</v>
      </c>
      <c r="J3015" s="8" t="s">
        <v>3646</v>
      </c>
      <c r="K3015" s="8" t="s">
        <v>3736</v>
      </c>
      <c r="L3015" s="8" t="s">
        <v>3609</v>
      </c>
      <c r="M3015" s="8" t="s">
        <v>3737</v>
      </c>
      <c r="N3015" s="8" t="s">
        <v>3741</v>
      </c>
      <c r="O3015" s="8" t="s">
        <v>3738</v>
      </c>
      <c r="P3015" s="8" t="s">
        <v>3765</v>
      </c>
      <c r="R3015" s="191"/>
    </row>
    <row r="3016" spans="1:18">
      <c r="A3016" s="290"/>
      <c r="B3016" s="10"/>
      <c r="C3016" s="3" t="s">
        <v>2250</v>
      </c>
      <c r="D3016" s="3" t="s">
        <v>3742</v>
      </c>
      <c r="E3016" s="40"/>
      <c r="G3016" s="293">
        <v>45321</v>
      </c>
      <c r="H3016" s="4" t="s">
        <v>3734</v>
      </c>
      <c r="I3016" s="8" t="s">
        <v>3735</v>
      </c>
      <c r="J3016" s="8" t="s">
        <v>3646</v>
      </c>
      <c r="K3016" s="8" t="s">
        <v>3736</v>
      </c>
      <c r="L3016" s="8" t="s">
        <v>3609</v>
      </c>
      <c r="M3016" s="8" t="s">
        <v>3737</v>
      </c>
      <c r="N3016" s="8" t="s">
        <v>3766</v>
      </c>
      <c r="O3016" s="8" t="s">
        <v>3738</v>
      </c>
      <c r="P3016" s="8" t="s">
        <v>3741</v>
      </c>
      <c r="R3016" s="191"/>
    </row>
    <row r="3017" spans="1:18">
      <c r="A3017" s="290"/>
      <c r="B3017" s="10"/>
      <c r="C3017" s="3" t="s">
        <v>2251</v>
      </c>
      <c r="D3017" s="3" t="s">
        <v>3743</v>
      </c>
      <c r="E3017" s="40"/>
      <c r="G3017" s="293">
        <v>45321</v>
      </c>
      <c r="H3017" s="4" t="s">
        <v>3734</v>
      </c>
      <c r="I3017" s="8" t="s">
        <v>3735</v>
      </c>
      <c r="J3017" s="8" t="s">
        <v>3646</v>
      </c>
      <c r="K3017" s="8" t="s">
        <v>3736</v>
      </c>
      <c r="L3017" s="8" t="s">
        <v>3609</v>
      </c>
      <c r="M3017" s="8" t="s">
        <v>3737</v>
      </c>
      <c r="N3017" s="8" t="s">
        <v>3741</v>
      </c>
      <c r="O3017" s="8" t="s">
        <v>3738</v>
      </c>
      <c r="P3017" s="8" t="s">
        <v>3741</v>
      </c>
      <c r="R3017" s="191"/>
    </row>
    <row r="3018" spans="1:18">
      <c r="A3018" s="290"/>
      <c r="B3018" s="10"/>
      <c r="C3018" s="3" t="s">
        <v>2252</v>
      </c>
      <c r="D3018" s="3" t="s">
        <v>3744</v>
      </c>
      <c r="E3018" s="40"/>
      <c r="G3018" s="293">
        <v>45321</v>
      </c>
      <c r="H3018" s="4" t="s">
        <v>3734</v>
      </c>
      <c r="I3018" s="8" t="s">
        <v>3735</v>
      </c>
      <c r="J3018" s="8" t="s">
        <v>3646</v>
      </c>
      <c r="K3018" s="8" t="s">
        <v>3736</v>
      </c>
      <c r="L3018" s="8" t="s">
        <v>3609</v>
      </c>
      <c r="M3018" s="8" t="s">
        <v>3737</v>
      </c>
      <c r="N3018" s="8" t="s">
        <v>3609</v>
      </c>
      <c r="O3018" s="8" t="s">
        <v>3738</v>
      </c>
      <c r="P3018" s="8" t="s">
        <v>3741</v>
      </c>
      <c r="R3018" s="191"/>
    </row>
    <row r="3019" spans="1:18">
      <c r="A3019" s="290"/>
      <c r="B3019" s="10"/>
      <c r="C3019" s="3" t="s">
        <v>2253</v>
      </c>
      <c r="D3019" s="3" t="s">
        <v>3745</v>
      </c>
      <c r="E3019" s="40"/>
      <c r="G3019" s="293">
        <v>45321</v>
      </c>
      <c r="H3019" s="4" t="s">
        <v>3734</v>
      </c>
      <c r="I3019" s="8" t="s">
        <v>3735</v>
      </c>
      <c r="J3019" s="8" t="s">
        <v>3646</v>
      </c>
      <c r="K3019" s="8" t="s">
        <v>3736</v>
      </c>
      <c r="L3019" s="8" t="s">
        <v>3609</v>
      </c>
      <c r="M3019" s="8" t="s">
        <v>3737</v>
      </c>
      <c r="N3019" s="8" t="s">
        <v>3609</v>
      </c>
      <c r="O3019" s="8" t="s">
        <v>3738</v>
      </c>
      <c r="P3019" s="8" t="s">
        <v>3741</v>
      </c>
      <c r="R3019" s="191"/>
    </row>
    <row r="3020" spans="1:18">
      <c r="A3020" s="290"/>
      <c r="B3020" s="10"/>
      <c r="C3020" s="3" t="s">
        <v>2254</v>
      </c>
      <c r="D3020" s="3" t="s">
        <v>3746</v>
      </c>
      <c r="G3020" s="293">
        <v>45321</v>
      </c>
      <c r="H3020" s="4" t="s">
        <v>3734</v>
      </c>
      <c r="I3020" s="8" t="s">
        <v>3735</v>
      </c>
      <c r="J3020" s="8" t="s">
        <v>3646</v>
      </c>
      <c r="K3020" s="8" t="s">
        <v>3736</v>
      </c>
      <c r="L3020" s="8" t="s">
        <v>3741</v>
      </c>
      <c r="M3020" s="8" t="s">
        <v>3737</v>
      </c>
      <c r="N3020" s="8" t="s">
        <v>3741</v>
      </c>
      <c r="O3020" s="8" t="s">
        <v>3738</v>
      </c>
      <c r="P3020" s="8" t="s">
        <v>3741</v>
      </c>
      <c r="R3020" s="191"/>
    </row>
    <row r="3021" spans="1:18">
      <c r="A3021" s="290"/>
      <c r="B3021" s="10"/>
      <c r="C3021" s="3" t="s">
        <v>2255</v>
      </c>
      <c r="D3021" s="3" t="s">
        <v>3747</v>
      </c>
      <c r="G3021" s="293">
        <v>45321</v>
      </c>
      <c r="H3021" s="4" t="s">
        <v>3734</v>
      </c>
      <c r="I3021" s="8" t="s">
        <v>3735</v>
      </c>
      <c r="J3021" s="8" t="s">
        <v>3646</v>
      </c>
      <c r="K3021" s="8" t="s">
        <v>3736</v>
      </c>
      <c r="L3021" s="8" t="s">
        <v>3609</v>
      </c>
      <c r="M3021" s="8" t="s">
        <v>3737</v>
      </c>
      <c r="N3021" s="8" t="s">
        <v>3609</v>
      </c>
      <c r="O3021" s="8" t="s">
        <v>3738</v>
      </c>
      <c r="P3021" s="8" t="s">
        <v>3767</v>
      </c>
      <c r="R3021" s="191"/>
    </row>
    <row r="3022" spans="1:18">
      <c r="A3022" s="290"/>
      <c r="B3022" s="10"/>
      <c r="C3022" s="3" t="s">
        <v>2256</v>
      </c>
      <c r="D3022" s="3" t="s">
        <v>3748</v>
      </c>
      <c r="G3022" s="293">
        <v>45321</v>
      </c>
      <c r="H3022" s="4" t="s">
        <v>3734</v>
      </c>
      <c r="I3022" s="8" t="s">
        <v>3735</v>
      </c>
      <c r="J3022" s="8" t="s">
        <v>3646</v>
      </c>
      <c r="K3022" s="8" t="s">
        <v>3736</v>
      </c>
      <c r="L3022" s="8" t="s">
        <v>3609</v>
      </c>
      <c r="M3022" s="8" t="s">
        <v>3737</v>
      </c>
      <c r="N3022" s="8" t="s">
        <v>3609</v>
      </c>
      <c r="O3022" s="8" t="s">
        <v>3738</v>
      </c>
      <c r="P3022" s="8" t="s">
        <v>3741</v>
      </c>
      <c r="R3022" s="191"/>
    </row>
    <row r="3023" spans="1:18">
      <c r="A3023" s="290"/>
      <c r="B3023" s="10"/>
      <c r="C3023" s="3" t="s">
        <v>2257</v>
      </c>
      <c r="D3023" s="3" t="s">
        <v>3749</v>
      </c>
      <c r="G3023" s="293">
        <v>45321</v>
      </c>
      <c r="H3023" s="4" t="s">
        <v>3734</v>
      </c>
      <c r="I3023" s="8" t="s">
        <v>3735</v>
      </c>
      <c r="J3023" s="8" t="s">
        <v>3646</v>
      </c>
      <c r="K3023" s="8" t="s">
        <v>3736</v>
      </c>
      <c r="L3023" s="8" t="s">
        <v>3609</v>
      </c>
      <c r="M3023" s="8" t="s">
        <v>3737</v>
      </c>
      <c r="N3023" s="8" t="s">
        <v>3741</v>
      </c>
      <c r="O3023" s="8" t="s">
        <v>3738</v>
      </c>
      <c r="P3023" s="8" t="s">
        <v>3741</v>
      </c>
      <c r="R3023" s="191"/>
    </row>
    <row r="3024" spans="1:18">
      <c r="A3024" s="290"/>
      <c r="B3024" s="10"/>
      <c r="C3024" s="3" t="s">
        <v>2258</v>
      </c>
      <c r="D3024" s="3" t="s">
        <v>3751</v>
      </c>
      <c r="G3024" s="293">
        <v>45321</v>
      </c>
      <c r="H3024" s="4" t="s">
        <v>3734</v>
      </c>
      <c r="I3024" s="8" t="s">
        <v>3735</v>
      </c>
      <c r="J3024" s="8" t="s">
        <v>3646</v>
      </c>
      <c r="K3024" s="8" t="s">
        <v>3736</v>
      </c>
      <c r="L3024" s="8" t="s">
        <v>3609</v>
      </c>
      <c r="M3024" s="8" t="s">
        <v>3737</v>
      </c>
      <c r="N3024" s="8" t="s">
        <v>3741</v>
      </c>
      <c r="O3024" s="8" t="s">
        <v>3738</v>
      </c>
      <c r="P3024" s="8" t="s">
        <v>3741</v>
      </c>
      <c r="R3024" s="191"/>
    </row>
    <row r="3025" spans="1:18">
      <c r="A3025" s="290"/>
      <c r="B3025" s="10"/>
      <c r="C3025" s="3" t="s">
        <v>2259</v>
      </c>
      <c r="D3025" s="3" t="s">
        <v>2809</v>
      </c>
      <c r="G3025" s="293">
        <v>45321</v>
      </c>
      <c r="H3025" s="4" t="s">
        <v>3734</v>
      </c>
      <c r="I3025" s="8" t="s">
        <v>3735</v>
      </c>
      <c r="J3025" s="8" t="s">
        <v>3646</v>
      </c>
      <c r="K3025" s="8" t="s">
        <v>3736</v>
      </c>
      <c r="L3025" s="8" t="s">
        <v>3609</v>
      </c>
      <c r="M3025" s="8" t="s">
        <v>3737</v>
      </c>
      <c r="N3025" s="8" t="s">
        <v>3741</v>
      </c>
      <c r="O3025" s="8" t="s">
        <v>3738</v>
      </c>
      <c r="P3025" s="8" t="s">
        <v>3741</v>
      </c>
      <c r="R3025" s="191"/>
    </row>
    <row r="3026" spans="1:18">
      <c r="A3026" s="290"/>
      <c r="B3026" s="10"/>
      <c r="C3026" s="3" t="s">
        <v>2260</v>
      </c>
      <c r="D3026" s="3" t="s">
        <v>3733</v>
      </c>
      <c r="G3026" s="293">
        <v>45321</v>
      </c>
      <c r="H3026" s="4" t="s">
        <v>3734</v>
      </c>
      <c r="I3026" s="8" t="s">
        <v>3735</v>
      </c>
      <c r="J3026" s="8" t="s">
        <v>3646</v>
      </c>
      <c r="K3026" s="8" t="s">
        <v>3736</v>
      </c>
      <c r="L3026" s="8" t="s">
        <v>3609</v>
      </c>
      <c r="M3026" s="8" t="s">
        <v>3737</v>
      </c>
      <c r="N3026" s="8" t="s">
        <v>3741</v>
      </c>
      <c r="O3026" s="8" t="s">
        <v>3738</v>
      </c>
      <c r="P3026" s="8" t="s">
        <v>3741</v>
      </c>
      <c r="R3026" s="191"/>
    </row>
    <row r="3027" spans="1:18">
      <c r="A3027" s="290"/>
      <c r="B3027" s="10"/>
      <c r="C3027" s="3" t="s">
        <v>2261</v>
      </c>
      <c r="D3027" s="3" t="s">
        <v>3740</v>
      </c>
      <c r="G3027" s="293">
        <v>45321</v>
      </c>
      <c r="H3027" s="4" t="s">
        <v>3734</v>
      </c>
      <c r="I3027" s="8" t="s">
        <v>3735</v>
      </c>
      <c r="J3027" s="8" t="s">
        <v>3646</v>
      </c>
      <c r="K3027" s="8" t="s">
        <v>3736</v>
      </c>
      <c r="L3027" s="8" t="s">
        <v>3609</v>
      </c>
      <c r="M3027" s="8" t="s">
        <v>3737</v>
      </c>
      <c r="N3027" s="8" t="s">
        <v>3741</v>
      </c>
      <c r="O3027" s="8" t="s">
        <v>3738</v>
      </c>
      <c r="P3027" s="8" t="s">
        <v>3741</v>
      </c>
      <c r="R3027" s="191"/>
    </row>
    <row r="3028" spans="1:18">
      <c r="A3028" s="290"/>
      <c r="B3028" s="10"/>
      <c r="C3028" s="3" t="s">
        <v>2262</v>
      </c>
      <c r="D3028" s="3" t="s">
        <v>3742</v>
      </c>
      <c r="G3028" s="293">
        <v>45321</v>
      </c>
      <c r="H3028" s="4" t="s">
        <v>3734</v>
      </c>
      <c r="I3028" s="8" t="s">
        <v>3735</v>
      </c>
      <c r="J3028" s="8" t="s">
        <v>3646</v>
      </c>
      <c r="K3028" s="8" t="s">
        <v>3736</v>
      </c>
      <c r="L3028" s="8" t="s">
        <v>3609</v>
      </c>
      <c r="M3028" s="8" t="s">
        <v>3737</v>
      </c>
      <c r="N3028" s="8" t="s">
        <v>3741</v>
      </c>
      <c r="O3028" s="8" t="s">
        <v>3738</v>
      </c>
      <c r="P3028" s="8" t="s">
        <v>3741</v>
      </c>
      <c r="R3028" s="191"/>
    </row>
    <row r="3029" spans="1:18">
      <c r="A3029" s="290"/>
      <c r="B3029" s="10"/>
      <c r="C3029" s="3" t="s">
        <v>2263</v>
      </c>
      <c r="D3029" s="3" t="s">
        <v>3743</v>
      </c>
      <c r="G3029" s="293">
        <v>45321</v>
      </c>
      <c r="H3029" s="4" t="s">
        <v>3734</v>
      </c>
      <c r="I3029" s="8" t="s">
        <v>3735</v>
      </c>
      <c r="J3029" s="8" t="s">
        <v>3646</v>
      </c>
      <c r="K3029" s="8" t="s">
        <v>3736</v>
      </c>
      <c r="L3029" s="8" t="s">
        <v>3609</v>
      </c>
      <c r="M3029" s="8" t="s">
        <v>3737</v>
      </c>
      <c r="N3029" s="8" t="s">
        <v>3741</v>
      </c>
      <c r="O3029" s="8" t="s">
        <v>3738</v>
      </c>
      <c r="P3029" s="8" t="s">
        <v>3741</v>
      </c>
      <c r="R3029" s="191"/>
    </row>
    <row r="3030" spans="1:18">
      <c r="A3030" s="290"/>
      <c r="B3030" s="10"/>
      <c r="C3030" s="3" t="s">
        <v>2264</v>
      </c>
      <c r="D3030" s="3" t="s">
        <v>3744</v>
      </c>
      <c r="G3030" s="293">
        <v>45321</v>
      </c>
      <c r="H3030" s="4" t="s">
        <v>3734</v>
      </c>
      <c r="I3030" s="8" t="s">
        <v>3735</v>
      </c>
      <c r="J3030" s="8" t="s">
        <v>3646</v>
      </c>
      <c r="K3030" s="8" t="s">
        <v>3736</v>
      </c>
      <c r="L3030" s="8" t="s">
        <v>3609</v>
      </c>
      <c r="M3030" s="8" t="s">
        <v>3737</v>
      </c>
      <c r="N3030" s="8" t="s">
        <v>3609</v>
      </c>
      <c r="O3030" s="8" t="s">
        <v>3738</v>
      </c>
      <c r="P3030" s="8" t="s">
        <v>3741</v>
      </c>
      <c r="R3030" s="191"/>
    </row>
    <row r="3031" spans="1:18">
      <c r="A3031" s="290"/>
      <c r="B3031" s="10"/>
      <c r="C3031" s="3" t="s">
        <v>2265</v>
      </c>
      <c r="D3031" s="3" t="s">
        <v>3745</v>
      </c>
      <c r="E3031" s="40"/>
      <c r="G3031" s="293">
        <v>45321</v>
      </c>
      <c r="H3031" s="4" t="s">
        <v>3734</v>
      </c>
      <c r="I3031" s="8" t="s">
        <v>3735</v>
      </c>
      <c r="J3031" s="8" t="s">
        <v>3646</v>
      </c>
      <c r="K3031" s="8" t="s">
        <v>3736</v>
      </c>
      <c r="L3031" s="8" t="s">
        <v>3609</v>
      </c>
      <c r="M3031" s="8" t="s">
        <v>3737</v>
      </c>
      <c r="N3031" s="8" t="s">
        <v>3609</v>
      </c>
      <c r="O3031" s="8" t="s">
        <v>3738</v>
      </c>
      <c r="P3031" s="8" t="s">
        <v>3741</v>
      </c>
      <c r="R3031" s="191"/>
    </row>
    <row r="3032" spans="1:18">
      <c r="A3032" s="290"/>
      <c r="B3032" s="10"/>
      <c r="C3032" s="3" t="s">
        <v>2266</v>
      </c>
      <c r="D3032" s="3" t="s">
        <v>3746</v>
      </c>
      <c r="E3032" s="40"/>
      <c r="G3032" s="293">
        <v>45321</v>
      </c>
      <c r="H3032" s="4" t="s">
        <v>3734</v>
      </c>
      <c r="I3032" s="8" t="s">
        <v>3735</v>
      </c>
      <c r="J3032" s="8" t="s">
        <v>3646</v>
      </c>
      <c r="K3032" s="8" t="s">
        <v>3736</v>
      </c>
      <c r="L3032" s="8" t="s">
        <v>3609</v>
      </c>
      <c r="M3032" s="8" t="s">
        <v>3737</v>
      </c>
      <c r="N3032" s="8" t="s">
        <v>3768</v>
      </c>
      <c r="O3032" s="8" t="s">
        <v>3738</v>
      </c>
      <c r="P3032" s="8" t="s">
        <v>3741</v>
      </c>
      <c r="R3032" s="191"/>
    </row>
    <row r="3033" spans="1:18">
      <c r="A3033" s="290"/>
      <c r="B3033" s="10"/>
      <c r="C3033" s="3" t="s">
        <v>2267</v>
      </c>
      <c r="D3033" s="3" t="s">
        <v>3747</v>
      </c>
      <c r="E3033" s="40"/>
      <c r="G3033" s="293">
        <v>45321</v>
      </c>
      <c r="H3033" s="4" t="s">
        <v>3734</v>
      </c>
      <c r="I3033" s="8" t="s">
        <v>3735</v>
      </c>
      <c r="J3033" s="8" t="s">
        <v>3646</v>
      </c>
      <c r="K3033" s="8" t="s">
        <v>3736</v>
      </c>
      <c r="L3033" s="8" t="s">
        <v>3609</v>
      </c>
      <c r="M3033" s="8" t="s">
        <v>3737</v>
      </c>
      <c r="N3033" s="8" t="s">
        <v>3741</v>
      </c>
      <c r="O3033" s="8" t="s">
        <v>3738</v>
      </c>
      <c r="P3033" s="8" t="s">
        <v>3741</v>
      </c>
      <c r="R3033" s="191"/>
    </row>
    <row r="3034" spans="1:18">
      <c r="A3034" s="290"/>
      <c r="B3034" s="10"/>
      <c r="C3034" s="3" t="s">
        <v>2268</v>
      </c>
      <c r="D3034" s="3" t="s">
        <v>3748</v>
      </c>
      <c r="E3034" s="40"/>
      <c r="G3034" s="293">
        <v>45321</v>
      </c>
      <c r="H3034" s="4" t="s">
        <v>3734</v>
      </c>
      <c r="I3034" s="8" t="s">
        <v>3735</v>
      </c>
      <c r="J3034" s="8" t="s">
        <v>3646</v>
      </c>
      <c r="K3034" s="8" t="s">
        <v>3736</v>
      </c>
      <c r="L3034" s="8" t="s">
        <v>3609</v>
      </c>
      <c r="M3034" s="8" t="s">
        <v>3737</v>
      </c>
      <c r="N3034" s="8" t="s">
        <v>3609</v>
      </c>
      <c r="O3034" s="8" t="s">
        <v>3738</v>
      </c>
      <c r="P3034" s="8" t="s">
        <v>3741</v>
      </c>
      <c r="R3034" s="191"/>
    </row>
    <row r="3035" spans="1:18">
      <c r="A3035" s="290"/>
      <c r="B3035" s="10"/>
      <c r="C3035" s="3" t="s">
        <v>2269</v>
      </c>
      <c r="D3035" s="3" t="s">
        <v>3749</v>
      </c>
      <c r="E3035" s="40"/>
      <c r="G3035" s="293">
        <v>45321</v>
      </c>
      <c r="H3035" s="4" t="s">
        <v>3734</v>
      </c>
      <c r="I3035" s="8" t="s">
        <v>3735</v>
      </c>
      <c r="J3035" s="8" t="s">
        <v>3646</v>
      </c>
      <c r="K3035" s="8" t="s">
        <v>3736</v>
      </c>
      <c r="L3035" s="8" t="s">
        <v>3609</v>
      </c>
      <c r="M3035" s="8" t="s">
        <v>3737</v>
      </c>
      <c r="N3035" s="8" t="s">
        <v>3741</v>
      </c>
      <c r="O3035" s="8" t="s">
        <v>3738</v>
      </c>
      <c r="P3035" s="8" t="s">
        <v>3741</v>
      </c>
      <c r="R3035" s="191"/>
    </row>
    <row r="3036" spans="1:18">
      <c r="A3036" s="290"/>
      <c r="B3036" s="10"/>
      <c r="C3036" s="3" t="s">
        <v>2270</v>
      </c>
      <c r="D3036" s="3" t="s">
        <v>3751</v>
      </c>
      <c r="E3036" s="40"/>
      <c r="G3036" s="293">
        <v>45321</v>
      </c>
      <c r="H3036" s="4" t="s">
        <v>3734</v>
      </c>
      <c r="I3036" s="8" t="s">
        <v>3735</v>
      </c>
      <c r="J3036" s="8" t="s">
        <v>3646</v>
      </c>
      <c r="K3036" s="8" t="s">
        <v>3736</v>
      </c>
      <c r="L3036" s="8" t="s">
        <v>3609</v>
      </c>
      <c r="M3036" s="8" t="s">
        <v>3737</v>
      </c>
      <c r="N3036" s="8" t="s">
        <v>3741</v>
      </c>
      <c r="O3036" s="8" t="s">
        <v>3738</v>
      </c>
      <c r="P3036" s="8" t="s">
        <v>3741</v>
      </c>
      <c r="R3036" s="191"/>
    </row>
    <row r="3037" spans="1:18">
      <c r="A3037" s="290"/>
      <c r="B3037" s="10"/>
      <c r="C3037" s="3" t="s">
        <v>2271</v>
      </c>
      <c r="D3037" s="3" t="s">
        <v>2809</v>
      </c>
      <c r="E3037" s="40"/>
      <c r="G3037" s="293">
        <v>45321</v>
      </c>
      <c r="H3037" s="4" t="s">
        <v>3734</v>
      </c>
      <c r="I3037" s="8" t="s">
        <v>3735</v>
      </c>
      <c r="J3037" s="8" t="s">
        <v>3646</v>
      </c>
      <c r="K3037" s="8" t="s">
        <v>3736</v>
      </c>
      <c r="L3037" s="8" t="s">
        <v>3609</v>
      </c>
      <c r="M3037" s="8" t="s">
        <v>3737</v>
      </c>
      <c r="N3037" s="8" t="s">
        <v>3741</v>
      </c>
      <c r="O3037" s="8" t="s">
        <v>3738</v>
      </c>
      <c r="P3037" s="8" t="s">
        <v>3741</v>
      </c>
      <c r="R3037" s="191"/>
    </row>
    <row r="3038" spans="1:18">
      <c r="A3038" s="290"/>
      <c r="B3038" s="10"/>
      <c r="C3038" s="3" t="s">
        <v>2272</v>
      </c>
      <c r="D3038" s="3" t="s">
        <v>3769</v>
      </c>
      <c r="E3038" s="40"/>
      <c r="G3038" s="293">
        <v>45321</v>
      </c>
      <c r="H3038" s="4" t="s">
        <v>3734</v>
      </c>
      <c r="I3038" s="8" t="s">
        <v>3735</v>
      </c>
      <c r="J3038" s="8" t="s">
        <v>3646</v>
      </c>
      <c r="K3038" s="8" t="s">
        <v>3736</v>
      </c>
      <c r="L3038" s="8" t="s">
        <v>3609</v>
      </c>
      <c r="M3038" s="8" t="s">
        <v>3737</v>
      </c>
      <c r="N3038" s="8" t="s">
        <v>3609</v>
      </c>
      <c r="O3038" s="8" t="s">
        <v>3738</v>
      </c>
      <c r="P3038" s="8" t="s">
        <v>3741</v>
      </c>
      <c r="R3038" s="191"/>
    </row>
    <row r="3039" spans="1:18">
      <c r="A3039" s="290"/>
      <c r="B3039" s="10"/>
      <c r="C3039" s="3" t="s">
        <v>2273</v>
      </c>
      <c r="D3039" s="3" t="s">
        <v>3769</v>
      </c>
      <c r="E3039" s="40"/>
      <c r="G3039" s="293">
        <v>45321</v>
      </c>
      <c r="H3039" s="4" t="s">
        <v>3734</v>
      </c>
      <c r="I3039" s="8" t="s">
        <v>3735</v>
      </c>
      <c r="J3039" s="8" t="s">
        <v>3646</v>
      </c>
      <c r="K3039" s="8" t="s">
        <v>3736</v>
      </c>
      <c r="L3039" s="8" t="s">
        <v>3609</v>
      </c>
      <c r="M3039" s="8" t="s">
        <v>3737</v>
      </c>
      <c r="N3039" s="8" t="s">
        <v>3741</v>
      </c>
      <c r="O3039" s="8" t="s">
        <v>3738</v>
      </c>
      <c r="P3039" s="8" t="s">
        <v>3741</v>
      </c>
      <c r="R3039" s="191"/>
    </row>
    <row r="3040" spans="1:18">
      <c r="A3040" s="290"/>
      <c r="B3040" s="10"/>
      <c r="C3040" s="3" t="s">
        <v>2274</v>
      </c>
      <c r="D3040" s="3" t="s">
        <v>3769</v>
      </c>
      <c r="E3040" s="40"/>
      <c r="G3040" s="293">
        <v>45321</v>
      </c>
      <c r="H3040" s="4" t="s">
        <v>3734</v>
      </c>
      <c r="I3040" s="8" t="s">
        <v>3735</v>
      </c>
      <c r="J3040" s="8" t="s">
        <v>3646</v>
      </c>
      <c r="K3040" s="8" t="s">
        <v>3736</v>
      </c>
      <c r="L3040" s="8" t="s">
        <v>3609</v>
      </c>
      <c r="M3040" s="8" t="s">
        <v>3737</v>
      </c>
      <c r="N3040" s="8" t="s">
        <v>3741</v>
      </c>
      <c r="O3040" s="8" t="s">
        <v>3738</v>
      </c>
      <c r="P3040" s="8" t="s">
        <v>3741</v>
      </c>
      <c r="R3040" s="191"/>
    </row>
    <row r="3041" spans="1:18">
      <c r="A3041" s="290"/>
      <c r="B3041" s="10"/>
      <c r="C3041" s="3" t="s">
        <v>2275</v>
      </c>
      <c r="D3041" s="3" t="s">
        <v>3769</v>
      </c>
      <c r="E3041" s="40"/>
      <c r="G3041" s="293">
        <v>45321</v>
      </c>
      <c r="H3041" s="4" t="s">
        <v>3734</v>
      </c>
      <c r="I3041" s="8" t="s">
        <v>3735</v>
      </c>
      <c r="J3041" s="8" t="s">
        <v>3646</v>
      </c>
      <c r="K3041" s="8" t="s">
        <v>3736</v>
      </c>
      <c r="L3041" s="8" t="s">
        <v>3609</v>
      </c>
      <c r="M3041" s="8" t="s">
        <v>3737</v>
      </c>
      <c r="N3041" s="8" t="s">
        <v>3741</v>
      </c>
      <c r="O3041" s="8" t="s">
        <v>3738</v>
      </c>
      <c r="P3041" s="8" t="s">
        <v>3741</v>
      </c>
      <c r="R3041" s="191"/>
    </row>
    <row r="3042" spans="1:18">
      <c r="A3042" s="290"/>
      <c r="B3042" s="10"/>
      <c r="C3042" s="3" t="s">
        <v>2276</v>
      </c>
      <c r="D3042" s="3" t="s">
        <v>3769</v>
      </c>
      <c r="E3042" s="40"/>
      <c r="G3042" s="293">
        <v>45321</v>
      </c>
      <c r="H3042" s="4" t="s">
        <v>3734</v>
      </c>
      <c r="I3042" s="8" t="s">
        <v>3735</v>
      </c>
      <c r="J3042" s="8" t="s">
        <v>3646</v>
      </c>
      <c r="K3042" s="8" t="s">
        <v>3736</v>
      </c>
      <c r="L3042" s="8" t="s">
        <v>3609</v>
      </c>
      <c r="M3042" s="8" t="s">
        <v>3737</v>
      </c>
      <c r="N3042" s="8" t="s">
        <v>3609</v>
      </c>
      <c r="O3042" s="8" t="s">
        <v>3738</v>
      </c>
      <c r="P3042" s="8" t="s">
        <v>3741</v>
      </c>
      <c r="R3042" s="191"/>
    </row>
    <row r="3043" spans="1:18">
      <c r="A3043" s="290"/>
      <c r="B3043" s="10"/>
      <c r="C3043" s="3" t="s">
        <v>2277</v>
      </c>
      <c r="D3043" s="3" t="s">
        <v>3769</v>
      </c>
      <c r="E3043" s="40"/>
      <c r="G3043" s="293">
        <v>45321</v>
      </c>
      <c r="H3043" s="4" t="s">
        <v>3734</v>
      </c>
      <c r="I3043" s="8" t="s">
        <v>3735</v>
      </c>
      <c r="J3043" s="8" t="s">
        <v>3646</v>
      </c>
      <c r="K3043" s="8" t="s">
        <v>3736</v>
      </c>
      <c r="L3043" s="8" t="s">
        <v>3609</v>
      </c>
      <c r="M3043" s="8" t="s">
        <v>3737</v>
      </c>
      <c r="N3043" s="8" t="s">
        <v>3609</v>
      </c>
      <c r="O3043" s="8" t="s">
        <v>3738</v>
      </c>
      <c r="P3043" s="8" t="s">
        <v>3741</v>
      </c>
      <c r="R3043" s="191"/>
    </row>
    <row r="3044" spans="1:18">
      <c r="A3044" s="290"/>
      <c r="B3044" s="10"/>
      <c r="C3044" s="3" t="s">
        <v>2278</v>
      </c>
      <c r="D3044" s="3" t="s">
        <v>3769</v>
      </c>
      <c r="E3044" s="40"/>
      <c r="G3044" s="293">
        <v>45321</v>
      </c>
      <c r="H3044" s="4" t="s">
        <v>3734</v>
      </c>
      <c r="I3044" s="8" t="s">
        <v>3735</v>
      </c>
      <c r="J3044" s="8" t="s">
        <v>3646</v>
      </c>
      <c r="K3044" s="8" t="s">
        <v>3736</v>
      </c>
      <c r="L3044" s="8" t="s">
        <v>3609</v>
      </c>
      <c r="M3044" s="8" t="s">
        <v>3737</v>
      </c>
      <c r="N3044" s="8" t="s">
        <v>3609</v>
      </c>
      <c r="O3044" s="8" t="s">
        <v>3738</v>
      </c>
      <c r="P3044" s="8" t="s">
        <v>3741</v>
      </c>
      <c r="R3044" s="191"/>
    </row>
    <row r="3045" spans="1:18">
      <c r="A3045" s="290"/>
      <c r="B3045" s="10"/>
      <c r="C3045" s="3" t="s">
        <v>2279</v>
      </c>
      <c r="D3045" s="3" t="s">
        <v>3769</v>
      </c>
      <c r="E3045" s="40"/>
      <c r="G3045" s="293">
        <v>45321</v>
      </c>
      <c r="H3045" s="4" t="s">
        <v>3734</v>
      </c>
      <c r="I3045" s="8" t="s">
        <v>3735</v>
      </c>
      <c r="J3045" s="8" t="s">
        <v>3646</v>
      </c>
      <c r="K3045" s="8" t="s">
        <v>3736</v>
      </c>
      <c r="L3045" s="8" t="s">
        <v>3609</v>
      </c>
      <c r="M3045" s="8" t="s">
        <v>3737</v>
      </c>
      <c r="N3045" s="8" t="s">
        <v>3609</v>
      </c>
      <c r="O3045" s="8" t="s">
        <v>3738</v>
      </c>
      <c r="P3045" s="8" t="s">
        <v>3741</v>
      </c>
      <c r="R3045" s="191"/>
    </row>
    <row r="3046" spans="1:18">
      <c r="A3046" s="290"/>
      <c r="B3046" s="10"/>
      <c r="C3046" s="3" t="s">
        <v>2280</v>
      </c>
      <c r="D3046" s="3" t="s">
        <v>3748</v>
      </c>
      <c r="E3046" s="40"/>
      <c r="G3046" s="293">
        <v>45321</v>
      </c>
      <c r="H3046" s="4" t="s">
        <v>3734</v>
      </c>
      <c r="I3046" s="8" t="s">
        <v>3735</v>
      </c>
      <c r="J3046" s="8" t="s">
        <v>3646</v>
      </c>
      <c r="K3046" s="8" t="s">
        <v>3736</v>
      </c>
      <c r="L3046" s="8" t="s">
        <v>3609</v>
      </c>
      <c r="M3046" s="8" t="s">
        <v>3737</v>
      </c>
      <c r="N3046" s="8" t="s">
        <v>3609</v>
      </c>
      <c r="O3046" s="8" t="s">
        <v>3738</v>
      </c>
      <c r="P3046" s="8" t="s">
        <v>3741</v>
      </c>
      <c r="R3046" s="191"/>
    </row>
    <row r="3047" spans="1:18">
      <c r="A3047" s="290"/>
      <c r="B3047" s="10"/>
      <c r="C3047" s="3" t="s">
        <v>2281</v>
      </c>
      <c r="D3047" s="3" t="s">
        <v>3749</v>
      </c>
      <c r="E3047" s="40"/>
      <c r="G3047" s="293">
        <v>45321</v>
      </c>
      <c r="H3047" s="4" t="s">
        <v>3734</v>
      </c>
      <c r="I3047" s="8" t="s">
        <v>3735</v>
      </c>
      <c r="J3047" s="8" t="s">
        <v>3646</v>
      </c>
      <c r="K3047" s="8" t="s">
        <v>3736</v>
      </c>
      <c r="L3047" s="8" t="s">
        <v>3609</v>
      </c>
      <c r="M3047" s="8" t="s">
        <v>3737</v>
      </c>
      <c r="N3047" s="8" t="s">
        <v>3741</v>
      </c>
      <c r="O3047" s="8" t="s">
        <v>3738</v>
      </c>
      <c r="P3047" s="8" t="s">
        <v>3741</v>
      </c>
      <c r="R3047" s="191"/>
    </row>
    <row r="3048" spans="1:18">
      <c r="A3048" s="290"/>
      <c r="B3048" s="10"/>
      <c r="C3048" s="3" t="s">
        <v>2282</v>
      </c>
      <c r="D3048" s="3" t="s">
        <v>3751</v>
      </c>
      <c r="E3048" s="40"/>
      <c r="G3048" s="293">
        <v>45321</v>
      </c>
      <c r="H3048" s="4" t="s">
        <v>3734</v>
      </c>
      <c r="I3048" s="8" t="s">
        <v>3735</v>
      </c>
      <c r="J3048" s="8" t="s">
        <v>3646</v>
      </c>
      <c r="K3048" s="8" t="s">
        <v>3736</v>
      </c>
      <c r="L3048" s="8" t="s">
        <v>3609</v>
      </c>
      <c r="M3048" s="8" t="s">
        <v>3737</v>
      </c>
      <c r="N3048" s="8" t="s">
        <v>3741</v>
      </c>
      <c r="O3048" s="8" t="s">
        <v>3738</v>
      </c>
      <c r="P3048" s="8" t="s">
        <v>3741</v>
      </c>
      <c r="R3048" s="191"/>
    </row>
    <row r="3049" spans="1:18">
      <c r="C3049" s="3" t="s">
        <v>2371</v>
      </c>
      <c r="D3049" s="3" t="s">
        <v>2809</v>
      </c>
      <c r="E3049" s="40"/>
      <c r="G3049" s="293">
        <v>45321</v>
      </c>
      <c r="H3049" s="4" t="s">
        <v>3734</v>
      </c>
      <c r="I3049" s="8" t="s">
        <v>3735</v>
      </c>
      <c r="J3049" s="8" t="s">
        <v>3646</v>
      </c>
      <c r="K3049" s="8" t="s">
        <v>3736</v>
      </c>
      <c r="L3049" s="8" t="s">
        <v>3609</v>
      </c>
      <c r="M3049" s="8" t="s">
        <v>3737</v>
      </c>
      <c r="N3049" s="8" t="s">
        <v>3741</v>
      </c>
      <c r="O3049" s="8" t="s">
        <v>3738</v>
      </c>
      <c r="P3049" s="8" t="s">
        <v>3741</v>
      </c>
      <c r="R3049" s="191"/>
    </row>
    <row r="3050" spans="1:18">
      <c r="E3050" s="40"/>
      <c r="H3050" s="4"/>
      <c r="L3050" s="8"/>
      <c r="R3050" s="191"/>
    </row>
    <row r="3051" spans="1:18" s="321" customFormat="1">
      <c r="C3051" s="322"/>
      <c r="D3051" s="322"/>
      <c r="E3051" s="365"/>
      <c r="G3051" s="323"/>
      <c r="H3051" s="445"/>
      <c r="R3051" s="446"/>
    </row>
    <row r="3052" spans="1:18">
      <c r="A3052" s="10" t="s">
        <v>3770</v>
      </c>
      <c r="B3052" s="8" t="s">
        <v>3771</v>
      </c>
      <c r="E3052" s="40"/>
      <c r="H3052" s="4"/>
      <c r="L3052" s="8"/>
      <c r="R3052" s="191"/>
    </row>
    <row r="3053" spans="1:18">
      <c r="A3053" s="448">
        <v>45335</v>
      </c>
      <c r="B3053" s="8" t="s">
        <v>3739</v>
      </c>
      <c r="E3053" s="40"/>
      <c r="H3053" s="4"/>
      <c r="L3053" s="8"/>
      <c r="R3053" s="191"/>
    </row>
    <row r="3054" spans="1:18" s="321" customFormat="1">
      <c r="C3054" s="322"/>
      <c r="D3054" s="322"/>
      <c r="E3054" s="365"/>
      <c r="G3054" s="323"/>
      <c r="H3054" s="445"/>
      <c r="R3054" s="446"/>
    </row>
    <row r="3055" spans="1:18">
      <c r="A3055" s="10" t="s">
        <v>3772</v>
      </c>
      <c r="B3055" s="8" t="s">
        <v>3771</v>
      </c>
      <c r="E3055" s="40"/>
      <c r="H3055" s="4"/>
      <c r="L3055" s="8"/>
      <c r="R3055" s="191"/>
    </row>
    <row r="3056" spans="1:18">
      <c r="A3056" s="448">
        <v>45355</v>
      </c>
      <c r="B3056" s="8" t="s">
        <v>3739</v>
      </c>
      <c r="E3056" s="40"/>
      <c r="H3056" s="4"/>
      <c r="L3056" s="8"/>
      <c r="R3056" s="191"/>
    </row>
    <row r="3057" spans="1:12" s="321" customFormat="1">
      <c r="C3057" s="322"/>
      <c r="D3057" s="322"/>
      <c r="G3057" s="323"/>
      <c r="H3057" s="322"/>
      <c r="L3057" s="338"/>
    </row>
    <row r="3058" spans="1:12">
      <c r="A3058" s="290" t="s">
        <v>3773</v>
      </c>
      <c r="B3058" s="8" t="s">
        <v>3774</v>
      </c>
    </row>
    <row r="3059" spans="1:12">
      <c r="A3059" s="448">
        <v>45405</v>
      </c>
      <c r="B3059" s="8" t="s">
        <v>3775</v>
      </c>
    </row>
    <row r="3060" spans="1:12" s="321" customFormat="1">
      <c r="A3060" s="450"/>
      <c r="C3060" s="322"/>
      <c r="D3060" s="322"/>
      <c r="G3060" s="323"/>
      <c r="H3060" s="322"/>
      <c r="L3060" s="338"/>
    </row>
    <row r="3061" spans="1:12">
      <c r="A3061" s="2" t="s">
        <v>3776</v>
      </c>
      <c r="B3061" s="8" t="s">
        <v>3777</v>
      </c>
    </row>
    <row r="3062" spans="1:12">
      <c r="A3062" s="448">
        <v>45405</v>
      </c>
      <c r="B3062" s="8" t="s">
        <v>3775</v>
      </c>
    </row>
    <row r="3063" spans="1:12" s="321" customFormat="1">
      <c r="A3063" s="367"/>
      <c r="C3063" s="322"/>
      <c r="D3063" s="322"/>
      <c r="G3063" s="323"/>
      <c r="H3063" s="322"/>
      <c r="L3063" s="338"/>
    </row>
    <row r="3064" spans="1:12">
      <c r="A3064" s="10" t="s">
        <v>3778</v>
      </c>
      <c r="B3064" s="8" t="s">
        <v>3777</v>
      </c>
    </row>
    <row r="3065" spans="1:12">
      <c r="A3065" s="10" t="s">
        <v>3779</v>
      </c>
      <c r="B3065" s="8" t="s">
        <v>3780</v>
      </c>
    </row>
    <row r="3066" spans="1:12" s="321" customFormat="1">
      <c r="C3066" s="322"/>
      <c r="D3066" s="322"/>
      <c r="G3066" s="323"/>
      <c r="H3066" s="322"/>
      <c r="L3066" s="338"/>
    </row>
    <row r="3067" spans="1:12">
      <c r="A3067" s="10" t="s">
        <v>3781</v>
      </c>
      <c r="B3067" s="8" t="s">
        <v>3777</v>
      </c>
    </row>
    <row r="3068" spans="1:12">
      <c r="A3068" s="448">
        <v>45426</v>
      </c>
      <c r="B3068" s="8" t="s">
        <v>3782</v>
      </c>
    </row>
    <row r="3069" spans="1:12" s="321" customFormat="1">
      <c r="A3069" s="367"/>
      <c r="C3069" s="322"/>
      <c r="D3069" s="322"/>
      <c r="G3069" s="323"/>
      <c r="H3069" s="322"/>
      <c r="L3069" s="338"/>
    </row>
    <row r="3070" spans="1:12">
      <c r="A3070" s="10" t="s">
        <v>3783</v>
      </c>
      <c r="B3070" s="8" t="s">
        <v>3777</v>
      </c>
    </row>
    <row r="3071" spans="1:12">
      <c r="B3071" s="8" t="s">
        <v>3784</v>
      </c>
    </row>
    <row r="3072" spans="1:12" s="321" customFormat="1">
      <c r="C3072" s="322"/>
      <c r="D3072" s="322"/>
      <c r="G3072" s="323"/>
      <c r="H3072" s="322"/>
      <c r="L3072" s="338"/>
    </row>
    <row r="3073" spans="1:12">
      <c r="A3073" s="10" t="s">
        <v>3785</v>
      </c>
      <c r="B3073" s="8" t="s">
        <v>3786</v>
      </c>
    </row>
    <row r="3074" spans="1:12">
      <c r="A3074" s="448">
        <v>45448</v>
      </c>
      <c r="B3074" s="8" t="s">
        <v>3787</v>
      </c>
    </row>
    <row r="3075" spans="1:12" s="321" customFormat="1">
      <c r="C3075" s="322"/>
      <c r="D3075" s="322"/>
      <c r="G3075" s="323"/>
      <c r="H3075" s="322"/>
      <c r="L3075" s="338"/>
    </row>
  </sheetData>
  <autoFilter ref="E1:S165" xr:uid="{00000000-0009-0000-0000-000002000000}"/>
  <mergeCells count="3">
    <mergeCell ref="B872:B873"/>
    <mergeCell ref="B916:B917"/>
    <mergeCell ref="B918:B920"/>
  </mergeCells>
  <phoneticPr fontId="4" type="noConversion"/>
  <conditionalFormatting sqref="A3058">
    <cfRule type="containsText" dxfId="111" priority="4" operator="containsText" text="yes">
      <formula>NOT(ISERROR(SEARCH("yes",A3058)))</formula>
    </cfRule>
    <cfRule type="containsText" dxfId="110" priority="5" operator="containsText" text="yes">
      <formula>NOT(ISERROR(SEARCH("yes",A3058)))</formula>
    </cfRule>
    <cfRule type="containsText" priority="6" operator="containsText" text="yes">
      <formula>NOT(ISERROR(SEARCH("yes",A3058)))</formula>
    </cfRule>
  </conditionalFormatting>
  <conditionalFormatting sqref="B2531:M2531 A2532:M2539 L2540:M2554 A2540:K2627 L2555 L2556:M2571 L2572 L2573:M2587 L2588 L2589:M2589 L2590 L2591:M2599 L2600:L2604 L2605:M2606 L2607:L2608 L2609:M2611 L2612:L2617 L2618:M2623 L2624 M2625:M2627 B2627:B2629 A2628:B2628 C2628:M2630 A2629:A2632 P2630:W2724 C2631:L2634 X2631:XFD2726 A2633:B2725 C2635:M2654 C2655:L2655 C2656:M2724 C2725:K2725 M2725:W2725 C2726:M2726 B2727:B2729 A2727:A2830 Q2728:R2728 M2729:M2749 Q2729:S2749 C2729:L2827 B2731:B2829 M2759:M2760 M2763:M2765 M2767:M2773 M2775:M2802 M2804:M2807 M2810:M2816 M2818:M2826 C2829:L2829 A2831:B2832 M2835 A2836:B2924 L2837:M2846 L2847:L2848 L2849:M2858 L2859 L2860:M2861 L2862 L2863:M2870 L2871 L2872:M2875 L2876 L2877:M2878 L2879 L2880:M2924 B2925:F2925 A2925:A2926 C2927:F2927 B2927:B2930 C2928:E2949 G2928:L2949 F2929:F2949 A2930:A2952 B2942:B2954 A2954:A2957 C2954:D2957 L2954:L3008 R2954:R3056 A2958:D3051 B3052:D3052 A3052:A3053 C3053:D3053 A3054:D3054 B3055 A3055:A3056 C3055:D3056">
    <cfRule type="containsText" priority="51" operator="containsText" text="yes">
      <formula>NOT(ISERROR(SEARCH("yes",A2531)))</formula>
    </cfRule>
  </conditionalFormatting>
  <conditionalFormatting sqref="B2531:M2531 A2532:M2539 L2540:M2554 A2540:K2627 L2555 L2556:M2571 L2572 L2573:M2587 L2588 L2589:M2589 L2590 L2591:M2599 L2600:L2604 L2605:M2606 L2607:L2608 L2609:M2611 L2612:L2617 L2618:M2623 L2624 M2625:M2627 B2627:B2629 A2628:B2628 C2628:M2630 A2629:A2632 P2630:W2724 C2631:L2634 X2631:XFD2726 A2633:B2725 C2635:M2654 C2655:L2655 C2656:M2724 C2725:K2725 M2725:W2725 C2726:M2726 B2727:B2729 A2727:A2830 Q2728:R2728 M2729:M2749 Q2729:S2749 C2729:L2827 B2731:B2829 M2759:M2760 M2763:M2765 M2767:M2773 M2775:M2802 M2804:M2807 M2810:M2816 M2818:M2826 C2829:L2829 L2830:L2834 A2831:B2832 M2835 L2836 A2836:B2924 L2837:M2846 L2847:L2848 L2849:M2858 L2859 L2860:M2861 L2862 L2863:M2870 L2871 L2872:M2875 L2876 L2877:M2878 L2879 L2880:M2924 B2925:F2925 A2925:A2926 C2927:F2927 B2927:B2930 C2928:E2949 G2928:L2949 F2929:F2949 A2930:A2952 B2942:B2954 A2954:A2957 C2954:D2957 L2954:L3008 R2954:R3056 A2958:D3051 B3052:D3052 A3052:A3053 C3053:D3053 A3054:D3054 B3055 A3055:A3056 C3055:D3056">
    <cfRule type="containsText" dxfId="109" priority="50" operator="containsText" text="yes">
      <formula>NOT(ISERROR(SEARCH("yes",A2531)))</formula>
    </cfRule>
  </conditionalFormatting>
  <conditionalFormatting sqref="C2830:K2924 A2833:A2835 L2834:L2836">
    <cfRule type="containsText" dxfId="108" priority="31" operator="containsText" text="yes">
      <formula>NOT(ISERROR(SEARCH("yes",A2830)))</formula>
    </cfRule>
    <cfRule type="containsText" dxfId="107" priority="32" operator="containsText" text="yes">
      <formula>NOT(ISERROR(SEARCH("yes",A2830)))</formula>
    </cfRule>
  </conditionalFormatting>
  <conditionalFormatting sqref="E2954:K3056">
    <cfRule type="containsText" dxfId="106" priority="22" operator="containsText" text="yes">
      <formula>NOT(ISERROR(SEARCH("yes",E2954)))</formula>
    </cfRule>
    <cfRule type="containsText" dxfId="105" priority="23" operator="containsText" text="yes">
      <formula>NOT(ISERROR(SEARCH("yes",E2954)))</formula>
    </cfRule>
    <cfRule type="containsText" priority="24" operator="containsText" text="yes">
      <formula>NOT(ISERROR(SEARCH("yes",E2954)))</formula>
    </cfRule>
  </conditionalFormatting>
  <conditionalFormatting sqref="L2830:L2834 L2836 B2531:M2531 A2532:M2539 L2540:M2554 A2540:K2627 L2555 L2556:M2571 L2572 L2573:M2587 L2588 L2589:M2589 L2590 L2591:M2599 L2600:L2604 L2605:M2606 L2607:L2608 L2609:M2611 L2612:L2617 L2618:M2623 L2624 M2625:M2627 B2627:B2629 A2628:B2628 C2628:M2630 A2629:A2632 P2630:W2724 C2631:L2634 X2631:XFD2726 A2633:B2725 C2635:M2654 C2655:L2655 C2656:M2724 C2725:K2725 M2725:W2725 C2726:M2726 B2727:B2729 A2727:A2830 Q2728:R2728 M2729:M2749 Q2729:S2749 C2729:L2827 B2731:B2829 M2759:M2760 M2763:M2765 M2767:M2773 M2775:M2802 M2804:M2807 M2810:M2816 M2818:M2826 C2829:L2829 A2831:B2832 M2835 A2836:B2924 L2837:M2846 L2847:L2848 L2849:M2858 L2859 L2860:M2861 L2862 L2863:M2870 L2871 L2872:M2875 L2876 L2877:M2878 L2879 L2880:M2924 B2925:F2925 A2925:A2926 C2927:F2927 B2927:B2930 C2928:E2949 G2928:L2949 F2929:F2949 A2930:A2952 B2942:B2954 A2954:A2957 C2954:D2957 L2954:L3008 R2954:R3056 A2958:D3051 B3052:D3052 A3052:A3053 C3053:D3053 A3054:D3054 B3055 A3055:A3056 C3055:D3056">
    <cfRule type="containsText" dxfId="104" priority="49" operator="containsText" text="yes">
      <formula>NOT(ISERROR(SEARCH("yes",A2531)))</formula>
    </cfRule>
  </conditionalFormatting>
  <conditionalFormatting sqref="L2830:L2836 C2830:K2924 A2833:A2835">
    <cfRule type="containsText" priority="33" operator="containsText" text="yes">
      <formula>NOT(ISERROR(SEARCH("yes",A2830)))</formula>
    </cfRule>
  </conditionalFormatting>
  <conditionalFormatting sqref="L3014:L3056">
    <cfRule type="containsText" dxfId="103" priority="13" operator="containsText" text="yes">
      <formula>NOT(ISERROR(SEARCH("yes",L3014)))</formula>
    </cfRule>
    <cfRule type="containsText" dxfId="102" priority="14" operator="containsText" text="yes">
      <formula>NOT(ISERROR(SEARCH("yes",L3014)))</formula>
    </cfRule>
    <cfRule type="containsText" priority="15" operator="containsText" text="yes">
      <formula>NOT(ISERROR(SEARCH("yes",L3014)))</formula>
    </cfRule>
  </conditionalFormatting>
  <conditionalFormatting sqref="M2954:P3056">
    <cfRule type="containsText" dxfId="101" priority="10" operator="containsText" text="yes">
      <formula>NOT(ISERROR(SEARCH("yes",M2954)))</formula>
    </cfRule>
    <cfRule type="containsText" dxfId="100" priority="11" operator="containsText" text="yes">
      <formula>NOT(ISERROR(SEARCH("yes",M2954)))</formula>
    </cfRule>
    <cfRule type="containsText" priority="12" operator="containsText" text="yes">
      <formula>NOT(ISERROR(SEARCH("yes",M2954)))</formula>
    </cfRule>
  </conditionalFormatting>
  <conditionalFormatting sqref="N2629:O2724">
    <cfRule type="containsText" dxfId="99" priority="28" operator="containsText" text="yes">
      <formula>NOT(ISERROR(SEARCH("yes",N2629)))</formula>
    </cfRule>
    <cfRule type="containsText" dxfId="98" priority="29" operator="containsText" text="yes">
      <formula>NOT(ISERROR(SEARCH("yes",N2629)))</formula>
    </cfRule>
    <cfRule type="containsText" priority="30" operator="containsText" text="yes">
      <formula>NOT(ISERROR(SEARCH("yes",N2629)))</formula>
    </cfRule>
  </conditionalFormatting>
  <conditionalFormatting sqref="O2928:Q2949">
    <cfRule type="containsText" dxfId="97" priority="34" operator="containsText" text="yes">
      <formula>NOT(ISERROR(SEARCH("yes",O2928)))</formula>
    </cfRule>
    <cfRule type="containsText" dxfId="96" priority="35" operator="containsText" text="yes">
      <formula>NOT(ISERROR(SEARCH("yes",O2928)))</formula>
    </cfRule>
    <cfRule type="containsText" priority="36" operator="containsText" text="yes">
      <formula>NOT(ISERROR(SEARCH("yes",O2928)))</formula>
    </cfRule>
  </conditionalFormatting>
  <pageMargins left="0.7" right="0.7" top="0.75" bottom="0.75" header="0.3" footer="0.3"/>
  <pageSetup paperSize="9" scale="1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I1310"/>
  <sheetViews>
    <sheetView zoomScale="96" zoomScaleNormal="96" workbookViewId="0">
      <pane ySplit="1" topLeftCell="A1126" activePane="bottomLeft" state="frozen"/>
      <selection activeCell="P1" sqref="P1"/>
      <selection pane="bottomLeft" activeCell="C1140" sqref="C1140"/>
    </sheetView>
  </sheetViews>
  <sheetFormatPr baseColWidth="10" defaultColWidth="8.5703125" defaultRowHeight="14"/>
  <cols>
    <col min="1" max="1" width="47.5703125" style="8" customWidth="1"/>
    <col min="2" max="2" width="30" style="8" customWidth="1"/>
    <col min="3" max="3" width="39.140625" style="8" customWidth="1"/>
    <col min="4" max="4" width="34.85546875" style="8" customWidth="1"/>
    <col min="5" max="5" width="20.140625" style="3" customWidth="1"/>
    <col min="6" max="6" width="16.140625" style="3" customWidth="1"/>
    <col min="7" max="7" width="31" style="8" customWidth="1"/>
    <col min="8" max="8" width="33.140625" style="8" customWidth="1"/>
    <col min="9" max="9" width="20.42578125" style="8" customWidth="1"/>
    <col min="10" max="10" width="24.42578125" style="8" customWidth="1"/>
    <col min="11" max="11" width="16.140625" style="8" customWidth="1"/>
    <col min="12" max="12" width="70.5703125" style="8" customWidth="1"/>
    <col min="13" max="13" width="41.42578125" style="8" customWidth="1"/>
    <col min="14" max="14" width="36" style="8" customWidth="1"/>
    <col min="15" max="15" width="16.5703125" style="8" customWidth="1"/>
    <col min="16" max="16" width="24.85546875" style="8" customWidth="1"/>
    <col min="17" max="17" width="31.140625" style="8" customWidth="1"/>
    <col min="18" max="18" width="64.140625" style="8" customWidth="1"/>
    <col min="19" max="19" width="16.42578125" style="8" customWidth="1"/>
    <col min="20" max="20" width="17.5703125" style="8" customWidth="1"/>
    <col min="21" max="21" width="19.42578125" style="8" customWidth="1"/>
    <col min="22" max="22" width="12.85546875" style="8" customWidth="1"/>
    <col min="23" max="23" width="12.42578125" style="8" customWidth="1"/>
    <col min="24" max="24" width="14.140625" style="8" customWidth="1"/>
    <col min="25" max="25" width="26.42578125" style="8" customWidth="1"/>
    <col min="26" max="26" width="14.140625" style="8" customWidth="1"/>
    <col min="27" max="28" width="11" style="8" customWidth="1"/>
    <col min="29" max="29" width="16.140625" style="8" customWidth="1"/>
    <col min="30" max="30" width="16.5703125" style="8" customWidth="1"/>
    <col min="31" max="31" width="15.5703125" style="8" customWidth="1"/>
    <col min="32" max="32" width="13.85546875" style="8" customWidth="1"/>
    <col min="33" max="33" width="8.5703125" style="8" customWidth="1"/>
    <col min="34" max="34" width="8.5703125" style="8"/>
    <col min="35" max="35" width="35.5703125" style="8" customWidth="1"/>
    <col min="36" max="16384" width="8.5703125" style="8"/>
  </cols>
  <sheetData>
    <row r="1" spans="1:35" ht="45">
      <c r="B1" s="8" t="s">
        <v>6893</v>
      </c>
      <c r="C1" s="8" t="s">
        <v>7927</v>
      </c>
      <c r="D1" s="1" t="s">
        <v>3788</v>
      </c>
      <c r="E1" s="2" t="s">
        <v>2434</v>
      </c>
      <c r="F1" s="2" t="s">
        <v>2286</v>
      </c>
      <c r="G1" s="10" t="s">
        <v>211</v>
      </c>
      <c r="H1" s="10" t="s">
        <v>212</v>
      </c>
      <c r="I1" s="10" t="s">
        <v>213</v>
      </c>
      <c r="J1" s="10" t="s">
        <v>3789</v>
      </c>
      <c r="K1" s="10" t="s">
        <v>214</v>
      </c>
      <c r="L1" s="10" t="s">
        <v>3790</v>
      </c>
      <c r="M1" s="2" t="s">
        <v>3791</v>
      </c>
      <c r="N1" s="2" t="s">
        <v>3792</v>
      </c>
      <c r="O1" s="10" t="s">
        <v>3793</v>
      </c>
      <c r="P1" s="10" t="s">
        <v>2296</v>
      </c>
      <c r="Q1" s="10" t="s">
        <v>3794</v>
      </c>
      <c r="R1" s="10" t="s">
        <v>3795</v>
      </c>
      <c r="S1" s="290" t="s">
        <v>3796</v>
      </c>
      <c r="T1" s="371"/>
      <c r="U1" s="371"/>
      <c r="V1" s="301" t="s">
        <v>3797</v>
      </c>
      <c r="W1" s="301" t="s">
        <v>3798</v>
      </c>
      <c r="X1" s="301" t="s">
        <v>3799</v>
      </c>
      <c r="Y1" s="301" t="s">
        <v>3800</v>
      </c>
      <c r="Z1" s="301" t="s">
        <v>3801</v>
      </c>
      <c r="AA1" s="301" t="s">
        <v>3802</v>
      </c>
      <c r="AB1" s="301" t="s">
        <v>3803</v>
      </c>
      <c r="AC1" s="40" t="s">
        <v>3804</v>
      </c>
      <c r="AD1" s="40" t="s">
        <v>3805</v>
      </c>
      <c r="AE1" s="40" t="s">
        <v>3806</v>
      </c>
      <c r="AF1" s="40" t="s">
        <v>3807</v>
      </c>
      <c r="AG1" s="40" t="s">
        <v>3808</v>
      </c>
      <c r="AI1" s="10" t="s">
        <v>3794</v>
      </c>
    </row>
    <row r="2" spans="1:35" s="2" customFormat="1">
      <c r="A2" s="372" t="s">
        <v>3809</v>
      </c>
      <c r="B2" s="372"/>
      <c r="C2" s="372"/>
      <c r="D2" s="1"/>
      <c r="J2" s="10"/>
      <c r="M2" s="2" t="s">
        <v>3810</v>
      </c>
      <c r="N2" s="372" t="s">
        <v>3809</v>
      </c>
      <c r="P2" s="10"/>
      <c r="R2" s="10"/>
      <c r="V2" s="10"/>
      <c r="W2" s="10"/>
      <c r="X2" s="2" t="s">
        <v>3811</v>
      </c>
      <c r="Y2" s="10"/>
      <c r="Z2" s="10"/>
      <c r="AC2" s="10"/>
      <c r="AD2" s="10"/>
      <c r="AE2" s="10"/>
      <c r="AF2" s="10"/>
      <c r="AG2" s="10"/>
    </row>
    <row r="3" spans="1:35" s="2" customFormat="1">
      <c r="A3" s="372"/>
      <c r="B3" s="372"/>
      <c r="C3" s="372"/>
      <c r="D3" s="1"/>
      <c r="J3" s="10"/>
      <c r="M3" s="2" t="s">
        <v>3812</v>
      </c>
      <c r="N3" s="372"/>
      <c r="P3" s="10"/>
      <c r="R3" s="10"/>
      <c r="V3" s="10"/>
      <c r="W3" s="10"/>
      <c r="X3" s="10" t="s">
        <v>3813</v>
      </c>
      <c r="Y3" s="10"/>
      <c r="Z3" s="10"/>
      <c r="AC3" s="10"/>
      <c r="AD3" s="10"/>
      <c r="AE3" s="10"/>
      <c r="AF3" s="10"/>
      <c r="AG3" s="10"/>
    </row>
    <row r="4" spans="1:35" s="2" customFormat="1">
      <c r="A4" s="373" t="s">
        <v>3814</v>
      </c>
      <c r="B4" s="373"/>
      <c r="C4" s="373"/>
      <c r="D4" s="1"/>
      <c r="J4" s="10"/>
      <c r="M4" s="2" t="s">
        <v>3815</v>
      </c>
      <c r="N4" s="373" t="s">
        <v>3814</v>
      </c>
      <c r="P4" s="10"/>
      <c r="R4" s="10"/>
      <c r="V4" s="10"/>
      <c r="W4" s="10"/>
      <c r="X4" s="10" t="s">
        <v>3816</v>
      </c>
      <c r="Y4" s="10"/>
      <c r="Z4" s="10"/>
      <c r="AC4" s="10"/>
      <c r="AD4" s="10"/>
      <c r="AE4" s="10"/>
      <c r="AF4" s="10"/>
      <c r="AG4" s="10"/>
    </row>
    <row r="5" spans="1:35" s="2" customFormat="1">
      <c r="A5" s="373" t="s">
        <v>3817</v>
      </c>
      <c r="B5" s="373"/>
      <c r="C5" s="373"/>
      <c r="D5" s="1"/>
      <c r="J5" s="10"/>
      <c r="M5" s="2" t="s">
        <v>3818</v>
      </c>
      <c r="N5" s="373" t="s">
        <v>3817</v>
      </c>
      <c r="P5" s="10"/>
      <c r="R5" s="10"/>
      <c r="V5" s="10"/>
      <c r="W5" s="10"/>
      <c r="X5" s="10"/>
      <c r="Y5" s="10"/>
      <c r="Z5" s="10"/>
      <c r="AC5" s="10"/>
      <c r="AD5" s="10"/>
      <c r="AE5" s="10"/>
      <c r="AF5" s="10"/>
      <c r="AG5" s="10"/>
    </row>
    <row r="6" spans="1:35" s="2" customFormat="1">
      <c r="A6" s="373" t="s">
        <v>3819</v>
      </c>
      <c r="B6" s="373"/>
      <c r="C6" s="373"/>
      <c r="D6" s="1"/>
      <c r="J6" s="10"/>
      <c r="M6" s="2" t="s">
        <v>3820</v>
      </c>
      <c r="N6" s="373"/>
      <c r="P6" s="10"/>
      <c r="R6" s="10"/>
      <c r="V6" s="10"/>
      <c r="W6" s="10"/>
      <c r="X6" s="10"/>
      <c r="Y6" s="10"/>
      <c r="Z6" s="10"/>
      <c r="AC6" s="10"/>
      <c r="AD6" s="10"/>
      <c r="AE6" s="10"/>
      <c r="AF6" s="10"/>
      <c r="AG6" s="10"/>
    </row>
    <row r="7" spans="1:35" s="2" customFormat="1" ht="19">
      <c r="A7" s="374" t="s">
        <v>3821</v>
      </c>
      <c r="B7" s="455" t="s">
        <v>4914</v>
      </c>
      <c r="C7" s="426" t="s">
        <v>6526</v>
      </c>
      <c r="D7" s="1"/>
      <c r="J7" s="8" t="s">
        <v>3822</v>
      </c>
      <c r="L7" s="40" t="s">
        <v>3823</v>
      </c>
      <c r="M7" s="301" t="s">
        <v>3824</v>
      </c>
      <c r="N7" s="374" t="s">
        <v>3821</v>
      </c>
      <c r="O7" s="40"/>
      <c r="P7" s="40"/>
      <c r="R7" s="40"/>
      <c r="V7" s="3" t="s">
        <v>3825</v>
      </c>
      <c r="W7" s="375">
        <v>1</v>
      </c>
      <c r="X7" s="375"/>
    </row>
    <row r="8" spans="1:35" ht="19">
      <c r="A8" s="374" t="s">
        <v>3826</v>
      </c>
      <c r="B8" s="455" t="s">
        <v>4915</v>
      </c>
      <c r="C8" s="60" t="s">
        <v>5456</v>
      </c>
      <c r="D8" s="4"/>
      <c r="J8" s="8" t="s">
        <v>3822</v>
      </c>
      <c r="L8" s="40" t="s">
        <v>3823</v>
      </c>
      <c r="M8" s="376"/>
      <c r="N8" s="374" t="s">
        <v>3826</v>
      </c>
      <c r="O8" s="40"/>
      <c r="P8" s="40"/>
      <c r="R8" s="40"/>
      <c r="V8" s="3" t="s">
        <v>3825</v>
      </c>
      <c r="W8" s="375">
        <v>2</v>
      </c>
      <c r="X8" s="375"/>
      <c r="Y8" s="8" t="s">
        <v>3827</v>
      </c>
      <c r="Z8" s="8">
        <v>1</v>
      </c>
    </row>
    <row r="9" spans="1:35" ht="19">
      <c r="A9" s="374" t="s">
        <v>3828</v>
      </c>
      <c r="B9" s="455" t="s">
        <v>4916</v>
      </c>
      <c r="C9" s="60" t="s">
        <v>5456</v>
      </c>
      <c r="D9" s="4"/>
      <c r="J9" s="8" t="s">
        <v>3822</v>
      </c>
      <c r="L9" s="40" t="s">
        <v>3823</v>
      </c>
      <c r="M9" s="376"/>
      <c r="N9" s="374" t="s">
        <v>3828</v>
      </c>
      <c r="O9" s="40"/>
      <c r="P9" s="40"/>
      <c r="R9" s="40"/>
      <c r="V9" s="3" t="s">
        <v>3825</v>
      </c>
      <c r="W9" s="375">
        <v>3</v>
      </c>
      <c r="X9" s="375"/>
      <c r="Y9" s="8" t="s">
        <v>3827</v>
      </c>
      <c r="Z9" s="8">
        <v>2</v>
      </c>
    </row>
    <row r="10" spans="1:35" ht="19">
      <c r="A10" s="374" t="s">
        <v>3829</v>
      </c>
      <c r="B10" s="455" t="s">
        <v>4917</v>
      </c>
      <c r="C10" s="60" t="s">
        <v>5456</v>
      </c>
      <c r="D10" s="4"/>
      <c r="J10" s="8" t="s">
        <v>3822</v>
      </c>
      <c r="L10" s="40" t="s">
        <v>3823</v>
      </c>
      <c r="N10" s="374" t="s">
        <v>3829</v>
      </c>
      <c r="O10" s="40"/>
      <c r="P10" s="40"/>
      <c r="R10" s="40"/>
      <c r="V10" s="3" t="s">
        <v>3825</v>
      </c>
      <c r="W10" s="375">
        <v>4</v>
      </c>
      <c r="X10" s="375"/>
      <c r="Y10" s="8" t="s">
        <v>3827</v>
      </c>
      <c r="Z10" s="8">
        <v>3</v>
      </c>
    </row>
    <row r="11" spans="1:35" ht="19">
      <c r="A11" s="374" t="s">
        <v>3830</v>
      </c>
      <c r="B11" s="455" t="s">
        <v>4918</v>
      </c>
      <c r="C11" s="60" t="s">
        <v>5456</v>
      </c>
      <c r="D11" s="4"/>
      <c r="J11" s="8" t="s">
        <v>3822</v>
      </c>
      <c r="L11" s="40" t="s">
        <v>3823</v>
      </c>
      <c r="M11" s="376"/>
      <c r="N11" s="374" t="s">
        <v>3830</v>
      </c>
      <c r="O11" s="40"/>
      <c r="P11" s="40"/>
      <c r="R11" s="40"/>
      <c r="V11" s="3" t="s">
        <v>3825</v>
      </c>
      <c r="W11" s="375">
        <v>5</v>
      </c>
      <c r="X11" s="375"/>
      <c r="Y11" s="8" t="s">
        <v>3827</v>
      </c>
      <c r="Z11" s="8">
        <v>4</v>
      </c>
    </row>
    <row r="12" spans="1:35" ht="19">
      <c r="A12" s="374" t="s">
        <v>3831</v>
      </c>
      <c r="B12" s="455" t="s">
        <v>4919</v>
      </c>
      <c r="C12" s="60" t="s">
        <v>5456</v>
      </c>
      <c r="D12" s="4"/>
      <c r="J12" s="8" t="s">
        <v>3822</v>
      </c>
      <c r="L12" s="40" t="s">
        <v>3823</v>
      </c>
      <c r="M12" s="376"/>
      <c r="N12" s="374" t="s">
        <v>3831</v>
      </c>
      <c r="O12" s="40"/>
      <c r="P12" s="40"/>
      <c r="R12" s="40"/>
      <c r="V12" s="3" t="s">
        <v>3825</v>
      </c>
      <c r="W12" s="375">
        <v>6</v>
      </c>
      <c r="X12" s="375"/>
      <c r="Y12" s="8" t="s">
        <v>3827</v>
      </c>
      <c r="Z12" s="8">
        <v>5</v>
      </c>
    </row>
    <row r="13" spans="1:35" ht="19">
      <c r="A13" s="374" t="s">
        <v>3832</v>
      </c>
      <c r="B13" s="455" t="s">
        <v>4920</v>
      </c>
      <c r="C13" s="60" t="s">
        <v>5456</v>
      </c>
      <c r="D13" s="4"/>
      <c r="J13" s="8" t="s">
        <v>3822</v>
      </c>
      <c r="L13" s="40" t="s">
        <v>3823</v>
      </c>
      <c r="M13" s="376">
        <f>COUNTA(N8:N35)</f>
        <v>28</v>
      </c>
      <c r="N13" s="374" t="s">
        <v>3832</v>
      </c>
      <c r="O13" s="40"/>
      <c r="P13" s="40"/>
      <c r="R13" s="40"/>
      <c r="V13" s="3" t="s">
        <v>3825</v>
      </c>
      <c r="W13" s="375">
        <v>7</v>
      </c>
      <c r="X13" s="375"/>
      <c r="Y13" s="8" t="s">
        <v>3827</v>
      </c>
      <c r="Z13" s="8">
        <v>6</v>
      </c>
    </row>
    <row r="14" spans="1:35" ht="19">
      <c r="A14" s="374" t="s">
        <v>3833</v>
      </c>
      <c r="B14" s="455" t="s">
        <v>4921</v>
      </c>
      <c r="C14" s="60" t="s">
        <v>5456</v>
      </c>
      <c r="D14" s="4"/>
      <c r="J14" s="8" t="s">
        <v>3822</v>
      </c>
      <c r="L14" s="40" t="s">
        <v>3823</v>
      </c>
      <c r="M14" s="376"/>
      <c r="N14" s="374" t="s">
        <v>3833</v>
      </c>
      <c r="O14" s="40"/>
      <c r="P14" s="40"/>
      <c r="R14" s="40"/>
      <c r="V14" s="3" t="s">
        <v>3825</v>
      </c>
      <c r="W14" s="375">
        <v>8</v>
      </c>
      <c r="X14" s="375"/>
      <c r="Y14" s="8" t="s">
        <v>3827</v>
      </c>
      <c r="Z14" s="8">
        <v>7</v>
      </c>
    </row>
    <row r="15" spans="1:35" ht="19">
      <c r="A15" s="374" t="s">
        <v>3834</v>
      </c>
      <c r="B15" s="455" t="s">
        <v>4922</v>
      </c>
      <c r="C15" s="60" t="s">
        <v>5456</v>
      </c>
      <c r="D15" s="4"/>
      <c r="J15" s="8" t="s">
        <v>3822</v>
      </c>
      <c r="L15" s="40" t="s">
        <v>3823</v>
      </c>
      <c r="M15" s="376"/>
      <c r="N15" s="374" t="s">
        <v>3834</v>
      </c>
      <c r="O15" s="40"/>
      <c r="P15" s="40"/>
      <c r="R15" s="40"/>
      <c r="V15" s="3" t="s">
        <v>3825</v>
      </c>
      <c r="W15" s="375">
        <v>9</v>
      </c>
      <c r="X15" s="375"/>
      <c r="Y15" s="8" t="s">
        <v>3827</v>
      </c>
      <c r="Z15" s="8">
        <v>8</v>
      </c>
    </row>
    <row r="16" spans="1:35" ht="19">
      <c r="A16" s="374" t="s">
        <v>3835</v>
      </c>
      <c r="B16" s="455" t="s">
        <v>4923</v>
      </c>
      <c r="C16" s="60" t="s">
        <v>5456</v>
      </c>
      <c r="D16" s="4"/>
      <c r="J16" s="8" t="s">
        <v>3822</v>
      </c>
      <c r="L16" s="40" t="s">
        <v>3823</v>
      </c>
      <c r="M16" s="376"/>
      <c r="N16" s="374" t="s">
        <v>3835</v>
      </c>
      <c r="O16" s="40"/>
      <c r="P16" s="40"/>
      <c r="R16" s="40"/>
      <c r="V16" s="3" t="s">
        <v>3825</v>
      </c>
      <c r="W16" s="375">
        <v>10</v>
      </c>
      <c r="X16" s="375"/>
      <c r="Y16" s="8" t="s">
        <v>3827</v>
      </c>
      <c r="Z16" s="8">
        <v>9</v>
      </c>
    </row>
    <row r="17" spans="1:26" ht="19">
      <c r="A17" s="374" t="s">
        <v>3836</v>
      </c>
      <c r="B17" s="455" t="s">
        <v>4956</v>
      </c>
      <c r="C17" s="60" t="s">
        <v>5456</v>
      </c>
      <c r="D17" s="4"/>
      <c r="J17" s="8" t="s">
        <v>3822</v>
      </c>
      <c r="L17" s="40" t="s">
        <v>3823</v>
      </c>
      <c r="M17" s="376"/>
      <c r="N17" s="374" t="s">
        <v>3836</v>
      </c>
      <c r="O17" s="40"/>
      <c r="P17" s="40"/>
      <c r="R17" s="40"/>
      <c r="V17" s="3" t="s">
        <v>3825</v>
      </c>
      <c r="W17" s="375">
        <v>11</v>
      </c>
      <c r="X17" s="375"/>
      <c r="Y17" s="8" t="s">
        <v>3827</v>
      </c>
      <c r="Z17" s="8">
        <v>10</v>
      </c>
    </row>
    <row r="18" spans="1:26" ht="19">
      <c r="A18" s="374" t="s">
        <v>3837</v>
      </c>
      <c r="B18" s="455" t="s">
        <v>4957</v>
      </c>
      <c r="C18" s="60" t="s">
        <v>5456</v>
      </c>
      <c r="D18" s="4"/>
      <c r="J18" s="8" t="s">
        <v>3822</v>
      </c>
      <c r="L18" s="40" t="s">
        <v>3823</v>
      </c>
      <c r="M18" s="376"/>
      <c r="N18" s="374" t="s">
        <v>3837</v>
      </c>
      <c r="O18" s="40"/>
      <c r="P18" s="40"/>
      <c r="R18" s="40"/>
      <c r="V18" s="3" t="s">
        <v>3825</v>
      </c>
      <c r="W18" s="375">
        <v>12</v>
      </c>
      <c r="X18" s="375"/>
      <c r="Y18" s="8" t="s">
        <v>3827</v>
      </c>
      <c r="Z18" s="8">
        <v>11</v>
      </c>
    </row>
    <row r="19" spans="1:26" ht="19">
      <c r="A19" s="374" t="s">
        <v>3838</v>
      </c>
      <c r="B19" s="455" t="s">
        <v>4958</v>
      </c>
      <c r="C19" s="60" t="s">
        <v>5456</v>
      </c>
      <c r="D19" s="4"/>
      <c r="J19" s="8" t="s">
        <v>3822</v>
      </c>
      <c r="L19" s="40" t="s">
        <v>3823</v>
      </c>
      <c r="M19" s="376"/>
      <c r="N19" s="374" t="s">
        <v>3838</v>
      </c>
      <c r="O19" s="40"/>
      <c r="P19" s="40"/>
      <c r="R19" s="40"/>
      <c r="V19" s="3" t="s">
        <v>3825</v>
      </c>
      <c r="W19" s="375">
        <v>13</v>
      </c>
      <c r="X19" s="375"/>
      <c r="Y19" s="8" t="s">
        <v>3827</v>
      </c>
      <c r="Z19" s="8">
        <v>12</v>
      </c>
    </row>
    <row r="20" spans="1:26" ht="19">
      <c r="A20" s="374" t="s">
        <v>3839</v>
      </c>
      <c r="B20" s="455" t="s">
        <v>4959</v>
      </c>
      <c r="C20" s="60" t="s">
        <v>5456</v>
      </c>
      <c r="D20" s="4"/>
      <c r="J20" s="8" t="s">
        <v>3822</v>
      </c>
      <c r="L20" s="40" t="s">
        <v>3823</v>
      </c>
      <c r="M20" s="376"/>
      <c r="N20" s="374" t="s">
        <v>3839</v>
      </c>
      <c r="O20" s="40"/>
      <c r="P20" s="40"/>
      <c r="R20" s="40"/>
      <c r="V20" s="3" t="s">
        <v>3825</v>
      </c>
      <c r="W20" s="375">
        <v>14</v>
      </c>
      <c r="X20" s="375"/>
      <c r="Y20" s="8" t="s">
        <v>3827</v>
      </c>
      <c r="Z20" s="8">
        <v>13</v>
      </c>
    </row>
    <row r="21" spans="1:26" ht="19">
      <c r="A21" s="374" t="s">
        <v>3840</v>
      </c>
      <c r="B21" s="455" t="s">
        <v>4960</v>
      </c>
      <c r="C21" s="60" t="s">
        <v>5456</v>
      </c>
      <c r="D21" s="4"/>
      <c r="J21" s="8" t="s">
        <v>3822</v>
      </c>
      <c r="L21" s="40" t="s">
        <v>3823</v>
      </c>
      <c r="M21" s="376"/>
      <c r="N21" s="374" t="s">
        <v>3840</v>
      </c>
      <c r="O21" s="40"/>
      <c r="P21" s="40"/>
      <c r="R21" s="40"/>
      <c r="V21" s="3" t="s">
        <v>3825</v>
      </c>
      <c r="W21" s="375">
        <v>15</v>
      </c>
      <c r="X21" s="375"/>
      <c r="Y21" s="8" t="s">
        <v>3827</v>
      </c>
      <c r="Z21" s="8">
        <v>14</v>
      </c>
    </row>
    <row r="22" spans="1:26" ht="19">
      <c r="A22" s="374" t="s">
        <v>3841</v>
      </c>
      <c r="B22" s="455" t="s">
        <v>4961</v>
      </c>
      <c r="C22" s="60" t="s">
        <v>5456</v>
      </c>
      <c r="D22" s="4"/>
      <c r="J22" s="8" t="s">
        <v>3822</v>
      </c>
      <c r="L22" s="40" t="s">
        <v>3823</v>
      </c>
      <c r="M22" s="376"/>
      <c r="N22" s="374" t="s">
        <v>3841</v>
      </c>
      <c r="O22" s="40"/>
      <c r="P22" s="40"/>
      <c r="R22" s="40"/>
      <c r="V22" s="3" t="s">
        <v>3825</v>
      </c>
      <c r="W22" s="375">
        <v>16</v>
      </c>
      <c r="X22" s="375"/>
      <c r="Y22" s="8" t="s">
        <v>3827</v>
      </c>
      <c r="Z22" s="8">
        <v>15</v>
      </c>
    </row>
    <row r="23" spans="1:26" ht="19">
      <c r="A23" s="374" t="s">
        <v>3842</v>
      </c>
      <c r="B23" s="455" t="s">
        <v>4962</v>
      </c>
      <c r="C23" s="60" t="s">
        <v>5456</v>
      </c>
      <c r="D23" s="4"/>
      <c r="J23" s="8" t="s">
        <v>3822</v>
      </c>
      <c r="L23" s="40" t="s">
        <v>3823</v>
      </c>
      <c r="M23" s="376"/>
      <c r="N23" s="374" t="s">
        <v>3842</v>
      </c>
      <c r="O23" s="40"/>
      <c r="P23" s="40"/>
      <c r="R23" s="40"/>
      <c r="V23" s="3" t="s">
        <v>3825</v>
      </c>
      <c r="W23" s="375">
        <v>17</v>
      </c>
      <c r="X23" s="375"/>
      <c r="Y23" s="8" t="s">
        <v>3827</v>
      </c>
      <c r="Z23" s="8">
        <v>16</v>
      </c>
    </row>
    <row r="24" spans="1:26" ht="19">
      <c r="A24" s="377" t="s">
        <v>3843</v>
      </c>
      <c r="B24" s="455" t="s">
        <v>6894</v>
      </c>
      <c r="C24" s="60" t="s">
        <v>5456</v>
      </c>
      <c r="D24" s="378" t="s">
        <v>3844</v>
      </c>
      <c r="J24" s="8" t="s">
        <v>3822</v>
      </c>
      <c r="L24" s="40" t="s">
        <v>3823</v>
      </c>
      <c r="M24" s="376"/>
      <c r="N24" s="374" t="s">
        <v>3843</v>
      </c>
      <c r="O24" s="40"/>
      <c r="P24" s="40"/>
      <c r="R24" s="40"/>
      <c r="V24" s="3" t="s">
        <v>3825</v>
      </c>
      <c r="W24" s="375">
        <v>18</v>
      </c>
      <c r="X24" s="375"/>
      <c r="Y24" s="8" t="s">
        <v>3827</v>
      </c>
      <c r="Z24" s="8">
        <v>17</v>
      </c>
    </row>
    <row r="25" spans="1:26" ht="19">
      <c r="A25" s="377" t="s">
        <v>3845</v>
      </c>
      <c r="B25" s="455" t="s">
        <v>6895</v>
      </c>
      <c r="C25" s="60" t="s">
        <v>5456</v>
      </c>
      <c r="D25" s="378" t="s">
        <v>3844</v>
      </c>
      <c r="J25" s="8" t="s">
        <v>3822</v>
      </c>
      <c r="L25" s="40" t="s">
        <v>3823</v>
      </c>
      <c r="M25" s="376"/>
      <c r="N25" s="374" t="s">
        <v>3845</v>
      </c>
      <c r="O25" s="40"/>
      <c r="P25" s="40"/>
      <c r="R25" s="40"/>
      <c r="V25" s="3" t="s">
        <v>3825</v>
      </c>
      <c r="W25" s="375">
        <v>19</v>
      </c>
      <c r="X25" s="375"/>
      <c r="Y25" s="8" t="s">
        <v>3827</v>
      </c>
      <c r="Z25" s="8">
        <v>18</v>
      </c>
    </row>
    <row r="26" spans="1:26" ht="19">
      <c r="A26" s="374" t="s">
        <v>3846</v>
      </c>
      <c r="B26" s="455" t="s">
        <v>4965</v>
      </c>
      <c r="C26" s="60" t="s">
        <v>5456</v>
      </c>
      <c r="D26" s="4"/>
      <c r="J26" s="8" t="s">
        <v>3822</v>
      </c>
      <c r="L26" s="40" t="s">
        <v>3823</v>
      </c>
      <c r="M26" s="376"/>
      <c r="N26" s="374" t="s">
        <v>3846</v>
      </c>
      <c r="O26" s="40"/>
      <c r="P26" s="40"/>
      <c r="R26" s="40"/>
      <c r="V26" s="3" t="s">
        <v>3825</v>
      </c>
      <c r="W26" s="375">
        <v>20</v>
      </c>
      <c r="X26" s="375"/>
      <c r="Y26" s="8" t="s">
        <v>3827</v>
      </c>
      <c r="Z26" s="8">
        <v>19</v>
      </c>
    </row>
    <row r="27" spans="1:26" ht="19">
      <c r="A27" s="374" t="s">
        <v>3847</v>
      </c>
      <c r="B27" s="455" t="s">
        <v>4996</v>
      </c>
      <c r="C27" s="60" t="s">
        <v>5456</v>
      </c>
      <c r="D27" s="4"/>
      <c r="J27" s="8" t="s">
        <v>3822</v>
      </c>
      <c r="L27" s="40" t="s">
        <v>3823</v>
      </c>
      <c r="M27" s="376"/>
      <c r="N27" s="374" t="s">
        <v>3847</v>
      </c>
      <c r="O27" s="40"/>
      <c r="P27" s="40"/>
      <c r="R27" s="40"/>
      <c r="V27" s="3" t="s">
        <v>3825</v>
      </c>
      <c r="W27" s="375">
        <v>21</v>
      </c>
      <c r="X27" s="375"/>
      <c r="Y27" s="8" t="s">
        <v>3827</v>
      </c>
      <c r="Z27" s="8">
        <v>20</v>
      </c>
    </row>
    <row r="28" spans="1:26" ht="19">
      <c r="A28" s="374" t="s">
        <v>3848</v>
      </c>
      <c r="B28" s="455" t="s">
        <v>4997</v>
      </c>
      <c r="C28" s="60" t="s">
        <v>5456</v>
      </c>
      <c r="D28" s="4"/>
      <c r="J28" s="8" t="s">
        <v>3822</v>
      </c>
      <c r="L28" s="40" t="s">
        <v>3823</v>
      </c>
      <c r="M28" s="376"/>
      <c r="N28" s="374" t="s">
        <v>3848</v>
      </c>
      <c r="O28" s="40"/>
      <c r="P28" s="40"/>
      <c r="R28" s="40"/>
      <c r="V28" s="3" t="s">
        <v>3825</v>
      </c>
      <c r="W28" s="375">
        <v>22</v>
      </c>
      <c r="X28" s="375"/>
      <c r="Y28" s="8" t="s">
        <v>3827</v>
      </c>
      <c r="Z28" s="8">
        <v>21</v>
      </c>
    </row>
    <row r="29" spans="1:26" ht="19">
      <c r="A29" s="374" t="s">
        <v>3849</v>
      </c>
      <c r="B29" s="455" t="s">
        <v>4998</v>
      </c>
      <c r="C29" s="60" t="s">
        <v>5456</v>
      </c>
      <c r="D29" s="4"/>
      <c r="J29" s="8" t="s">
        <v>3822</v>
      </c>
      <c r="L29" s="40" t="s">
        <v>3823</v>
      </c>
      <c r="M29" s="376"/>
      <c r="N29" s="374" t="s">
        <v>3849</v>
      </c>
      <c r="O29" s="40"/>
      <c r="P29" s="40"/>
      <c r="R29" s="40"/>
      <c r="V29" s="3" t="s">
        <v>3825</v>
      </c>
      <c r="W29" s="375">
        <v>23</v>
      </c>
      <c r="X29" s="375"/>
      <c r="Y29" s="8" t="s">
        <v>3827</v>
      </c>
      <c r="Z29" s="8">
        <v>22</v>
      </c>
    </row>
    <row r="30" spans="1:26" ht="19">
      <c r="A30" s="374" t="s">
        <v>3850</v>
      </c>
      <c r="B30" s="455" t="s">
        <v>4999</v>
      </c>
      <c r="C30" s="60" t="s">
        <v>5456</v>
      </c>
      <c r="D30" s="4"/>
      <c r="J30" s="8" t="s">
        <v>3822</v>
      </c>
      <c r="L30" s="40" t="s">
        <v>3823</v>
      </c>
      <c r="M30" s="376"/>
      <c r="N30" s="374" t="s">
        <v>3850</v>
      </c>
      <c r="O30" s="40"/>
      <c r="P30" s="40"/>
      <c r="R30" s="40"/>
      <c r="V30" s="3" t="s">
        <v>3825</v>
      </c>
      <c r="W30" s="375">
        <v>24</v>
      </c>
      <c r="X30" s="375"/>
      <c r="Y30" s="8" t="s">
        <v>3827</v>
      </c>
      <c r="Z30" s="8">
        <v>23</v>
      </c>
    </row>
    <row r="31" spans="1:26" ht="19">
      <c r="A31" s="374" t="s">
        <v>3851</v>
      </c>
      <c r="B31" s="455" t="s">
        <v>5000</v>
      </c>
      <c r="C31" s="60" t="s">
        <v>5456</v>
      </c>
      <c r="D31" s="4"/>
      <c r="J31" s="8" t="s">
        <v>3822</v>
      </c>
      <c r="L31" s="40" t="s">
        <v>3823</v>
      </c>
      <c r="M31" s="376"/>
      <c r="N31" s="374" t="s">
        <v>3851</v>
      </c>
      <c r="O31" s="40"/>
      <c r="P31" s="40"/>
      <c r="R31" s="40"/>
      <c r="V31" s="3" t="s">
        <v>3825</v>
      </c>
      <c r="W31" s="375">
        <v>25</v>
      </c>
      <c r="X31" s="375"/>
      <c r="Y31" s="8" t="s">
        <v>3827</v>
      </c>
      <c r="Z31" s="8">
        <v>24</v>
      </c>
    </row>
    <row r="32" spans="1:26" ht="19">
      <c r="A32" s="374" t="s">
        <v>3852</v>
      </c>
      <c r="B32" s="455" t="s">
        <v>5001</v>
      </c>
      <c r="C32" s="60" t="s">
        <v>5456</v>
      </c>
      <c r="D32" s="4"/>
      <c r="J32" s="8" t="s">
        <v>3822</v>
      </c>
      <c r="L32" s="40" t="s">
        <v>3823</v>
      </c>
      <c r="M32" s="376"/>
      <c r="N32" s="374" t="s">
        <v>3852</v>
      </c>
      <c r="O32" s="40"/>
      <c r="P32" s="40"/>
      <c r="R32" s="40"/>
      <c r="V32" s="3" t="s">
        <v>3825</v>
      </c>
      <c r="W32" s="375">
        <v>26</v>
      </c>
      <c r="X32" s="375"/>
      <c r="Y32" s="8" t="s">
        <v>3827</v>
      </c>
      <c r="Z32" s="8">
        <v>25</v>
      </c>
    </row>
    <row r="33" spans="1:26" ht="19">
      <c r="A33" s="374" t="s">
        <v>3853</v>
      </c>
      <c r="B33" s="455" t="s">
        <v>5002</v>
      </c>
      <c r="C33" s="60" t="s">
        <v>5456</v>
      </c>
      <c r="D33" s="4"/>
      <c r="J33" s="8" t="s">
        <v>3822</v>
      </c>
      <c r="L33" s="40" t="s">
        <v>3823</v>
      </c>
      <c r="M33" s="376"/>
      <c r="N33" s="374" t="s">
        <v>3853</v>
      </c>
      <c r="O33" s="40"/>
      <c r="P33" s="40"/>
      <c r="R33" s="40"/>
      <c r="V33" s="3" t="s">
        <v>3825</v>
      </c>
      <c r="W33" s="375">
        <v>27</v>
      </c>
      <c r="X33" s="375"/>
      <c r="Y33" s="8" t="s">
        <v>3827</v>
      </c>
      <c r="Z33" s="8">
        <v>26</v>
      </c>
    </row>
    <row r="34" spans="1:26" ht="19">
      <c r="A34" s="374" t="s">
        <v>3854</v>
      </c>
      <c r="B34" s="455" t="s">
        <v>5003</v>
      </c>
      <c r="C34" s="60" t="s">
        <v>5456</v>
      </c>
      <c r="D34" s="4"/>
      <c r="J34" s="8" t="s">
        <v>3822</v>
      </c>
      <c r="L34" s="40" t="s">
        <v>3823</v>
      </c>
      <c r="M34" s="376"/>
      <c r="N34" s="374" t="s">
        <v>3854</v>
      </c>
      <c r="O34" s="40"/>
      <c r="P34" s="40"/>
      <c r="R34" s="40"/>
      <c r="V34" s="3" t="s">
        <v>3825</v>
      </c>
      <c r="W34" s="375">
        <v>28</v>
      </c>
      <c r="X34" s="375"/>
      <c r="Y34" s="8" t="s">
        <v>3827</v>
      </c>
      <c r="Z34" s="8">
        <v>27</v>
      </c>
    </row>
    <row r="35" spans="1:26" ht="19">
      <c r="A35" s="374" t="s">
        <v>3855</v>
      </c>
      <c r="B35" s="455" t="s">
        <v>5277</v>
      </c>
      <c r="C35" s="426" t="s">
        <v>6526</v>
      </c>
      <c r="D35" s="4"/>
      <c r="J35" s="8" t="s">
        <v>3822</v>
      </c>
      <c r="L35" s="40" t="s">
        <v>3823</v>
      </c>
      <c r="M35" s="40"/>
      <c r="N35" s="374" t="s">
        <v>3855</v>
      </c>
      <c r="O35" s="40"/>
      <c r="P35" s="40"/>
      <c r="R35" s="40"/>
      <c r="V35" s="3" t="s">
        <v>3825</v>
      </c>
      <c r="W35" s="375">
        <v>29</v>
      </c>
      <c r="X35" s="375"/>
    </row>
    <row r="36" spans="1:26" ht="19">
      <c r="A36" s="40" t="s">
        <v>3856</v>
      </c>
      <c r="B36" s="455" t="s">
        <v>5278</v>
      </c>
      <c r="C36" s="426" t="s">
        <v>6526</v>
      </c>
      <c r="D36" s="4"/>
      <c r="J36" s="8" t="s">
        <v>3822</v>
      </c>
      <c r="L36" s="40" t="s">
        <v>3823</v>
      </c>
      <c r="M36" s="40"/>
      <c r="N36" s="40" t="s">
        <v>3856</v>
      </c>
      <c r="O36" s="40"/>
      <c r="P36" s="40"/>
      <c r="R36" s="40"/>
      <c r="V36" s="3" t="s">
        <v>3825</v>
      </c>
      <c r="W36" s="375">
        <v>30</v>
      </c>
      <c r="X36" s="375"/>
    </row>
    <row r="37" spans="1:26" ht="19">
      <c r="A37" s="40" t="s">
        <v>3857</v>
      </c>
      <c r="B37" s="455" t="s">
        <v>5279</v>
      </c>
      <c r="C37" s="374" t="s">
        <v>7928</v>
      </c>
      <c r="D37" s="4"/>
      <c r="J37" s="8" t="s">
        <v>3822</v>
      </c>
      <c r="L37" s="40" t="s">
        <v>3823</v>
      </c>
      <c r="M37" s="40"/>
      <c r="N37" s="40" t="s">
        <v>3857</v>
      </c>
      <c r="O37" s="40"/>
      <c r="P37" s="40"/>
      <c r="R37" s="40"/>
      <c r="V37" s="3" t="s">
        <v>3825</v>
      </c>
      <c r="W37" s="375">
        <v>31</v>
      </c>
      <c r="X37" s="375"/>
    </row>
    <row r="38" spans="1:26" ht="19">
      <c r="A38" s="40" t="s">
        <v>3858</v>
      </c>
      <c r="B38" s="455" t="s">
        <v>5330</v>
      </c>
      <c r="C38" s="374" t="s">
        <v>7928</v>
      </c>
      <c r="D38" s="4"/>
      <c r="J38" s="8" t="s">
        <v>3822</v>
      </c>
      <c r="L38" s="40" t="s">
        <v>3823</v>
      </c>
      <c r="M38" s="40"/>
      <c r="N38" s="40" t="s">
        <v>3858</v>
      </c>
      <c r="O38" s="40"/>
      <c r="P38" s="40"/>
      <c r="R38" s="40"/>
      <c r="V38" s="3" t="s">
        <v>3825</v>
      </c>
      <c r="W38" s="375">
        <v>32</v>
      </c>
      <c r="X38" s="375"/>
    </row>
    <row r="39" spans="1:26" ht="19">
      <c r="A39" s="40" t="s">
        <v>3859</v>
      </c>
      <c r="B39" s="455" t="s">
        <v>5280</v>
      </c>
      <c r="C39" s="374" t="s">
        <v>7928</v>
      </c>
      <c r="D39" s="4"/>
      <c r="J39" s="8" t="s">
        <v>3822</v>
      </c>
      <c r="L39" s="40" t="s">
        <v>3823</v>
      </c>
      <c r="M39" s="40"/>
      <c r="N39" s="40" t="s">
        <v>3859</v>
      </c>
      <c r="O39" s="40"/>
      <c r="P39" s="40"/>
      <c r="R39" s="40"/>
      <c r="V39" s="3"/>
      <c r="W39" s="375"/>
      <c r="X39" s="375"/>
    </row>
    <row r="40" spans="1:26" ht="19">
      <c r="A40" s="40" t="s">
        <v>3860</v>
      </c>
      <c r="B40" s="455" t="s">
        <v>5281</v>
      </c>
      <c r="C40" s="374" t="s">
        <v>5431</v>
      </c>
      <c r="D40" s="4"/>
      <c r="J40" s="8" t="s">
        <v>3822</v>
      </c>
      <c r="L40" s="40" t="s">
        <v>3823</v>
      </c>
      <c r="M40" s="40"/>
      <c r="N40" s="40" t="s">
        <v>3860</v>
      </c>
      <c r="O40" s="40"/>
      <c r="P40" s="40"/>
      <c r="R40" s="40"/>
      <c r="V40" s="3" t="s">
        <v>3825</v>
      </c>
      <c r="W40" s="375">
        <v>33</v>
      </c>
      <c r="X40" s="375"/>
    </row>
    <row r="41" spans="1:26" ht="19">
      <c r="A41" s="40" t="s">
        <v>3861</v>
      </c>
      <c r="B41" s="455" t="s">
        <v>5031</v>
      </c>
      <c r="C41" s="374" t="s">
        <v>5431</v>
      </c>
      <c r="D41" s="4"/>
      <c r="J41" s="8" t="s">
        <v>3822</v>
      </c>
      <c r="L41" s="40" t="s">
        <v>3823</v>
      </c>
      <c r="M41" s="40"/>
      <c r="N41" s="40" t="s">
        <v>3861</v>
      </c>
      <c r="O41" s="40"/>
      <c r="P41" s="40"/>
      <c r="R41" s="40"/>
      <c r="V41" s="3" t="s">
        <v>3825</v>
      </c>
      <c r="W41" s="375">
        <v>34</v>
      </c>
      <c r="X41" s="375"/>
    </row>
    <row r="42" spans="1:26" ht="19">
      <c r="A42" s="40" t="s">
        <v>3862</v>
      </c>
      <c r="B42" s="455" t="s">
        <v>5282</v>
      </c>
      <c r="C42" s="374" t="s">
        <v>5431</v>
      </c>
      <c r="D42" s="4"/>
      <c r="J42" s="8" t="s">
        <v>3822</v>
      </c>
      <c r="L42" s="40" t="s">
        <v>3823</v>
      </c>
      <c r="M42" s="40"/>
      <c r="N42" s="40" t="s">
        <v>3862</v>
      </c>
      <c r="O42" s="40"/>
      <c r="P42" s="40"/>
      <c r="R42" s="40"/>
      <c r="V42" s="3" t="s">
        <v>3825</v>
      </c>
      <c r="W42" s="375">
        <v>35</v>
      </c>
      <c r="X42" s="375"/>
    </row>
    <row r="43" spans="1:26" ht="19">
      <c r="A43" s="40" t="s">
        <v>3863</v>
      </c>
      <c r="B43" s="455" t="s">
        <v>5283</v>
      </c>
      <c r="C43" s="374" t="s">
        <v>5431</v>
      </c>
      <c r="D43" s="4"/>
      <c r="J43" s="8" t="s">
        <v>3822</v>
      </c>
      <c r="L43" s="40" t="s">
        <v>3823</v>
      </c>
      <c r="M43" s="40"/>
      <c r="N43" s="40" t="s">
        <v>3863</v>
      </c>
      <c r="O43" s="40"/>
      <c r="P43" s="40"/>
      <c r="R43" s="40"/>
      <c r="V43" s="3" t="s">
        <v>3825</v>
      </c>
      <c r="W43" s="375">
        <v>36</v>
      </c>
      <c r="X43" s="375"/>
    </row>
    <row r="44" spans="1:26" ht="19">
      <c r="A44" s="40" t="s">
        <v>3864</v>
      </c>
      <c r="B44" s="455" t="s">
        <v>5284</v>
      </c>
      <c r="C44" s="374" t="s">
        <v>5431</v>
      </c>
      <c r="D44" s="4"/>
      <c r="J44" s="8" t="s">
        <v>3822</v>
      </c>
      <c r="L44" s="40" t="s">
        <v>3823</v>
      </c>
      <c r="M44" s="40"/>
      <c r="N44" s="40" t="s">
        <v>3864</v>
      </c>
      <c r="O44" s="40"/>
      <c r="P44" s="40"/>
      <c r="R44" s="40"/>
      <c r="V44" s="3" t="s">
        <v>3825</v>
      </c>
      <c r="W44" s="375">
        <v>37</v>
      </c>
      <c r="X44" s="375"/>
    </row>
    <row r="45" spans="1:26" ht="19">
      <c r="A45" s="40" t="s">
        <v>3865</v>
      </c>
      <c r="B45" s="455" t="s">
        <v>5285</v>
      </c>
      <c r="C45" s="374" t="s">
        <v>5431</v>
      </c>
      <c r="D45" s="4"/>
      <c r="J45" s="8" t="s">
        <v>3822</v>
      </c>
      <c r="L45" s="40" t="s">
        <v>3823</v>
      </c>
      <c r="M45" s="40"/>
      <c r="N45" s="40" t="s">
        <v>3865</v>
      </c>
      <c r="O45" s="40"/>
      <c r="P45" s="40"/>
      <c r="R45" s="40"/>
      <c r="V45" s="3" t="s">
        <v>3825</v>
      </c>
      <c r="W45" s="375">
        <v>38</v>
      </c>
      <c r="X45" s="375"/>
    </row>
    <row r="46" spans="1:26" ht="19">
      <c r="A46" s="40" t="s">
        <v>3866</v>
      </c>
      <c r="B46" s="455" t="s">
        <v>5286</v>
      </c>
      <c r="C46" s="374" t="s">
        <v>5431</v>
      </c>
      <c r="D46" s="4"/>
      <c r="J46" s="8" t="s">
        <v>3822</v>
      </c>
      <c r="L46" s="40" t="s">
        <v>3823</v>
      </c>
      <c r="M46" s="40"/>
      <c r="N46" s="40" t="s">
        <v>3866</v>
      </c>
      <c r="O46" s="40"/>
      <c r="P46" s="40"/>
      <c r="R46" s="40"/>
      <c r="V46" s="3" t="s">
        <v>3825</v>
      </c>
      <c r="W46" s="375">
        <v>39</v>
      </c>
      <c r="X46" s="375"/>
    </row>
    <row r="47" spans="1:26" ht="19">
      <c r="A47" s="40" t="s">
        <v>3867</v>
      </c>
      <c r="B47" s="455" t="s">
        <v>5068</v>
      </c>
      <c r="C47" s="374" t="s">
        <v>5431</v>
      </c>
      <c r="D47" s="4"/>
      <c r="J47" s="8" t="s">
        <v>3822</v>
      </c>
      <c r="L47" s="40" t="s">
        <v>3823</v>
      </c>
      <c r="M47" s="40"/>
      <c r="N47" s="40" t="s">
        <v>3867</v>
      </c>
      <c r="O47" s="40"/>
      <c r="P47" s="40"/>
      <c r="R47" s="40"/>
      <c r="V47" s="3" t="s">
        <v>3825</v>
      </c>
      <c r="W47" s="375">
        <v>40</v>
      </c>
      <c r="X47" s="375"/>
    </row>
    <row r="48" spans="1:26" ht="19">
      <c r="A48" s="40" t="s">
        <v>3868</v>
      </c>
      <c r="B48" s="455" t="s">
        <v>5069</v>
      </c>
      <c r="C48" s="374" t="s">
        <v>5431</v>
      </c>
      <c r="D48" s="4"/>
      <c r="J48" s="8" t="s">
        <v>3822</v>
      </c>
      <c r="L48" s="40" t="s">
        <v>3823</v>
      </c>
      <c r="M48" s="40"/>
      <c r="N48" s="40" t="s">
        <v>3868</v>
      </c>
      <c r="O48" s="40"/>
      <c r="P48" s="40"/>
      <c r="R48" s="40"/>
      <c r="V48" s="3" t="s">
        <v>3825</v>
      </c>
      <c r="W48" s="375">
        <v>41</v>
      </c>
      <c r="X48" s="375"/>
    </row>
    <row r="49" spans="1:26" ht="19">
      <c r="A49" s="40" t="s">
        <v>3869</v>
      </c>
      <c r="B49" s="455" t="s">
        <v>5070</v>
      </c>
      <c r="C49" s="374" t="s">
        <v>5431</v>
      </c>
      <c r="D49" s="4"/>
      <c r="J49" s="8" t="s">
        <v>3822</v>
      </c>
      <c r="L49" s="40" t="s">
        <v>3823</v>
      </c>
      <c r="M49" s="40"/>
      <c r="N49" s="40" t="s">
        <v>3869</v>
      </c>
      <c r="O49" s="40"/>
      <c r="P49" s="40"/>
      <c r="R49" s="40"/>
      <c r="V49" s="3" t="s">
        <v>3825</v>
      </c>
      <c r="W49" s="375">
        <v>42</v>
      </c>
      <c r="X49" s="375"/>
    </row>
    <row r="50" spans="1:26" ht="19">
      <c r="A50" s="40" t="s">
        <v>3870</v>
      </c>
      <c r="B50" s="455" t="s">
        <v>6896</v>
      </c>
      <c r="C50" s="374" t="s">
        <v>5431</v>
      </c>
      <c r="D50" s="4"/>
      <c r="J50" s="8" t="s">
        <v>3822</v>
      </c>
      <c r="L50" s="40" t="s">
        <v>3823</v>
      </c>
      <c r="M50" s="40" t="s">
        <v>3871</v>
      </c>
      <c r="N50" s="40" t="s">
        <v>3870</v>
      </c>
      <c r="O50" s="40"/>
      <c r="P50" s="40"/>
      <c r="R50" s="40"/>
      <c r="V50" s="3" t="s">
        <v>3825</v>
      </c>
      <c r="W50" s="375">
        <v>43</v>
      </c>
      <c r="X50" s="375"/>
    </row>
    <row r="51" spans="1:26" ht="19">
      <c r="A51" s="40" t="s">
        <v>3872</v>
      </c>
      <c r="B51" s="455" t="s">
        <v>7887</v>
      </c>
      <c r="C51" s="374" t="s">
        <v>5431</v>
      </c>
      <c r="D51" s="4"/>
      <c r="J51" s="8" t="s">
        <v>3822</v>
      </c>
      <c r="L51" s="40" t="s">
        <v>3873</v>
      </c>
      <c r="M51" s="40" t="s">
        <v>967</v>
      </c>
      <c r="N51" s="40" t="s">
        <v>3872</v>
      </c>
      <c r="O51" s="40"/>
      <c r="P51" s="40"/>
      <c r="R51" s="40"/>
      <c r="V51" s="3" t="s">
        <v>3825</v>
      </c>
      <c r="W51" s="375">
        <v>44</v>
      </c>
      <c r="X51" s="375"/>
    </row>
    <row r="52" spans="1:26" ht="19">
      <c r="A52" s="40" t="s">
        <v>3874</v>
      </c>
      <c r="B52" s="455" t="s">
        <v>7888</v>
      </c>
      <c r="C52" s="374" t="s">
        <v>5431</v>
      </c>
      <c r="D52" s="4"/>
      <c r="J52" s="8" t="s">
        <v>3822</v>
      </c>
      <c r="L52" s="40" t="s">
        <v>3873</v>
      </c>
      <c r="M52" s="40" t="s">
        <v>967</v>
      </c>
      <c r="N52" s="40" t="s">
        <v>3874</v>
      </c>
      <c r="O52" s="40"/>
      <c r="P52" s="40"/>
      <c r="R52" s="40"/>
      <c r="V52" s="3" t="s">
        <v>3825</v>
      </c>
      <c r="W52" s="375">
        <v>45</v>
      </c>
      <c r="X52" s="375"/>
    </row>
    <row r="53" spans="1:26" ht="19">
      <c r="A53" s="40" t="s">
        <v>3875</v>
      </c>
      <c r="B53" s="455" t="s">
        <v>5074</v>
      </c>
      <c r="C53" s="374" t="s">
        <v>5431</v>
      </c>
      <c r="D53" s="4"/>
      <c r="J53" s="8" t="s">
        <v>3822</v>
      </c>
      <c r="L53" s="40" t="s">
        <v>3823</v>
      </c>
      <c r="M53" s="40"/>
      <c r="N53" s="40" t="s">
        <v>3875</v>
      </c>
      <c r="O53" s="40"/>
      <c r="P53" s="40"/>
      <c r="R53" s="40"/>
      <c r="V53" s="3" t="s">
        <v>3825</v>
      </c>
      <c r="W53" s="375">
        <v>46</v>
      </c>
      <c r="X53" s="375"/>
    </row>
    <row r="54" spans="1:26" ht="19">
      <c r="A54" s="40" t="s">
        <v>3876</v>
      </c>
      <c r="B54" s="455" t="s">
        <v>5075</v>
      </c>
      <c r="C54" s="374" t="s">
        <v>7928</v>
      </c>
      <c r="D54" s="4"/>
      <c r="L54" s="40" t="s">
        <v>3877</v>
      </c>
      <c r="M54" s="40"/>
      <c r="N54" s="40" t="s">
        <v>3876</v>
      </c>
      <c r="O54" s="40"/>
      <c r="P54" s="8" t="s">
        <v>3878</v>
      </c>
      <c r="R54" s="40"/>
      <c r="V54" s="3" t="s">
        <v>3825</v>
      </c>
      <c r="W54" s="375">
        <v>47</v>
      </c>
      <c r="X54" s="375"/>
    </row>
    <row r="55" spans="1:26" ht="19">
      <c r="A55" s="40" t="s">
        <v>3879</v>
      </c>
      <c r="B55" s="455" t="s">
        <v>5076</v>
      </c>
      <c r="C55" s="374" t="s">
        <v>7928</v>
      </c>
      <c r="D55" s="4"/>
      <c r="L55" s="40" t="s">
        <v>3877</v>
      </c>
      <c r="M55" s="40"/>
      <c r="N55" s="40" t="s">
        <v>3879</v>
      </c>
      <c r="O55" s="40"/>
      <c r="P55" s="8" t="s">
        <v>3880</v>
      </c>
      <c r="R55" s="40"/>
      <c r="V55" s="3" t="s">
        <v>3825</v>
      </c>
      <c r="W55" s="375">
        <v>48</v>
      </c>
      <c r="X55" s="375"/>
    </row>
    <row r="56" spans="1:26" ht="19">
      <c r="A56" s="40" t="s">
        <v>3881</v>
      </c>
      <c r="B56" s="455" t="s">
        <v>5077</v>
      </c>
      <c r="C56" s="40" t="s">
        <v>7929</v>
      </c>
      <c r="D56" s="4"/>
      <c r="L56" s="40" t="s">
        <v>3877</v>
      </c>
      <c r="M56" s="40"/>
      <c r="N56" s="40" t="s">
        <v>3881</v>
      </c>
      <c r="O56" s="40"/>
      <c r="P56" s="8" t="s">
        <v>3882</v>
      </c>
      <c r="R56" s="40"/>
      <c r="V56" s="3" t="s">
        <v>3825</v>
      </c>
      <c r="W56" s="375">
        <v>49</v>
      </c>
      <c r="X56" s="375"/>
    </row>
    <row r="57" spans="1:26" ht="19">
      <c r="A57" s="40" t="s">
        <v>3883</v>
      </c>
      <c r="B57" s="455" t="s">
        <v>5102</v>
      </c>
      <c r="C57" s="40" t="s">
        <v>7929</v>
      </c>
      <c r="D57" s="4"/>
      <c r="L57" s="40" t="s">
        <v>3877</v>
      </c>
      <c r="M57" s="40"/>
      <c r="N57" s="40" t="s">
        <v>3883</v>
      </c>
      <c r="O57" s="40"/>
      <c r="P57" s="8" t="s">
        <v>3882</v>
      </c>
      <c r="R57" s="40"/>
      <c r="V57" s="3" t="s">
        <v>3825</v>
      </c>
      <c r="W57" s="375">
        <v>50</v>
      </c>
      <c r="X57" s="375"/>
    </row>
    <row r="58" spans="1:26" ht="19">
      <c r="A58" s="40" t="s">
        <v>3884</v>
      </c>
      <c r="B58" s="455" t="s">
        <v>5103</v>
      </c>
      <c r="C58" s="426" t="s">
        <v>6526</v>
      </c>
      <c r="D58" s="4"/>
      <c r="L58" s="40" t="s">
        <v>3877</v>
      </c>
      <c r="M58" s="40"/>
      <c r="N58" s="40" t="s">
        <v>3884</v>
      </c>
      <c r="O58" s="40"/>
      <c r="P58" s="8" t="s">
        <v>3885</v>
      </c>
      <c r="R58" s="40"/>
      <c r="V58" s="3" t="s">
        <v>3825</v>
      </c>
      <c r="W58" s="375">
        <v>51</v>
      </c>
      <c r="X58" s="375"/>
    </row>
    <row r="59" spans="1:26" ht="19">
      <c r="A59" s="40" t="s">
        <v>3886</v>
      </c>
      <c r="B59" s="455" t="s">
        <v>5104</v>
      </c>
      <c r="C59" s="426" t="s">
        <v>6526</v>
      </c>
      <c r="D59" s="4"/>
      <c r="L59" s="40" t="s">
        <v>3877</v>
      </c>
      <c r="M59" s="40"/>
      <c r="N59" s="40" t="s">
        <v>3886</v>
      </c>
      <c r="O59" s="40"/>
      <c r="P59" s="8" t="s">
        <v>3887</v>
      </c>
      <c r="R59" s="40"/>
      <c r="V59" s="3" t="s">
        <v>3825</v>
      </c>
      <c r="W59" s="375">
        <v>52</v>
      </c>
      <c r="X59" s="375"/>
    </row>
    <row r="60" spans="1:26" ht="19">
      <c r="A60" s="40" t="s">
        <v>3888</v>
      </c>
      <c r="B60" s="455" t="s">
        <v>5105</v>
      </c>
      <c r="C60" s="40" t="s">
        <v>7930</v>
      </c>
      <c r="D60" s="4"/>
      <c r="L60" s="40" t="s">
        <v>3877</v>
      </c>
      <c r="M60" s="40"/>
      <c r="N60" s="40" t="s">
        <v>3888</v>
      </c>
      <c r="O60" s="40"/>
      <c r="P60" s="8" t="s">
        <v>3889</v>
      </c>
      <c r="R60" s="40"/>
      <c r="V60" s="3" t="s">
        <v>3825</v>
      </c>
      <c r="W60" s="375">
        <v>53</v>
      </c>
      <c r="X60" s="375"/>
    </row>
    <row r="61" spans="1:26" ht="19">
      <c r="A61" s="40" t="s">
        <v>3890</v>
      </c>
      <c r="B61" s="455" t="s">
        <v>5298</v>
      </c>
      <c r="C61" s="60" t="s">
        <v>6288</v>
      </c>
      <c r="D61" s="4"/>
      <c r="L61" s="40" t="s">
        <v>3877</v>
      </c>
      <c r="M61" s="40"/>
      <c r="N61" s="40" t="s">
        <v>3890</v>
      </c>
      <c r="O61" s="40"/>
      <c r="P61" s="40"/>
      <c r="R61" s="40"/>
      <c r="V61" s="3" t="s">
        <v>3825</v>
      </c>
      <c r="W61" s="375">
        <v>54</v>
      </c>
      <c r="X61" s="375"/>
    </row>
    <row r="62" spans="1:26" ht="19">
      <c r="A62" s="40" t="s">
        <v>3891</v>
      </c>
      <c r="B62" s="455" t="s">
        <v>5107</v>
      </c>
      <c r="C62" s="60" t="s">
        <v>5456</v>
      </c>
      <c r="D62" s="4"/>
      <c r="J62" s="8" t="s">
        <v>3892</v>
      </c>
      <c r="L62" s="40" t="s">
        <v>3893</v>
      </c>
      <c r="M62" s="40"/>
      <c r="N62" s="40" t="s">
        <v>3891</v>
      </c>
      <c r="O62" s="40"/>
      <c r="P62" s="40"/>
      <c r="R62" s="40"/>
      <c r="V62" s="3" t="s">
        <v>3825</v>
      </c>
      <c r="W62" s="375">
        <v>55</v>
      </c>
      <c r="X62" s="375"/>
      <c r="Y62" s="8" t="s">
        <v>3827</v>
      </c>
      <c r="Z62" s="8">
        <v>28</v>
      </c>
    </row>
    <row r="63" spans="1:26" ht="19">
      <c r="A63" s="40" t="s">
        <v>3894</v>
      </c>
      <c r="B63" s="455" t="s">
        <v>5108</v>
      </c>
      <c r="C63" s="60" t="s">
        <v>5456</v>
      </c>
      <c r="D63" s="4"/>
      <c r="J63" s="8" t="s">
        <v>3892</v>
      </c>
      <c r="L63" s="40" t="s">
        <v>3893</v>
      </c>
      <c r="M63" s="40"/>
      <c r="N63" s="40" t="s">
        <v>3894</v>
      </c>
      <c r="O63" s="40"/>
      <c r="P63" s="40"/>
      <c r="R63" s="40"/>
      <c r="V63" s="3" t="s">
        <v>3825</v>
      </c>
      <c r="W63" s="375">
        <v>56</v>
      </c>
      <c r="X63" s="375"/>
      <c r="Y63" s="8" t="s">
        <v>3827</v>
      </c>
      <c r="Z63" s="8">
        <v>29</v>
      </c>
    </row>
    <row r="64" spans="1:26" ht="19">
      <c r="A64" s="40" t="s">
        <v>3895</v>
      </c>
      <c r="B64" s="455" t="s">
        <v>5109</v>
      </c>
      <c r="C64" s="60" t="s">
        <v>5456</v>
      </c>
      <c r="D64" s="4"/>
      <c r="J64" s="8" t="s">
        <v>3892</v>
      </c>
      <c r="L64" s="40" t="s">
        <v>3893</v>
      </c>
      <c r="M64" s="40"/>
      <c r="N64" s="40" t="s">
        <v>3895</v>
      </c>
      <c r="O64" s="40"/>
      <c r="P64" s="40"/>
      <c r="R64" s="40"/>
      <c r="V64" s="3" t="s">
        <v>3825</v>
      </c>
      <c r="W64" s="375">
        <v>57</v>
      </c>
      <c r="X64" s="375"/>
      <c r="Y64" s="8" t="s">
        <v>3827</v>
      </c>
      <c r="Z64" s="8">
        <v>30</v>
      </c>
    </row>
    <row r="65" spans="1:26" ht="19">
      <c r="A65" s="40" t="s">
        <v>3896</v>
      </c>
      <c r="B65" s="455" t="s">
        <v>5110</v>
      </c>
      <c r="C65" s="60" t="s">
        <v>5456</v>
      </c>
      <c r="D65" s="4"/>
      <c r="J65" s="8" t="s">
        <v>3892</v>
      </c>
      <c r="L65" s="40" t="s">
        <v>3893</v>
      </c>
      <c r="M65" s="40"/>
      <c r="N65" s="40" t="s">
        <v>3896</v>
      </c>
      <c r="O65" s="40"/>
      <c r="P65" s="40"/>
      <c r="R65" s="40"/>
      <c r="V65" s="3" t="s">
        <v>3825</v>
      </c>
      <c r="W65" s="375">
        <v>58</v>
      </c>
      <c r="X65" s="375"/>
      <c r="Y65" s="8" t="s">
        <v>3827</v>
      </c>
      <c r="Z65" s="8">
        <v>31</v>
      </c>
    </row>
    <row r="66" spans="1:26" ht="19">
      <c r="A66" s="40" t="s">
        <v>3897</v>
      </c>
      <c r="B66" s="455" t="s">
        <v>5299</v>
      </c>
      <c r="C66" s="60" t="s">
        <v>5456</v>
      </c>
      <c r="D66" s="4"/>
      <c r="J66" s="8" t="s">
        <v>3892</v>
      </c>
      <c r="L66" s="40" t="s">
        <v>3893</v>
      </c>
      <c r="M66" s="40"/>
      <c r="N66" s="40" t="s">
        <v>3897</v>
      </c>
      <c r="O66" s="40"/>
      <c r="P66" s="40"/>
      <c r="R66" s="40"/>
      <c r="V66" s="3" t="s">
        <v>3825</v>
      </c>
      <c r="W66" s="375">
        <v>59</v>
      </c>
      <c r="X66" s="375"/>
      <c r="Y66" s="8" t="s">
        <v>3827</v>
      </c>
      <c r="Z66" s="8">
        <v>32</v>
      </c>
    </row>
    <row r="67" spans="1:26" ht="19">
      <c r="A67" s="40" t="s">
        <v>3898</v>
      </c>
      <c r="B67" s="455" t="s">
        <v>5133</v>
      </c>
      <c r="C67" s="60" t="s">
        <v>5456</v>
      </c>
      <c r="D67" s="4"/>
      <c r="J67" s="8" t="s">
        <v>3892</v>
      </c>
      <c r="L67" s="40" t="s">
        <v>3893</v>
      </c>
      <c r="M67" s="40"/>
      <c r="N67" s="40" t="s">
        <v>3898</v>
      </c>
      <c r="O67" s="40"/>
      <c r="P67" s="40"/>
      <c r="R67" s="40"/>
      <c r="V67" s="3" t="s">
        <v>3825</v>
      </c>
      <c r="W67" s="375">
        <v>60</v>
      </c>
      <c r="X67" s="375"/>
      <c r="Y67" s="8" t="s">
        <v>3827</v>
      </c>
      <c r="Z67" s="8">
        <v>33</v>
      </c>
    </row>
    <row r="68" spans="1:26" ht="19">
      <c r="A68" s="40" t="s">
        <v>3899</v>
      </c>
      <c r="B68" s="455" t="s">
        <v>5134</v>
      </c>
      <c r="C68" s="60" t="s">
        <v>5456</v>
      </c>
      <c r="D68" s="4"/>
      <c r="J68" s="8" t="s">
        <v>3892</v>
      </c>
      <c r="L68" s="40" t="s">
        <v>3893</v>
      </c>
      <c r="M68" s="40"/>
      <c r="N68" s="40" t="s">
        <v>3899</v>
      </c>
      <c r="O68" s="40"/>
      <c r="P68" s="40"/>
      <c r="R68" s="40"/>
      <c r="V68" s="3" t="s">
        <v>3825</v>
      </c>
      <c r="W68" s="375">
        <v>61</v>
      </c>
      <c r="X68" s="375"/>
      <c r="Y68" s="8" t="s">
        <v>3827</v>
      </c>
      <c r="Z68" s="8">
        <v>34</v>
      </c>
    </row>
    <row r="69" spans="1:26" ht="19">
      <c r="A69" s="40" t="s">
        <v>3900</v>
      </c>
      <c r="B69" s="455" t="s">
        <v>5135</v>
      </c>
      <c r="C69" s="60" t="s">
        <v>5456</v>
      </c>
      <c r="D69" s="4"/>
      <c r="J69" s="8" t="s">
        <v>3892</v>
      </c>
      <c r="L69" s="40" t="s">
        <v>3893</v>
      </c>
      <c r="M69" s="40"/>
      <c r="N69" s="40" t="s">
        <v>3900</v>
      </c>
      <c r="O69" s="40"/>
      <c r="P69" s="40"/>
      <c r="R69" s="40"/>
      <c r="V69" s="3" t="s">
        <v>3825</v>
      </c>
      <c r="W69" s="375">
        <v>62</v>
      </c>
      <c r="X69" s="375"/>
      <c r="Y69" s="8" t="s">
        <v>3827</v>
      </c>
      <c r="Z69" s="8">
        <v>35</v>
      </c>
    </row>
    <row r="70" spans="1:26" ht="19">
      <c r="A70" s="40" t="s">
        <v>3901</v>
      </c>
      <c r="B70" s="455" t="s">
        <v>5136</v>
      </c>
      <c r="C70" s="60" t="s">
        <v>5456</v>
      </c>
      <c r="D70" s="4"/>
      <c r="J70" s="8" t="s">
        <v>3892</v>
      </c>
      <c r="L70" s="40" t="s">
        <v>3893</v>
      </c>
      <c r="M70" s="40"/>
      <c r="N70" s="40" t="s">
        <v>3901</v>
      </c>
      <c r="O70" s="40"/>
      <c r="P70" s="40"/>
      <c r="R70" s="40"/>
      <c r="V70" s="3" t="s">
        <v>3825</v>
      </c>
      <c r="W70" s="375">
        <v>63</v>
      </c>
      <c r="X70" s="375"/>
      <c r="Y70" s="8" t="s">
        <v>3827</v>
      </c>
      <c r="Z70" s="8">
        <v>36</v>
      </c>
    </row>
    <row r="71" spans="1:26" ht="19">
      <c r="A71" s="40" t="s">
        <v>3902</v>
      </c>
      <c r="B71" s="455" t="s">
        <v>5334</v>
      </c>
      <c r="C71" s="374" t="s">
        <v>5431</v>
      </c>
      <c r="D71" s="4"/>
      <c r="J71" s="8" t="s">
        <v>3892</v>
      </c>
      <c r="L71" s="40" t="s">
        <v>3893</v>
      </c>
      <c r="M71" s="40" t="s">
        <v>3903</v>
      </c>
      <c r="N71" s="40" t="s">
        <v>3902</v>
      </c>
      <c r="O71" s="40"/>
      <c r="P71" s="40"/>
      <c r="R71" s="40"/>
      <c r="V71" s="3" t="s">
        <v>3825</v>
      </c>
      <c r="W71" s="375">
        <v>64</v>
      </c>
      <c r="X71" s="375"/>
    </row>
    <row r="72" spans="1:26" ht="19">
      <c r="A72" s="40" t="s">
        <v>3904</v>
      </c>
      <c r="B72" s="455" t="s">
        <v>5335</v>
      </c>
      <c r="C72" s="374" t="s">
        <v>5431</v>
      </c>
      <c r="D72" s="4"/>
      <c r="J72" s="8" t="s">
        <v>3892</v>
      </c>
      <c r="L72" s="40" t="s">
        <v>3893</v>
      </c>
      <c r="M72" s="40" t="s">
        <v>3903</v>
      </c>
      <c r="N72" s="40" t="s">
        <v>3904</v>
      </c>
      <c r="O72" s="40"/>
      <c r="P72" s="40"/>
      <c r="R72" s="40"/>
      <c r="V72" s="3" t="s">
        <v>3825</v>
      </c>
      <c r="W72" s="375">
        <v>65</v>
      </c>
      <c r="X72" s="4"/>
    </row>
    <row r="73" spans="1:26" ht="19">
      <c r="A73" s="40" t="s">
        <v>3905</v>
      </c>
      <c r="B73" s="455" t="s">
        <v>5139</v>
      </c>
      <c r="C73" s="374" t="s">
        <v>5431</v>
      </c>
      <c r="D73" s="4"/>
      <c r="J73" s="8" t="s">
        <v>3892</v>
      </c>
      <c r="L73" s="40" t="s">
        <v>3893</v>
      </c>
      <c r="M73" s="40"/>
      <c r="N73" s="40" t="s">
        <v>3905</v>
      </c>
      <c r="O73" s="40"/>
      <c r="P73" s="40"/>
      <c r="R73" s="40"/>
      <c r="V73" s="3" t="s">
        <v>3825</v>
      </c>
      <c r="W73" s="375">
        <v>66</v>
      </c>
      <c r="X73" s="375"/>
    </row>
    <row r="74" spans="1:26" ht="19">
      <c r="A74" s="40" t="s">
        <v>3906</v>
      </c>
      <c r="B74" s="455" t="s">
        <v>5307</v>
      </c>
      <c r="C74" s="374" t="s">
        <v>5431</v>
      </c>
      <c r="D74" s="4"/>
      <c r="J74" s="8" t="s">
        <v>3892</v>
      </c>
      <c r="L74" s="40" t="s">
        <v>3893</v>
      </c>
      <c r="M74" s="40"/>
      <c r="N74" s="40" t="s">
        <v>3906</v>
      </c>
      <c r="O74" s="40"/>
      <c r="P74" s="40"/>
      <c r="R74" s="40"/>
      <c r="V74" s="3" t="s">
        <v>3825</v>
      </c>
      <c r="W74" s="375">
        <v>67</v>
      </c>
      <c r="X74" s="375"/>
    </row>
    <row r="75" spans="1:26" ht="19">
      <c r="A75" s="40" t="s">
        <v>3907</v>
      </c>
      <c r="B75" s="455" t="s">
        <v>5141</v>
      </c>
      <c r="C75" s="60" t="s">
        <v>6649</v>
      </c>
      <c r="D75" s="4"/>
      <c r="J75" s="8" t="s">
        <v>3892</v>
      </c>
      <c r="L75" s="40" t="s">
        <v>3893</v>
      </c>
      <c r="M75" s="40"/>
      <c r="N75" s="40" t="s">
        <v>3907</v>
      </c>
      <c r="O75" s="40"/>
      <c r="P75" s="40"/>
      <c r="R75" s="40"/>
      <c r="V75" s="3" t="s">
        <v>3825</v>
      </c>
      <c r="W75" s="375">
        <v>68</v>
      </c>
      <c r="X75" s="375"/>
    </row>
    <row r="76" spans="1:26" ht="19">
      <c r="A76" s="40" t="s">
        <v>3908</v>
      </c>
      <c r="B76" s="455" t="s">
        <v>5142</v>
      </c>
      <c r="C76" s="60" t="s">
        <v>6649</v>
      </c>
      <c r="D76" s="4"/>
      <c r="J76" s="8" t="s">
        <v>3892</v>
      </c>
      <c r="L76" s="40" t="s">
        <v>3893</v>
      </c>
      <c r="M76" s="40"/>
      <c r="N76" s="40" t="s">
        <v>3908</v>
      </c>
      <c r="O76" s="40"/>
      <c r="P76" s="40"/>
      <c r="R76" s="40"/>
      <c r="V76" s="3" t="s">
        <v>3825</v>
      </c>
      <c r="W76" s="375">
        <v>69</v>
      </c>
      <c r="X76" s="375"/>
    </row>
    <row r="77" spans="1:26" ht="19">
      <c r="A77" s="40" t="s">
        <v>3909</v>
      </c>
      <c r="B77" s="455" t="s">
        <v>5174</v>
      </c>
      <c r="C77" s="60" t="s">
        <v>6649</v>
      </c>
      <c r="D77" s="4"/>
      <c r="J77" s="8" t="s">
        <v>3892</v>
      </c>
      <c r="L77" s="40" t="s">
        <v>3893</v>
      </c>
      <c r="M77" s="40"/>
      <c r="N77" s="40" t="s">
        <v>3909</v>
      </c>
      <c r="O77" s="40"/>
      <c r="P77" s="40"/>
      <c r="R77" s="40"/>
      <c r="V77" s="3" t="s">
        <v>3825</v>
      </c>
      <c r="W77" s="375">
        <v>70</v>
      </c>
      <c r="X77" s="375"/>
    </row>
    <row r="78" spans="1:26" ht="19">
      <c r="A78" s="40" t="s">
        <v>3910</v>
      </c>
      <c r="B78" s="455" t="s">
        <v>5175</v>
      </c>
      <c r="C78" s="60" t="s">
        <v>6651</v>
      </c>
      <c r="D78" s="4"/>
      <c r="J78" s="8" t="s">
        <v>3892</v>
      </c>
      <c r="L78" s="40" t="s">
        <v>3893</v>
      </c>
      <c r="M78" s="40"/>
      <c r="N78" s="40" t="s">
        <v>3910</v>
      </c>
      <c r="O78" s="40"/>
      <c r="P78" s="40"/>
      <c r="R78" s="40"/>
      <c r="V78" s="3" t="s">
        <v>3825</v>
      </c>
      <c r="W78" s="375">
        <v>71</v>
      </c>
      <c r="X78" s="375"/>
    </row>
    <row r="79" spans="1:26" ht="19">
      <c r="A79" s="40" t="s">
        <v>3911</v>
      </c>
      <c r="B79" s="455" t="s">
        <v>5310</v>
      </c>
      <c r="C79" s="60" t="s">
        <v>6651</v>
      </c>
      <c r="D79" s="4"/>
      <c r="J79" s="8" t="s">
        <v>3892</v>
      </c>
      <c r="L79" s="40" t="s">
        <v>3893</v>
      </c>
      <c r="M79" s="40"/>
      <c r="N79" s="40" t="s">
        <v>3911</v>
      </c>
      <c r="O79" s="40"/>
      <c r="P79" s="40"/>
      <c r="R79" s="40"/>
      <c r="V79" s="3" t="s">
        <v>3825</v>
      </c>
      <c r="W79" s="375">
        <v>72</v>
      </c>
      <c r="X79" s="375"/>
    </row>
    <row r="80" spans="1:26" ht="19">
      <c r="A80" s="40" t="s">
        <v>3912</v>
      </c>
      <c r="B80" s="455" t="s">
        <v>5177</v>
      </c>
      <c r="C80" s="426" t="s">
        <v>6526</v>
      </c>
      <c r="D80" s="4"/>
      <c r="J80" s="8" t="s">
        <v>3892</v>
      </c>
      <c r="L80" s="40" t="s">
        <v>3893</v>
      </c>
      <c r="M80" s="40"/>
      <c r="N80" s="40" t="s">
        <v>3912</v>
      </c>
      <c r="O80" s="40"/>
      <c r="P80" s="40"/>
      <c r="R80" s="40"/>
      <c r="V80" s="3" t="s">
        <v>3825</v>
      </c>
      <c r="W80" s="375">
        <v>73</v>
      </c>
      <c r="X80" s="375"/>
    </row>
    <row r="81" spans="1:30" ht="19">
      <c r="A81" s="40" t="s">
        <v>3913</v>
      </c>
      <c r="B81" s="455" t="s">
        <v>5178</v>
      </c>
      <c r="C81" s="426" t="s">
        <v>6526</v>
      </c>
      <c r="D81" s="4"/>
      <c r="J81" s="8" t="s">
        <v>3892</v>
      </c>
      <c r="L81" s="40" t="s">
        <v>3893</v>
      </c>
      <c r="M81" s="40"/>
      <c r="N81" s="40" t="s">
        <v>3913</v>
      </c>
      <c r="O81" s="40"/>
      <c r="P81" s="40"/>
      <c r="R81" s="40"/>
      <c r="V81" s="3" t="s">
        <v>3825</v>
      </c>
      <c r="W81" s="375">
        <v>74</v>
      </c>
      <c r="X81" s="375"/>
    </row>
    <row r="82" spans="1:30" ht="19">
      <c r="A82" s="40" t="s">
        <v>3914</v>
      </c>
      <c r="B82" s="455" t="s">
        <v>5179</v>
      </c>
      <c r="C82" s="60" t="s">
        <v>6288</v>
      </c>
      <c r="D82" s="4"/>
      <c r="J82" s="8" t="s">
        <v>3892</v>
      </c>
      <c r="L82" s="40" t="s">
        <v>3893</v>
      </c>
      <c r="M82" s="40"/>
      <c r="N82" s="40" t="s">
        <v>3914</v>
      </c>
      <c r="O82" s="40"/>
      <c r="P82" s="40"/>
      <c r="R82" s="40"/>
      <c r="V82" s="3" t="s">
        <v>3825</v>
      </c>
      <c r="W82" s="375">
        <v>75</v>
      </c>
      <c r="X82" s="375"/>
    </row>
    <row r="83" spans="1:30" ht="19">
      <c r="A83" s="40" t="s">
        <v>3915</v>
      </c>
      <c r="B83" s="455" t="s">
        <v>5336</v>
      </c>
      <c r="C83" s="60" t="s">
        <v>6288</v>
      </c>
      <c r="D83" s="4"/>
      <c r="J83" s="8" t="s">
        <v>3892</v>
      </c>
      <c r="L83" s="40" t="s">
        <v>3893</v>
      </c>
      <c r="M83" s="40"/>
      <c r="N83" s="40" t="s">
        <v>3915</v>
      </c>
      <c r="O83" s="40"/>
      <c r="P83" s="40"/>
      <c r="R83" s="40"/>
      <c r="V83" s="3" t="s">
        <v>3825</v>
      </c>
      <c r="W83" s="375">
        <v>76</v>
      </c>
      <c r="X83" s="375"/>
    </row>
    <row r="84" spans="1:30" ht="16">
      <c r="A84" s="40"/>
      <c r="B84"/>
      <c r="C84" s="40"/>
      <c r="D84" s="4"/>
      <c r="L84" s="40"/>
      <c r="M84" s="40"/>
      <c r="N84" s="40"/>
      <c r="O84" s="40"/>
      <c r="P84" s="40"/>
      <c r="R84" s="40"/>
      <c r="V84" s="3"/>
      <c r="W84" s="375"/>
      <c r="X84" s="375"/>
    </row>
    <row r="85" spans="1:30" ht="19">
      <c r="A85" s="40" t="s">
        <v>3916</v>
      </c>
      <c r="B85" s="455" t="s">
        <v>5311</v>
      </c>
      <c r="C85" s="374" t="s">
        <v>5431</v>
      </c>
      <c r="D85" s="4" t="s">
        <v>3917</v>
      </c>
      <c r="G85" s="8" t="s">
        <v>3918</v>
      </c>
      <c r="L85" s="40" t="s">
        <v>3919</v>
      </c>
      <c r="M85" s="40" t="s">
        <v>3903</v>
      </c>
      <c r="N85" s="40" t="s">
        <v>3916</v>
      </c>
      <c r="O85" s="40"/>
      <c r="P85" s="40"/>
      <c r="Q85" s="8" t="s">
        <v>3920</v>
      </c>
      <c r="R85" s="53" t="s">
        <v>3921</v>
      </c>
      <c r="S85" s="29">
        <v>44501</v>
      </c>
      <c r="T85" s="8" t="s">
        <v>966</v>
      </c>
      <c r="U85" s="8" t="s">
        <v>3922</v>
      </c>
      <c r="V85" s="3" t="s">
        <v>3825</v>
      </c>
      <c r="W85" s="375">
        <v>77</v>
      </c>
      <c r="X85" s="375"/>
    </row>
    <row r="86" spans="1:30" ht="19">
      <c r="A86" s="43" t="s">
        <v>3923</v>
      </c>
      <c r="B86" s="455" t="s">
        <v>5312</v>
      </c>
      <c r="C86" s="374" t="s">
        <v>5431</v>
      </c>
      <c r="D86" s="4" t="s">
        <v>239</v>
      </c>
      <c r="E86" s="3" t="s">
        <v>2230</v>
      </c>
      <c r="F86" s="3">
        <v>76</v>
      </c>
      <c r="G86" s="8" t="s">
        <v>297</v>
      </c>
      <c r="H86" s="8" t="s">
        <v>292</v>
      </c>
      <c r="I86" s="8" t="s">
        <v>294</v>
      </c>
      <c r="J86" s="8" t="s">
        <v>293</v>
      </c>
      <c r="K86" s="369" t="s">
        <v>295</v>
      </c>
      <c r="L86" s="40" t="s">
        <v>3919</v>
      </c>
      <c r="M86" s="40"/>
      <c r="N86" s="43" t="s">
        <v>3923</v>
      </c>
      <c r="O86" s="43"/>
      <c r="P86" s="43" t="s">
        <v>3924</v>
      </c>
      <c r="R86" s="43" t="s">
        <v>3925</v>
      </c>
      <c r="S86" s="29">
        <v>44501</v>
      </c>
      <c r="T86" s="8" t="s">
        <v>966</v>
      </c>
      <c r="U86" s="8" t="s">
        <v>3926</v>
      </c>
      <c r="V86" s="3" t="s">
        <v>3825</v>
      </c>
      <c r="W86" s="375">
        <v>78</v>
      </c>
      <c r="X86" s="375"/>
    </row>
    <row r="87" spans="1:30" ht="19">
      <c r="A87" s="8" t="s">
        <v>2385</v>
      </c>
      <c r="B87" s="455" t="s">
        <v>5337</v>
      </c>
      <c r="C87" s="60" t="s">
        <v>5456</v>
      </c>
      <c r="D87" s="4" t="s">
        <v>3927</v>
      </c>
      <c r="F87" s="3" t="s">
        <v>3928</v>
      </c>
      <c r="G87" s="8" t="s">
        <v>2381</v>
      </c>
      <c r="L87" s="8" t="s">
        <v>3929</v>
      </c>
      <c r="M87" s="40"/>
      <c r="N87" s="8" t="s">
        <v>2385</v>
      </c>
      <c r="Q87" s="8" t="s">
        <v>3930</v>
      </c>
      <c r="R87" s="28" t="s">
        <v>3921</v>
      </c>
      <c r="S87" s="29">
        <v>44525</v>
      </c>
      <c r="T87" s="8" t="s">
        <v>966</v>
      </c>
      <c r="U87" s="8" t="s">
        <v>3931</v>
      </c>
      <c r="V87" s="3" t="s">
        <v>3825</v>
      </c>
      <c r="W87" s="375">
        <v>79</v>
      </c>
      <c r="X87" s="375"/>
      <c r="Y87" s="8" t="s">
        <v>3827</v>
      </c>
      <c r="Z87" s="8">
        <v>37</v>
      </c>
    </row>
    <row r="88" spans="1:30" ht="19">
      <c r="A88" s="8" t="s">
        <v>2387</v>
      </c>
      <c r="B88" s="455" t="s">
        <v>6897</v>
      </c>
      <c r="C88" s="60" t="s">
        <v>5456</v>
      </c>
      <c r="D88" s="4" t="s">
        <v>3927</v>
      </c>
      <c r="F88" s="3" t="s">
        <v>3932</v>
      </c>
      <c r="G88" s="8" t="s">
        <v>2386</v>
      </c>
      <c r="L88" s="8" t="s">
        <v>3929</v>
      </c>
      <c r="M88" s="40"/>
      <c r="N88" s="8" t="s">
        <v>2387</v>
      </c>
      <c r="Q88" s="8" t="s">
        <v>3930</v>
      </c>
      <c r="R88" s="28" t="s">
        <v>3921</v>
      </c>
      <c r="S88" s="29">
        <v>44525</v>
      </c>
      <c r="T88" s="8" t="s">
        <v>966</v>
      </c>
      <c r="U88" s="8" t="s">
        <v>3933</v>
      </c>
      <c r="V88" s="3" t="s">
        <v>3825</v>
      </c>
      <c r="W88" s="375">
        <v>80</v>
      </c>
      <c r="X88" s="375"/>
      <c r="Y88" s="8" t="s">
        <v>3827</v>
      </c>
      <c r="Z88" s="8">
        <v>38</v>
      </c>
    </row>
    <row r="89" spans="1:30" ht="19">
      <c r="A89" s="8" t="s">
        <v>3934</v>
      </c>
      <c r="B89" s="455" t="s">
        <v>5313</v>
      </c>
      <c r="C89" s="374" t="s">
        <v>5431</v>
      </c>
      <c r="D89" s="4" t="s">
        <v>3927</v>
      </c>
      <c r="F89" s="3" t="s">
        <v>3935</v>
      </c>
      <c r="G89" s="21" t="s">
        <v>2381</v>
      </c>
      <c r="L89" s="8" t="s">
        <v>3929</v>
      </c>
      <c r="M89" s="40"/>
      <c r="N89" s="8" t="s">
        <v>3934</v>
      </c>
      <c r="Q89" s="8" t="s">
        <v>3930</v>
      </c>
      <c r="R89" s="28" t="s">
        <v>3921</v>
      </c>
      <c r="S89" s="29">
        <v>44525</v>
      </c>
      <c r="T89" s="8" t="s">
        <v>966</v>
      </c>
      <c r="U89" s="8" t="s">
        <v>3936</v>
      </c>
      <c r="V89" s="3" t="s">
        <v>3825</v>
      </c>
      <c r="W89" s="375">
        <v>81</v>
      </c>
      <c r="X89" s="375"/>
    </row>
    <row r="90" spans="1:30" ht="19">
      <c r="A90" s="8" t="s">
        <v>2410</v>
      </c>
      <c r="B90" s="455" t="s">
        <v>5314</v>
      </c>
      <c r="C90" s="374" t="s">
        <v>5431</v>
      </c>
      <c r="D90" s="4" t="s">
        <v>239</v>
      </c>
      <c r="E90" s="3" t="s">
        <v>2216</v>
      </c>
      <c r="F90" s="3">
        <v>224</v>
      </c>
      <c r="G90" s="8" t="s">
        <v>537</v>
      </c>
      <c r="H90" s="8" t="s">
        <v>2406</v>
      </c>
      <c r="J90" s="8" t="s">
        <v>326</v>
      </c>
      <c r="K90" s="369" t="s">
        <v>536</v>
      </c>
      <c r="L90" s="40" t="s">
        <v>3919</v>
      </c>
      <c r="M90" s="40" t="s">
        <v>966</v>
      </c>
      <c r="N90" s="8" t="s">
        <v>2410</v>
      </c>
      <c r="P90" s="8" t="s">
        <v>3937</v>
      </c>
      <c r="R90" s="8" t="s">
        <v>3938</v>
      </c>
      <c r="S90" s="29">
        <v>44536</v>
      </c>
      <c r="T90" s="8" t="s">
        <v>3674</v>
      </c>
      <c r="U90" s="14" t="s">
        <v>3939</v>
      </c>
      <c r="AA90" s="2">
        <v>516</v>
      </c>
      <c r="AC90" s="8">
        <v>10641</v>
      </c>
      <c r="AD90" s="8" t="s">
        <v>3940</v>
      </c>
    </row>
    <row r="91" spans="1:30" ht="19">
      <c r="A91" s="8" t="s">
        <v>3941</v>
      </c>
      <c r="B91" s="455" t="s">
        <v>7889</v>
      </c>
      <c r="C91" s="374" t="s">
        <v>5431</v>
      </c>
      <c r="D91" s="4" t="s">
        <v>239</v>
      </c>
      <c r="E91" s="3" t="s">
        <v>2271</v>
      </c>
      <c r="F91" s="3">
        <v>177</v>
      </c>
      <c r="G91" s="8" t="s">
        <v>445</v>
      </c>
      <c r="L91" s="40" t="s">
        <v>3919</v>
      </c>
      <c r="M91" s="40"/>
      <c r="N91" s="8" t="s">
        <v>3941</v>
      </c>
      <c r="R91" s="8" t="s">
        <v>3942</v>
      </c>
      <c r="S91" s="29">
        <v>44536</v>
      </c>
      <c r="T91" s="8" t="s">
        <v>3674</v>
      </c>
      <c r="U91" s="14" t="s">
        <v>3943</v>
      </c>
    </row>
    <row r="92" spans="1:30" ht="19">
      <c r="A92" s="8" t="s">
        <v>3944</v>
      </c>
      <c r="B92" s="455" t="s">
        <v>7890</v>
      </c>
      <c r="C92" s="374" t="s">
        <v>5431</v>
      </c>
      <c r="D92" s="4" t="s">
        <v>239</v>
      </c>
      <c r="E92" s="3" t="s">
        <v>2271</v>
      </c>
      <c r="F92" s="3">
        <v>177</v>
      </c>
      <c r="G92" s="8" t="s">
        <v>445</v>
      </c>
      <c r="L92" s="40" t="s">
        <v>3919</v>
      </c>
      <c r="M92" s="40"/>
      <c r="N92" s="8" t="s">
        <v>3944</v>
      </c>
      <c r="R92" s="8" t="s">
        <v>3942</v>
      </c>
      <c r="S92" s="29">
        <v>44536</v>
      </c>
      <c r="T92" s="8" t="s">
        <v>3674</v>
      </c>
      <c r="U92" s="14" t="s">
        <v>3945</v>
      </c>
    </row>
    <row r="93" spans="1:30" ht="19">
      <c r="A93" s="8" t="s">
        <v>3946</v>
      </c>
      <c r="B93" s="455" t="s">
        <v>5317</v>
      </c>
      <c r="C93" s="60" t="s">
        <v>6288</v>
      </c>
      <c r="D93" s="4" t="s">
        <v>2382</v>
      </c>
      <c r="F93" s="3" t="s">
        <v>3947</v>
      </c>
      <c r="G93" s="8" t="s">
        <v>2596</v>
      </c>
      <c r="L93" s="31" t="s">
        <v>3948</v>
      </c>
      <c r="M93" s="31" t="s">
        <v>966</v>
      </c>
      <c r="N93" s="8" t="s">
        <v>3946</v>
      </c>
      <c r="Q93" s="8" t="s">
        <v>3949</v>
      </c>
      <c r="R93" s="28" t="s">
        <v>3921</v>
      </c>
      <c r="S93" s="29">
        <v>44536</v>
      </c>
      <c r="T93" s="8" t="s">
        <v>3674</v>
      </c>
      <c r="U93" s="14" t="s">
        <v>3950</v>
      </c>
      <c r="AA93" s="291">
        <v>66</v>
      </c>
      <c r="AC93" s="8">
        <v>10641</v>
      </c>
      <c r="AD93" s="8" t="s">
        <v>3940</v>
      </c>
    </row>
    <row r="94" spans="1:30" ht="19">
      <c r="A94" s="31" t="s">
        <v>7932</v>
      </c>
      <c r="B94" s="455" t="s">
        <v>5318</v>
      </c>
      <c r="C94" s="8" t="s">
        <v>5807</v>
      </c>
      <c r="D94" s="4" t="s">
        <v>2382</v>
      </c>
      <c r="F94" s="3" t="s">
        <v>3947</v>
      </c>
      <c r="G94" s="8" t="s">
        <v>2596</v>
      </c>
      <c r="L94" s="31" t="s">
        <v>3948</v>
      </c>
      <c r="M94" s="31"/>
      <c r="N94" s="31" t="s">
        <v>3951</v>
      </c>
      <c r="O94" s="31"/>
      <c r="P94" s="31"/>
      <c r="Q94" s="8" t="s">
        <v>3952</v>
      </c>
      <c r="R94" s="28" t="s">
        <v>3921</v>
      </c>
      <c r="S94" s="29">
        <v>44536</v>
      </c>
      <c r="T94" s="8" t="s">
        <v>3674</v>
      </c>
      <c r="U94" s="14" t="s">
        <v>3953</v>
      </c>
      <c r="AA94" s="10" t="s">
        <v>3954</v>
      </c>
    </row>
    <row r="95" spans="1:30" ht="19">
      <c r="A95" s="8" t="s">
        <v>7933</v>
      </c>
      <c r="B95" s="455" t="s">
        <v>7891</v>
      </c>
      <c r="C95" s="8" t="s">
        <v>5807</v>
      </c>
      <c r="D95" s="4" t="s">
        <v>2382</v>
      </c>
      <c r="F95" s="3" t="s">
        <v>3947</v>
      </c>
      <c r="G95" s="8" t="s">
        <v>2596</v>
      </c>
      <c r="L95" s="31" t="s">
        <v>3948</v>
      </c>
      <c r="M95" s="31"/>
      <c r="N95" s="8" t="s">
        <v>3955</v>
      </c>
      <c r="Q95" s="8" t="s">
        <v>3956</v>
      </c>
      <c r="R95" s="28" t="s">
        <v>3921</v>
      </c>
      <c r="S95" s="29">
        <v>44536</v>
      </c>
      <c r="T95" s="8" t="s">
        <v>3674</v>
      </c>
      <c r="U95" s="14" t="s">
        <v>3957</v>
      </c>
      <c r="AA95" s="10" t="s">
        <v>3954</v>
      </c>
    </row>
    <row r="96" spans="1:30" ht="19">
      <c r="A96" s="8" t="s">
        <v>7934</v>
      </c>
      <c r="B96" s="455" t="s">
        <v>7892</v>
      </c>
      <c r="C96" s="8" t="s">
        <v>5807</v>
      </c>
      <c r="D96" s="4" t="s">
        <v>2382</v>
      </c>
      <c r="F96" s="3" t="s">
        <v>3947</v>
      </c>
      <c r="G96" s="8" t="s">
        <v>2596</v>
      </c>
      <c r="L96" s="31" t="s">
        <v>3948</v>
      </c>
      <c r="M96" s="31"/>
      <c r="N96" s="8" t="s">
        <v>3958</v>
      </c>
      <c r="Q96" s="8" t="s">
        <v>3959</v>
      </c>
      <c r="R96" s="28" t="s">
        <v>3921</v>
      </c>
      <c r="S96" s="29">
        <v>44536</v>
      </c>
      <c r="T96" s="8" t="s">
        <v>3674</v>
      </c>
      <c r="U96" s="14" t="s">
        <v>3960</v>
      </c>
      <c r="AA96" s="10" t="s">
        <v>3954</v>
      </c>
    </row>
    <row r="97" spans="1:26" ht="19">
      <c r="A97" s="3" t="s">
        <v>3961</v>
      </c>
      <c r="B97" s="455" t="s">
        <v>7893</v>
      </c>
      <c r="C97" s="60" t="s">
        <v>5456</v>
      </c>
      <c r="D97" s="4" t="s">
        <v>239</v>
      </c>
      <c r="E97" s="3" t="s">
        <v>2188</v>
      </c>
      <c r="F97" s="3">
        <v>74</v>
      </c>
      <c r="G97" s="8" t="s">
        <v>291</v>
      </c>
      <c r="H97" s="8" t="s">
        <v>292</v>
      </c>
      <c r="I97" s="8" t="s">
        <v>294</v>
      </c>
      <c r="J97" s="8" t="s">
        <v>293</v>
      </c>
      <c r="K97" s="369" t="s">
        <v>295</v>
      </c>
      <c r="L97" s="40" t="s">
        <v>3919</v>
      </c>
      <c r="M97" s="8" t="s">
        <v>3962</v>
      </c>
      <c r="N97" s="3" t="s">
        <v>3961</v>
      </c>
      <c r="O97" s="3"/>
      <c r="R97" s="8" t="s">
        <v>3963</v>
      </c>
      <c r="Y97" s="8" t="s">
        <v>3827</v>
      </c>
      <c r="Z97" s="8">
        <v>39</v>
      </c>
    </row>
    <row r="98" spans="1:26" ht="19">
      <c r="A98" s="3" t="s">
        <v>3964</v>
      </c>
      <c r="B98" s="455" t="s">
        <v>7894</v>
      </c>
      <c r="C98" s="60" t="s">
        <v>5456</v>
      </c>
      <c r="D98" s="4" t="s">
        <v>239</v>
      </c>
      <c r="E98" s="3" t="s">
        <v>2188</v>
      </c>
      <c r="F98" s="3">
        <v>74</v>
      </c>
      <c r="G98" s="8" t="s">
        <v>291</v>
      </c>
      <c r="H98" s="8" t="s">
        <v>292</v>
      </c>
      <c r="I98" s="8" t="s">
        <v>294</v>
      </c>
      <c r="J98" s="8" t="s">
        <v>293</v>
      </c>
      <c r="K98" s="369" t="s">
        <v>295</v>
      </c>
      <c r="L98" s="40" t="s">
        <v>3919</v>
      </c>
      <c r="M98" s="8" t="s">
        <v>3965</v>
      </c>
      <c r="N98" s="3" t="s">
        <v>3964</v>
      </c>
      <c r="O98" s="3"/>
      <c r="R98" s="8" t="s">
        <v>3963</v>
      </c>
      <c r="Y98" s="8" t="s">
        <v>3827</v>
      </c>
      <c r="Z98" s="8">
        <v>40</v>
      </c>
    </row>
    <row r="99" spans="1:26" ht="19">
      <c r="A99" s="3" t="s">
        <v>2394</v>
      </c>
      <c r="B99" s="455" t="s">
        <v>5238</v>
      </c>
      <c r="C99" s="60" t="s">
        <v>5456</v>
      </c>
      <c r="D99" s="4" t="s">
        <v>239</v>
      </c>
      <c r="E99" s="3" t="s">
        <v>2189</v>
      </c>
      <c r="F99" s="3">
        <v>75</v>
      </c>
      <c r="G99" s="8" t="s">
        <v>296</v>
      </c>
      <c r="H99" s="8" t="s">
        <v>292</v>
      </c>
      <c r="I99" s="8" t="s">
        <v>294</v>
      </c>
      <c r="J99" s="8" t="s">
        <v>293</v>
      </c>
      <c r="K99" s="369" t="s">
        <v>295</v>
      </c>
      <c r="L99" s="40" t="s">
        <v>3919</v>
      </c>
      <c r="M99" s="40" t="s">
        <v>966</v>
      </c>
      <c r="N99" s="3" t="s">
        <v>2394</v>
      </c>
      <c r="O99" s="3"/>
      <c r="R99" s="8" t="s">
        <v>3966</v>
      </c>
      <c r="Y99" s="8" t="s">
        <v>3827</v>
      </c>
      <c r="Z99" s="8">
        <v>41</v>
      </c>
    </row>
    <row r="100" spans="1:26" ht="19">
      <c r="A100" s="3" t="s">
        <v>2397</v>
      </c>
      <c r="B100" s="455" t="s">
        <v>5239</v>
      </c>
      <c r="C100" s="60" t="s">
        <v>5456</v>
      </c>
      <c r="D100" s="4" t="s">
        <v>239</v>
      </c>
      <c r="E100" s="3" t="s">
        <v>2190</v>
      </c>
      <c r="F100" s="3">
        <v>76</v>
      </c>
      <c r="G100" s="8" t="s">
        <v>297</v>
      </c>
      <c r="H100" s="8" t="s">
        <v>292</v>
      </c>
      <c r="I100" s="8" t="s">
        <v>294</v>
      </c>
      <c r="J100" s="8" t="s">
        <v>293</v>
      </c>
      <c r="K100" s="369" t="s">
        <v>295</v>
      </c>
      <c r="L100" s="40" t="s">
        <v>3919</v>
      </c>
      <c r="M100" s="40" t="s">
        <v>966</v>
      </c>
      <c r="N100" s="3" t="s">
        <v>2397</v>
      </c>
      <c r="O100" s="3"/>
      <c r="R100" s="8" t="s">
        <v>3967</v>
      </c>
      <c r="Y100" s="8" t="s">
        <v>3827</v>
      </c>
      <c r="Z100" s="8">
        <v>42</v>
      </c>
    </row>
    <row r="101" spans="1:26" ht="19">
      <c r="A101" s="3" t="s">
        <v>2400</v>
      </c>
      <c r="B101" s="455" t="s">
        <v>5240</v>
      </c>
      <c r="C101" s="60" t="s">
        <v>5456</v>
      </c>
      <c r="D101" s="4" t="s">
        <v>239</v>
      </c>
      <c r="E101" s="3" t="s">
        <v>2192</v>
      </c>
      <c r="F101" s="3">
        <v>101</v>
      </c>
      <c r="G101" s="8" t="s">
        <v>341</v>
      </c>
      <c r="H101" s="8" t="s">
        <v>2399</v>
      </c>
      <c r="J101" s="8" t="s">
        <v>326</v>
      </c>
      <c r="K101" s="8" t="s">
        <v>340</v>
      </c>
      <c r="L101" s="40" t="s">
        <v>3919</v>
      </c>
      <c r="M101" s="40" t="s">
        <v>966</v>
      </c>
      <c r="N101" s="3" t="s">
        <v>2400</v>
      </c>
      <c r="O101" s="3"/>
      <c r="R101" s="8" t="s">
        <v>3968</v>
      </c>
      <c r="Y101" s="8" t="s">
        <v>3827</v>
      </c>
      <c r="Z101" s="8">
        <v>43</v>
      </c>
    </row>
    <row r="102" spans="1:26" ht="19">
      <c r="A102" s="3" t="s">
        <v>2402</v>
      </c>
      <c r="B102" s="455" t="s">
        <v>5241</v>
      </c>
      <c r="C102" s="60" t="s">
        <v>5456</v>
      </c>
      <c r="D102" s="4" t="s">
        <v>239</v>
      </c>
      <c r="E102" s="3" t="s">
        <v>2209</v>
      </c>
      <c r="F102" s="3">
        <v>158</v>
      </c>
      <c r="G102" s="8" t="s">
        <v>411</v>
      </c>
      <c r="H102" s="8" t="s">
        <v>412</v>
      </c>
      <c r="J102" s="8" t="s">
        <v>326</v>
      </c>
      <c r="K102" s="8" t="s">
        <v>413</v>
      </c>
      <c r="L102" s="40" t="s">
        <v>3919</v>
      </c>
      <c r="M102" s="8" t="s">
        <v>3969</v>
      </c>
      <c r="N102" s="3" t="s">
        <v>2402</v>
      </c>
      <c r="O102" s="3"/>
      <c r="R102" s="8" t="s">
        <v>3970</v>
      </c>
      <c r="Y102" s="8" t="s">
        <v>3827</v>
      </c>
      <c r="Z102" s="8">
        <v>44</v>
      </c>
    </row>
    <row r="103" spans="1:26" ht="19">
      <c r="A103" s="3" t="s">
        <v>2403</v>
      </c>
      <c r="B103" s="455" t="s">
        <v>5242</v>
      </c>
      <c r="C103" s="60" t="s">
        <v>5456</v>
      </c>
      <c r="D103" s="4" t="s">
        <v>239</v>
      </c>
      <c r="E103" s="3" t="s">
        <v>2211</v>
      </c>
      <c r="F103" s="3">
        <v>160</v>
      </c>
      <c r="G103" s="3" t="s">
        <v>415</v>
      </c>
      <c r="H103" s="8" t="s">
        <v>412</v>
      </c>
      <c r="I103" s="3"/>
      <c r="J103" s="8" t="s">
        <v>326</v>
      </c>
      <c r="K103" s="8" t="s">
        <v>413</v>
      </c>
      <c r="L103" s="40" t="s">
        <v>3919</v>
      </c>
      <c r="M103" s="40" t="s">
        <v>966</v>
      </c>
      <c r="N103" s="3" t="s">
        <v>2403</v>
      </c>
      <c r="O103" s="3"/>
      <c r="R103" s="8" t="s">
        <v>3971</v>
      </c>
      <c r="Y103" s="8" t="s">
        <v>3827</v>
      </c>
      <c r="Z103" s="8">
        <v>45</v>
      </c>
    </row>
    <row r="104" spans="1:26" ht="19">
      <c r="A104" s="3" t="s">
        <v>2405</v>
      </c>
      <c r="B104" s="455" t="s">
        <v>5243</v>
      </c>
      <c r="C104" s="60" t="s">
        <v>5456</v>
      </c>
      <c r="D104" s="4" t="s">
        <v>239</v>
      </c>
      <c r="E104" s="3" t="s">
        <v>2212</v>
      </c>
      <c r="F104" s="3">
        <v>174</v>
      </c>
      <c r="G104" s="8" t="s">
        <v>440</v>
      </c>
      <c r="H104" s="8" t="s">
        <v>2404</v>
      </c>
      <c r="I104" s="9"/>
      <c r="J104" s="8" t="s">
        <v>326</v>
      </c>
      <c r="K104" s="9" t="s">
        <v>442</v>
      </c>
      <c r="L104" s="40" t="s">
        <v>3919</v>
      </c>
      <c r="M104" s="8" t="s">
        <v>3972</v>
      </c>
      <c r="N104" s="3" t="s">
        <v>2405</v>
      </c>
      <c r="O104" s="3"/>
      <c r="R104" s="8" t="s">
        <v>3973</v>
      </c>
      <c r="Y104" s="8" t="s">
        <v>3827</v>
      </c>
      <c r="Z104" s="8">
        <v>46</v>
      </c>
    </row>
    <row r="105" spans="1:26" ht="19">
      <c r="A105" s="3" t="s">
        <v>2407</v>
      </c>
      <c r="B105" s="455" t="s">
        <v>5244</v>
      </c>
      <c r="C105" s="60" t="s">
        <v>5456</v>
      </c>
      <c r="D105" s="4" t="s">
        <v>239</v>
      </c>
      <c r="E105" s="3" t="s">
        <v>2215</v>
      </c>
      <c r="F105" s="3">
        <v>223</v>
      </c>
      <c r="G105" s="8" t="s">
        <v>534</v>
      </c>
      <c r="H105" s="8" t="s">
        <v>2406</v>
      </c>
      <c r="J105" s="8" t="s">
        <v>326</v>
      </c>
      <c r="K105" s="369" t="s">
        <v>536</v>
      </c>
      <c r="L105" s="40" t="s">
        <v>3919</v>
      </c>
      <c r="M105" s="40" t="s">
        <v>966</v>
      </c>
      <c r="N105" s="3" t="s">
        <v>2407</v>
      </c>
      <c r="O105" s="3"/>
      <c r="P105" s="379"/>
      <c r="R105" s="8" t="s">
        <v>3974</v>
      </c>
      <c r="Y105" s="8" t="s">
        <v>3827</v>
      </c>
      <c r="Z105" s="8">
        <v>47</v>
      </c>
    </row>
    <row r="106" spans="1:26" ht="19">
      <c r="A106" s="3" t="s">
        <v>3975</v>
      </c>
      <c r="B106" s="455" t="s">
        <v>7895</v>
      </c>
      <c r="C106" s="60" t="s">
        <v>5456</v>
      </c>
      <c r="D106" s="4" t="s">
        <v>239</v>
      </c>
      <c r="E106" s="3" t="s">
        <v>2216</v>
      </c>
      <c r="F106" s="3">
        <v>224</v>
      </c>
      <c r="G106" s="8" t="s">
        <v>537</v>
      </c>
      <c r="H106" s="8" t="s">
        <v>2406</v>
      </c>
      <c r="J106" s="8" t="s">
        <v>326</v>
      </c>
      <c r="K106" s="369" t="s">
        <v>536</v>
      </c>
      <c r="L106" s="40" t="s">
        <v>3919</v>
      </c>
      <c r="M106" s="40" t="s">
        <v>966</v>
      </c>
      <c r="N106" s="3" t="s">
        <v>3975</v>
      </c>
      <c r="O106" s="3"/>
      <c r="P106" s="379"/>
      <c r="R106" s="8" t="s">
        <v>3976</v>
      </c>
      <c r="Y106" s="8" t="s">
        <v>3827</v>
      </c>
      <c r="Z106" s="8">
        <v>48</v>
      </c>
    </row>
    <row r="107" spans="1:26" ht="19">
      <c r="A107" s="3" t="s">
        <v>3977</v>
      </c>
      <c r="B107" s="455" t="s">
        <v>7896</v>
      </c>
      <c r="C107" s="60" t="s">
        <v>5456</v>
      </c>
      <c r="D107" s="4" t="s">
        <v>239</v>
      </c>
      <c r="E107" s="3" t="s">
        <v>2216</v>
      </c>
      <c r="F107" s="3">
        <v>224</v>
      </c>
      <c r="G107" s="8" t="s">
        <v>537</v>
      </c>
      <c r="H107" s="8" t="s">
        <v>2406</v>
      </c>
      <c r="J107" s="8" t="s">
        <v>326</v>
      </c>
      <c r="K107" s="369" t="s">
        <v>536</v>
      </c>
      <c r="L107" s="40" t="s">
        <v>3919</v>
      </c>
      <c r="M107" s="8" t="s">
        <v>3978</v>
      </c>
      <c r="N107" s="3" t="s">
        <v>3977</v>
      </c>
      <c r="O107" s="3"/>
      <c r="P107" s="379"/>
      <c r="R107" s="8" t="s">
        <v>3976</v>
      </c>
      <c r="Y107" s="8" t="s">
        <v>3827</v>
      </c>
      <c r="Z107" s="8">
        <v>49</v>
      </c>
    </row>
    <row r="108" spans="1:26" ht="19">
      <c r="A108" s="3" t="s">
        <v>2412</v>
      </c>
      <c r="B108" s="455" t="s">
        <v>4924</v>
      </c>
      <c r="C108" s="60" t="s">
        <v>5456</v>
      </c>
      <c r="D108" s="4" t="s">
        <v>239</v>
      </c>
      <c r="E108" s="3" t="s">
        <v>2217</v>
      </c>
      <c r="F108" s="3">
        <v>225</v>
      </c>
      <c r="G108" s="8" t="s">
        <v>538</v>
      </c>
      <c r="H108" s="8" t="s">
        <v>2406</v>
      </c>
      <c r="J108" s="8" t="s">
        <v>326</v>
      </c>
      <c r="K108" s="369" t="s">
        <v>536</v>
      </c>
      <c r="L108" s="40" t="s">
        <v>3919</v>
      </c>
      <c r="M108" s="8" t="s">
        <v>3979</v>
      </c>
      <c r="N108" s="3" t="s">
        <v>2412</v>
      </c>
      <c r="O108" s="3"/>
      <c r="P108" s="379"/>
      <c r="R108" s="8" t="s">
        <v>3980</v>
      </c>
      <c r="Y108" s="8" t="s">
        <v>3827</v>
      </c>
      <c r="Z108" s="8">
        <v>50</v>
      </c>
    </row>
    <row r="109" spans="1:26" ht="19">
      <c r="A109" s="3" t="s">
        <v>2413</v>
      </c>
      <c r="B109" s="455" t="s">
        <v>4925</v>
      </c>
      <c r="C109" s="60" t="s">
        <v>5456</v>
      </c>
      <c r="D109" s="4" t="s">
        <v>239</v>
      </c>
      <c r="E109" s="3" t="s">
        <v>2220</v>
      </c>
      <c r="F109" s="3">
        <v>180</v>
      </c>
      <c r="G109" s="8" t="s">
        <v>450</v>
      </c>
      <c r="H109" s="31" t="s">
        <v>331</v>
      </c>
      <c r="I109" s="8" t="s">
        <v>332</v>
      </c>
      <c r="L109" s="40" t="s">
        <v>3919</v>
      </c>
      <c r="M109" s="8" t="s">
        <v>3981</v>
      </c>
      <c r="N109" s="3" t="s">
        <v>2413</v>
      </c>
      <c r="O109" s="3"/>
      <c r="P109" s="379"/>
      <c r="R109" s="8" t="s">
        <v>3982</v>
      </c>
      <c r="Y109" s="8" t="s">
        <v>3827</v>
      </c>
      <c r="Z109" s="8">
        <v>51</v>
      </c>
    </row>
    <row r="110" spans="1:26" ht="19">
      <c r="A110" s="3" t="s">
        <v>3983</v>
      </c>
      <c r="B110" s="455" t="s">
        <v>7897</v>
      </c>
      <c r="C110" s="60" t="s">
        <v>5456</v>
      </c>
      <c r="D110" s="4" t="s">
        <v>239</v>
      </c>
      <c r="E110" s="3" t="s">
        <v>2230</v>
      </c>
      <c r="F110" s="3">
        <v>190</v>
      </c>
      <c r="G110" s="8" t="s">
        <v>470</v>
      </c>
      <c r="H110" s="31" t="s">
        <v>331</v>
      </c>
      <c r="I110" s="8" t="s">
        <v>332</v>
      </c>
      <c r="K110" s="3"/>
      <c r="L110" s="40" t="s">
        <v>3919</v>
      </c>
      <c r="M110" s="40" t="s">
        <v>966</v>
      </c>
      <c r="N110" s="3" t="s">
        <v>3983</v>
      </c>
      <c r="O110" s="3"/>
      <c r="P110" s="379"/>
      <c r="R110" s="8" t="s">
        <v>3984</v>
      </c>
      <c r="Y110" s="8" t="s">
        <v>3827</v>
      </c>
      <c r="Z110" s="8">
        <v>52</v>
      </c>
    </row>
    <row r="111" spans="1:26" ht="19">
      <c r="A111" s="3" t="s">
        <v>3985</v>
      </c>
      <c r="B111" s="455" t="s">
        <v>7898</v>
      </c>
      <c r="C111" s="60" t="s">
        <v>5456</v>
      </c>
      <c r="D111" s="4" t="s">
        <v>239</v>
      </c>
      <c r="E111" s="3" t="s">
        <v>2230</v>
      </c>
      <c r="F111" s="3">
        <v>190</v>
      </c>
      <c r="G111" s="8" t="s">
        <v>470</v>
      </c>
      <c r="H111" s="31" t="s">
        <v>331</v>
      </c>
      <c r="I111" s="8" t="s">
        <v>332</v>
      </c>
      <c r="K111" s="3"/>
      <c r="L111" s="40" t="s">
        <v>3919</v>
      </c>
      <c r="M111" s="40"/>
      <c r="N111" s="3" t="s">
        <v>3985</v>
      </c>
      <c r="O111" s="3"/>
      <c r="P111" s="379"/>
      <c r="R111" s="8" t="s">
        <v>3984</v>
      </c>
      <c r="Y111" s="8" t="s">
        <v>3827</v>
      </c>
      <c r="Z111" s="8">
        <v>53</v>
      </c>
    </row>
    <row r="112" spans="1:26" ht="19">
      <c r="A112" s="3" t="s">
        <v>3986</v>
      </c>
      <c r="B112" s="455" t="s">
        <v>7899</v>
      </c>
      <c r="C112" s="60" t="s">
        <v>5456</v>
      </c>
      <c r="D112" s="4" t="s">
        <v>239</v>
      </c>
      <c r="E112" s="3" t="s">
        <v>2231</v>
      </c>
      <c r="F112" s="3">
        <v>191</v>
      </c>
      <c r="G112" s="8" t="s">
        <v>472</v>
      </c>
      <c r="H112" s="31" t="s">
        <v>331</v>
      </c>
      <c r="I112" s="8" t="s">
        <v>332</v>
      </c>
      <c r="K112" s="3"/>
      <c r="L112" s="40" t="s">
        <v>3919</v>
      </c>
      <c r="M112" s="40"/>
      <c r="N112" s="3" t="s">
        <v>3986</v>
      </c>
      <c r="O112" s="3"/>
      <c r="P112" s="379"/>
      <c r="R112" s="8" t="s">
        <v>3987</v>
      </c>
      <c r="Y112" s="8" t="s">
        <v>3827</v>
      </c>
      <c r="Z112" s="8">
        <v>54</v>
      </c>
    </row>
    <row r="113" spans="1:26" ht="19">
      <c r="A113" s="3" t="s">
        <v>3988</v>
      </c>
      <c r="B113" s="455" t="s">
        <v>7900</v>
      </c>
      <c r="C113" s="60" t="s">
        <v>5456</v>
      </c>
      <c r="D113" s="4" t="s">
        <v>239</v>
      </c>
      <c r="E113" s="3" t="s">
        <v>2231</v>
      </c>
      <c r="F113" s="3">
        <v>191</v>
      </c>
      <c r="G113" s="8" t="s">
        <v>472</v>
      </c>
      <c r="H113" s="31" t="s">
        <v>331</v>
      </c>
      <c r="I113" s="8" t="s">
        <v>332</v>
      </c>
      <c r="K113" s="3"/>
      <c r="L113" s="40" t="s">
        <v>3919</v>
      </c>
      <c r="M113" s="40"/>
      <c r="N113" s="3" t="s">
        <v>3988</v>
      </c>
      <c r="O113" s="3"/>
      <c r="P113" s="379"/>
      <c r="R113" s="8" t="s">
        <v>3987</v>
      </c>
      <c r="Y113" s="8" t="s">
        <v>3827</v>
      </c>
      <c r="Z113" s="8">
        <v>55</v>
      </c>
    </row>
    <row r="114" spans="1:26" ht="19">
      <c r="A114" s="3" t="s">
        <v>2417</v>
      </c>
      <c r="B114" s="455" t="s">
        <v>5273</v>
      </c>
      <c r="C114" s="60" t="s">
        <v>5456</v>
      </c>
      <c r="D114" s="4" t="s">
        <v>239</v>
      </c>
      <c r="E114" s="3" t="s">
        <v>2232</v>
      </c>
      <c r="F114" s="3">
        <v>192</v>
      </c>
      <c r="G114" s="8" t="s">
        <v>474</v>
      </c>
      <c r="H114" s="31" t="s">
        <v>331</v>
      </c>
      <c r="I114" s="8" t="s">
        <v>332</v>
      </c>
      <c r="K114" s="3"/>
      <c r="L114" s="40" t="s">
        <v>3919</v>
      </c>
      <c r="M114" s="40" t="s">
        <v>966</v>
      </c>
      <c r="N114" s="3" t="s">
        <v>2417</v>
      </c>
      <c r="O114" s="3"/>
      <c r="P114" s="379"/>
      <c r="R114" s="8" t="s">
        <v>3989</v>
      </c>
      <c r="Y114" s="8" t="s">
        <v>3827</v>
      </c>
      <c r="Z114" s="8">
        <v>56</v>
      </c>
    </row>
    <row r="115" spans="1:26" ht="19">
      <c r="A115" s="3" t="s">
        <v>2419</v>
      </c>
      <c r="B115" s="455" t="s">
        <v>4931</v>
      </c>
      <c r="C115" s="60" t="s">
        <v>5456</v>
      </c>
      <c r="D115" s="4" t="s">
        <v>239</v>
      </c>
      <c r="E115" s="3" t="s">
        <v>2234</v>
      </c>
      <c r="F115" s="3">
        <v>194</v>
      </c>
      <c r="G115" s="8" t="s">
        <v>478</v>
      </c>
      <c r="H115" s="8" t="s">
        <v>479</v>
      </c>
      <c r="I115" s="3"/>
      <c r="J115" s="8" t="s">
        <v>3990</v>
      </c>
      <c r="K115" s="12" t="s">
        <v>481</v>
      </c>
      <c r="L115" s="40" t="s">
        <v>3919</v>
      </c>
      <c r="M115" s="8" t="s">
        <v>3991</v>
      </c>
      <c r="N115" s="3" t="s">
        <v>2419</v>
      </c>
      <c r="O115" s="3"/>
      <c r="P115" s="379"/>
      <c r="R115" s="8" t="s">
        <v>3992</v>
      </c>
      <c r="Y115" s="8" t="s">
        <v>3827</v>
      </c>
      <c r="Z115" s="8">
        <v>57</v>
      </c>
    </row>
    <row r="116" spans="1:26" ht="19">
      <c r="A116" s="3" t="s">
        <v>3993</v>
      </c>
      <c r="B116" s="455" t="s">
        <v>7901</v>
      </c>
      <c r="C116" s="60" t="s">
        <v>5456</v>
      </c>
      <c r="D116" s="4" t="s">
        <v>239</v>
      </c>
      <c r="E116" s="3" t="s">
        <v>2238</v>
      </c>
      <c r="F116" s="3">
        <v>198</v>
      </c>
      <c r="G116" s="8" t="s">
        <v>489</v>
      </c>
      <c r="H116" s="8" t="s">
        <v>479</v>
      </c>
      <c r="J116" s="8" t="s">
        <v>3990</v>
      </c>
      <c r="K116" s="12" t="s">
        <v>481</v>
      </c>
      <c r="L116" s="40" t="s">
        <v>3919</v>
      </c>
      <c r="M116" s="11" t="s">
        <v>3994</v>
      </c>
      <c r="N116" s="3" t="s">
        <v>3993</v>
      </c>
      <c r="O116" s="3"/>
      <c r="P116" s="379"/>
      <c r="R116" s="8" t="s">
        <v>3995</v>
      </c>
      <c r="Y116" s="8" t="s">
        <v>3827</v>
      </c>
      <c r="Z116" s="8">
        <v>58</v>
      </c>
    </row>
    <row r="117" spans="1:26" ht="19">
      <c r="A117" s="3" t="s">
        <v>3996</v>
      </c>
      <c r="B117" s="455" t="s">
        <v>7902</v>
      </c>
      <c r="C117" s="60" t="s">
        <v>5456</v>
      </c>
      <c r="D117" s="4" t="s">
        <v>239</v>
      </c>
      <c r="E117" s="3" t="s">
        <v>2238</v>
      </c>
      <c r="F117" s="3">
        <v>198</v>
      </c>
      <c r="G117" s="8" t="s">
        <v>489</v>
      </c>
      <c r="H117" s="8" t="s">
        <v>479</v>
      </c>
      <c r="J117" s="8" t="s">
        <v>3990</v>
      </c>
      <c r="K117" s="12" t="s">
        <v>481</v>
      </c>
      <c r="L117" s="40" t="s">
        <v>3919</v>
      </c>
      <c r="M117" s="40" t="s">
        <v>966</v>
      </c>
      <c r="N117" s="3" t="s">
        <v>3996</v>
      </c>
      <c r="O117" s="3"/>
      <c r="P117" s="379"/>
      <c r="R117" s="8" t="s">
        <v>3995</v>
      </c>
      <c r="Y117" s="8" t="s">
        <v>3827</v>
      </c>
      <c r="Z117" s="8">
        <v>59</v>
      </c>
    </row>
    <row r="118" spans="1:26" ht="19">
      <c r="A118" s="3" t="s">
        <v>2422</v>
      </c>
      <c r="B118" s="455" t="s">
        <v>4966</v>
      </c>
      <c r="C118" s="60" t="s">
        <v>5456</v>
      </c>
      <c r="D118" s="4" t="s">
        <v>239</v>
      </c>
      <c r="E118" s="3" t="s">
        <v>2239</v>
      </c>
      <c r="F118" s="3">
        <v>199</v>
      </c>
      <c r="G118" s="8" t="s">
        <v>491</v>
      </c>
      <c r="H118" s="8" t="s">
        <v>479</v>
      </c>
      <c r="I118" s="3"/>
      <c r="J118" s="8" t="s">
        <v>3990</v>
      </c>
      <c r="K118" s="12" t="s">
        <v>481</v>
      </c>
      <c r="L118" s="40" t="s">
        <v>3919</v>
      </c>
      <c r="M118" s="40" t="s">
        <v>3997</v>
      </c>
      <c r="N118" s="3" t="s">
        <v>2422</v>
      </c>
      <c r="O118" s="3"/>
      <c r="P118" s="379"/>
      <c r="R118" s="8" t="s">
        <v>3998</v>
      </c>
      <c r="Y118" s="8" t="s">
        <v>3827</v>
      </c>
      <c r="Z118" s="8">
        <v>60</v>
      </c>
    </row>
    <row r="119" spans="1:26" ht="19">
      <c r="A119" s="3" t="s">
        <v>2423</v>
      </c>
      <c r="B119" s="455" t="s">
        <v>4967</v>
      </c>
      <c r="C119" s="60" t="s">
        <v>5456</v>
      </c>
      <c r="D119" s="4" t="s">
        <v>239</v>
      </c>
      <c r="E119" s="3" t="s">
        <v>2240</v>
      </c>
      <c r="F119" s="3">
        <v>200</v>
      </c>
      <c r="G119" s="8" t="s">
        <v>492</v>
      </c>
      <c r="H119" s="8" t="s">
        <v>479</v>
      </c>
      <c r="I119" s="3"/>
      <c r="J119" s="8" t="s">
        <v>3990</v>
      </c>
      <c r="K119" s="12" t="s">
        <v>481</v>
      </c>
      <c r="L119" s="40" t="s">
        <v>3919</v>
      </c>
      <c r="M119" s="40" t="s">
        <v>3903</v>
      </c>
      <c r="N119" s="3" t="s">
        <v>2423</v>
      </c>
      <c r="O119" s="3"/>
      <c r="P119" s="379"/>
      <c r="R119" s="8" t="s">
        <v>3999</v>
      </c>
      <c r="Y119" s="8" t="s">
        <v>3827</v>
      </c>
      <c r="Z119" s="8">
        <v>61</v>
      </c>
    </row>
    <row r="120" spans="1:26" ht="19">
      <c r="A120" s="3" t="s">
        <v>2424</v>
      </c>
      <c r="B120" s="455" t="s">
        <v>4968</v>
      </c>
      <c r="C120" s="60" t="s">
        <v>5456</v>
      </c>
      <c r="D120" s="4" t="s">
        <v>239</v>
      </c>
      <c r="E120" s="3" t="s">
        <v>2241</v>
      </c>
      <c r="F120" s="3">
        <v>201</v>
      </c>
      <c r="G120" s="8" t="s">
        <v>493</v>
      </c>
      <c r="H120" s="8" t="s">
        <v>479</v>
      </c>
      <c r="I120" s="3"/>
      <c r="J120" s="8" t="s">
        <v>3990</v>
      </c>
      <c r="K120" s="12" t="s">
        <v>481</v>
      </c>
      <c r="L120" s="40" t="s">
        <v>3919</v>
      </c>
      <c r="M120" s="40" t="s">
        <v>3903</v>
      </c>
      <c r="N120" s="3" t="s">
        <v>2424</v>
      </c>
      <c r="O120" s="3"/>
      <c r="P120" s="379"/>
      <c r="R120" s="8" t="s">
        <v>4000</v>
      </c>
      <c r="Y120" s="8" t="s">
        <v>3827</v>
      </c>
      <c r="Z120" s="8">
        <v>62</v>
      </c>
    </row>
    <row r="121" spans="1:26" ht="19">
      <c r="A121" s="3" t="s">
        <v>2425</v>
      </c>
      <c r="B121" s="455" t="s">
        <v>5275</v>
      </c>
      <c r="C121" s="60" t="s">
        <v>5456</v>
      </c>
      <c r="D121" s="4" t="s">
        <v>239</v>
      </c>
      <c r="E121" s="3" t="s">
        <v>2242</v>
      </c>
      <c r="F121" s="3">
        <v>202</v>
      </c>
      <c r="G121" s="8" t="s">
        <v>494</v>
      </c>
      <c r="H121" s="8" t="s">
        <v>479</v>
      </c>
      <c r="I121" s="3"/>
      <c r="J121" s="8" t="s">
        <v>3990</v>
      </c>
      <c r="K121" s="12" t="s">
        <v>481</v>
      </c>
      <c r="L121" s="40" t="s">
        <v>3919</v>
      </c>
      <c r="M121" s="40" t="s">
        <v>3903</v>
      </c>
      <c r="N121" s="3" t="s">
        <v>2425</v>
      </c>
      <c r="O121" s="3"/>
      <c r="P121" s="379" t="s">
        <v>2408</v>
      </c>
      <c r="R121" s="8" t="s">
        <v>4001</v>
      </c>
      <c r="Y121" s="8" t="s">
        <v>3827</v>
      </c>
      <c r="Z121" s="8">
        <v>63</v>
      </c>
    </row>
    <row r="122" spans="1:26" ht="19">
      <c r="A122" s="3" t="s">
        <v>2426</v>
      </c>
      <c r="B122" s="455" t="s">
        <v>4970</v>
      </c>
      <c r="C122" s="60" t="s">
        <v>5456</v>
      </c>
      <c r="D122" s="4" t="s">
        <v>239</v>
      </c>
      <c r="E122" s="3" t="s">
        <v>2244</v>
      </c>
      <c r="F122" s="3">
        <v>222</v>
      </c>
      <c r="G122" s="8" t="s">
        <v>530</v>
      </c>
      <c r="H122" s="8" t="s">
        <v>4002</v>
      </c>
      <c r="I122" s="8" t="s">
        <v>531</v>
      </c>
      <c r="J122" s="8" t="s">
        <v>3990</v>
      </c>
      <c r="K122" s="12" t="s">
        <v>532</v>
      </c>
      <c r="L122" s="40" t="s">
        <v>3919</v>
      </c>
      <c r="M122" s="40" t="s">
        <v>3903</v>
      </c>
      <c r="N122" s="3" t="s">
        <v>2426</v>
      </c>
      <c r="O122" s="3"/>
      <c r="P122" s="379" t="s">
        <v>2408</v>
      </c>
      <c r="R122" s="8" t="s">
        <v>4003</v>
      </c>
      <c r="Y122" s="8" t="s">
        <v>3827</v>
      </c>
      <c r="Z122" s="8">
        <v>64</v>
      </c>
    </row>
    <row r="123" spans="1:26" ht="19">
      <c r="A123" s="3" t="s">
        <v>4004</v>
      </c>
      <c r="B123" s="455" t="s">
        <v>7903</v>
      </c>
      <c r="C123" s="60" t="s">
        <v>5456</v>
      </c>
      <c r="D123" s="4" t="s">
        <v>239</v>
      </c>
      <c r="E123" s="3" t="s">
        <v>2243</v>
      </c>
      <c r="F123" s="3">
        <v>203</v>
      </c>
      <c r="G123" s="8" t="s">
        <v>495</v>
      </c>
      <c r="H123" s="8" t="s">
        <v>479</v>
      </c>
      <c r="I123" s="3"/>
      <c r="J123" s="8" t="s">
        <v>3990</v>
      </c>
      <c r="K123" s="12" t="s">
        <v>481</v>
      </c>
      <c r="L123" s="40" t="s">
        <v>3919</v>
      </c>
      <c r="M123" s="40" t="s">
        <v>3903</v>
      </c>
      <c r="N123" s="3" t="s">
        <v>4004</v>
      </c>
      <c r="O123" s="3"/>
      <c r="P123" s="379" t="s">
        <v>2408</v>
      </c>
      <c r="R123" s="8" t="s">
        <v>4005</v>
      </c>
      <c r="Y123" s="8" t="s">
        <v>3827</v>
      </c>
      <c r="Z123" s="8">
        <v>65</v>
      </c>
    </row>
    <row r="124" spans="1:26" ht="19">
      <c r="A124" s="3" t="s">
        <v>4006</v>
      </c>
      <c r="B124" s="455" t="s">
        <v>7904</v>
      </c>
      <c r="C124" s="60" t="s">
        <v>5456</v>
      </c>
      <c r="D124" s="4" t="s">
        <v>239</v>
      </c>
      <c r="E124" s="3" t="s">
        <v>2243</v>
      </c>
      <c r="F124" s="3">
        <v>203</v>
      </c>
      <c r="G124" s="8" t="s">
        <v>495</v>
      </c>
      <c r="H124" s="8" t="s">
        <v>479</v>
      </c>
      <c r="I124" s="3"/>
      <c r="J124" s="8" t="s">
        <v>3990</v>
      </c>
      <c r="K124" s="12" t="s">
        <v>481</v>
      </c>
      <c r="L124" s="40" t="s">
        <v>3919</v>
      </c>
      <c r="M124" s="40"/>
      <c r="N124" s="3" t="s">
        <v>4006</v>
      </c>
      <c r="O124" s="3"/>
      <c r="P124" s="379"/>
      <c r="R124" s="8" t="s">
        <v>4005</v>
      </c>
      <c r="Y124" s="8" t="s">
        <v>3827</v>
      </c>
      <c r="Z124" s="8">
        <v>66</v>
      </c>
    </row>
    <row r="125" spans="1:26" ht="19">
      <c r="A125" s="3" t="s">
        <v>2437</v>
      </c>
      <c r="B125" s="455" t="s">
        <v>4973</v>
      </c>
      <c r="C125" s="60" t="s">
        <v>5456</v>
      </c>
      <c r="D125" s="4" t="s">
        <v>239</v>
      </c>
      <c r="E125" s="3" t="s">
        <v>2201</v>
      </c>
      <c r="F125" s="3">
        <v>214</v>
      </c>
      <c r="G125" s="8" t="s">
        <v>516</v>
      </c>
      <c r="H125" s="31" t="s">
        <v>331</v>
      </c>
      <c r="I125" s="29"/>
      <c r="K125" s="3"/>
      <c r="L125" s="40" t="s">
        <v>3919</v>
      </c>
      <c r="M125" s="40" t="s">
        <v>3903</v>
      </c>
      <c r="N125" s="3" t="s">
        <v>2437</v>
      </c>
      <c r="O125" s="3"/>
      <c r="R125" s="8" t="s">
        <v>4007</v>
      </c>
      <c r="Y125" s="8" t="s">
        <v>3827</v>
      </c>
      <c r="Z125" s="8">
        <v>67</v>
      </c>
    </row>
    <row r="126" spans="1:26" ht="19">
      <c r="A126" s="3" t="s">
        <v>2438</v>
      </c>
      <c r="B126" s="455" t="s">
        <v>4974</v>
      </c>
      <c r="C126" s="60" t="s">
        <v>5456</v>
      </c>
      <c r="D126" s="4" t="s">
        <v>239</v>
      </c>
      <c r="E126" s="3" t="s">
        <v>2207</v>
      </c>
      <c r="F126" s="3">
        <v>220</v>
      </c>
      <c r="G126" s="8" t="s">
        <v>528</v>
      </c>
      <c r="H126" s="31" t="s">
        <v>331</v>
      </c>
      <c r="I126" s="8" t="s">
        <v>332</v>
      </c>
      <c r="K126" s="3"/>
      <c r="L126" s="40" t="s">
        <v>3919</v>
      </c>
      <c r="M126" s="40"/>
      <c r="N126" s="3" t="s">
        <v>2438</v>
      </c>
      <c r="O126" s="3"/>
      <c r="R126" s="8" t="s">
        <v>4008</v>
      </c>
      <c r="Y126" s="8" t="s">
        <v>3827</v>
      </c>
      <c r="Z126" s="8">
        <v>68</v>
      </c>
    </row>
    <row r="127" spans="1:26" ht="19">
      <c r="A127" s="3" t="s">
        <v>2439</v>
      </c>
      <c r="B127" s="455" t="s">
        <v>4975</v>
      </c>
      <c r="C127" s="60" t="s">
        <v>5456</v>
      </c>
      <c r="D127" s="4" t="s">
        <v>239</v>
      </c>
      <c r="E127" s="3" t="s">
        <v>2210</v>
      </c>
      <c r="F127" s="3">
        <v>228</v>
      </c>
      <c r="G127" s="8" t="s">
        <v>543</v>
      </c>
      <c r="H127" s="31" t="s">
        <v>331</v>
      </c>
      <c r="I127" s="8" t="s">
        <v>332</v>
      </c>
      <c r="K127" s="3"/>
      <c r="L127" s="40" t="s">
        <v>3919</v>
      </c>
      <c r="M127" s="40" t="s">
        <v>3903</v>
      </c>
      <c r="N127" s="3" t="s">
        <v>2439</v>
      </c>
      <c r="O127" s="3"/>
      <c r="Q127" s="3"/>
      <c r="R127" s="8" t="s">
        <v>4009</v>
      </c>
      <c r="Y127" s="8" t="s">
        <v>3827</v>
      </c>
      <c r="Z127" s="8">
        <v>69</v>
      </c>
    </row>
    <row r="128" spans="1:26" ht="19">
      <c r="A128" s="3" t="s">
        <v>4010</v>
      </c>
      <c r="B128" s="455" t="s">
        <v>7905</v>
      </c>
      <c r="C128" s="60" t="s">
        <v>5456</v>
      </c>
      <c r="D128" s="4" t="s">
        <v>239</v>
      </c>
      <c r="E128" s="3" t="s">
        <v>2211</v>
      </c>
      <c r="F128" s="3">
        <v>229</v>
      </c>
      <c r="G128" s="8" t="s">
        <v>545</v>
      </c>
      <c r="H128" s="31" t="s">
        <v>331</v>
      </c>
      <c r="I128" s="8" t="s">
        <v>332</v>
      </c>
      <c r="K128" s="3"/>
      <c r="L128" s="40" t="s">
        <v>3919</v>
      </c>
      <c r="M128" s="40" t="s">
        <v>3903</v>
      </c>
      <c r="N128" s="3" t="s">
        <v>4010</v>
      </c>
      <c r="O128" s="3"/>
      <c r="Q128" s="3"/>
      <c r="R128" s="8" t="s">
        <v>4011</v>
      </c>
      <c r="Y128" s="8" t="s">
        <v>3827</v>
      </c>
      <c r="Z128" s="8">
        <v>70</v>
      </c>
    </row>
    <row r="129" spans="1:26" ht="19">
      <c r="A129" s="3" t="s">
        <v>4012</v>
      </c>
      <c r="B129" s="455" t="s">
        <v>7906</v>
      </c>
      <c r="C129" s="60" t="s">
        <v>5456</v>
      </c>
      <c r="D129" s="4" t="s">
        <v>239</v>
      </c>
      <c r="E129" s="3" t="s">
        <v>2211</v>
      </c>
      <c r="F129" s="3">
        <v>229</v>
      </c>
      <c r="G129" s="8" t="s">
        <v>545</v>
      </c>
      <c r="H129" s="31" t="s">
        <v>331</v>
      </c>
      <c r="I129" s="8" t="s">
        <v>332</v>
      </c>
      <c r="K129" s="3"/>
      <c r="L129" s="40" t="s">
        <v>3919</v>
      </c>
      <c r="M129" s="40" t="s">
        <v>3903</v>
      </c>
      <c r="N129" s="3" t="s">
        <v>4012</v>
      </c>
      <c r="O129" s="3"/>
      <c r="R129" s="8" t="s">
        <v>4011</v>
      </c>
      <c r="Y129" s="8" t="s">
        <v>3827</v>
      </c>
      <c r="Z129" s="8">
        <v>71</v>
      </c>
    </row>
    <row r="130" spans="1:26" ht="19">
      <c r="A130" s="3" t="s">
        <v>2441</v>
      </c>
      <c r="B130" s="455" t="s">
        <v>5008</v>
      </c>
      <c r="C130" s="60" t="s">
        <v>5456</v>
      </c>
      <c r="D130" s="4" t="s">
        <v>239</v>
      </c>
      <c r="E130" s="3" t="s">
        <v>2212</v>
      </c>
      <c r="F130" s="3">
        <v>230</v>
      </c>
      <c r="G130" s="8" t="s">
        <v>547</v>
      </c>
      <c r="H130" s="31" t="s">
        <v>331</v>
      </c>
      <c r="I130" s="8" t="s">
        <v>332</v>
      </c>
      <c r="K130" s="3"/>
      <c r="L130" s="40" t="s">
        <v>3919</v>
      </c>
      <c r="M130" s="40" t="s">
        <v>3903</v>
      </c>
      <c r="N130" s="3" t="s">
        <v>2441</v>
      </c>
      <c r="O130" s="3"/>
      <c r="R130" s="8" t="s">
        <v>4013</v>
      </c>
      <c r="Y130" s="8" t="s">
        <v>3827</v>
      </c>
      <c r="Z130" s="8">
        <v>72</v>
      </c>
    </row>
    <row r="131" spans="1:26" ht="19">
      <c r="A131" s="3" t="s">
        <v>4014</v>
      </c>
      <c r="B131" s="455" t="s">
        <v>7907</v>
      </c>
      <c r="C131" s="60" t="s">
        <v>5456</v>
      </c>
      <c r="D131" s="4" t="s">
        <v>239</v>
      </c>
      <c r="E131" s="3" t="s">
        <v>2213</v>
      </c>
      <c r="F131" s="3">
        <v>231</v>
      </c>
      <c r="G131" s="8" t="s">
        <v>549</v>
      </c>
      <c r="H131" s="31" t="s">
        <v>331</v>
      </c>
      <c r="I131" s="8" t="s">
        <v>332</v>
      </c>
      <c r="K131" s="3"/>
      <c r="L131" s="40" t="s">
        <v>3919</v>
      </c>
      <c r="M131" s="40" t="s">
        <v>3903</v>
      </c>
      <c r="N131" s="3" t="s">
        <v>4014</v>
      </c>
      <c r="O131" s="3"/>
      <c r="R131" s="8" t="s">
        <v>4015</v>
      </c>
      <c r="Y131" s="8" t="s">
        <v>3827</v>
      </c>
      <c r="Z131" s="8">
        <v>73</v>
      </c>
    </row>
    <row r="132" spans="1:26" ht="19">
      <c r="A132" s="3" t="s">
        <v>4016</v>
      </c>
      <c r="B132" s="455" t="s">
        <v>7908</v>
      </c>
      <c r="C132" s="60" t="s">
        <v>5456</v>
      </c>
      <c r="D132" s="4" t="s">
        <v>239</v>
      </c>
      <c r="E132" s="3" t="s">
        <v>2213</v>
      </c>
      <c r="F132" s="3">
        <v>231</v>
      </c>
      <c r="G132" s="8" t="s">
        <v>549</v>
      </c>
      <c r="H132" s="31" t="s">
        <v>331</v>
      </c>
      <c r="I132" s="8" t="s">
        <v>332</v>
      </c>
      <c r="K132" s="3"/>
      <c r="L132" s="40" t="s">
        <v>3919</v>
      </c>
      <c r="M132" s="40" t="s">
        <v>3903</v>
      </c>
      <c r="N132" s="3" t="s">
        <v>4016</v>
      </c>
      <c r="O132" s="3"/>
      <c r="R132" s="8" t="s">
        <v>4015</v>
      </c>
      <c r="Y132" s="8" t="s">
        <v>3827</v>
      </c>
      <c r="Z132" s="8">
        <v>74</v>
      </c>
    </row>
    <row r="133" spans="1:26" ht="19">
      <c r="A133" s="3" t="s">
        <v>2443</v>
      </c>
      <c r="B133" s="455" t="s">
        <v>5011</v>
      </c>
      <c r="C133" s="60" t="s">
        <v>5456</v>
      </c>
      <c r="D133" s="4" t="s">
        <v>239</v>
      </c>
      <c r="E133" s="3" t="s">
        <v>2215</v>
      </c>
      <c r="F133" s="3">
        <v>233</v>
      </c>
      <c r="G133" s="8" t="s">
        <v>553</v>
      </c>
      <c r="H133" s="31" t="s">
        <v>331</v>
      </c>
      <c r="I133" s="8" t="s">
        <v>332</v>
      </c>
      <c r="K133" s="3"/>
      <c r="L133" s="40" t="s">
        <v>3919</v>
      </c>
      <c r="M133" s="40" t="s">
        <v>3903</v>
      </c>
      <c r="N133" s="3" t="s">
        <v>2443</v>
      </c>
      <c r="O133" s="3"/>
      <c r="R133" s="8" t="s">
        <v>4017</v>
      </c>
      <c r="Y133" s="8" t="s">
        <v>3827</v>
      </c>
      <c r="Z133" s="8">
        <v>75</v>
      </c>
    </row>
    <row r="134" spans="1:26" ht="19">
      <c r="A134" s="3" t="s">
        <v>2444</v>
      </c>
      <c r="B134" s="455" t="s">
        <v>5012</v>
      </c>
      <c r="C134" s="60" t="s">
        <v>5456</v>
      </c>
      <c r="D134" s="4" t="s">
        <v>239</v>
      </c>
      <c r="E134" s="3" t="s">
        <v>2216</v>
      </c>
      <c r="F134" s="3">
        <v>234</v>
      </c>
      <c r="G134" s="8" t="s">
        <v>555</v>
      </c>
      <c r="H134" s="31" t="s">
        <v>331</v>
      </c>
      <c r="I134" s="8" t="s">
        <v>332</v>
      </c>
      <c r="K134" s="3"/>
      <c r="L134" s="40" t="s">
        <v>3919</v>
      </c>
      <c r="M134" s="40" t="s">
        <v>3903</v>
      </c>
      <c r="N134" s="3" t="s">
        <v>2444</v>
      </c>
      <c r="O134" s="3"/>
      <c r="R134" s="8" t="s">
        <v>4018</v>
      </c>
      <c r="Y134" s="8" t="s">
        <v>3827</v>
      </c>
      <c r="Z134" s="8">
        <v>76</v>
      </c>
    </row>
    <row r="135" spans="1:26" ht="19">
      <c r="A135" s="3" t="s">
        <v>2445</v>
      </c>
      <c r="B135" s="455" t="s">
        <v>5013</v>
      </c>
      <c r="C135" s="60" t="s">
        <v>5456</v>
      </c>
      <c r="D135" s="4" t="s">
        <v>239</v>
      </c>
      <c r="E135" s="3" t="s">
        <v>2222</v>
      </c>
      <c r="F135" s="3">
        <v>240</v>
      </c>
      <c r="G135" s="40" t="s">
        <v>4019</v>
      </c>
      <c r="H135" s="31" t="s">
        <v>558</v>
      </c>
      <c r="I135" s="40" t="s">
        <v>575</v>
      </c>
      <c r="J135" s="8" t="s">
        <v>559</v>
      </c>
      <c r="K135" s="3"/>
      <c r="L135" s="40" t="s">
        <v>3919</v>
      </c>
      <c r="M135" s="40" t="s">
        <v>3903</v>
      </c>
      <c r="N135" s="3" t="s">
        <v>2445</v>
      </c>
      <c r="O135" s="3"/>
      <c r="Q135" s="3"/>
      <c r="R135" s="8" t="s">
        <v>4020</v>
      </c>
      <c r="Y135" s="8" t="s">
        <v>3827</v>
      </c>
      <c r="Z135" s="8">
        <v>77</v>
      </c>
    </row>
    <row r="136" spans="1:26" ht="19">
      <c r="A136" s="3" t="s">
        <v>2446</v>
      </c>
      <c r="B136" s="455" t="s">
        <v>5014</v>
      </c>
      <c r="C136" s="60" t="s">
        <v>5456</v>
      </c>
      <c r="D136" s="4" t="s">
        <v>239</v>
      </c>
      <c r="E136" s="3" t="s">
        <v>2227</v>
      </c>
      <c r="F136" s="3">
        <v>255</v>
      </c>
      <c r="G136" s="40" t="s">
        <v>4021</v>
      </c>
      <c r="H136" s="31" t="s">
        <v>558</v>
      </c>
      <c r="I136" s="40" t="s">
        <v>589</v>
      </c>
      <c r="J136" s="8" t="s">
        <v>559</v>
      </c>
      <c r="K136" s="3"/>
      <c r="L136" s="40" t="s">
        <v>3919</v>
      </c>
      <c r="M136" s="40" t="s">
        <v>3903</v>
      </c>
      <c r="N136" s="3" t="s">
        <v>2446</v>
      </c>
      <c r="O136" s="3"/>
      <c r="R136" s="8" t="s">
        <v>4022</v>
      </c>
      <c r="Y136" s="8" t="s">
        <v>3827</v>
      </c>
      <c r="Z136" s="8">
        <v>78</v>
      </c>
    </row>
    <row r="137" spans="1:26" ht="19">
      <c r="A137" s="3" t="s">
        <v>2447</v>
      </c>
      <c r="B137" s="455" t="s">
        <v>5015</v>
      </c>
      <c r="C137" s="60" t="s">
        <v>5456</v>
      </c>
      <c r="D137" s="4" t="s">
        <v>239</v>
      </c>
      <c r="E137" s="3" t="s">
        <v>2228</v>
      </c>
      <c r="F137" s="3">
        <v>256</v>
      </c>
      <c r="G137" s="40" t="s">
        <v>4023</v>
      </c>
      <c r="H137" s="31" t="s">
        <v>558</v>
      </c>
      <c r="I137" s="40" t="s">
        <v>591</v>
      </c>
      <c r="J137" s="8" t="s">
        <v>559</v>
      </c>
      <c r="K137" s="3"/>
      <c r="L137" s="40" t="s">
        <v>3919</v>
      </c>
      <c r="M137" s="40" t="s">
        <v>3903</v>
      </c>
      <c r="N137" s="3" t="s">
        <v>2447</v>
      </c>
      <c r="O137" s="3"/>
      <c r="R137" s="8" t="s">
        <v>4024</v>
      </c>
      <c r="Y137" s="8" t="s">
        <v>3827</v>
      </c>
      <c r="Z137" s="8">
        <v>79</v>
      </c>
    </row>
    <row r="138" spans="1:26" ht="19">
      <c r="A138" s="3" t="s">
        <v>2448</v>
      </c>
      <c r="B138" s="455" t="s">
        <v>5037</v>
      </c>
      <c r="C138" s="60" t="s">
        <v>5456</v>
      </c>
      <c r="D138" s="4" t="s">
        <v>239</v>
      </c>
      <c r="E138" s="3" t="s">
        <v>2234</v>
      </c>
      <c r="F138" s="3">
        <v>262</v>
      </c>
      <c r="G138" s="40" t="s">
        <v>4025</v>
      </c>
      <c r="H138" s="31" t="s">
        <v>558</v>
      </c>
      <c r="I138" s="40" t="s">
        <v>604</v>
      </c>
      <c r="J138" s="8" t="s">
        <v>559</v>
      </c>
      <c r="K138" s="3"/>
      <c r="L138" s="40" t="s">
        <v>3919</v>
      </c>
      <c r="M138" s="40" t="s">
        <v>3903</v>
      </c>
      <c r="N138" s="3" t="s">
        <v>2448</v>
      </c>
      <c r="O138" s="3"/>
      <c r="Q138" s="3"/>
      <c r="R138" s="8" t="s">
        <v>4026</v>
      </c>
      <c r="Y138" s="8" t="s">
        <v>3827</v>
      </c>
      <c r="Z138" s="8">
        <v>80</v>
      </c>
    </row>
    <row r="139" spans="1:26" ht="19">
      <c r="A139" s="3" t="s">
        <v>2449</v>
      </c>
      <c r="B139" s="455" t="s">
        <v>5038</v>
      </c>
      <c r="C139" s="60" t="s">
        <v>5456</v>
      </c>
      <c r="D139" s="4" t="s">
        <v>239</v>
      </c>
      <c r="E139" s="3" t="s">
        <v>2235</v>
      </c>
      <c r="F139" s="3">
        <v>263</v>
      </c>
      <c r="G139" s="40" t="s">
        <v>4027</v>
      </c>
      <c r="H139" s="31" t="s">
        <v>558</v>
      </c>
      <c r="I139" s="40" t="s">
        <v>606</v>
      </c>
      <c r="J139" s="8" t="s">
        <v>559</v>
      </c>
      <c r="K139" s="3"/>
      <c r="L139" s="40" t="s">
        <v>3919</v>
      </c>
      <c r="M139" s="40" t="s">
        <v>3903</v>
      </c>
      <c r="N139" s="3" t="s">
        <v>2449</v>
      </c>
      <c r="O139" s="3"/>
      <c r="Q139" s="3"/>
      <c r="R139" s="8" t="s">
        <v>4028</v>
      </c>
      <c r="Y139" s="8" t="s">
        <v>3827</v>
      </c>
      <c r="Z139" s="8">
        <v>81</v>
      </c>
    </row>
    <row r="140" spans="1:26" ht="19">
      <c r="A140" s="3" t="s">
        <v>2450</v>
      </c>
      <c r="B140" s="455" t="s">
        <v>5039</v>
      </c>
      <c r="C140" s="60" t="s">
        <v>5456</v>
      </c>
      <c r="D140" s="4" t="s">
        <v>239</v>
      </c>
      <c r="E140" s="3" t="s">
        <v>2238</v>
      </c>
      <c r="F140" s="3">
        <v>266</v>
      </c>
      <c r="G140" s="40" t="s">
        <v>4029</v>
      </c>
      <c r="H140" s="31" t="s">
        <v>558</v>
      </c>
      <c r="I140" s="40" t="s">
        <v>613</v>
      </c>
      <c r="J140" s="8" t="s">
        <v>559</v>
      </c>
      <c r="K140" s="3"/>
      <c r="L140" s="40" t="s">
        <v>3919</v>
      </c>
      <c r="M140" s="40" t="s">
        <v>3903</v>
      </c>
      <c r="N140" s="3" t="s">
        <v>2450</v>
      </c>
      <c r="O140" s="3"/>
      <c r="Q140" s="3"/>
      <c r="R140" s="8" t="s">
        <v>4030</v>
      </c>
      <c r="Y140" s="380"/>
    </row>
    <row r="141" spans="1:26" ht="19">
      <c r="A141" s="3" t="s">
        <v>2451</v>
      </c>
      <c r="B141" s="455" t="s">
        <v>5040</v>
      </c>
      <c r="C141" s="60" t="s">
        <v>5456</v>
      </c>
      <c r="D141" s="4" t="s">
        <v>239</v>
      </c>
      <c r="E141" s="3" t="s">
        <v>2240</v>
      </c>
      <c r="F141" s="3">
        <v>268</v>
      </c>
      <c r="G141" s="40" t="s">
        <v>4031</v>
      </c>
      <c r="H141" s="31" t="s">
        <v>558</v>
      </c>
      <c r="I141" s="40" t="s">
        <v>618</v>
      </c>
      <c r="J141" s="8" t="s">
        <v>559</v>
      </c>
      <c r="K141" s="3"/>
      <c r="L141" s="40" t="s">
        <v>3919</v>
      </c>
      <c r="M141" s="40" t="s">
        <v>3903</v>
      </c>
      <c r="N141" s="3" t="s">
        <v>2451</v>
      </c>
      <c r="O141" s="3"/>
      <c r="Q141" s="3"/>
      <c r="R141" s="8" t="s">
        <v>4032</v>
      </c>
      <c r="Y141" s="380"/>
    </row>
    <row r="142" spans="1:26" ht="19">
      <c r="A142" s="3" t="s">
        <v>2453</v>
      </c>
      <c r="B142" s="455" t="s">
        <v>5041</v>
      </c>
      <c r="C142" s="60" t="s">
        <v>5456</v>
      </c>
      <c r="D142" s="4" t="s">
        <v>239</v>
      </c>
      <c r="E142" s="3" t="s">
        <v>2242</v>
      </c>
      <c r="F142" s="3">
        <v>270</v>
      </c>
      <c r="G142" s="40" t="s">
        <v>4031</v>
      </c>
      <c r="H142" s="31" t="s">
        <v>558</v>
      </c>
      <c r="I142" s="40" t="s">
        <v>622</v>
      </c>
      <c r="J142" s="3" t="s">
        <v>559</v>
      </c>
      <c r="K142" s="3"/>
      <c r="L142" s="40" t="s">
        <v>3919</v>
      </c>
      <c r="M142" s="40" t="s">
        <v>3903</v>
      </c>
      <c r="N142" s="3" t="s">
        <v>2453</v>
      </c>
      <c r="O142" s="3"/>
      <c r="R142" s="8" t="s">
        <v>4033</v>
      </c>
      <c r="Y142" s="380"/>
    </row>
    <row r="143" spans="1:26" ht="19">
      <c r="A143" s="3" t="s">
        <v>2454</v>
      </c>
      <c r="B143" s="455" t="s">
        <v>6898</v>
      </c>
      <c r="C143" s="60" t="s">
        <v>5456</v>
      </c>
      <c r="D143" s="4" t="s">
        <v>239</v>
      </c>
      <c r="E143" s="3" t="s">
        <v>2245</v>
      </c>
      <c r="F143" s="3">
        <v>273</v>
      </c>
      <c r="G143" s="40" t="s">
        <v>628</v>
      </c>
      <c r="H143" s="31" t="s">
        <v>558</v>
      </c>
      <c r="I143" s="40" t="s">
        <v>629</v>
      </c>
      <c r="J143" s="3" t="s">
        <v>559</v>
      </c>
      <c r="K143" s="3"/>
      <c r="L143" s="40" t="s">
        <v>3919</v>
      </c>
      <c r="M143" s="40" t="s">
        <v>4034</v>
      </c>
      <c r="N143" s="3" t="s">
        <v>2454</v>
      </c>
      <c r="O143" s="3"/>
      <c r="Q143" s="3"/>
      <c r="R143" s="8" t="s">
        <v>4035</v>
      </c>
      <c r="Y143" s="380"/>
    </row>
    <row r="144" spans="1:26" ht="19">
      <c r="A144" s="3" t="s">
        <v>2456</v>
      </c>
      <c r="B144" s="455" t="s">
        <v>5042</v>
      </c>
      <c r="C144" s="60" t="s">
        <v>5456</v>
      </c>
      <c r="D144" s="4" t="s">
        <v>239</v>
      </c>
      <c r="E144" s="3" t="s">
        <v>2247</v>
      </c>
      <c r="F144" s="3">
        <v>275</v>
      </c>
      <c r="G144" s="8" t="s">
        <v>631</v>
      </c>
      <c r="H144" s="31" t="s">
        <v>331</v>
      </c>
      <c r="I144" s="8" t="s">
        <v>332</v>
      </c>
      <c r="J144" s="4"/>
      <c r="K144" s="3"/>
      <c r="L144" s="40" t="s">
        <v>3919</v>
      </c>
      <c r="M144" s="40" t="s">
        <v>3903</v>
      </c>
      <c r="N144" s="3" t="s">
        <v>2456</v>
      </c>
      <c r="O144" s="3"/>
      <c r="Q144" s="3"/>
      <c r="R144" s="8" t="s">
        <v>4036</v>
      </c>
      <c r="Y144" s="380"/>
    </row>
    <row r="145" spans="1:30" ht="19">
      <c r="A145" s="3" t="s">
        <v>2457</v>
      </c>
      <c r="B145" s="455" t="s">
        <v>5043</v>
      </c>
      <c r="C145" s="60" t="s">
        <v>5456</v>
      </c>
      <c r="D145" s="4" t="s">
        <v>239</v>
      </c>
      <c r="E145" s="3" t="s">
        <v>2249</v>
      </c>
      <c r="F145" s="3">
        <v>277</v>
      </c>
      <c r="G145" s="8" t="s">
        <v>634</v>
      </c>
      <c r="H145" s="31" t="s">
        <v>331</v>
      </c>
      <c r="I145" s="8" t="s">
        <v>332</v>
      </c>
      <c r="K145" s="3"/>
      <c r="L145" s="40" t="s">
        <v>3919</v>
      </c>
      <c r="M145" s="40" t="s">
        <v>4037</v>
      </c>
      <c r="N145" s="3" t="s">
        <v>2457</v>
      </c>
      <c r="O145" s="3"/>
      <c r="R145" s="8" t="s">
        <v>4038</v>
      </c>
      <c r="Y145" s="381"/>
    </row>
    <row r="146" spans="1:30" ht="19">
      <c r="A146" s="3" t="s">
        <v>2458</v>
      </c>
      <c r="B146" s="455" t="s">
        <v>5044</v>
      </c>
      <c r="C146" s="60" t="s">
        <v>5456</v>
      </c>
      <c r="D146" s="4" t="s">
        <v>239</v>
      </c>
      <c r="E146" s="3" t="s">
        <v>2250</v>
      </c>
      <c r="F146" s="3">
        <v>278</v>
      </c>
      <c r="G146" s="8" t="s">
        <v>635</v>
      </c>
      <c r="H146" s="31" t="s">
        <v>331</v>
      </c>
      <c r="I146" s="8" t="s">
        <v>332</v>
      </c>
      <c r="K146" s="3"/>
      <c r="L146" s="40" t="s">
        <v>3919</v>
      </c>
      <c r="M146" s="40" t="s">
        <v>4037</v>
      </c>
      <c r="N146" s="3" t="s">
        <v>2458</v>
      </c>
      <c r="O146" s="3"/>
      <c r="R146" s="8" t="s">
        <v>4039</v>
      </c>
    </row>
    <row r="147" spans="1:30" ht="19">
      <c r="A147" s="8" t="s">
        <v>2452</v>
      </c>
      <c r="B147" s="455" t="s">
        <v>5045</v>
      </c>
      <c r="C147" s="3" t="s">
        <v>5431</v>
      </c>
      <c r="D147" s="4" t="s">
        <v>239</v>
      </c>
      <c r="E147" s="3" t="s">
        <v>2242</v>
      </c>
      <c r="F147" s="3">
        <v>270</v>
      </c>
      <c r="G147" s="49" t="s">
        <v>621</v>
      </c>
      <c r="H147" s="320" t="s">
        <v>558</v>
      </c>
      <c r="I147" s="49" t="s">
        <v>622</v>
      </c>
      <c r="J147" s="8" t="s">
        <v>559</v>
      </c>
      <c r="K147" s="382"/>
      <c r="L147" s="8" t="s">
        <v>3919</v>
      </c>
      <c r="M147" s="8" t="s">
        <v>966</v>
      </c>
      <c r="N147" s="8" t="s">
        <v>2452</v>
      </c>
      <c r="P147" s="8" t="s">
        <v>4040</v>
      </c>
      <c r="R147" s="8" t="s">
        <v>4041</v>
      </c>
      <c r="AA147" s="2">
        <v>165</v>
      </c>
      <c r="AC147" s="8">
        <v>10641</v>
      </c>
      <c r="AD147" s="8" t="s">
        <v>3940</v>
      </c>
    </row>
    <row r="148" spans="1:30" ht="19">
      <c r="A148" s="8" t="s">
        <v>4042</v>
      </c>
      <c r="B148" s="455" t="s">
        <v>5046</v>
      </c>
      <c r="C148" s="3" t="s">
        <v>5431</v>
      </c>
      <c r="D148" s="4" t="s">
        <v>239</v>
      </c>
      <c r="E148" s="3" t="s">
        <v>2270</v>
      </c>
      <c r="F148" s="3">
        <v>303</v>
      </c>
      <c r="G148" s="8" t="s">
        <v>691</v>
      </c>
      <c r="H148" s="31" t="s">
        <v>665</v>
      </c>
      <c r="I148" s="8" t="s">
        <v>692</v>
      </c>
      <c r="J148" s="8" t="s">
        <v>666</v>
      </c>
      <c r="K148" s="3"/>
      <c r="L148" s="40" t="s">
        <v>3919</v>
      </c>
      <c r="M148" s="40" t="s">
        <v>966</v>
      </c>
      <c r="N148" s="8" t="s">
        <v>4042</v>
      </c>
      <c r="P148" s="8" t="s">
        <v>4043</v>
      </c>
      <c r="R148" s="8" t="s">
        <v>4044</v>
      </c>
      <c r="AA148" s="2">
        <v>282</v>
      </c>
      <c r="AC148" s="8">
        <v>10641</v>
      </c>
      <c r="AD148" s="8" t="s">
        <v>3940</v>
      </c>
    </row>
    <row r="149" spans="1:30" ht="19">
      <c r="A149" s="8" t="s">
        <v>2489</v>
      </c>
      <c r="B149" s="455" t="s">
        <v>5289</v>
      </c>
      <c r="C149" s="60" t="s">
        <v>7931</v>
      </c>
      <c r="D149" s="4" t="s">
        <v>239</v>
      </c>
      <c r="E149" s="3" t="s">
        <v>2199</v>
      </c>
      <c r="F149" s="3" t="s">
        <v>1659</v>
      </c>
      <c r="G149" s="3" t="s">
        <v>2596</v>
      </c>
      <c r="H149" s="3"/>
      <c r="I149" s="3"/>
      <c r="K149" s="3"/>
      <c r="L149" s="40" t="s">
        <v>4045</v>
      </c>
      <c r="M149" s="40"/>
      <c r="N149" s="8" t="s">
        <v>2489</v>
      </c>
      <c r="Q149" s="8" t="s">
        <v>4046</v>
      </c>
    </row>
    <row r="150" spans="1:30" ht="19">
      <c r="A150" s="8" t="s">
        <v>4047</v>
      </c>
      <c r="B150" s="455" t="s">
        <v>5079</v>
      </c>
      <c r="C150" s="60" t="s">
        <v>7931</v>
      </c>
      <c r="D150" s="4" t="s">
        <v>239</v>
      </c>
      <c r="E150" s="3" t="s">
        <v>2188</v>
      </c>
      <c r="F150" s="3">
        <v>224</v>
      </c>
      <c r="G150" s="3" t="s">
        <v>537</v>
      </c>
      <c r="H150" s="3" t="s">
        <v>2406</v>
      </c>
      <c r="I150" s="3"/>
      <c r="J150" s="8" t="s">
        <v>326</v>
      </c>
      <c r="K150" s="370" t="s">
        <v>536</v>
      </c>
      <c r="L150" s="40" t="s">
        <v>4045</v>
      </c>
      <c r="M150" s="40"/>
      <c r="N150" s="8" t="s">
        <v>4047</v>
      </c>
      <c r="Q150" s="3"/>
    </row>
    <row r="151" spans="1:30" ht="19">
      <c r="A151" s="8" t="s">
        <v>4048</v>
      </c>
      <c r="B151" s="455" t="s">
        <v>5290</v>
      </c>
      <c r="C151" s="60" t="s">
        <v>7931</v>
      </c>
      <c r="D151" s="4" t="s">
        <v>239</v>
      </c>
      <c r="E151" s="3" t="s">
        <v>2217</v>
      </c>
      <c r="F151" s="3">
        <v>177</v>
      </c>
      <c r="G151" s="3" t="s">
        <v>445</v>
      </c>
      <c r="H151" s="3"/>
      <c r="I151" s="3"/>
      <c r="K151" s="3"/>
      <c r="L151" s="40" t="s">
        <v>4045</v>
      </c>
      <c r="M151" s="40" t="s">
        <v>966</v>
      </c>
      <c r="N151" s="8" t="s">
        <v>4048</v>
      </c>
    </row>
    <row r="152" spans="1:30" ht="19">
      <c r="A152" s="8" t="s">
        <v>4049</v>
      </c>
      <c r="B152" s="455" t="s">
        <v>5290</v>
      </c>
      <c r="C152" s="60" t="s">
        <v>7931</v>
      </c>
      <c r="D152" s="4"/>
      <c r="G152" s="3"/>
      <c r="H152" s="3"/>
      <c r="I152" s="3"/>
      <c r="K152" s="3"/>
      <c r="L152" s="40" t="s">
        <v>4050</v>
      </c>
      <c r="M152" s="40"/>
      <c r="N152" s="8" t="s">
        <v>4049</v>
      </c>
    </row>
    <row r="153" spans="1:30" ht="19">
      <c r="A153" s="8" t="s">
        <v>4051</v>
      </c>
      <c r="B153" s="455" t="s">
        <v>7909</v>
      </c>
      <c r="C153" s="60" t="s">
        <v>5456</v>
      </c>
      <c r="D153" s="4" t="s">
        <v>239</v>
      </c>
      <c r="E153" s="3" t="s">
        <v>2188</v>
      </c>
      <c r="F153" s="3">
        <v>224</v>
      </c>
      <c r="G153" s="3" t="s">
        <v>537</v>
      </c>
      <c r="H153" s="3" t="s">
        <v>2406</v>
      </c>
      <c r="I153" s="3"/>
      <c r="J153" s="8" t="s">
        <v>326</v>
      </c>
      <c r="K153" s="207" t="s">
        <v>536</v>
      </c>
      <c r="L153" s="40" t="s">
        <v>3919</v>
      </c>
      <c r="M153" s="40" t="s">
        <v>4037</v>
      </c>
      <c r="N153" s="8" t="s">
        <v>4051</v>
      </c>
      <c r="R153" s="8" t="s">
        <v>4052</v>
      </c>
    </row>
    <row r="154" spans="1:30" ht="19">
      <c r="A154" s="8" t="s">
        <v>4053</v>
      </c>
      <c r="B154" s="455" t="s">
        <v>7910</v>
      </c>
      <c r="C154" s="60" t="s">
        <v>5456</v>
      </c>
      <c r="D154" s="4" t="s">
        <v>239</v>
      </c>
      <c r="E154" s="3" t="s">
        <v>2188</v>
      </c>
      <c r="F154" s="3">
        <v>224</v>
      </c>
      <c r="G154" s="3" t="s">
        <v>537</v>
      </c>
      <c r="H154" s="3" t="s">
        <v>2406</v>
      </c>
      <c r="I154" s="3"/>
      <c r="J154" s="8" t="s">
        <v>326</v>
      </c>
      <c r="K154" s="370" t="s">
        <v>536</v>
      </c>
      <c r="L154" s="40" t="s">
        <v>3919</v>
      </c>
      <c r="M154" s="40" t="s">
        <v>4037</v>
      </c>
      <c r="N154" s="8" t="s">
        <v>4053</v>
      </c>
    </row>
    <row r="155" spans="1:30" ht="19">
      <c r="A155" s="8" t="s">
        <v>2470</v>
      </c>
      <c r="B155" s="455" t="s">
        <v>5084</v>
      </c>
      <c r="C155" s="60" t="s">
        <v>5456</v>
      </c>
      <c r="D155" s="4" t="s">
        <v>239</v>
      </c>
      <c r="E155" s="3" t="s">
        <v>2190</v>
      </c>
      <c r="F155" s="3">
        <v>283</v>
      </c>
      <c r="G155" s="8" t="s">
        <v>2469</v>
      </c>
      <c r="H155" s="31" t="s">
        <v>331</v>
      </c>
      <c r="I155" s="8" t="s">
        <v>332</v>
      </c>
      <c r="K155" s="3"/>
      <c r="L155" s="40" t="s">
        <v>3919</v>
      </c>
      <c r="M155" s="40" t="s">
        <v>3903</v>
      </c>
      <c r="N155" s="8" t="s">
        <v>2470</v>
      </c>
      <c r="R155" s="8" t="s">
        <v>4052</v>
      </c>
    </row>
    <row r="156" spans="1:30" ht="19">
      <c r="A156" s="8" t="s">
        <v>2474</v>
      </c>
      <c r="B156" s="455" t="s">
        <v>5085</v>
      </c>
      <c r="C156" s="60" t="s">
        <v>5456</v>
      </c>
      <c r="D156" s="4" t="s">
        <v>239</v>
      </c>
      <c r="E156" s="3" t="s">
        <v>2201</v>
      </c>
      <c r="F156" s="3">
        <v>294</v>
      </c>
      <c r="G156" s="8" t="s">
        <v>670</v>
      </c>
      <c r="H156" s="31" t="s">
        <v>665</v>
      </c>
      <c r="I156" s="8" t="s">
        <v>671</v>
      </c>
      <c r="J156" s="8" t="s">
        <v>666</v>
      </c>
      <c r="K156" s="3"/>
      <c r="L156" s="40" t="s">
        <v>3919</v>
      </c>
      <c r="M156" s="40" t="s">
        <v>4037</v>
      </c>
      <c r="N156" s="8" t="s">
        <v>2474</v>
      </c>
      <c r="R156" s="8" t="s">
        <v>4054</v>
      </c>
    </row>
    <row r="157" spans="1:30" ht="19">
      <c r="A157" s="8" t="s">
        <v>4055</v>
      </c>
      <c r="B157" s="455" t="s">
        <v>7911</v>
      </c>
      <c r="C157" s="60" t="s">
        <v>5456</v>
      </c>
      <c r="D157" s="4" t="s">
        <v>239</v>
      </c>
      <c r="E157" s="3" t="s">
        <v>2205</v>
      </c>
      <c r="F157" s="3">
        <v>298</v>
      </c>
      <c r="G157" s="8" t="s">
        <v>679</v>
      </c>
      <c r="H157" s="31" t="s">
        <v>665</v>
      </c>
      <c r="I157" s="8" t="s">
        <v>680</v>
      </c>
      <c r="J157" s="8" t="s">
        <v>666</v>
      </c>
      <c r="K157" s="3"/>
      <c r="L157" s="40" t="s">
        <v>3919</v>
      </c>
      <c r="M157" s="40" t="s">
        <v>4037</v>
      </c>
      <c r="N157" s="8" t="s">
        <v>4055</v>
      </c>
      <c r="R157" s="8" t="s">
        <v>4056</v>
      </c>
    </row>
    <row r="158" spans="1:30" ht="19">
      <c r="A158" s="8" t="s">
        <v>4057</v>
      </c>
      <c r="B158" s="455" t="s">
        <v>7912</v>
      </c>
      <c r="C158" s="60" t="s">
        <v>5456</v>
      </c>
      <c r="D158" s="4" t="s">
        <v>239</v>
      </c>
      <c r="E158" s="3" t="s">
        <v>2205</v>
      </c>
      <c r="F158" s="3">
        <v>298</v>
      </c>
      <c r="G158" s="8" t="s">
        <v>679</v>
      </c>
      <c r="H158" s="31" t="s">
        <v>665</v>
      </c>
      <c r="I158" s="8" t="s">
        <v>680</v>
      </c>
      <c r="J158" s="8" t="s">
        <v>666</v>
      </c>
      <c r="K158" s="3"/>
      <c r="L158" s="40" t="s">
        <v>3919</v>
      </c>
      <c r="M158" s="40" t="s">
        <v>4037</v>
      </c>
      <c r="N158" s="8" t="s">
        <v>4057</v>
      </c>
      <c r="AA158" s="291">
        <v>56.4</v>
      </c>
      <c r="AB158" s="380"/>
    </row>
    <row r="159" spans="1:30" ht="19">
      <c r="A159" s="71" t="s">
        <v>2477</v>
      </c>
      <c r="B159" s="455" t="s">
        <v>6899</v>
      </c>
      <c r="C159" s="60" t="s">
        <v>5456</v>
      </c>
      <c r="D159" s="4" t="s">
        <v>239</v>
      </c>
      <c r="E159" s="3" t="s">
        <v>2207</v>
      </c>
      <c r="F159" s="3">
        <v>300</v>
      </c>
      <c r="G159" s="8" t="s">
        <v>685</v>
      </c>
      <c r="H159" s="31" t="s">
        <v>665</v>
      </c>
      <c r="I159" s="8" t="s">
        <v>686</v>
      </c>
      <c r="J159" s="8" t="s">
        <v>666</v>
      </c>
      <c r="K159" s="3"/>
      <c r="L159" s="40" t="s">
        <v>4058</v>
      </c>
      <c r="M159" s="71" t="s">
        <v>2477</v>
      </c>
      <c r="N159" s="71" t="s">
        <v>2477</v>
      </c>
      <c r="R159" s="8" t="s">
        <v>4059</v>
      </c>
    </row>
    <row r="160" spans="1:30" ht="19">
      <c r="A160" s="8" t="s">
        <v>2479</v>
      </c>
      <c r="B160" s="455" t="s">
        <v>5112</v>
      </c>
      <c r="C160" s="60" t="s">
        <v>5456</v>
      </c>
      <c r="D160" s="4" t="s">
        <v>239</v>
      </c>
      <c r="E160" s="3" t="s">
        <v>2208</v>
      </c>
      <c r="F160" s="3">
        <v>301</v>
      </c>
      <c r="G160" s="8" t="s">
        <v>687</v>
      </c>
      <c r="H160" s="31" t="s">
        <v>665</v>
      </c>
      <c r="I160" s="8" t="s">
        <v>688</v>
      </c>
      <c r="J160" s="8" t="s">
        <v>666</v>
      </c>
      <c r="K160" s="3"/>
      <c r="L160" s="40" t="s">
        <v>3919</v>
      </c>
      <c r="M160" s="40" t="s">
        <v>4037</v>
      </c>
      <c r="N160" s="8" t="s">
        <v>2479</v>
      </c>
      <c r="R160" s="8" t="s">
        <v>4060</v>
      </c>
    </row>
    <row r="161" spans="1:30" ht="19">
      <c r="A161" s="8" t="s">
        <v>2480</v>
      </c>
      <c r="B161" s="455" t="s">
        <v>5113</v>
      </c>
      <c r="C161" s="60" t="s">
        <v>5456</v>
      </c>
      <c r="D161" s="4" t="s">
        <v>239</v>
      </c>
      <c r="E161" s="3" t="s">
        <v>2210</v>
      </c>
      <c r="F161" s="3">
        <v>303</v>
      </c>
      <c r="G161" s="8" t="s">
        <v>691</v>
      </c>
      <c r="H161" s="31" t="s">
        <v>665</v>
      </c>
      <c r="I161" s="8" t="s">
        <v>692</v>
      </c>
      <c r="J161" s="8" t="s">
        <v>666</v>
      </c>
      <c r="L161" s="40" t="s">
        <v>3919</v>
      </c>
      <c r="M161" s="40" t="s">
        <v>4037</v>
      </c>
      <c r="N161" s="8" t="s">
        <v>2480</v>
      </c>
      <c r="R161" s="8" t="s">
        <v>4061</v>
      </c>
    </row>
    <row r="162" spans="1:30" ht="19">
      <c r="A162" s="8" t="s">
        <v>2496</v>
      </c>
      <c r="B162" s="455" t="s">
        <v>5114</v>
      </c>
      <c r="C162" s="3" t="s">
        <v>5431</v>
      </c>
      <c r="D162" s="4" t="s">
        <v>239</v>
      </c>
      <c r="E162" s="3" t="s">
        <v>2203</v>
      </c>
      <c r="F162" s="3">
        <v>323</v>
      </c>
      <c r="G162" s="40" t="s">
        <v>728</v>
      </c>
      <c r="H162" s="8" t="s">
        <v>710</v>
      </c>
      <c r="I162" s="40" t="s">
        <v>712</v>
      </c>
      <c r="J162" s="8" t="s">
        <v>711</v>
      </c>
      <c r="L162" s="40" t="s">
        <v>3919</v>
      </c>
      <c r="M162" s="40" t="s">
        <v>966</v>
      </c>
      <c r="N162" s="8" t="s">
        <v>2496</v>
      </c>
      <c r="P162" s="8" t="s">
        <v>4062</v>
      </c>
      <c r="R162" s="8" t="s">
        <v>4063</v>
      </c>
      <c r="AA162" s="2">
        <v>1460</v>
      </c>
      <c r="AC162" s="8">
        <v>10641</v>
      </c>
      <c r="AD162" s="8" t="s">
        <v>3940</v>
      </c>
    </row>
    <row r="163" spans="1:30" ht="19">
      <c r="A163" s="14" t="s">
        <v>4064</v>
      </c>
      <c r="B163" s="455" t="s">
        <v>5115</v>
      </c>
      <c r="C163" s="3" t="s">
        <v>5431</v>
      </c>
      <c r="D163" s="4" t="s">
        <v>758</v>
      </c>
      <c r="F163" s="3">
        <v>348</v>
      </c>
      <c r="G163" s="8" t="s">
        <v>759</v>
      </c>
      <c r="H163" s="8" t="s">
        <v>4065</v>
      </c>
      <c r="I163" s="8" t="s">
        <v>756</v>
      </c>
      <c r="J163" s="8" t="s">
        <v>224</v>
      </c>
      <c r="K163" s="369" t="s">
        <v>4066</v>
      </c>
      <c r="L163" s="40" t="s">
        <v>4067</v>
      </c>
      <c r="M163" s="40" t="s">
        <v>3903</v>
      </c>
      <c r="N163" s="14" t="s">
        <v>4064</v>
      </c>
      <c r="O163" s="14"/>
      <c r="P163" s="8" t="s">
        <v>4068</v>
      </c>
    </row>
    <row r="164" spans="1:30" ht="19">
      <c r="A164" s="14" t="s">
        <v>4069</v>
      </c>
      <c r="B164" s="455" t="s">
        <v>5116</v>
      </c>
      <c r="C164" s="60" t="s">
        <v>5456</v>
      </c>
      <c r="D164" s="4" t="s">
        <v>758</v>
      </c>
      <c r="F164" s="3">
        <v>350</v>
      </c>
      <c r="G164" s="8" t="s">
        <v>761</v>
      </c>
      <c r="H164" s="8" t="s">
        <v>4070</v>
      </c>
      <c r="I164" s="8" t="s">
        <v>756</v>
      </c>
      <c r="J164" s="8" t="s">
        <v>224</v>
      </c>
      <c r="K164" s="369" t="s">
        <v>4066</v>
      </c>
      <c r="L164" s="40" t="s">
        <v>4067</v>
      </c>
      <c r="M164" s="40" t="s">
        <v>3903</v>
      </c>
      <c r="N164" s="14" t="s">
        <v>4069</v>
      </c>
      <c r="O164" s="14"/>
    </row>
    <row r="165" spans="1:30" ht="19">
      <c r="A165" s="14" t="s">
        <v>4071</v>
      </c>
      <c r="B165" s="455" t="s">
        <v>5117</v>
      </c>
      <c r="C165" s="3" t="s">
        <v>5431</v>
      </c>
      <c r="D165" s="4" t="s">
        <v>758</v>
      </c>
      <c r="F165" s="3">
        <v>350</v>
      </c>
      <c r="G165" s="8" t="s">
        <v>761</v>
      </c>
      <c r="H165" s="8" t="s">
        <v>4070</v>
      </c>
      <c r="I165" s="8" t="s">
        <v>756</v>
      </c>
      <c r="J165" s="8" t="s">
        <v>224</v>
      </c>
      <c r="K165" s="369" t="s">
        <v>4066</v>
      </c>
      <c r="L165" s="40" t="s">
        <v>4067</v>
      </c>
      <c r="M165" s="40" t="s">
        <v>3903</v>
      </c>
      <c r="N165" s="14" t="s">
        <v>4071</v>
      </c>
      <c r="O165" s="14"/>
      <c r="P165" s="8" t="s">
        <v>4072</v>
      </c>
    </row>
    <row r="166" spans="1:30" ht="19">
      <c r="A166" s="14" t="s">
        <v>4073</v>
      </c>
      <c r="B166" s="455" t="s">
        <v>5118</v>
      </c>
      <c r="C166" s="60" t="s">
        <v>5456</v>
      </c>
      <c r="D166" s="4" t="s">
        <v>758</v>
      </c>
      <c r="F166" s="3">
        <v>351</v>
      </c>
      <c r="G166" s="8" t="s">
        <v>763</v>
      </c>
      <c r="H166" s="8" t="s">
        <v>4070</v>
      </c>
      <c r="I166" s="8" t="s">
        <v>756</v>
      </c>
      <c r="J166" s="8" t="s">
        <v>224</v>
      </c>
      <c r="K166" s="369" t="s">
        <v>4066</v>
      </c>
      <c r="L166" s="40" t="s">
        <v>4067</v>
      </c>
      <c r="M166" s="40" t="s">
        <v>3997</v>
      </c>
      <c r="N166" s="14" t="s">
        <v>4073</v>
      </c>
      <c r="O166" s="14" t="s">
        <v>4074</v>
      </c>
    </row>
    <row r="167" spans="1:30" ht="19">
      <c r="A167" s="11" t="s">
        <v>2531</v>
      </c>
      <c r="B167" s="455" t="s">
        <v>5300</v>
      </c>
      <c r="C167" s="60" t="s">
        <v>7931</v>
      </c>
      <c r="D167" s="4" t="s">
        <v>239</v>
      </c>
      <c r="E167" s="3" t="s">
        <v>2200</v>
      </c>
      <c r="F167" s="3" t="s">
        <v>4075</v>
      </c>
      <c r="K167" s="369"/>
      <c r="L167" s="40" t="s">
        <v>4045</v>
      </c>
      <c r="M167" s="40"/>
      <c r="N167" s="11" t="s">
        <v>2531</v>
      </c>
      <c r="O167" s="11"/>
    </row>
    <row r="168" spans="1:30" ht="19">
      <c r="A168" s="8" t="s">
        <v>2534</v>
      </c>
      <c r="B168" s="455" t="s">
        <v>5301</v>
      </c>
      <c r="C168" s="60" t="s">
        <v>7931</v>
      </c>
      <c r="D168" s="4" t="s">
        <v>239</v>
      </c>
      <c r="E168" s="3" t="s">
        <v>2232</v>
      </c>
      <c r="F168" s="3" t="s">
        <v>4076</v>
      </c>
      <c r="K168" s="369"/>
      <c r="L168" s="40" t="s">
        <v>4045</v>
      </c>
      <c r="M168" s="40"/>
      <c r="N168" s="8" t="s">
        <v>2534</v>
      </c>
    </row>
    <row r="169" spans="1:30" ht="19">
      <c r="A169" s="14" t="s">
        <v>4077</v>
      </c>
      <c r="B169" s="455" t="s">
        <v>5121</v>
      </c>
      <c r="C169" s="60" t="s">
        <v>5456</v>
      </c>
      <c r="D169" s="4" t="s">
        <v>4078</v>
      </c>
      <c r="F169" s="3">
        <v>358</v>
      </c>
      <c r="G169" s="65" t="s">
        <v>773</v>
      </c>
      <c r="H169" s="8" t="s">
        <v>771</v>
      </c>
      <c r="I169" s="8" t="s">
        <v>756</v>
      </c>
      <c r="J169" s="3" t="s">
        <v>224</v>
      </c>
      <c r="K169" s="369" t="s">
        <v>4066</v>
      </c>
      <c r="L169" s="40" t="s">
        <v>4079</v>
      </c>
      <c r="M169" s="40"/>
      <c r="N169" s="14" t="s">
        <v>4077</v>
      </c>
      <c r="O169" s="14"/>
    </row>
    <row r="170" spans="1:30" ht="19">
      <c r="A170" s="8" t="s">
        <v>4080</v>
      </c>
      <c r="B170" s="455" t="s">
        <v>5308</v>
      </c>
      <c r="C170" s="3" t="s">
        <v>5431</v>
      </c>
      <c r="D170" s="4" t="s">
        <v>4078</v>
      </c>
      <c r="F170" s="3">
        <v>360</v>
      </c>
      <c r="G170" s="8" t="s">
        <v>778</v>
      </c>
      <c r="H170" s="31" t="s">
        <v>331</v>
      </c>
      <c r="I170" s="8" t="s">
        <v>332</v>
      </c>
      <c r="K170" s="369"/>
      <c r="L170" s="40" t="s">
        <v>4079</v>
      </c>
      <c r="M170" s="40"/>
      <c r="N170" s="8" t="s">
        <v>4080</v>
      </c>
      <c r="P170" s="8" t="s">
        <v>4081</v>
      </c>
    </row>
    <row r="171" spans="1:30" ht="19">
      <c r="A171" s="8" t="s">
        <v>4082</v>
      </c>
      <c r="B171" s="455" t="s">
        <v>5144</v>
      </c>
      <c r="C171" s="60" t="s">
        <v>5456</v>
      </c>
      <c r="D171" s="4" t="s">
        <v>4078</v>
      </c>
      <c r="F171" s="3">
        <v>360</v>
      </c>
      <c r="G171" s="8" t="s">
        <v>778</v>
      </c>
      <c r="H171" s="31" t="s">
        <v>331</v>
      </c>
      <c r="I171" s="8" t="s">
        <v>332</v>
      </c>
      <c r="L171" s="40" t="s">
        <v>4079</v>
      </c>
      <c r="M171" s="40"/>
      <c r="N171" s="8" t="s">
        <v>4082</v>
      </c>
    </row>
    <row r="172" spans="1:30" ht="19">
      <c r="A172" s="8" t="s">
        <v>4083</v>
      </c>
      <c r="B172" s="455" t="s">
        <v>5145</v>
      </c>
      <c r="C172" s="60" t="s">
        <v>5456</v>
      </c>
      <c r="D172" s="4" t="s">
        <v>4078</v>
      </c>
      <c r="F172" s="3">
        <v>362</v>
      </c>
      <c r="G172" s="14" t="s">
        <v>783</v>
      </c>
      <c r="H172" s="31" t="s">
        <v>331</v>
      </c>
      <c r="I172" s="8" t="s">
        <v>332</v>
      </c>
      <c r="L172" s="40" t="s">
        <v>4079</v>
      </c>
      <c r="M172" s="40"/>
      <c r="N172" s="8" t="s">
        <v>4083</v>
      </c>
    </row>
    <row r="173" spans="1:30" ht="19">
      <c r="A173" s="8" t="s">
        <v>4084</v>
      </c>
      <c r="B173" s="455" t="s">
        <v>5146</v>
      </c>
      <c r="C173" s="60" t="s">
        <v>5456</v>
      </c>
      <c r="D173" s="4" t="s">
        <v>4078</v>
      </c>
      <c r="F173" s="3">
        <v>369</v>
      </c>
      <c r="G173" s="8" t="s">
        <v>796</v>
      </c>
      <c r="H173" s="31" t="s">
        <v>331</v>
      </c>
      <c r="I173" s="8" t="s">
        <v>332</v>
      </c>
      <c r="L173" s="40" t="s">
        <v>4079</v>
      </c>
      <c r="M173" s="40"/>
      <c r="N173" s="8" t="s">
        <v>4084</v>
      </c>
    </row>
    <row r="174" spans="1:30" ht="19">
      <c r="A174" s="8" t="s">
        <v>4085</v>
      </c>
      <c r="B174" s="455" t="s">
        <v>5147</v>
      </c>
      <c r="C174" s="60" t="s">
        <v>5456</v>
      </c>
      <c r="D174" s="4" t="s">
        <v>4078</v>
      </c>
      <c r="F174" s="3">
        <v>375</v>
      </c>
      <c r="G174" s="8" t="s">
        <v>808</v>
      </c>
      <c r="H174" s="31" t="s">
        <v>331</v>
      </c>
      <c r="I174" s="8" t="s">
        <v>332</v>
      </c>
      <c r="L174" s="40" t="s">
        <v>4079</v>
      </c>
      <c r="M174" s="40"/>
      <c r="N174" s="8" t="s">
        <v>4085</v>
      </c>
    </row>
    <row r="175" spans="1:30" ht="19">
      <c r="A175" s="8" t="s">
        <v>2498</v>
      </c>
      <c r="B175" s="455" t="s">
        <v>5148</v>
      </c>
      <c r="C175" s="60" t="s">
        <v>5456</v>
      </c>
      <c r="D175" s="4" t="s">
        <v>239</v>
      </c>
      <c r="E175" s="3" t="s">
        <v>2244</v>
      </c>
      <c r="F175" s="3">
        <v>316</v>
      </c>
      <c r="G175" s="40" t="s">
        <v>720</v>
      </c>
      <c r="H175" s="8" t="s">
        <v>710</v>
      </c>
      <c r="I175" s="40" t="s">
        <v>712</v>
      </c>
      <c r="J175" s="8" t="s">
        <v>711</v>
      </c>
      <c r="L175" s="40" t="s">
        <v>3919</v>
      </c>
      <c r="M175" s="40" t="s">
        <v>4037</v>
      </c>
      <c r="N175" s="8" t="s">
        <v>2498</v>
      </c>
    </row>
    <row r="176" spans="1:30" ht="19">
      <c r="A176" s="8" t="s">
        <v>2499</v>
      </c>
      <c r="B176" s="455" t="s">
        <v>5149</v>
      </c>
      <c r="C176" s="60" t="s">
        <v>5456</v>
      </c>
      <c r="D176" s="4" t="s">
        <v>239</v>
      </c>
      <c r="E176" s="3" t="s">
        <v>2245</v>
      </c>
      <c r="F176" s="3">
        <v>317</v>
      </c>
      <c r="G176" s="40" t="s">
        <v>721</v>
      </c>
      <c r="H176" s="8" t="s">
        <v>710</v>
      </c>
      <c r="I176" s="40" t="s">
        <v>722</v>
      </c>
      <c r="J176" s="8" t="s">
        <v>711</v>
      </c>
      <c r="L176" s="40" t="s">
        <v>3919</v>
      </c>
      <c r="M176" s="40" t="s">
        <v>4037</v>
      </c>
      <c r="N176" s="8" t="s">
        <v>2499</v>
      </c>
    </row>
    <row r="177" spans="1:28" ht="19">
      <c r="A177" s="8" t="s">
        <v>4086</v>
      </c>
      <c r="B177" s="455" t="s">
        <v>7913</v>
      </c>
      <c r="C177" s="60" t="s">
        <v>5456</v>
      </c>
      <c r="D177" s="4" t="s">
        <v>239</v>
      </c>
      <c r="E177" s="3" t="s">
        <v>2246</v>
      </c>
      <c r="F177" s="3">
        <v>318</v>
      </c>
      <c r="G177" s="40" t="s">
        <v>723</v>
      </c>
      <c r="H177" s="8" t="s">
        <v>710</v>
      </c>
      <c r="I177" s="40" t="s">
        <v>712</v>
      </c>
      <c r="J177" s="8" t="s">
        <v>711</v>
      </c>
      <c r="L177" s="40" t="s">
        <v>3919</v>
      </c>
      <c r="M177" s="40" t="s">
        <v>4037</v>
      </c>
      <c r="N177" s="8" t="s">
        <v>4086</v>
      </c>
    </row>
    <row r="178" spans="1:28" ht="19">
      <c r="A178" s="8" t="s">
        <v>4087</v>
      </c>
      <c r="B178" s="455" t="s">
        <v>7914</v>
      </c>
      <c r="C178" s="60" t="s">
        <v>5456</v>
      </c>
      <c r="D178" s="4" t="s">
        <v>239</v>
      </c>
      <c r="E178" s="3" t="s">
        <v>2246</v>
      </c>
      <c r="F178" s="3">
        <v>318</v>
      </c>
      <c r="G178" s="40" t="s">
        <v>723</v>
      </c>
      <c r="H178" s="8" t="s">
        <v>710</v>
      </c>
      <c r="I178" s="40" t="s">
        <v>712</v>
      </c>
      <c r="J178" s="8" t="s">
        <v>711</v>
      </c>
      <c r="L178" s="40" t="s">
        <v>3919</v>
      </c>
      <c r="M178" s="40" t="s">
        <v>4037</v>
      </c>
      <c r="N178" s="8" t="s">
        <v>4087</v>
      </c>
    </row>
    <row r="179" spans="1:28" ht="19">
      <c r="A179" s="8" t="s">
        <v>2501</v>
      </c>
      <c r="B179" s="455" t="s">
        <v>5152</v>
      </c>
      <c r="C179" s="60" t="s">
        <v>5456</v>
      </c>
      <c r="D179" s="4" t="s">
        <v>239</v>
      </c>
      <c r="E179" s="3" t="s">
        <v>2247</v>
      </c>
      <c r="F179" s="3">
        <v>319</v>
      </c>
      <c r="G179" s="40" t="s">
        <v>724</v>
      </c>
      <c r="H179" s="8" t="s">
        <v>710</v>
      </c>
      <c r="I179" s="40" t="s">
        <v>712</v>
      </c>
      <c r="J179" s="8" t="s">
        <v>711</v>
      </c>
      <c r="L179" s="40" t="s">
        <v>3919</v>
      </c>
      <c r="M179" s="40" t="s">
        <v>4037</v>
      </c>
      <c r="N179" s="8" t="s">
        <v>2501</v>
      </c>
    </row>
    <row r="180" spans="1:28" ht="19">
      <c r="A180" s="8" t="s">
        <v>2502</v>
      </c>
      <c r="B180" s="455" t="s">
        <v>5184</v>
      </c>
      <c r="C180" s="60" t="s">
        <v>5456</v>
      </c>
      <c r="D180" s="4" t="s">
        <v>239</v>
      </c>
      <c r="E180" s="3" t="s">
        <v>2248</v>
      </c>
      <c r="F180" s="3">
        <v>320</v>
      </c>
      <c r="G180" s="40" t="s">
        <v>725</v>
      </c>
      <c r="H180" s="8" t="s">
        <v>710</v>
      </c>
      <c r="I180" s="40" t="s">
        <v>712</v>
      </c>
      <c r="J180" s="8" t="s">
        <v>711</v>
      </c>
      <c r="L180" s="40" t="s">
        <v>3919</v>
      </c>
      <c r="M180" s="40" t="s">
        <v>4037</v>
      </c>
      <c r="N180" s="8" t="s">
        <v>2502</v>
      </c>
    </row>
    <row r="181" spans="1:28" ht="19">
      <c r="A181" s="8" t="s">
        <v>2503</v>
      </c>
      <c r="B181" s="455" t="s">
        <v>6900</v>
      </c>
      <c r="C181" s="60" t="s">
        <v>5456</v>
      </c>
      <c r="D181" s="4" t="s">
        <v>239</v>
      </c>
      <c r="E181" s="3" t="s">
        <v>2249</v>
      </c>
      <c r="F181" s="3">
        <v>321</v>
      </c>
      <c r="G181" s="40" t="s">
        <v>726</v>
      </c>
      <c r="H181" s="8" t="s">
        <v>710</v>
      </c>
      <c r="I181" s="40" t="s">
        <v>712</v>
      </c>
      <c r="J181" s="8" t="s">
        <v>711</v>
      </c>
      <c r="L181" s="40" t="s">
        <v>3919</v>
      </c>
      <c r="M181" s="40" t="s">
        <v>4037</v>
      </c>
      <c r="N181" s="8" t="s">
        <v>2503</v>
      </c>
    </row>
    <row r="182" spans="1:28" ht="19">
      <c r="A182" s="8" t="s">
        <v>2504</v>
      </c>
      <c r="B182" s="455" t="s">
        <v>5187</v>
      </c>
      <c r="C182" s="60" t="s">
        <v>5456</v>
      </c>
      <c r="D182" s="4" t="s">
        <v>239</v>
      </c>
      <c r="E182" s="3" t="s">
        <v>2250</v>
      </c>
      <c r="F182" s="3">
        <v>322</v>
      </c>
      <c r="G182" s="40" t="s">
        <v>727</v>
      </c>
      <c r="H182" s="8" t="s">
        <v>710</v>
      </c>
      <c r="I182" s="40" t="s">
        <v>722</v>
      </c>
      <c r="J182" s="8" t="s">
        <v>711</v>
      </c>
      <c r="L182" s="40" t="s">
        <v>3919</v>
      </c>
      <c r="M182" s="40" t="s">
        <v>4037</v>
      </c>
      <c r="N182" s="8" t="s">
        <v>2504</v>
      </c>
    </row>
    <row r="183" spans="1:28" ht="19">
      <c r="A183" s="8" t="s">
        <v>2505</v>
      </c>
      <c r="B183" s="455" t="s">
        <v>5188</v>
      </c>
      <c r="C183" s="60" t="s">
        <v>5456</v>
      </c>
      <c r="D183" s="4" t="s">
        <v>239</v>
      </c>
      <c r="E183" s="3" t="s">
        <v>2251</v>
      </c>
      <c r="F183" s="3">
        <v>323</v>
      </c>
      <c r="G183" s="40" t="s">
        <v>728</v>
      </c>
      <c r="H183" s="8" t="s">
        <v>710</v>
      </c>
      <c r="I183" s="40" t="s">
        <v>712</v>
      </c>
      <c r="J183" s="8" t="s">
        <v>711</v>
      </c>
      <c r="L183" s="40" t="s">
        <v>3919</v>
      </c>
      <c r="M183" s="40" t="s">
        <v>4037</v>
      </c>
      <c r="N183" s="8" t="s">
        <v>2505</v>
      </c>
    </row>
    <row r="184" spans="1:28" ht="19">
      <c r="A184" s="8" t="s">
        <v>2506</v>
      </c>
      <c r="B184" s="455" t="s">
        <v>5189</v>
      </c>
      <c r="C184" s="60" t="s">
        <v>5456</v>
      </c>
      <c r="D184" s="4" t="s">
        <v>239</v>
      </c>
      <c r="E184" s="3" t="s">
        <v>2252</v>
      </c>
      <c r="F184" s="3">
        <v>324</v>
      </c>
      <c r="G184" s="40" t="s">
        <v>729</v>
      </c>
      <c r="H184" s="8" t="s">
        <v>710</v>
      </c>
      <c r="I184" s="40" t="s">
        <v>722</v>
      </c>
      <c r="J184" s="8" t="s">
        <v>711</v>
      </c>
      <c r="L184" s="40" t="s">
        <v>3919</v>
      </c>
      <c r="M184" s="40" t="s">
        <v>4037</v>
      </c>
      <c r="N184" s="8" t="s">
        <v>2506</v>
      </c>
    </row>
    <row r="185" spans="1:28" ht="19">
      <c r="A185" s="8" t="s">
        <v>2507</v>
      </c>
      <c r="B185" s="455" t="s">
        <v>5190</v>
      </c>
      <c r="C185" s="60" t="s">
        <v>5456</v>
      </c>
      <c r="D185" s="4" t="s">
        <v>239</v>
      </c>
      <c r="E185" s="3" t="s">
        <v>2253</v>
      </c>
      <c r="F185" s="3">
        <v>325</v>
      </c>
      <c r="G185" s="40" t="s">
        <v>730</v>
      </c>
      <c r="H185" s="8" t="s">
        <v>710</v>
      </c>
      <c r="I185" s="40" t="s">
        <v>712</v>
      </c>
      <c r="J185" s="8" t="s">
        <v>711</v>
      </c>
      <c r="L185" s="40" t="s">
        <v>3919</v>
      </c>
      <c r="M185" s="40"/>
      <c r="N185" s="8" t="s">
        <v>2507</v>
      </c>
    </row>
    <row r="186" spans="1:28" ht="19">
      <c r="A186" s="8" t="s">
        <v>2508</v>
      </c>
      <c r="B186" s="455" t="s">
        <v>5191</v>
      </c>
      <c r="C186" s="60" t="s">
        <v>5456</v>
      </c>
      <c r="D186" s="4" t="s">
        <v>239</v>
      </c>
      <c r="E186" s="3" t="s">
        <v>2254</v>
      </c>
      <c r="F186" s="3">
        <v>326</v>
      </c>
      <c r="G186" s="40" t="s">
        <v>731</v>
      </c>
      <c r="H186" s="8" t="s">
        <v>710</v>
      </c>
      <c r="I186" s="40" t="s">
        <v>712</v>
      </c>
      <c r="J186" s="8" t="s">
        <v>711</v>
      </c>
      <c r="L186" s="40" t="s">
        <v>3919</v>
      </c>
      <c r="M186" s="40" t="s">
        <v>4037</v>
      </c>
      <c r="N186" s="8" t="s">
        <v>2508</v>
      </c>
    </row>
    <row r="187" spans="1:28" ht="19">
      <c r="A187" s="8" t="s">
        <v>2509</v>
      </c>
      <c r="B187" s="455" t="s">
        <v>5192</v>
      </c>
      <c r="C187" s="60" t="s">
        <v>5456</v>
      </c>
      <c r="D187" s="4" t="s">
        <v>239</v>
      </c>
      <c r="E187" s="3" t="s">
        <v>2255</v>
      </c>
      <c r="F187" s="3">
        <v>327</v>
      </c>
      <c r="G187" s="40" t="s">
        <v>732</v>
      </c>
      <c r="H187" s="8" t="s">
        <v>710</v>
      </c>
      <c r="I187" s="40" t="s">
        <v>722</v>
      </c>
      <c r="J187" s="8" t="s">
        <v>711</v>
      </c>
      <c r="L187" s="40" t="s">
        <v>3919</v>
      </c>
      <c r="M187" s="40" t="s">
        <v>4037</v>
      </c>
      <c r="N187" s="8" t="s">
        <v>2509</v>
      </c>
    </row>
    <row r="188" spans="1:28" ht="19">
      <c r="A188" s="8" t="s">
        <v>2510</v>
      </c>
      <c r="B188" s="455" t="s">
        <v>5193</v>
      </c>
      <c r="C188" s="60" t="s">
        <v>5456</v>
      </c>
      <c r="D188" s="4" t="s">
        <v>239</v>
      </c>
      <c r="E188" s="3" t="s">
        <v>2256</v>
      </c>
      <c r="F188" s="3">
        <v>328</v>
      </c>
      <c r="G188" s="40" t="s">
        <v>733</v>
      </c>
      <c r="H188" s="8" t="s">
        <v>710</v>
      </c>
      <c r="I188" s="40" t="s">
        <v>722</v>
      </c>
      <c r="J188" s="8" t="s">
        <v>711</v>
      </c>
      <c r="L188" s="40" t="s">
        <v>3919</v>
      </c>
      <c r="M188" s="40" t="s">
        <v>4037</v>
      </c>
      <c r="N188" s="8" t="s">
        <v>2510</v>
      </c>
    </row>
    <row r="189" spans="1:28" ht="19">
      <c r="A189" s="8" t="s">
        <v>2511</v>
      </c>
      <c r="B189" s="455" t="s">
        <v>5216</v>
      </c>
      <c r="C189" s="60" t="s">
        <v>5456</v>
      </c>
      <c r="D189" s="4" t="s">
        <v>239</v>
      </c>
      <c r="E189" s="3" t="s">
        <v>2257</v>
      </c>
      <c r="F189" s="3">
        <v>329</v>
      </c>
      <c r="G189" s="40" t="s">
        <v>734</v>
      </c>
      <c r="H189" s="8" t="s">
        <v>710</v>
      </c>
      <c r="I189" s="40" t="s">
        <v>722</v>
      </c>
      <c r="J189" s="8" t="s">
        <v>711</v>
      </c>
      <c r="L189" s="40" t="s">
        <v>3919</v>
      </c>
      <c r="M189" s="40" t="s">
        <v>4037</v>
      </c>
      <c r="N189" s="8" t="s">
        <v>2511</v>
      </c>
      <c r="AA189" s="290"/>
      <c r="AB189" s="290"/>
    </row>
    <row r="190" spans="1:28" ht="19">
      <c r="A190" s="8" t="s">
        <v>2512</v>
      </c>
      <c r="B190" s="455" t="s">
        <v>6901</v>
      </c>
      <c r="C190" s="60" t="s">
        <v>5456</v>
      </c>
      <c r="D190" s="4" t="s">
        <v>239</v>
      </c>
      <c r="E190" s="3" t="s">
        <v>2259</v>
      </c>
      <c r="F190" s="3">
        <v>331</v>
      </c>
      <c r="G190" s="40" t="s">
        <v>736</v>
      </c>
      <c r="H190" s="8" t="s">
        <v>710</v>
      </c>
      <c r="I190" s="40" t="s">
        <v>722</v>
      </c>
      <c r="J190" s="3" t="s">
        <v>711</v>
      </c>
      <c r="L190" s="40" t="s">
        <v>3919</v>
      </c>
      <c r="M190" s="40" t="s">
        <v>3997</v>
      </c>
      <c r="N190" s="8" t="s">
        <v>2512</v>
      </c>
      <c r="AA190" s="290" t="s">
        <v>4088</v>
      </c>
      <c r="AB190" s="290"/>
    </row>
    <row r="191" spans="1:28" ht="19">
      <c r="A191" s="8" t="s">
        <v>2513</v>
      </c>
      <c r="B191" s="455" t="s">
        <v>6902</v>
      </c>
      <c r="C191" s="60" t="s">
        <v>5456</v>
      </c>
      <c r="D191" s="4" t="s">
        <v>239</v>
      </c>
      <c r="E191" s="3" t="s">
        <v>2260</v>
      </c>
      <c r="F191" s="3">
        <v>332</v>
      </c>
      <c r="G191" s="40" t="s">
        <v>737</v>
      </c>
      <c r="H191" s="8" t="s">
        <v>710</v>
      </c>
      <c r="I191" s="40" t="s">
        <v>722</v>
      </c>
      <c r="J191" s="3" t="s">
        <v>711</v>
      </c>
      <c r="L191" s="40" t="s">
        <v>3919</v>
      </c>
      <c r="M191" s="40" t="s">
        <v>1064</v>
      </c>
      <c r="N191" s="8" t="s">
        <v>2513</v>
      </c>
      <c r="AA191" s="290" t="s">
        <v>3954</v>
      </c>
      <c r="AB191" s="290" t="s">
        <v>3954</v>
      </c>
    </row>
    <row r="192" spans="1:28" ht="19">
      <c r="A192" s="8" t="s">
        <v>2514</v>
      </c>
      <c r="B192" s="455" t="s">
        <v>6903</v>
      </c>
      <c r="C192" s="60" t="s">
        <v>5456</v>
      </c>
      <c r="D192" s="4" t="s">
        <v>239</v>
      </c>
      <c r="E192" s="3" t="s">
        <v>2261</v>
      </c>
      <c r="F192" s="3">
        <v>333</v>
      </c>
      <c r="G192" s="40" t="s">
        <v>738</v>
      </c>
      <c r="H192" s="8" t="s">
        <v>710</v>
      </c>
      <c r="I192" s="40" t="s">
        <v>722</v>
      </c>
      <c r="J192" s="3" t="s">
        <v>711</v>
      </c>
      <c r="L192" s="40" t="s">
        <v>3919</v>
      </c>
      <c r="M192" s="40" t="s">
        <v>3997</v>
      </c>
      <c r="N192" s="8" t="s">
        <v>2514</v>
      </c>
      <c r="AA192" s="290" t="s">
        <v>4089</v>
      </c>
      <c r="AB192" s="290"/>
    </row>
    <row r="193" spans="1:28" ht="19">
      <c r="A193" s="8" t="s">
        <v>2515</v>
      </c>
      <c r="B193" s="455" t="s">
        <v>6904</v>
      </c>
      <c r="C193" s="60" t="s">
        <v>5456</v>
      </c>
      <c r="D193" s="4" t="s">
        <v>239</v>
      </c>
      <c r="E193" s="3" t="s">
        <v>2263</v>
      </c>
      <c r="F193" s="3">
        <v>335</v>
      </c>
      <c r="G193" s="40" t="s">
        <v>740</v>
      </c>
      <c r="H193" s="8" t="s">
        <v>710</v>
      </c>
      <c r="I193" s="40" t="s">
        <v>712</v>
      </c>
      <c r="J193" s="3" t="s">
        <v>711</v>
      </c>
      <c r="L193" s="40" t="s">
        <v>3919</v>
      </c>
      <c r="M193" s="40" t="s">
        <v>1064</v>
      </c>
      <c r="N193" s="8" t="s">
        <v>2515</v>
      </c>
      <c r="AA193" s="290" t="s">
        <v>3954</v>
      </c>
      <c r="AB193" s="290" t="s">
        <v>3954</v>
      </c>
    </row>
    <row r="194" spans="1:28" ht="19">
      <c r="A194" s="8" t="s">
        <v>2516</v>
      </c>
      <c r="B194" s="455" t="s">
        <v>6905</v>
      </c>
      <c r="C194" s="60" t="s">
        <v>5456</v>
      </c>
      <c r="D194" s="4" t="s">
        <v>239</v>
      </c>
      <c r="E194" s="3" t="s">
        <v>2264</v>
      </c>
      <c r="F194" s="3">
        <v>336</v>
      </c>
      <c r="G194" s="40" t="s">
        <v>741</v>
      </c>
      <c r="H194" s="8" t="s">
        <v>710</v>
      </c>
      <c r="I194" s="40" t="s">
        <v>712</v>
      </c>
      <c r="J194" s="3" t="s">
        <v>711</v>
      </c>
      <c r="L194" s="40" t="s">
        <v>3919</v>
      </c>
      <c r="M194" s="40" t="s">
        <v>3997</v>
      </c>
      <c r="N194" s="8" t="s">
        <v>2516</v>
      </c>
      <c r="AA194" s="290" t="s">
        <v>4090</v>
      </c>
      <c r="AB194" s="290"/>
    </row>
    <row r="195" spans="1:28" ht="19">
      <c r="A195" s="8" t="s">
        <v>2517</v>
      </c>
      <c r="B195" s="455" t="s">
        <v>6906</v>
      </c>
      <c r="C195" s="60" t="s">
        <v>5456</v>
      </c>
      <c r="D195" s="4" t="s">
        <v>239</v>
      </c>
      <c r="E195" s="3" t="s">
        <v>2265</v>
      </c>
      <c r="F195" s="3">
        <v>337</v>
      </c>
      <c r="G195" s="40" t="s">
        <v>742</v>
      </c>
      <c r="H195" s="8" t="s">
        <v>710</v>
      </c>
      <c r="I195" s="40" t="s">
        <v>712</v>
      </c>
      <c r="J195" s="3" t="s">
        <v>711</v>
      </c>
      <c r="L195" s="40" t="s">
        <v>3919</v>
      </c>
      <c r="M195" s="40" t="s">
        <v>3997</v>
      </c>
      <c r="N195" s="8" t="s">
        <v>2517</v>
      </c>
      <c r="AA195" s="290" t="s">
        <v>4091</v>
      </c>
      <c r="AB195" s="290"/>
    </row>
    <row r="196" spans="1:28" ht="19">
      <c r="A196" s="8" t="s">
        <v>2518</v>
      </c>
      <c r="B196" s="455" t="s">
        <v>6907</v>
      </c>
      <c r="C196" s="60" t="s">
        <v>5456</v>
      </c>
      <c r="D196" s="4" t="s">
        <v>239</v>
      </c>
      <c r="E196" s="3" t="s">
        <v>2267</v>
      </c>
      <c r="F196" s="3">
        <v>339</v>
      </c>
      <c r="G196" s="40" t="s">
        <v>744</v>
      </c>
      <c r="H196" s="8" t="s">
        <v>710</v>
      </c>
      <c r="I196" s="40" t="s">
        <v>712</v>
      </c>
      <c r="J196" s="3" t="s">
        <v>711</v>
      </c>
      <c r="L196" s="40" t="s">
        <v>3919</v>
      </c>
      <c r="M196" s="40" t="s">
        <v>3997</v>
      </c>
      <c r="N196" s="8" t="s">
        <v>2518</v>
      </c>
      <c r="AA196" s="290" t="s">
        <v>4092</v>
      </c>
      <c r="AB196" s="290"/>
    </row>
    <row r="197" spans="1:28" ht="19">
      <c r="A197" s="8" t="s">
        <v>2519</v>
      </c>
      <c r="B197" s="455" t="s">
        <v>6908</v>
      </c>
      <c r="C197" s="60" t="s">
        <v>5456</v>
      </c>
      <c r="D197" s="4" t="s">
        <v>239</v>
      </c>
      <c r="E197" s="3" t="s">
        <v>2268</v>
      </c>
      <c r="F197" s="3">
        <v>340</v>
      </c>
      <c r="G197" s="40" t="s">
        <v>745</v>
      </c>
      <c r="H197" s="8" t="s">
        <v>710</v>
      </c>
      <c r="I197" s="40" t="s">
        <v>712</v>
      </c>
      <c r="J197" s="3" t="s">
        <v>711</v>
      </c>
      <c r="L197" s="40" t="s">
        <v>3919</v>
      </c>
      <c r="M197" s="40" t="s">
        <v>3997</v>
      </c>
      <c r="N197" s="8" t="s">
        <v>2519</v>
      </c>
      <c r="AA197" s="383" t="s">
        <v>4093</v>
      </c>
      <c r="AB197" s="383"/>
    </row>
    <row r="198" spans="1:28" ht="19">
      <c r="A198" s="8" t="s">
        <v>2520</v>
      </c>
      <c r="B198" s="455" t="s">
        <v>6909</v>
      </c>
      <c r="C198" s="60" t="s">
        <v>5456</v>
      </c>
      <c r="D198" s="4" t="s">
        <v>239</v>
      </c>
      <c r="E198" s="3" t="s">
        <v>2269</v>
      </c>
      <c r="F198" s="3">
        <v>341</v>
      </c>
      <c r="G198" s="40" t="s">
        <v>746</v>
      </c>
      <c r="H198" s="8" t="s">
        <v>710</v>
      </c>
      <c r="I198" s="40" t="s">
        <v>712</v>
      </c>
      <c r="J198" s="3" t="s">
        <v>711</v>
      </c>
      <c r="L198" s="40" t="s">
        <v>3919</v>
      </c>
      <c r="M198" s="40" t="s">
        <v>3997</v>
      </c>
      <c r="N198" s="8" t="s">
        <v>2520</v>
      </c>
      <c r="AA198" s="383" t="s">
        <v>4094</v>
      </c>
      <c r="AB198" s="383"/>
    </row>
    <row r="199" spans="1:28" ht="19">
      <c r="A199" s="8" t="s">
        <v>2521</v>
      </c>
      <c r="B199" s="455" t="s">
        <v>6910</v>
      </c>
      <c r="C199" s="60" t="s">
        <v>5456</v>
      </c>
      <c r="D199" s="4" t="s">
        <v>239</v>
      </c>
      <c r="E199" s="3" t="s">
        <v>2271</v>
      </c>
      <c r="F199" s="3">
        <v>343</v>
      </c>
      <c r="G199" s="40" t="s">
        <v>748</v>
      </c>
      <c r="H199" s="8" t="s">
        <v>710</v>
      </c>
      <c r="I199" s="40" t="s">
        <v>712</v>
      </c>
      <c r="J199" s="3" t="s">
        <v>711</v>
      </c>
      <c r="L199" s="40" t="s">
        <v>3919</v>
      </c>
      <c r="M199" s="40" t="s">
        <v>3997</v>
      </c>
      <c r="N199" s="8" t="s">
        <v>2521</v>
      </c>
      <c r="AA199" s="383" t="s">
        <v>4095</v>
      </c>
      <c r="AB199" s="383"/>
    </row>
    <row r="200" spans="1:28" ht="19">
      <c r="A200" s="8" t="s">
        <v>2522</v>
      </c>
      <c r="B200" s="455" t="s">
        <v>6911</v>
      </c>
      <c r="C200" s="60" t="s">
        <v>5456</v>
      </c>
      <c r="D200" s="4" t="s">
        <v>239</v>
      </c>
      <c r="E200" s="3" t="s">
        <v>2273</v>
      </c>
      <c r="F200" s="3">
        <v>345</v>
      </c>
      <c r="G200" s="8" t="s">
        <v>752</v>
      </c>
      <c r="H200" s="8" t="s">
        <v>2497</v>
      </c>
      <c r="J200" s="3" t="s">
        <v>326</v>
      </c>
      <c r="K200" s="369" t="s">
        <v>751</v>
      </c>
      <c r="L200" s="40" t="s">
        <v>3919</v>
      </c>
      <c r="M200" s="40" t="s">
        <v>3997</v>
      </c>
      <c r="N200" s="8" t="s">
        <v>2522</v>
      </c>
      <c r="AA200" s="383" t="s">
        <v>4096</v>
      </c>
      <c r="AB200" s="383"/>
    </row>
    <row r="201" spans="1:28" ht="19">
      <c r="A201" s="8" t="s">
        <v>4097</v>
      </c>
      <c r="B201" s="455" t="s">
        <v>5249</v>
      </c>
      <c r="C201" s="8" t="s">
        <v>5431</v>
      </c>
      <c r="D201" s="4" t="s">
        <v>4078</v>
      </c>
      <c r="F201" s="3">
        <v>360</v>
      </c>
      <c r="G201" s="8" t="s">
        <v>778</v>
      </c>
      <c r="H201" s="31" t="s">
        <v>331</v>
      </c>
      <c r="I201" s="8" t="s">
        <v>332</v>
      </c>
      <c r="K201" s="369"/>
      <c r="L201" s="40" t="s">
        <v>4098</v>
      </c>
      <c r="M201" s="40" t="s">
        <v>3997</v>
      </c>
      <c r="N201" s="8" t="s">
        <v>4097</v>
      </c>
      <c r="P201" s="8" t="s">
        <v>4099</v>
      </c>
      <c r="AA201" s="290"/>
      <c r="AB201" s="290"/>
    </row>
    <row r="202" spans="1:28" ht="19">
      <c r="A202" s="8" t="s">
        <v>2566</v>
      </c>
      <c r="B202" s="455" t="s">
        <v>5321</v>
      </c>
      <c r="C202" s="8" t="s">
        <v>5431</v>
      </c>
      <c r="D202" s="4" t="s">
        <v>239</v>
      </c>
      <c r="E202" s="3" t="s">
        <v>2190</v>
      </c>
      <c r="F202" s="3">
        <v>65</v>
      </c>
      <c r="G202" s="8" t="s">
        <v>272</v>
      </c>
      <c r="H202" s="8" t="s">
        <v>269</v>
      </c>
      <c r="I202" s="8" t="s">
        <v>225</v>
      </c>
      <c r="J202" s="4" t="s">
        <v>224</v>
      </c>
      <c r="L202" s="40" t="s">
        <v>4098</v>
      </c>
      <c r="M202" s="40" t="s">
        <v>3997</v>
      </c>
      <c r="N202" s="8" t="s">
        <v>2566</v>
      </c>
      <c r="AA202" s="290"/>
      <c r="AB202" s="290"/>
    </row>
    <row r="203" spans="1:28" ht="19">
      <c r="A203" s="8" t="s">
        <v>2567</v>
      </c>
      <c r="B203" s="455" t="s">
        <v>5251</v>
      </c>
      <c r="C203" s="8" t="s">
        <v>5431</v>
      </c>
      <c r="D203" s="4" t="s">
        <v>239</v>
      </c>
      <c r="E203" s="3" t="s">
        <v>2195</v>
      </c>
      <c r="F203" s="3">
        <v>74</v>
      </c>
      <c r="G203" s="8" t="s">
        <v>291</v>
      </c>
      <c r="H203" s="8" t="s">
        <v>292</v>
      </c>
      <c r="I203" s="8" t="s">
        <v>294</v>
      </c>
      <c r="J203" s="3" t="s">
        <v>293</v>
      </c>
      <c r="L203" s="40" t="s">
        <v>4098</v>
      </c>
      <c r="M203" s="40" t="s">
        <v>3997</v>
      </c>
      <c r="N203" s="8" t="s">
        <v>2567</v>
      </c>
      <c r="AA203" s="290"/>
      <c r="AB203" s="290"/>
    </row>
    <row r="204" spans="1:28" ht="19">
      <c r="A204" s="8" t="s">
        <v>4100</v>
      </c>
      <c r="B204" s="455" t="s">
        <v>7915</v>
      </c>
      <c r="C204" s="8" t="s">
        <v>5431</v>
      </c>
      <c r="D204" s="4" t="s">
        <v>239</v>
      </c>
      <c r="E204" s="3" t="s">
        <v>2198</v>
      </c>
      <c r="F204" s="3">
        <v>387</v>
      </c>
      <c r="G204" s="8" t="s">
        <v>821</v>
      </c>
      <c r="H204" s="8" t="s">
        <v>822</v>
      </c>
      <c r="I204" s="8" t="s">
        <v>824</v>
      </c>
      <c r="J204" s="3" t="s">
        <v>823</v>
      </c>
      <c r="L204" s="40" t="s">
        <v>4098</v>
      </c>
      <c r="M204" s="40"/>
      <c r="N204" s="8" t="s">
        <v>4100</v>
      </c>
      <c r="AA204" s="290"/>
      <c r="AB204" s="290"/>
    </row>
    <row r="205" spans="1:28" ht="19">
      <c r="A205" s="8" t="s">
        <v>4101</v>
      </c>
      <c r="B205" s="455" t="s">
        <v>7916</v>
      </c>
      <c r="C205" s="8" t="s">
        <v>5431</v>
      </c>
      <c r="D205" s="4" t="s">
        <v>239</v>
      </c>
      <c r="E205" s="3" t="s">
        <v>2198</v>
      </c>
      <c r="F205" s="3">
        <v>387</v>
      </c>
      <c r="G205" s="8" t="s">
        <v>821</v>
      </c>
      <c r="H205" s="8" t="s">
        <v>822</v>
      </c>
      <c r="I205" s="8" t="s">
        <v>824</v>
      </c>
      <c r="J205" s="3" t="s">
        <v>823</v>
      </c>
      <c r="L205" s="40" t="s">
        <v>4098</v>
      </c>
      <c r="M205" s="40" t="s">
        <v>3997</v>
      </c>
      <c r="N205" s="8" t="s">
        <v>4101</v>
      </c>
      <c r="AA205" s="290"/>
      <c r="AB205" s="290"/>
    </row>
    <row r="206" spans="1:28" ht="19">
      <c r="A206" s="8" t="s">
        <v>2569</v>
      </c>
      <c r="B206" s="455" t="s">
        <v>5322</v>
      </c>
      <c r="C206" s="8" t="s">
        <v>5431</v>
      </c>
      <c r="D206" s="4" t="s">
        <v>239</v>
      </c>
      <c r="E206" s="3" t="s">
        <v>2199</v>
      </c>
      <c r="F206" s="3">
        <v>388</v>
      </c>
      <c r="G206" s="8" t="s">
        <v>825</v>
      </c>
      <c r="H206" s="8" t="s">
        <v>822</v>
      </c>
      <c r="I206" s="8" t="s">
        <v>824</v>
      </c>
      <c r="J206" s="3" t="s">
        <v>823</v>
      </c>
      <c r="L206" s="40" t="s">
        <v>4098</v>
      </c>
      <c r="M206" s="40" t="s">
        <v>3997</v>
      </c>
      <c r="N206" s="8" t="s">
        <v>2569</v>
      </c>
      <c r="AA206" s="290"/>
      <c r="AB206" s="290"/>
    </row>
    <row r="207" spans="1:28" ht="19">
      <c r="A207" s="8" t="s">
        <v>4102</v>
      </c>
      <c r="B207" s="455" t="s">
        <v>7917</v>
      </c>
      <c r="C207" s="8" t="s">
        <v>5431</v>
      </c>
      <c r="D207" s="4" t="s">
        <v>239</v>
      </c>
      <c r="E207" s="3" t="s">
        <v>2200</v>
      </c>
      <c r="F207" s="3">
        <v>389</v>
      </c>
      <c r="G207" s="8" t="s">
        <v>826</v>
      </c>
      <c r="H207" s="8" t="s">
        <v>822</v>
      </c>
      <c r="I207" s="8" t="s">
        <v>827</v>
      </c>
      <c r="J207" s="3" t="s">
        <v>823</v>
      </c>
      <c r="L207" s="40" t="s">
        <v>4098</v>
      </c>
      <c r="M207" s="40"/>
      <c r="N207" s="8" t="s">
        <v>4102</v>
      </c>
      <c r="AA207" s="290"/>
      <c r="AB207" s="290"/>
    </row>
    <row r="208" spans="1:28" ht="19">
      <c r="A208" s="8" t="s">
        <v>4103</v>
      </c>
      <c r="B208" s="455" t="s">
        <v>7918</v>
      </c>
      <c r="C208" s="8" t="s">
        <v>5431</v>
      </c>
      <c r="D208" s="4" t="s">
        <v>239</v>
      </c>
      <c r="E208" s="3" t="s">
        <v>2200</v>
      </c>
      <c r="F208" s="3">
        <v>389</v>
      </c>
      <c r="G208" s="8" t="s">
        <v>826</v>
      </c>
      <c r="H208" s="8" t="s">
        <v>822</v>
      </c>
      <c r="I208" s="8" t="s">
        <v>827</v>
      </c>
      <c r="J208" s="3" t="s">
        <v>823</v>
      </c>
      <c r="L208" s="40" t="s">
        <v>4098</v>
      </c>
      <c r="M208" s="40" t="s">
        <v>3997</v>
      </c>
      <c r="N208" s="8" t="s">
        <v>4103</v>
      </c>
      <c r="AA208" s="290"/>
      <c r="AB208" s="290"/>
    </row>
    <row r="209" spans="1:28" ht="19">
      <c r="A209" s="8" t="s">
        <v>4104</v>
      </c>
      <c r="B209" s="455" t="s">
        <v>7919</v>
      </c>
      <c r="C209" s="8" t="s">
        <v>5431</v>
      </c>
      <c r="D209" s="4" t="s">
        <v>239</v>
      </c>
      <c r="E209" s="3" t="s">
        <v>2205</v>
      </c>
      <c r="F209" s="3">
        <v>394</v>
      </c>
      <c r="G209" s="8" t="s">
        <v>836</v>
      </c>
      <c r="H209" s="8" t="s">
        <v>822</v>
      </c>
      <c r="I209" s="8" t="s">
        <v>837</v>
      </c>
      <c r="J209" s="3" t="s">
        <v>823</v>
      </c>
      <c r="L209" s="40" t="s">
        <v>4098</v>
      </c>
      <c r="M209" s="40"/>
      <c r="N209" s="8" t="s">
        <v>4104</v>
      </c>
      <c r="AA209" s="290"/>
      <c r="AB209" s="290"/>
    </row>
    <row r="210" spans="1:28" ht="19">
      <c r="A210" s="8" t="s">
        <v>4105</v>
      </c>
      <c r="B210" s="455" t="s">
        <v>7920</v>
      </c>
      <c r="C210" s="8" t="s">
        <v>5431</v>
      </c>
      <c r="D210" s="4" t="s">
        <v>239</v>
      </c>
      <c r="E210" s="3" t="s">
        <v>2205</v>
      </c>
      <c r="F210" s="3">
        <v>394</v>
      </c>
      <c r="G210" s="8" t="s">
        <v>836</v>
      </c>
      <c r="H210" s="8" t="s">
        <v>822</v>
      </c>
      <c r="I210" s="8" t="s">
        <v>837</v>
      </c>
      <c r="J210" s="3" t="s">
        <v>823</v>
      </c>
      <c r="L210" s="40" t="s">
        <v>4098</v>
      </c>
      <c r="M210" s="40" t="s">
        <v>3997</v>
      </c>
      <c r="N210" s="8" t="s">
        <v>4105</v>
      </c>
      <c r="AA210" s="384"/>
      <c r="AB210" s="290"/>
    </row>
    <row r="211" spans="1:28" ht="19">
      <c r="A211" s="8" t="s">
        <v>2574</v>
      </c>
      <c r="B211" s="455" t="s">
        <v>6912</v>
      </c>
      <c r="C211" s="60" t="s">
        <v>5456</v>
      </c>
      <c r="D211" s="4" t="s">
        <v>239</v>
      </c>
      <c r="E211" s="3" t="s">
        <v>2236</v>
      </c>
      <c r="F211" s="3">
        <v>60</v>
      </c>
      <c r="G211" s="8" t="s">
        <v>262</v>
      </c>
      <c r="H211" s="8" t="s">
        <v>263</v>
      </c>
      <c r="I211" s="8" t="s">
        <v>264</v>
      </c>
      <c r="J211" s="3" t="s">
        <v>224</v>
      </c>
      <c r="L211" s="40" t="s">
        <v>4098</v>
      </c>
      <c r="M211" s="40" t="s">
        <v>3997</v>
      </c>
      <c r="N211" s="8" t="s">
        <v>2574</v>
      </c>
      <c r="AA211" s="385" t="s">
        <v>4106</v>
      </c>
      <c r="AB211" s="383"/>
    </row>
    <row r="212" spans="1:28" ht="19">
      <c r="A212" s="8" t="s">
        <v>2575</v>
      </c>
      <c r="B212" s="455" t="s">
        <v>4934</v>
      </c>
      <c r="C212" s="60" t="s">
        <v>5456</v>
      </c>
      <c r="D212" s="4" t="s">
        <v>239</v>
      </c>
      <c r="E212" s="3" t="s">
        <v>2237</v>
      </c>
      <c r="F212" s="3">
        <v>61</v>
      </c>
      <c r="G212" s="8" t="s">
        <v>266</v>
      </c>
      <c r="H212" s="8" t="s">
        <v>263</v>
      </c>
      <c r="I212" s="8" t="s">
        <v>264</v>
      </c>
      <c r="J212" s="3" t="s">
        <v>224</v>
      </c>
      <c r="L212" s="40" t="s">
        <v>4098</v>
      </c>
      <c r="M212" s="40" t="s">
        <v>1064</v>
      </c>
      <c r="N212" s="8" t="s">
        <v>2575</v>
      </c>
      <c r="AA212" s="386" t="s">
        <v>3954</v>
      </c>
      <c r="AB212" s="10" t="s">
        <v>3954</v>
      </c>
    </row>
    <row r="213" spans="1:28" ht="19">
      <c r="A213" s="8" t="s">
        <v>2576</v>
      </c>
      <c r="B213" s="455" t="s">
        <v>4935</v>
      </c>
      <c r="C213" s="60" t="s">
        <v>5456</v>
      </c>
      <c r="D213" s="4" t="s">
        <v>239</v>
      </c>
      <c r="E213" s="3" t="s">
        <v>2238</v>
      </c>
      <c r="F213" s="3">
        <v>65</v>
      </c>
      <c r="G213" s="8" t="s">
        <v>272</v>
      </c>
      <c r="H213" s="8" t="s">
        <v>269</v>
      </c>
      <c r="I213" s="8" t="s">
        <v>225</v>
      </c>
      <c r="J213" s="3" t="s">
        <v>224</v>
      </c>
      <c r="L213" s="40" t="s">
        <v>4098</v>
      </c>
      <c r="M213" s="40" t="s">
        <v>3997</v>
      </c>
      <c r="N213" s="8" t="s">
        <v>2576</v>
      </c>
      <c r="AA213" s="386">
        <v>173</v>
      </c>
    </row>
    <row r="214" spans="1:28" ht="19">
      <c r="A214" s="8" t="s">
        <v>2577</v>
      </c>
      <c r="B214" s="455" t="s">
        <v>4936</v>
      </c>
      <c r="C214" s="60" t="s">
        <v>5456</v>
      </c>
      <c r="D214" s="4" t="s">
        <v>239</v>
      </c>
      <c r="E214" s="3" t="s">
        <v>2239</v>
      </c>
      <c r="F214" s="3">
        <v>66</v>
      </c>
      <c r="G214" s="8" t="s">
        <v>273</v>
      </c>
      <c r="H214" s="8" t="s">
        <v>274</v>
      </c>
      <c r="I214" s="8" t="s">
        <v>275</v>
      </c>
      <c r="J214" s="3" t="s">
        <v>224</v>
      </c>
      <c r="L214" s="40" t="s">
        <v>4098</v>
      </c>
      <c r="M214" s="40" t="s">
        <v>3997</v>
      </c>
      <c r="N214" s="8" t="s">
        <v>2577</v>
      </c>
      <c r="AA214" s="386" t="s">
        <v>4107</v>
      </c>
    </row>
    <row r="215" spans="1:28" ht="19">
      <c r="A215" s="8" t="s">
        <v>2578</v>
      </c>
      <c r="B215" s="455" t="s">
        <v>6913</v>
      </c>
      <c r="C215" s="60" t="s">
        <v>5456</v>
      </c>
      <c r="D215" s="4" t="s">
        <v>239</v>
      </c>
      <c r="E215" s="3" t="s">
        <v>2242</v>
      </c>
      <c r="F215" s="3">
        <v>73</v>
      </c>
      <c r="G215" s="8" t="s">
        <v>290</v>
      </c>
      <c r="H215" s="8" t="s">
        <v>287</v>
      </c>
      <c r="I215" s="8" t="s">
        <v>288</v>
      </c>
      <c r="J215" s="3" t="s">
        <v>224</v>
      </c>
      <c r="L215" s="40" t="s">
        <v>4098</v>
      </c>
      <c r="M215" s="40" t="s">
        <v>3997</v>
      </c>
      <c r="N215" s="8" t="s">
        <v>2578</v>
      </c>
      <c r="AA215" s="386" t="s">
        <v>4108</v>
      </c>
    </row>
    <row r="216" spans="1:28" ht="19">
      <c r="A216" s="8" t="s">
        <v>2579</v>
      </c>
      <c r="B216" s="455" t="s">
        <v>4938</v>
      </c>
      <c r="C216" s="60" t="s">
        <v>5456</v>
      </c>
      <c r="D216" s="4" t="s">
        <v>239</v>
      </c>
      <c r="E216" s="3" t="s">
        <v>2243</v>
      </c>
      <c r="F216" s="3">
        <v>74</v>
      </c>
      <c r="G216" s="8" t="s">
        <v>291</v>
      </c>
      <c r="H216" s="8" t="s">
        <v>292</v>
      </c>
      <c r="I216" s="8" t="s">
        <v>294</v>
      </c>
      <c r="J216" s="3" t="s">
        <v>293</v>
      </c>
      <c r="L216" s="40" t="s">
        <v>4098</v>
      </c>
      <c r="M216" s="40" t="s">
        <v>3997</v>
      </c>
      <c r="N216" s="8" t="s">
        <v>2579</v>
      </c>
      <c r="AA216" s="386" t="s">
        <v>4109</v>
      </c>
    </row>
    <row r="217" spans="1:28" ht="19">
      <c r="A217" s="8" t="s">
        <v>2580</v>
      </c>
      <c r="B217" s="455" t="s">
        <v>4939</v>
      </c>
      <c r="C217" s="60" t="s">
        <v>5456</v>
      </c>
      <c r="D217" s="4" t="s">
        <v>239</v>
      </c>
      <c r="E217" s="3" t="s">
        <v>2244</v>
      </c>
      <c r="F217" s="3">
        <v>75</v>
      </c>
      <c r="G217" s="8" t="s">
        <v>296</v>
      </c>
      <c r="H217" s="8" t="s">
        <v>292</v>
      </c>
      <c r="I217" s="8" t="s">
        <v>294</v>
      </c>
      <c r="J217" s="3" t="s">
        <v>293</v>
      </c>
      <c r="L217" s="40" t="s">
        <v>4098</v>
      </c>
      <c r="M217" s="40" t="s">
        <v>3997</v>
      </c>
      <c r="N217" s="8" t="s">
        <v>2580</v>
      </c>
      <c r="AA217" s="386" t="s">
        <v>4110</v>
      </c>
    </row>
    <row r="218" spans="1:28" ht="19">
      <c r="A218" s="8" t="s">
        <v>2581</v>
      </c>
      <c r="B218" s="455" t="s">
        <v>4940</v>
      </c>
      <c r="C218" s="60" t="s">
        <v>5456</v>
      </c>
      <c r="D218" s="4" t="s">
        <v>239</v>
      </c>
      <c r="E218" s="3" t="s">
        <v>2245</v>
      </c>
      <c r="F218" s="3">
        <v>76</v>
      </c>
      <c r="G218" s="8" t="s">
        <v>297</v>
      </c>
      <c r="H218" s="8" t="s">
        <v>292</v>
      </c>
      <c r="I218" s="8" t="s">
        <v>294</v>
      </c>
      <c r="J218" s="3" t="s">
        <v>293</v>
      </c>
      <c r="L218" s="40" t="s">
        <v>4098</v>
      </c>
      <c r="M218" s="40" t="s">
        <v>3997</v>
      </c>
      <c r="N218" s="8" t="s">
        <v>2581</v>
      </c>
      <c r="AA218" s="386" t="s">
        <v>4111</v>
      </c>
    </row>
    <row r="219" spans="1:28" ht="19">
      <c r="A219" s="8" t="s">
        <v>2582</v>
      </c>
      <c r="B219" s="455" t="s">
        <v>4941</v>
      </c>
      <c r="C219" s="60" t="s">
        <v>5456</v>
      </c>
      <c r="D219" s="4" t="s">
        <v>239</v>
      </c>
      <c r="E219" s="3" t="s">
        <v>2247</v>
      </c>
      <c r="F219" s="3">
        <v>388</v>
      </c>
      <c r="G219" s="8" t="s">
        <v>825</v>
      </c>
      <c r="H219" s="8" t="s">
        <v>822</v>
      </c>
      <c r="I219" s="8" t="s">
        <v>824</v>
      </c>
      <c r="J219" s="8" t="s">
        <v>823</v>
      </c>
      <c r="L219" s="40" t="s">
        <v>4098</v>
      </c>
      <c r="M219" s="40" t="s">
        <v>3997</v>
      </c>
      <c r="N219" s="8" t="s">
        <v>2582</v>
      </c>
      <c r="AA219" s="386" t="s">
        <v>4112</v>
      </c>
    </row>
    <row r="220" spans="1:28" ht="19">
      <c r="A220" s="8" t="s">
        <v>2583</v>
      </c>
      <c r="B220" s="455" t="s">
        <v>4942</v>
      </c>
      <c r="C220" s="60" t="s">
        <v>5456</v>
      </c>
      <c r="D220" s="4" t="s">
        <v>239</v>
      </c>
      <c r="E220" s="3" t="s">
        <v>2248</v>
      </c>
      <c r="F220" s="3">
        <v>389</v>
      </c>
      <c r="G220" s="8" t="s">
        <v>826</v>
      </c>
      <c r="H220" s="8" t="s">
        <v>822</v>
      </c>
      <c r="I220" s="8" t="s">
        <v>827</v>
      </c>
      <c r="J220" s="8" t="s">
        <v>823</v>
      </c>
      <c r="L220" s="40" t="s">
        <v>4098</v>
      </c>
      <c r="M220" s="40" t="s">
        <v>3997</v>
      </c>
      <c r="N220" s="8" t="s">
        <v>2583</v>
      </c>
      <c r="AA220" s="386" t="s">
        <v>4113</v>
      </c>
    </row>
    <row r="221" spans="1:28" ht="19">
      <c r="A221" s="8" t="s">
        <v>2584</v>
      </c>
      <c r="B221" s="455" t="s">
        <v>4943</v>
      </c>
      <c r="C221" s="60" t="s">
        <v>5456</v>
      </c>
      <c r="D221" s="4" t="s">
        <v>239</v>
      </c>
      <c r="E221" s="3" t="s">
        <v>2249</v>
      </c>
      <c r="F221" s="3">
        <v>390</v>
      </c>
      <c r="G221" s="8" t="s">
        <v>828</v>
      </c>
      <c r="H221" s="8" t="s">
        <v>822</v>
      </c>
      <c r="I221" s="8" t="s">
        <v>829</v>
      </c>
      <c r="J221" s="8" t="s">
        <v>823</v>
      </c>
      <c r="L221" s="40" t="s">
        <v>4098</v>
      </c>
      <c r="M221" s="40" t="s">
        <v>3997</v>
      </c>
      <c r="N221" s="8" t="s">
        <v>2584</v>
      </c>
      <c r="AA221" s="387" t="s">
        <v>4114</v>
      </c>
    </row>
    <row r="222" spans="1:28" ht="19">
      <c r="A222" s="8" t="s">
        <v>2585</v>
      </c>
      <c r="B222" s="455" t="s">
        <v>4976</v>
      </c>
      <c r="C222" s="60" t="s">
        <v>5456</v>
      </c>
      <c r="D222" s="4" t="s">
        <v>239</v>
      </c>
      <c r="E222" s="3" t="s">
        <v>2250</v>
      </c>
      <c r="F222" s="3">
        <v>391</v>
      </c>
      <c r="G222" s="8" t="s">
        <v>830</v>
      </c>
      <c r="H222" s="8" t="s">
        <v>822</v>
      </c>
      <c r="I222" s="8" t="s">
        <v>831</v>
      </c>
      <c r="J222" s="8" t="s">
        <v>823</v>
      </c>
      <c r="L222" s="40" t="s">
        <v>4098</v>
      </c>
      <c r="M222" s="40" t="s">
        <v>3997</v>
      </c>
      <c r="N222" s="8" t="s">
        <v>2585</v>
      </c>
      <c r="AA222" s="387" t="s">
        <v>4115</v>
      </c>
    </row>
    <row r="223" spans="1:28" ht="19">
      <c r="A223" s="8" t="s">
        <v>2586</v>
      </c>
      <c r="B223" s="455" t="s">
        <v>4977</v>
      </c>
      <c r="C223" s="60" t="s">
        <v>5456</v>
      </c>
      <c r="D223" s="4" t="s">
        <v>239</v>
      </c>
      <c r="E223" s="3" t="s">
        <v>2251</v>
      </c>
      <c r="F223" s="3">
        <v>392</v>
      </c>
      <c r="G223" s="8" t="s">
        <v>832</v>
      </c>
      <c r="H223" s="8" t="s">
        <v>822</v>
      </c>
      <c r="I223" s="8" t="s">
        <v>833</v>
      </c>
      <c r="J223" s="8" t="s">
        <v>823</v>
      </c>
      <c r="L223" s="40" t="s">
        <v>4098</v>
      </c>
      <c r="M223" s="40" t="s">
        <v>3997</v>
      </c>
      <c r="N223" s="8" t="s">
        <v>2586</v>
      </c>
      <c r="AA223" s="387">
        <v>306</v>
      </c>
    </row>
    <row r="224" spans="1:28" ht="19">
      <c r="A224" s="8" t="s">
        <v>2587</v>
      </c>
      <c r="B224" s="455" t="s">
        <v>4978</v>
      </c>
      <c r="C224" s="60" t="s">
        <v>5456</v>
      </c>
      <c r="D224" s="4" t="s">
        <v>239</v>
      </c>
      <c r="E224" s="3" t="s">
        <v>2252</v>
      </c>
      <c r="F224" s="3">
        <v>393</v>
      </c>
      <c r="G224" s="8" t="s">
        <v>834</v>
      </c>
      <c r="H224" s="8" t="s">
        <v>822</v>
      </c>
      <c r="I224" s="8" t="s">
        <v>835</v>
      </c>
      <c r="J224" s="8" t="s">
        <v>823</v>
      </c>
      <c r="L224" s="40" t="s">
        <v>4098</v>
      </c>
      <c r="M224" s="40" t="s">
        <v>1064</v>
      </c>
      <c r="N224" s="8" t="s">
        <v>2587</v>
      </c>
      <c r="AA224" s="387" t="s">
        <v>3954</v>
      </c>
      <c r="AB224" s="10" t="s">
        <v>4116</v>
      </c>
    </row>
    <row r="225" spans="1:27" ht="19">
      <c r="A225" s="8" t="s">
        <v>2588</v>
      </c>
      <c r="B225" s="455" t="s">
        <v>4979</v>
      </c>
      <c r="C225" s="60" t="s">
        <v>5456</v>
      </c>
      <c r="D225" s="4" t="s">
        <v>239</v>
      </c>
      <c r="E225" s="3" t="s">
        <v>2253</v>
      </c>
      <c r="F225" s="3">
        <v>394</v>
      </c>
      <c r="G225" s="8" t="s">
        <v>836</v>
      </c>
      <c r="H225" s="8" t="s">
        <v>822</v>
      </c>
      <c r="I225" s="8" t="s">
        <v>837</v>
      </c>
      <c r="J225" s="8" t="s">
        <v>823</v>
      </c>
      <c r="L225" s="40" t="s">
        <v>4098</v>
      </c>
      <c r="M225" s="40" t="s">
        <v>3997</v>
      </c>
      <c r="N225" s="8" t="s">
        <v>2588</v>
      </c>
      <c r="AA225" s="387" t="s">
        <v>4117</v>
      </c>
    </row>
    <row r="226" spans="1:27" ht="19">
      <c r="A226" s="8" t="s">
        <v>2589</v>
      </c>
      <c r="B226" s="455" t="s">
        <v>4980</v>
      </c>
      <c r="C226" s="60" t="s">
        <v>5456</v>
      </c>
      <c r="D226" s="4" t="s">
        <v>239</v>
      </c>
      <c r="E226" s="3" t="s">
        <v>2257</v>
      </c>
      <c r="F226" s="3">
        <v>398</v>
      </c>
      <c r="G226" s="8" t="s">
        <v>844</v>
      </c>
      <c r="H226" s="8" t="s">
        <v>822</v>
      </c>
      <c r="I226" s="8" t="s">
        <v>845</v>
      </c>
      <c r="J226" s="8" t="s">
        <v>823</v>
      </c>
      <c r="L226" s="40" t="s">
        <v>4098</v>
      </c>
      <c r="M226" s="40" t="s">
        <v>3997</v>
      </c>
      <c r="N226" s="8" t="s">
        <v>2589</v>
      </c>
      <c r="AA226" s="387">
        <v>42</v>
      </c>
    </row>
    <row r="227" spans="1:27" ht="19">
      <c r="A227" s="8" t="s">
        <v>2590</v>
      </c>
      <c r="B227" s="455" t="s">
        <v>4981</v>
      </c>
      <c r="C227" s="60" t="s">
        <v>5456</v>
      </c>
      <c r="D227" s="4" t="s">
        <v>239</v>
      </c>
      <c r="E227" s="3" t="s">
        <v>2262</v>
      </c>
      <c r="F227" s="3">
        <v>403</v>
      </c>
      <c r="G227" s="8" t="s">
        <v>854</v>
      </c>
      <c r="H227" s="8" t="s">
        <v>822</v>
      </c>
      <c r="I227" s="8" t="s">
        <v>855</v>
      </c>
      <c r="J227" s="8" t="s">
        <v>823</v>
      </c>
      <c r="L227" s="40" t="s">
        <v>4098</v>
      </c>
      <c r="M227" s="40" t="s">
        <v>3997</v>
      </c>
      <c r="N227" s="8" t="s">
        <v>2590</v>
      </c>
      <c r="AA227" s="387">
        <v>106</v>
      </c>
    </row>
    <row r="228" spans="1:27" ht="19">
      <c r="A228" s="8" t="s">
        <v>4118</v>
      </c>
      <c r="B228" s="455" t="s">
        <v>4982</v>
      </c>
      <c r="C228" s="8" t="s">
        <v>6288</v>
      </c>
      <c r="D228" s="4" t="s">
        <v>2382</v>
      </c>
      <c r="E228" s="3" t="s">
        <v>2262</v>
      </c>
      <c r="F228" s="3" t="s">
        <v>3947</v>
      </c>
      <c r="G228" s="4" t="s">
        <v>2594</v>
      </c>
      <c r="H228" s="4" t="s">
        <v>2594</v>
      </c>
      <c r="J228" s="8" t="s">
        <v>2596</v>
      </c>
      <c r="L228" s="31" t="s">
        <v>3948</v>
      </c>
      <c r="M228" s="31" t="s">
        <v>4119</v>
      </c>
      <c r="N228" s="8" t="s">
        <v>4118</v>
      </c>
      <c r="AA228" s="388"/>
    </row>
    <row r="229" spans="1:27" ht="19">
      <c r="A229" s="31" t="s">
        <v>4120</v>
      </c>
      <c r="B229" s="455" t="s">
        <v>4983</v>
      </c>
      <c r="C229" s="8" t="s">
        <v>6288</v>
      </c>
      <c r="D229" s="4" t="s">
        <v>2382</v>
      </c>
      <c r="E229" s="3" t="s">
        <v>2269</v>
      </c>
      <c r="F229" s="3" t="s">
        <v>3947</v>
      </c>
      <c r="G229" s="4" t="s">
        <v>2594</v>
      </c>
      <c r="H229" s="4" t="s">
        <v>2594</v>
      </c>
      <c r="J229" s="8" t="s">
        <v>2596</v>
      </c>
      <c r="L229" s="31" t="s">
        <v>3948</v>
      </c>
      <c r="M229" s="31" t="s">
        <v>4121</v>
      </c>
      <c r="N229" s="31" t="s">
        <v>4120</v>
      </c>
    </row>
    <row r="230" spans="1:27" ht="19">
      <c r="A230" s="8" t="s">
        <v>4122</v>
      </c>
      <c r="B230" s="455" t="s">
        <v>7921</v>
      </c>
      <c r="C230" s="8" t="s">
        <v>5807</v>
      </c>
      <c r="D230" s="4" t="s">
        <v>2382</v>
      </c>
      <c r="E230" s="3" t="s">
        <v>2254</v>
      </c>
      <c r="F230" s="3" t="s">
        <v>3947</v>
      </c>
      <c r="G230" s="4" t="s">
        <v>2594</v>
      </c>
      <c r="H230" s="4" t="s">
        <v>2594</v>
      </c>
      <c r="J230" s="8" t="s">
        <v>2596</v>
      </c>
      <c r="L230" s="31" t="s">
        <v>3948</v>
      </c>
      <c r="M230" s="40" t="s">
        <v>3903</v>
      </c>
      <c r="N230" s="8" t="s">
        <v>4122</v>
      </c>
      <c r="P230" s="8" t="s">
        <v>4123</v>
      </c>
    </row>
    <row r="231" spans="1:27" ht="19">
      <c r="A231" s="8" t="s">
        <v>4124</v>
      </c>
      <c r="B231" s="455" t="s">
        <v>7922</v>
      </c>
      <c r="C231" s="8" t="s">
        <v>5807</v>
      </c>
      <c r="D231" s="4" t="s">
        <v>2382</v>
      </c>
      <c r="E231" s="3" t="s">
        <v>2254</v>
      </c>
      <c r="F231" s="3" t="s">
        <v>3947</v>
      </c>
      <c r="G231" s="4" t="s">
        <v>2594</v>
      </c>
      <c r="H231" s="4" t="s">
        <v>2594</v>
      </c>
      <c r="J231" s="8" t="s">
        <v>2596</v>
      </c>
      <c r="L231" s="31" t="s">
        <v>3948</v>
      </c>
      <c r="M231" s="31" t="s">
        <v>4125</v>
      </c>
      <c r="N231" s="8" t="s">
        <v>4124</v>
      </c>
      <c r="P231" s="8" t="s">
        <v>4126</v>
      </c>
    </row>
    <row r="232" spans="1:27" ht="19">
      <c r="A232" s="8" t="s">
        <v>4127</v>
      </c>
      <c r="B232" s="455" t="s">
        <v>5016</v>
      </c>
      <c r="C232" s="8" t="s">
        <v>6288</v>
      </c>
      <c r="D232" s="4" t="s">
        <v>2382</v>
      </c>
      <c r="E232" s="3" t="s">
        <v>2225</v>
      </c>
      <c r="F232" s="3" t="s">
        <v>3947</v>
      </c>
      <c r="G232" s="4" t="s">
        <v>2594</v>
      </c>
      <c r="H232" s="4" t="s">
        <v>2594</v>
      </c>
      <c r="J232" s="8" t="s">
        <v>2596</v>
      </c>
      <c r="L232" s="31" t="s">
        <v>3948</v>
      </c>
      <c r="M232" s="31" t="s">
        <v>966</v>
      </c>
      <c r="N232" s="8" t="s">
        <v>4127</v>
      </c>
    </row>
    <row r="233" spans="1:27" ht="19">
      <c r="A233" s="8" t="s">
        <v>4128</v>
      </c>
      <c r="B233" s="455" t="s">
        <v>5017</v>
      </c>
      <c r="C233" s="8" t="s">
        <v>6288</v>
      </c>
      <c r="D233" s="4" t="s">
        <v>2382</v>
      </c>
      <c r="E233" s="3" t="s">
        <v>2189</v>
      </c>
      <c r="F233" s="3" t="s">
        <v>3947</v>
      </c>
      <c r="G233" s="4" t="s">
        <v>2594</v>
      </c>
      <c r="H233" s="4" t="s">
        <v>2594</v>
      </c>
      <c r="J233" s="8" t="s">
        <v>2596</v>
      </c>
      <c r="L233" s="31" t="s">
        <v>3948</v>
      </c>
      <c r="M233" s="40" t="s">
        <v>966</v>
      </c>
      <c r="N233" s="8" t="s">
        <v>4128</v>
      </c>
      <c r="P233" s="8" t="s">
        <v>4129</v>
      </c>
    </row>
    <row r="234" spans="1:27" ht="19">
      <c r="A234" s="8" t="s">
        <v>4130</v>
      </c>
      <c r="B234" s="455" t="s">
        <v>6914</v>
      </c>
      <c r="C234" s="60" t="s">
        <v>5456</v>
      </c>
      <c r="D234" s="4" t="s">
        <v>868</v>
      </c>
      <c r="F234" s="3">
        <v>406</v>
      </c>
      <c r="G234" s="4" t="s">
        <v>2594</v>
      </c>
      <c r="H234" s="4" t="s">
        <v>2594</v>
      </c>
      <c r="L234" s="8" t="s">
        <v>4131</v>
      </c>
      <c r="N234" s="8" t="s">
        <v>4130</v>
      </c>
    </row>
    <row r="235" spans="1:27" ht="19">
      <c r="A235" s="8" t="s">
        <v>4132</v>
      </c>
      <c r="B235" s="455" t="s">
        <v>6915</v>
      </c>
      <c r="C235" s="60" t="s">
        <v>5456</v>
      </c>
      <c r="D235" s="4" t="s">
        <v>868</v>
      </c>
      <c r="F235" s="3">
        <v>407</v>
      </c>
      <c r="G235" s="4" t="s">
        <v>2594</v>
      </c>
      <c r="H235" s="4" t="s">
        <v>2594</v>
      </c>
      <c r="L235" s="8" t="s">
        <v>4131</v>
      </c>
      <c r="N235" s="8" t="s">
        <v>4132</v>
      </c>
    </row>
    <row r="236" spans="1:27" ht="19">
      <c r="A236" s="8" t="s">
        <v>4133</v>
      </c>
      <c r="B236" s="455" t="s">
        <v>6916</v>
      </c>
      <c r="C236" s="60" t="s">
        <v>5456</v>
      </c>
      <c r="D236" s="4" t="s">
        <v>868</v>
      </c>
      <c r="F236" s="3">
        <v>408</v>
      </c>
      <c r="G236" s="4" t="s">
        <v>2594</v>
      </c>
      <c r="H236" s="4" t="s">
        <v>2594</v>
      </c>
      <c r="L236" s="8" t="s">
        <v>4131</v>
      </c>
      <c r="N236" s="8" t="s">
        <v>4133</v>
      </c>
    </row>
    <row r="237" spans="1:27" ht="19">
      <c r="A237" s="8" t="s">
        <v>4134</v>
      </c>
      <c r="B237" s="455" t="s">
        <v>6917</v>
      </c>
      <c r="C237" s="60" t="s">
        <v>5456</v>
      </c>
      <c r="D237" s="4" t="s">
        <v>868</v>
      </c>
      <c r="F237" s="3">
        <v>409</v>
      </c>
      <c r="G237" s="4" t="s">
        <v>2594</v>
      </c>
      <c r="H237" s="4" t="s">
        <v>2594</v>
      </c>
      <c r="L237" s="8" t="s">
        <v>4131</v>
      </c>
      <c r="N237" s="8" t="s">
        <v>4134</v>
      </c>
    </row>
    <row r="238" spans="1:27" ht="19">
      <c r="A238" s="8" t="s">
        <v>4135</v>
      </c>
      <c r="B238" s="455" t="s">
        <v>6918</v>
      </c>
      <c r="C238" s="60" t="s">
        <v>5456</v>
      </c>
      <c r="D238" s="4" t="s">
        <v>868</v>
      </c>
      <c r="F238" s="3">
        <v>410</v>
      </c>
      <c r="G238" s="4" t="s">
        <v>2594</v>
      </c>
      <c r="H238" s="4" t="s">
        <v>2594</v>
      </c>
      <c r="L238" s="8" t="s">
        <v>4131</v>
      </c>
      <c r="N238" s="8" t="s">
        <v>4135</v>
      </c>
    </row>
    <row r="239" spans="1:27" ht="19">
      <c r="A239" s="8" t="s">
        <v>4136</v>
      </c>
      <c r="B239" s="455" t="s">
        <v>6919</v>
      </c>
      <c r="C239" s="8" t="s">
        <v>5431</v>
      </c>
      <c r="D239" s="4" t="s">
        <v>868</v>
      </c>
      <c r="F239" s="3">
        <v>405</v>
      </c>
      <c r="G239" s="4" t="s">
        <v>2594</v>
      </c>
      <c r="H239" s="4" t="s">
        <v>2594</v>
      </c>
      <c r="L239" s="8" t="s">
        <v>4131</v>
      </c>
      <c r="N239" s="8" t="s">
        <v>4136</v>
      </c>
    </row>
    <row r="240" spans="1:27" ht="19">
      <c r="A240" s="8" t="s">
        <v>4137</v>
      </c>
      <c r="B240" s="455" t="s">
        <v>6920</v>
      </c>
      <c r="C240" s="60" t="s">
        <v>5456</v>
      </c>
      <c r="D240" s="4" t="s">
        <v>4138</v>
      </c>
      <c r="F240" s="3" t="s">
        <v>4139</v>
      </c>
      <c r="G240" s="4" t="s">
        <v>2594</v>
      </c>
      <c r="H240" s="4" t="s">
        <v>2594</v>
      </c>
      <c r="L240" s="8" t="s">
        <v>4140</v>
      </c>
      <c r="M240" s="8" t="s">
        <v>4141</v>
      </c>
      <c r="N240" s="8" t="s">
        <v>4137</v>
      </c>
    </row>
    <row r="241" spans="1:27" ht="19">
      <c r="A241" s="8" t="s">
        <v>2616</v>
      </c>
      <c r="B241" s="455" t="s">
        <v>5025</v>
      </c>
      <c r="C241" s="426" t="s">
        <v>6552</v>
      </c>
      <c r="D241" s="4" t="s">
        <v>2382</v>
      </c>
      <c r="E241" s="3" t="s">
        <v>2190</v>
      </c>
      <c r="F241" s="3" t="s">
        <v>4142</v>
      </c>
      <c r="G241" s="4" t="s">
        <v>2594</v>
      </c>
      <c r="H241" s="4" t="s">
        <v>2594</v>
      </c>
      <c r="I241" s="8" t="s">
        <v>2596</v>
      </c>
      <c r="J241" s="8" t="s">
        <v>2596</v>
      </c>
      <c r="L241" s="8" t="s">
        <v>4143</v>
      </c>
      <c r="M241" s="40" t="s">
        <v>4037</v>
      </c>
      <c r="N241" s="8" t="s">
        <v>2616</v>
      </c>
      <c r="O241" s="8" t="s">
        <v>4144</v>
      </c>
    </row>
    <row r="242" spans="1:27" ht="19">
      <c r="A242" s="8" t="s">
        <v>2618</v>
      </c>
      <c r="B242" s="455" t="s">
        <v>5047</v>
      </c>
      <c r="C242" s="426" t="s">
        <v>6552</v>
      </c>
      <c r="D242" s="4" t="s">
        <v>2382</v>
      </c>
      <c r="E242" s="3" t="s">
        <v>2190</v>
      </c>
      <c r="F242" s="3" t="s">
        <v>4142</v>
      </c>
      <c r="G242" s="4" t="s">
        <v>2594</v>
      </c>
      <c r="H242" s="4" t="s">
        <v>2594</v>
      </c>
      <c r="I242" s="8" t="s">
        <v>2596</v>
      </c>
      <c r="J242" s="8" t="s">
        <v>2596</v>
      </c>
      <c r="L242" s="8" t="s">
        <v>4143</v>
      </c>
      <c r="M242" s="40" t="s">
        <v>4037</v>
      </c>
      <c r="N242" s="8" t="s">
        <v>2618</v>
      </c>
      <c r="O242" s="8" t="s">
        <v>4144</v>
      </c>
    </row>
    <row r="243" spans="1:27" ht="19">
      <c r="A243" s="8" t="s">
        <v>2620</v>
      </c>
      <c r="B243" s="455" t="s">
        <v>5048</v>
      </c>
      <c r="C243" s="426" t="s">
        <v>6552</v>
      </c>
      <c r="D243" s="4" t="s">
        <v>2382</v>
      </c>
      <c r="E243" s="3" t="s">
        <v>2212</v>
      </c>
      <c r="F243" s="3" t="s">
        <v>4145</v>
      </c>
      <c r="G243" s="4" t="s">
        <v>2594</v>
      </c>
      <c r="H243" s="4" t="s">
        <v>2594</v>
      </c>
      <c r="I243" s="8" t="s">
        <v>2596</v>
      </c>
      <c r="J243" s="8" t="s">
        <v>2596</v>
      </c>
      <c r="L243" s="8" t="s">
        <v>4143</v>
      </c>
      <c r="N243" s="8" t="s">
        <v>2620</v>
      </c>
      <c r="O243" s="8" t="s">
        <v>4144</v>
      </c>
    </row>
    <row r="244" spans="1:27" ht="19">
      <c r="A244" s="8" t="s">
        <v>2624</v>
      </c>
      <c r="B244" s="455" t="s">
        <v>6921</v>
      </c>
      <c r="C244" s="8" t="s">
        <v>5431</v>
      </c>
      <c r="D244" s="4" t="s">
        <v>239</v>
      </c>
      <c r="E244" s="3" t="s">
        <v>2189</v>
      </c>
      <c r="F244" s="3">
        <v>413</v>
      </c>
      <c r="G244" s="14" t="s">
        <v>873</v>
      </c>
      <c r="I244" s="8" t="s">
        <v>301</v>
      </c>
      <c r="L244" s="40" t="s">
        <v>3919</v>
      </c>
      <c r="M244" s="40"/>
      <c r="N244" s="8" t="s">
        <v>2624</v>
      </c>
    </row>
    <row r="245" spans="1:27" ht="19">
      <c r="A245" s="8" t="s">
        <v>2626</v>
      </c>
      <c r="B245" s="455" t="s">
        <v>6922</v>
      </c>
      <c r="C245" s="8" t="s">
        <v>5431</v>
      </c>
      <c r="D245" s="4" t="s">
        <v>239</v>
      </c>
      <c r="E245" s="3" t="s">
        <v>2190</v>
      </c>
      <c r="F245" s="3">
        <v>414</v>
      </c>
      <c r="G245" s="14" t="s">
        <v>874</v>
      </c>
      <c r="I245" s="8" t="s">
        <v>301</v>
      </c>
      <c r="L245" s="40" t="s">
        <v>3919</v>
      </c>
      <c r="M245" s="40"/>
      <c r="N245" s="8" t="s">
        <v>2626</v>
      </c>
    </row>
    <row r="246" spans="1:27" ht="19">
      <c r="A246" s="8" t="s">
        <v>2627</v>
      </c>
      <c r="B246" s="455" t="s">
        <v>5051</v>
      </c>
      <c r="C246" s="8" t="s">
        <v>5431</v>
      </c>
      <c r="D246" s="4" t="s">
        <v>239</v>
      </c>
      <c r="E246" s="3" t="s">
        <v>2191</v>
      </c>
      <c r="F246" s="3">
        <v>415</v>
      </c>
      <c r="G246" s="14" t="s">
        <v>875</v>
      </c>
      <c r="I246" s="8" t="s">
        <v>301</v>
      </c>
      <c r="J246" s="8" t="s">
        <v>4146</v>
      </c>
      <c r="L246" s="40" t="s">
        <v>3919</v>
      </c>
      <c r="M246" s="40" t="s">
        <v>4037</v>
      </c>
      <c r="N246" s="8" t="s">
        <v>2627</v>
      </c>
    </row>
    <row r="247" spans="1:27" ht="19">
      <c r="A247" s="8" t="s">
        <v>2628</v>
      </c>
      <c r="B247" s="455" t="s">
        <v>5052</v>
      </c>
      <c r="C247" s="8" t="s">
        <v>5431</v>
      </c>
      <c r="D247" s="4" t="s">
        <v>239</v>
      </c>
      <c r="E247" s="3" t="s">
        <v>2192</v>
      </c>
      <c r="F247" s="3">
        <v>416</v>
      </c>
      <c r="G247" s="14" t="s">
        <v>876</v>
      </c>
      <c r="I247" s="8" t="s">
        <v>301</v>
      </c>
      <c r="L247" s="40" t="s">
        <v>3919</v>
      </c>
      <c r="M247" s="40" t="s">
        <v>4037</v>
      </c>
      <c r="N247" s="8" t="s">
        <v>2628</v>
      </c>
    </row>
    <row r="248" spans="1:27" ht="19">
      <c r="A248" s="8" t="s">
        <v>2629</v>
      </c>
      <c r="B248" s="455" t="s">
        <v>5053</v>
      </c>
      <c r="C248" s="8" t="s">
        <v>5431</v>
      </c>
      <c r="D248" s="4" t="s">
        <v>239</v>
      </c>
      <c r="E248" s="3" t="s">
        <v>2193</v>
      </c>
      <c r="F248" s="3">
        <v>417</v>
      </c>
      <c r="G248" s="14" t="s">
        <v>877</v>
      </c>
      <c r="I248" s="8" t="s">
        <v>301</v>
      </c>
      <c r="L248" s="40" t="s">
        <v>3919</v>
      </c>
      <c r="M248" s="40" t="s">
        <v>4037</v>
      </c>
      <c r="N248" s="8" t="s">
        <v>2629</v>
      </c>
    </row>
    <row r="249" spans="1:27" ht="19">
      <c r="A249" s="8" t="s">
        <v>2630</v>
      </c>
      <c r="B249" s="455" t="s">
        <v>6923</v>
      </c>
      <c r="C249" s="8" t="s">
        <v>5431</v>
      </c>
      <c r="D249" s="4" t="s">
        <v>239</v>
      </c>
      <c r="E249" s="3" t="s">
        <v>2195</v>
      </c>
      <c r="F249" s="3">
        <v>419</v>
      </c>
      <c r="G249" s="14" t="s">
        <v>879</v>
      </c>
      <c r="I249" s="8" t="s">
        <v>301</v>
      </c>
      <c r="L249" s="40" t="s">
        <v>3919</v>
      </c>
      <c r="M249" s="40"/>
      <c r="N249" s="8" t="s">
        <v>2630</v>
      </c>
    </row>
    <row r="250" spans="1:27" ht="19">
      <c r="A250" s="8" t="s">
        <v>2631</v>
      </c>
      <c r="B250" s="455" t="s">
        <v>6924</v>
      </c>
      <c r="C250" s="8" t="s">
        <v>5431</v>
      </c>
      <c r="D250" s="4" t="s">
        <v>239</v>
      </c>
      <c r="E250" s="3" t="s">
        <v>2196</v>
      </c>
      <c r="F250" s="3">
        <v>420</v>
      </c>
      <c r="G250" s="14" t="s">
        <v>880</v>
      </c>
      <c r="I250" s="8" t="s">
        <v>301</v>
      </c>
      <c r="L250" s="40" t="s">
        <v>3919</v>
      </c>
      <c r="M250" s="40"/>
      <c r="N250" s="8" t="s">
        <v>2631</v>
      </c>
      <c r="AA250" s="2"/>
    </row>
    <row r="251" spans="1:27" ht="19">
      <c r="A251" s="8" t="s">
        <v>2636</v>
      </c>
      <c r="B251" s="455" t="s">
        <v>5056</v>
      </c>
      <c r="C251" s="60" t="s">
        <v>5456</v>
      </c>
      <c r="D251" s="4" t="s">
        <v>239</v>
      </c>
      <c r="E251" s="3" t="s">
        <v>2224</v>
      </c>
      <c r="F251" s="3">
        <v>412</v>
      </c>
      <c r="G251" s="14" t="s">
        <v>872</v>
      </c>
      <c r="I251" s="8" t="s">
        <v>301</v>
      </c>
      <c r="L251" s="40" t="s">
        <v>3919</v>
      </c>
      <c r="M251" s="40" t="s">
        <v>3997</v>
      </c>
      <c r="N251" s="8" t="s">
        <v>2636</v>
      </c>
      <c r="AA251" s="2" t="s">
        <v>4147</v>
      </c>
    </row>
    <row r="252" spans="1:27" ht="19">
      <c r="A252" s="8" t="s">
        <v>2637</v>
      </c>
      <c r="B252" s="455" t="s">
        <v>5293</v>
      </c>
      <c r="C252" s="60" t="s">
        <v>5456</v>
      </c>
      <c r="D252" s="4" t="s">
        <v>239</v>
      </c>
      <c r="E252" s="3" t="s">
        <v>2225</v>
      </c>
      <c r="F252" s="3">
        <v>413</v>
      </c>
      <c r="G252" s="14" t="s">
        <v>873</v>
      </c>
      <c r="I252" s="8" t="s">
        <v>301</v>
      </c>
      <c r="L252" s="40" t="s">
        <v>3919</v>
      </c>
      <c r="M252" s="40" t="s">
        <v>3997</v>
      </c>
      <c r="N252" s="8" t="s">
        <v>2637</v>
      </c>
      <c r="AA252" s="2" t="s">
        <v>4148</v>
      </c>
    </row>
    <row r="253" spans="1:27" ht="19">
      <c r="A253" s="8" t="s">
        <v>4149</v>
      </c>
      <c r="B253" s="455" t="s">
        <v>7923</v>
      </c>
      <c r="C253" s="60" t="s">
        <v>5456</v>
      </c>
      <c r="D253" s="4" t="s">
        <v>239</v>
      </c>
      <c r="E253" s="3" t="s">
        <v>2226</v>
      </c>
      <c r="F253" s="3">
        <v>414</v>
      </c>
      <c r="G253" s="14" t="s">
        <v>874</v>
      </c>
      <c r="I253" s="8" t="s">
        <v>301</v>
      </c>
      <c r="L253" s="40" t="s">
        <v>3919</v>
      </c>
      <c r="M253" s="40" t="s">
        <v>3997</v>
      </c>
      <c r="N253" s="8" t="s">
        <v>4149</v>
      </c>
      <c r="AA253" s="2">
        <v>169</v>
      </c>
    </row>
    <row r="254" spans="1:27" ht="19">
      <c r="A254" s="8" t="s">
        <v>4150</v>
      </c>
      <c r="B254" s="455" t="s">
        <v>7924</v>
      </c>
      <c r="C254" s="60" t="s">
        <v>5456</v>
      </c>
      <c r="D254" s="4" t="s">
        <v>239</v>
      </c>
      <c r="E254" s="3" t="s">
        <v>2226</v>
      </c>
      <c r="F254" s="3">
        <v>414</v>
      </c>
      <c r="G254" s="14" t="s">
        <v>874</v>
      </c>
      <c r="I254" s="8" t="s">
        <v>301</v>
      </c>
      <c r="L254" s="40" t="s">
        <v>3919</v>
      </c>
      <c r="M254" s="40" t="s">
        <v>3997</v>
      </c>
      <c r="N254" s="8" t="s">
        <v>4150</v>
      </c>
      <c r="AA254" s="2" t="s">
        <v>4151</v>
      </c>
    </row>
    <row r="255" spans="1:27" ht="19">
      <c r="A255" s="8" t="s">
        <v>2639</v>
      </c>
      <c r="B255" s="455" t="s">
        <v>5091</v>
      </c>
      <c r="C255" s="60" t="s">
        <v>5456</v>
      </c>
      <c r="D255" s="4" t="s">
        <v>239</v>
      </c>
      <c r="E255" s="3" t="s">
        <v>2227</v>
      </c>
      <c r="F255" s="3">
        <v>415</v>
      </c>
      <c r="G255" s="14" t="s">
        <v>875</v>
      </c>
      <c r="I255" s="8" t="s">
        <v>301</v>
      </c>
      <c r="L255" s="40" t="s">
        <v>3919</v>
      </c>
      <c r="M255" s="40" t="s">
        <v>4037</v>
      </c>
      <c r="N255" s="8" t="s">
        <v>2639</v>
      </c>
      <c r="AA255" s="3"/>
    </row>
    <row r="256" spans="1:27" ht="19">
      <c r="A256" s="8" t="s">
        <v>2640</v>
      </c>
      <c r="B256" s="455" t="s">
        <v>5092</v>
      </c>
      <c r="C256" s="60" t="s">
        <v>5456</v>
      </c>
      <c r="D256" s="4" t="s">
        <v>239</v>
      </c>
      <c r="E256" s="3" t="s">
        <v>2228</v>
      </c>
      <c r="F256" s="3">
        <v>416</v>
      </c>
      <c r="G256" s="14" t="s">
        <v>876</v>
      </c>
      <c r="I256" s="8" t="s">
        <v>301</v>
      </c>
      <c r="L256" s="40" t="s">
        <v>3919</v>
      </c>
      <c r="M256" s="40" t="s">
        <v>4037</v>
      </c>
      <c r="N256" s="8" t="s">
        <v>2640</v>
      </c>
      <c r="AA256" s="3"/>
    </row>
    <row r="257" spans="1:27" ht="19">
      <c r="A257" s="8" t="s">
        <v>2641</v>
      </c>
      <c r="B257" s="455" t="s">
        <v>5093</v>
      </c>
      <c r="C257" s="60" t="s">
        <v>5456</v>
      </c>
      <c r="D257" s="4" t="s">
        <v>239</v>
      </c>
      <c r="E257" s="3" t="s">
        <v>2229</v>
      </c>
      <c r="F257" s="3">
        <v>417</v>
      </c>
      <c r="G257" s="14" t="s">
        <v>877</v>
      </c>
      <c r="I257" s="8" t="s">
        <v>301</v>
      </c>
      <c r="L257" s="40" t="s">
        <v>3919</v>
      </c>
      <c r="M257" s="40" t="s">
        <v>4037</v>
      </c>
      <c r="N257" s="8" t="s">
        <v>2641</v>
      </c>
      <c r="AA257" s="3"/>
    </row>
    <row r="258" spans="1:27" ht="19">
      <c r="A258" s="8" t="s">
        <v>4152</v>
      </c>
      <c r="B258" s="455" t="s">
        <v>7925</v>
      </c>
      <c r="C258" s="60" t="s">
        <v>5456</v>
      </c>
      <c r="D258" s="4" t="s">
        <v>239</v>
      </c>
      <c r="E258" s="3" t="s">
        <v>2230</v>
      </c>
      <c r="F258" s="3">
        <v>418</v>
      </c>
      <c r="G258" s="14" t="s">
        <v>878</v>
      </c>
      <c r="I258" s="8" t="s">
        <v>301</v>
      </c>
      <c r="L258" s="40" t="s">
        <v>3919</v>
      </c>
      <c r="M258" s="40" t="s">
        <v>3997</v>
      </c>
      <c r="N258" s="8" t="s">
        <v>4152</v>
      </c>
      <c r="AA258" s="2" t="s">
        <v>4153</v>
      </c>
    </row>
    <row r="259" spans="1:27" ht="19">
      <c r="A259" s="8" t="s">
        <v>4154</v>
      </c>
      <c r="B259" s="455" t="s">
        <v>7926</v>
      </c>
      <c r="C259" s="60" t="s">
        <v>5456</v>
      </c>
      <c r="D259" s="4" t="s">
        <v>239</v>
      </c>
      <c r="E259" s="3" t="s">
        <v>2230</v>
      </c>
      <c r="F259" s="3">
        <v>418</v>
      </c>
      <c r="G259" s="14" t="s">
        <v>878</v>
      </c>
      <c r="I259" s="8" t="s">
        <v>301</v>
      </c>
      <c r="L259" s="40" t="s">
        <v>3919</v>
      </c>
      <c r="M259" s="40" t="s">
        <v>3997</v>
      </c>
      <c r="N259" s="8" t="s">
        <v>4154</v>
      </c>
      <c r="AA259" s="10" t="s">
        <v>4155</v>
      </c>
    </row>
    <row r="260" spans="1:27" ht="19">
      <c r="A260" s="8" t="s">
        <v>2643</v>
      </c>
      <c r="B260" s="455" t="s">
        <v>5296</v>
      </c>
      <c r="C260" s="60" t="s">
        <v>5456</v>
      </c>
      <c r="D260" s="4" t="s">
        <v>239</v>
      </c>
      <c r="E260" s="3" t="s">
        <v>2231</v>
      </c>
      <c r="F260" s="3">
        <v>419</v>
      </c>
      <c r="G260" s="14" t="s">
        <v>879</v>
      </c>
      <c r="I260" s="8" t="s">
        <v>301</v>
      </c>
      <c r="L260" s="40" t="s">
        <v>3919</v>
      </c>
      <c r="M260" s="40" t="s">
        <v>3997</v>
      </c>
      <c r="N260" s="8" t="s">
        <v>2643</v>
      </c>
      <c r="AA260" s="10" t="s">
        <v>4148</v>
      </c>
    </row>
    <row r="261" spans="1:27" ht="19">
      <c r="A261" s="8" t="s">
        <v>2644</v>
      </c>
      <c r="B261" s="455" t="s">
        <v>5297</v>
      </c>
      <c r="C261" s="60" t="s">
        <v>5456</v>
      </c>
      <c r="D261" s="4" t="s">
        <v>239</v>
      </c>
      <c r="E261" s="3" t="s">
        <v>2232</v>
      </c>
      <c r="F261" s="3">
        <v>420</v>
      </c>
      <c r="G261" s="14" t="s">
        <v>880</v>
      </c>
      <c r="I261" s="8" t="s">
        <v>301</v>
      </c>
      <c r="L261" s="40" t="s">
        <v>3919</v>
      </c>
      <c r="M261" s="40" t="s">
        <v>3997</v>
      </c>
      <c r="N261" s="8" t="s">
        <v>2644</v>
      </c>
      <c r="AA261" s="10" t="s">
        <v>4156</v>
      </c>
    </row>
    <row r="262" spans="1:27" ht="19">
      <c r="A262" s="8" t="s">
        <v>2655</v>
      </c>
      <c r="B262" s="455" t="s">
        <v>5331</v>
      </c>
      <c r="C262" s="8" t="s">
        <v>7935</v>
      </c>
      <c r="D262" s="4" t="s">
        <v>2382</v>
      </c>
      <c r="E262" s="3" t="s">
        <v>2207</v>
      </c>
      <c r="F262" s="3" t="s">
        <v>4157</v>
      </c>
      <c r="G262" s="4" t="s">
        <v>2594</v>
      </c>
      <c r="H262" s="4" t="s">
        <v>2594</v>
      </c>
      <c r="I262" s="8" t="s">
        <v>2596</v>
      </c>
      <c r="J262" s="8" t="s">
        <v>2596</v>
      </c>
      <c r="L262" s="8" t="s">
        <v>4143</v>
      </c>
      <c r="N262" s="8" t="s">
        <v>2655</v>
      </c>
      <c r="O262" s="8" t="s">
        <v>4144</v>
      </c>
    </row>
    <row r="263" spans="1:27" ht="19">
      <c r="A263" s="8" t="s">
        <v>2658</v>
      </c>
      <c r="B263" s="455" t="s">
        <v>5332</v>
      </c>
      <c r="C263" s="8" t="s">
        <v>7935</v>
      </c>
      <c r="D263" s="4" t="s">
        <v>2382</v>
      </c>
      <c r="E263" s="3" t="s">
        <v>2208</v>
      </c>
      <c r="F263" s="3" t="s">
        <v>4158</v>
      </c>
      <c r="G263" s="4" t="s">
        <v>2594</v>
      </c>
      <c r="H263" s="4" t="s">
        <v>2594</v>
      </c>
      <c r="I263" s="8" t="s">
        <v>2596</v>
      </c>
      <c r="J263" s="8" t="s">
        <v>2596</v>
      </c>
      <c r="L263" s="8" t="s">
        <v>4143</v>
      </c>
      <c r="N263" s="8" t="s">
        <v>2658</v>
      </c>
      <c r="O263" s="8" t="s">
        <v>4144</v>
      </c>
    </row>
    <row r="264" spans="1:27" ht="19">
      <c r="A264" s="8" t="s">
        <v>2662</v>
      </c>
      <c r="B264" s="455" t="s">
        <v>5333</v>
      </c>
      <c r="C264" s="8" t="s">
        <v>7935</v>
      </c>
      <c r="D264" s="4" t="s">
        <v>2382</v>
      </c>
      <c r="E264" s="3" t="s">
        <v>2242</v>
      </c>
      <c r="F264" s="3" t="s">
        <v>4159</v>
      </c>
      <c r="G264" s="4" t="s">
        <v>2594</v>
      </c>
      <c r="H264" s="4" t="s">
        <v>2594</v>
      </c>
      <c r="I264" s="8" t="s">
        <v>2596</v>
      </c>
      <c r="J264" s="8" t="s">
        <v>2596</v>
      </c>
      <c r="L264" s="8" t="s">
        <v>4143</v>
      </c>
      <c r="N264" s="8" t="s">
        <v>2662</v>
      </c>
      <c r="O264" s="8" t="s">
        <v>4144</v>
      </c>
    </row>
    <row r="265" spans="1:27" ht="19">
      <c r="A265" s="8" t="s">
        <v>2659</v>
      </c>
      <c r="B265" s="455" t="s">
        <v>5302</v>
      </c>
      <c r="C265" s="8" t="s">
        <v>7936</v>
      </c>
      <c r="D265" s="4" t="s">
        <v>2382</v>
      </c>
      <c r="E265" s="3" t="s">
        <v>2208</v>
      </c>
      <c r="F265" s="3" t="s">
        <v>4158</v>
      </c>
      <c r="G265" s="4" t="s">
        <v>2594</v>
      </c>
      <c r="H265" s="4" t="s">
        <v>2594</v>
      </c>
      <c r="I265" s="8" t="s">
        <v>2596</v>
      </c>
      <c r="J265" s="8" t="s">
        <v>2596</v>
      </c>
      <c r="L265" s="8" t="s">
        <v>4143</v>
      </c>
      <c r="N265" s="8" t="s">
        <v>2659</v>
      </c>
      <c r="O265" s="8" t="s">
        <v>4144</v>
      </c>
    </row>
    <row r="266" spans="1:27" ht="19">
      <c r="A266" s="8" t="s">
        <v>2660</v>
      </c>
      <c r="B266" s="455" t="s">
        <v>5303</v>
      </c>
      <c r="C266" s="8" t="s">
        <v>7936</v>
      </c>
      <c r="D266" s="4" t="s">
        <v>2382</v>
      </c>
      <c r="E266" s="3" t="s">
        <v>2228</v>
      </c>
      <c r="F266" s="328" t="s">
        <v>4160</v>
      </c>
      <c r="G266" s="4" t="s">
        <v>2594</v>
      </c>
      <c r="H266" s="4" t="s">
        <v>2594</v>
      </c>
      <c r="I266" s="8" t="s">
        <v>2596</v>
      </c>
      <c r="J266" s="8" t="s">
        <v>2596</v>
      </c>
      <c r="L266" s="8" t="s">
        <v>4143</v>
      </c>
      <c r="N266" s="8" t="s">
        <v>2660</v>
      </c>
      <c r="O266" s="8" t="s">
        <v>4144</v>
      </c>
    </row>
    <row r="267" spans="1:27" ht="19">
      <c r="A267" s="8" t="s">
        <v>4161</v>
      </c>
      <c r="B267" s="455" t="s">
        <v>5304</v>
      </c>
      <c r="C267" s="8" t="s">
        <v>7937</v>
      </c>
      <c r="D267" s="4" t="s">
        <v>2382</v>
      </c>
      <c r="E267" s="3" t="s">
        <v>2240</v>
      </c>
      <c r="F267" s="3" t="s">
        <v>4162</v>
      </c>
      <c r="G267" s="4" t="s">
        <v>2594</v>
      </c>
      <c r="H267" s="4" t="s">
        <v>2594</v>
      </c>
      <c r="I267" s="8" t="s">
        <v>2596</v>
      </c>
      <c r="J267" s="8" t="s">
        <v>2596</v>
      </c>
      <c r="L267" s="8" t="s">
        <v>4143</v>
      </c>
      <c r="M267" s="40" t="s">
        <v>3997</v>
      </c>
      <c r="N267" s="8" t="s">
        <v>2661</v>
      </c>
      <c r="O267" s="8" t="s">
        <v>4144</v>
      </c>
    </row>
    <row r="268" spans="1:27" ht="19">
      <c r="A268" s="8" t="s">
        <v>2666</v>
      </c>
      <c r="B268" s="455" t="s">
        <v>5128</v>
      </c>
      <c r="C268" s="60" t="s">
        <v>6662</v>
      </c>
      <c r="D268" s="4" t="s">
        <v>893</v>
      </c>
      <c r="E268" s="3" t="s">
        <v>2188</v>
      </c>
      <c r="G268" s="4" t="s">
        <v>4163</v>
      </c>
      <c r="H268" s="4" t="s">
        <v>2594</v>
      </c>
      <c r="L268" s="40" t="s">
        <v>3919</v>
      </c>
      <c r="M268" s="40" t="s">
        <v>4037</v>
      </c>
      <c r="N268" s="8" t="s">
        <v>2666</v>
      </c>
    </row>
    <row r="269" spans="1:27" ht="19">
      <c r="A269" s="8" t="s">
        <v>2668</v>
      </c>
      <c r="B269" s="455" t="s">
        <v>5129</v>
      </c>
      <c r="C269" s="60" t="s">
        <v>6662</v>
      </c>
      <c r="D269" s="4" t="s">
        <v>893</v>
      </c>
      <c r="E269" s="3" t="s">
        <v>2189</v>
      </c>
      <c r="F269" s="328"/>
      <c r="G269" s="4" t="s">
        <v>4163</v>
      </c>
      <c r="H269" s="4" t="s">
        <v>2594</v>
      </c>
      <c r="L269" s="40" t="s">
        <v>3919</v>
      </c>
      <c r="M269" s="40" t="s">
        <v>4037</v>
      </c>
      <c r="N269" s="8" t="s">
        <v>2668</v>
      </c>
    </row>
    <row r="270" spans="1:27" ht="19">
      <c r="A270" s="8" t="s">
        <v>2670</v>
      </c>
      <c r="B270" s="455" t="s">
        <v>5305</v>
      </c>
      <c r="C270" s="60" t="s">
        <v>6662</v>
      </c>
      <c r="D270" s="4" t="s">
        <v>893</v>
      </c>
      <c r="E270" s="3" t="s">
        <v>2190</v>
      </c>
      <c r="F270" s="328"/>
      <c r="G270" s="4" t="s">
        <v>4163</v>
      </c>
      <c r="H270" s="4" t="s">
        <v>2594</v>
      </c>
      <c r="L270" s="40" t="s">
        <v>3919</v>
      </c>
      <c r="M270" s="40" t="s">
        <v>4037</v>
      </c>
      <c r="N270" s="8" t="s">
        <v>2670</v>
      </c>
    </row>
    <row r="271" spans="1:27" ht="19">
      <c r="A271" s="8" t="s">
        <v>2671</v>
      </c>
      <c r="B271" s="455" t="s">
        <v>5306</v>
      </c>
      <c r="C271" s="60" t="s">
        <v>6662</v>
      </c>
      <c r="D271" s="4" t="s">
        <v>893</v>
      </c>
      <c r="E271" s="3" t="s">
        <v>2191</v>
      </c>
      <c r="F271" s="328"/>
      <c r="G271" s="4" t="s">
        <v>4163</v>
      </c>
      <c r="H271" s="4" t="s">
        <v>2594</v>
      </c>
      <c r="L271" s="40" t="s">
        <v>3919</v>
      </c>
      <c r="M271" s="40" t="s">
        <v>4037</v>
      </c>
      <c r="N271" s="8" t="s">
        <v>2671</v>
      </c>
    </row>
    <row r="272" spans="1:27" ht="19">
      <c r="A272" s="8" t="s">
        <v>2672</v>
      </c>
      <c r="B272" s="455" t="s">
        <v>5153</v>
      </c>
      <c r="C272" s="60" t="s">
        <v>6662</v>
      </c>
      <c r="D272" s="4" t="s">
        <v>893</v>
      </c>
      <c r="E272" s="3" t="s">
        <v>2192</v>
      </c>
      <c r="G272" s="4" t="s">
        <v>4163</v>
      </c>
      <c r="H272" s="4" t="s">
        <v>2594</v>
      </c>
      <c r="L272" s="40" t="s">
        <v>3919</v>
      </c>
      <c r="M272" s="40" t="s">
        <v>4037</v>
      </c>
      <c r="N272" s="8" t="s">
        <v>2672</v>
      </c>
    </row>
    <row r="273" spans="1:15" ht="19">
      <c r="A273" s="8" t="s">
        <v>2673</v>
      </c>
      <c r="B273" s="455" t="s">
        <v>5154</v>
      </c>
      <c r="C273" s="60" t="s">
        <v>6662</v>
      </c>
      <c r="D273" s="4" t="s">
        <v>893</v>
      </c>
      <c r="E273" s="3" t="s">
        <v>2193</v>
      </c>
      <c r="G273" s="4" t="s">
        <v>4163</v>
      </c>
      <c r="H273" s="4" t="s">
        <v>2594</v>
      </c>
      <c r="L273" s="40" t="s">
        <v>3919</v>
      </c>
      <c r="M273" s="40" t="s">
        <v>4037</v>
      </c>
      <c r="N273" s="8" t="s">
        <v>2673</v>
      </c>
    </row>
    <row r="274" spans="1:15" ht="19">
      <c r="A274" s="8" t="s">
        <v>2674</v>
      </c>
      <c r="B274" s="455" t="s">
        <v>5155</v>
      </c>
      <c r="C274" s="60" t="s">
        <v>6662</v>
      </c>
      <c r="D274" s="4" t="s">
        <v>893</v>
      </c>
      <c r="E274" s="3" t="s">
        <v>2194</v>
      </c>
      <c r="G274" s="4" t="s">
        <v>4163</v>
      </c>
      <c r="H274" s="4" t="s">
        <v>2594</v>
      </c>
      <c r="L274" s="40" t="s">
        <v>3919</v>
      </c>
      <c r="M274" s="40" t="s">
        <v>4037</v>
      </c>
      <c r="N274" s="8" t="s">
        <v>2674</v>
      </c>
    </row>
    <row r="275" spans="1:15" ht="19">
      <c r="A275" s="8" t="s">
        <v>2675</v>
      </c>
      <c r="B275" s="455" t="s">
        <v>5156</v>
      </c>
      <c r="C275" s="60" t="s">
        <v>6662</v>
      </c>
      <c r="D275" s="4" t="s">
        <v>893</v>
      </c>
      <c r="E275" s="3" t="s">
        <v>2195</v>
      </c>
      <c r="G275" s="4" t="s">
        <v>4163</v>
      </c>
      <c r="H275" s="4" t="s">
        <v>2594</v>
      </c>
      <c r="L275" s="40" t="s">
        <v>3919</v>
      </c>
      <c r="M275" s="40" t="s">
        <v>4037</v>
      </c>
      <c r="N275" s="8" t="s">
        <v>2675</v>
      </c>
    </row>
    <row r="276" spans="1:15" ht="19">
      <c r="A276" s="8" t="s">
        <v>2676</v>
      </c>
      <c r="B276" s="455" t="s">
        <v>5309</v>
      </c>
      <c r="C276" s="60" t="s">
        <v>6662</v>
      </c>
      <c r="D276" s="4" t="s">
        <v>893</v>
      </c>
      <c r="E276" s="3" t="s">
        <v>2196</v>
      </c>
      <c r="G276" s="4" t="s">
        <v>4163</v>
      </c>
      <c r="H276" s="4" t="s">
        <v>2594</v>
      </c>
      <c r="L276" s="40" t="s">
        <v>3919</v>
      </c>
      <c r="M276" s="40" t="s">
        <v>4037</v>
      </c>
      <c r="N276" s="8" t="s">
        <v>2676</v>
      </c>
    </row>
    <row r="277" spans="1:15" ht="19">
      <c r="A277" s="8" t="s">
        <v>2677</v>
      </c>
      <c r="B277" s="455" t="s">
        <v>5158</v>
      </c>
      <c r="C277" s="60" t="s">
        <v>6662</v>
      </c>
      <c r="D277" s="4" t="s">
        <v>893</v>
      </c>
      <c r="E277" s="3" t="s">
        <v>2197</v>
      </c>
      <c r="G277" s="4" t="s">
        <v>4163</v>
      </c>
      <c r="H277" s="4" t="s">
        <v>2594</v>
      </c>
      <c r="L277" s="40" t="s">
        <v>3919</v>
      </c>
      <c r="M277" s="40" t="s">
        <v>4037</v>
      </c>
      <c r="N277" s="8" t="s">
        <v>2677</v>
      </c>
    </row>
    <row r="278" spans="1:15" ht="19">
      <c r="A278" s="8" t="s">
        <v>2678</v>
      </c>
      <c r="B278" s="455" t="s">
        <v>5159</v>
      </c>
      <c r="C278" s="60" t="s">
        <v>6662</v>
      </c>
      <c r="D278" s="4" t="s">
        <v>893</v>
      </c>
      <c r="E278" s="3" t="s">
        <v>2198</v>
      </c>
      <c r="F278" s="328"/>
      <c r="G278" s="4" t="s">
        <v>4163</v>
      </c>
      <c r="H278" s="4" t="s">
        <v>2594</v>
      </c>
      <c r="L278" s="40" t="s">
        <v>3919</v>
      </c>
      <c r="N278" s="8" t="s">
        <v>2678</v>
      </c>
    </row>
    <row r="279" spans="1:15" ht="19">
      <c r="A279" s="8" t="s">
        <v>2679</v>
      </c>
      <c r="B279" s="455" t="s">
        <v>5160</v>
      </c>
      <c r="C279" s="60" t="s">
        <v>6662</v>
      </c>
      <c r="D279" s="4" t="s">
        <v>893</v>
      </c>
      <c r="E279" s="3" t="s">
        <v>2199</v>
      </c>
      <c r="F279" s="328"/>
      <c r="G279" s="4" t="s">
        <v>4163</v>
      </c>
      <c r="H279" s="4" t="s">
        <v>2594</v>
      </c>
      <c r="L279" s="40" t="s">
        <v>3919</v>
      </c>
      <c r="M279" s="40" t="s">
        <v>4037</v>
      </c>
      <c r="N279" s="8" t="s">
        <v>2679</v>
      </c>
    </row>
    <row r="280" spans="1:15" ht="19">
      <c r="A280" s="8" t="s">
        <v>2680</v>
      </c>
      <c r="B280" s="455" t="s">
        <v>5161</v>
      </c>
      <c r="C280" s="60" t="s">
        <v>6662</v>
      </c>
      <c r="D280" s="4" t="s">
        <v>893</v>
      </c>
      <c r="E280" s="3" t="s">
        <v>2200</v>
      </c>
      <c r="F280" s="328"/>
      <c r="G280" s="4" t="s">
        <v>4163</v>
      </c>
      <c r="H280" s="4" t="s">
        <v>2594</v>
      </c>
      <c r="L280" s="40" t="s">
        <v>3919</v>
      </c>
      <c r="M280" s="40" t="s">
        <v>4037</v>
      </c>
      <c r="N280" s="8" t="s">
        <v>2680</v>
      </c>
    </row>
    <row r="281" spans="1:15" ht="19">
      <c r="A281" s="8" t="s">
        <v>2681</v>
      </c>
      <c r="B281" s="455" t="s">
        <v>5162</v>
      </c>
      <c r="C281" s="60" t="s">
        <v>6662</v>
      </c>
      <c r="D281" s="4" t="s">
        <v>893</v>
      </c>
      <c r="E281" s="3" t="s">
        <v>2201</v>
      </c>
      <c r="F281" s="328"/>
      <c r="G281" s="4" t="s">
        <v>4163</v>
      </c>
      <c r="H281" s="4" t="s">
        <v>2594</v>
      </c>
      <c r="L281" s="40" t="s">
        <v>3919</v>
      </c>
      <c r="M281" s="40" t="s">
        <v>4037</v>
      </c>
      <c r="N281" s="8" t="s">
        <v>2681</v>
      </c>
    </row>
    <row r="282" spans="1:15" ht="19">
      <c r="A282" s="8" t="s">
        <v>2682</v>
      </c>
      <c r="B282" s="455" t="s">
        <v>5194</v>
      </c>
      <c r="C282" s="60" t="s">
        <v>6662</v>
      </c>
      <c r="D282" s="4" t="s">
        <v>893</v>
      </c>
      <c r="E282" s="3" t="s">
        <v>2202</v>
      </c>
      <c r="F282" s="328"/>
      <c r="G282" s="4" t="s">
        <v>4163</v>
      </c>
      <c r="H282" s="4" t="s">
        <v>2594</v>
      </c>
      <c r="L282" s="40" t="s">
        <v>3919</v>
      </c>
      <c r="M282" s="40" t="s">
        <v>4037</v>
      </c>
      <c r="N282" s="8" t="s">
        <v>2682</v>
      </c>
    </row>
    <row r="283" spans="1:15" ht="19">
      <c r="A283" s="8" t="s">
        <v>2683</v>
      </c>
      <c r="B283" s="455" t="s">
        <v>5195</v>
      </c>
      <c r="C283" s="60" t="s">
        <v>6662</v>
      </c>
      <c r="D283" s="4" t="s">
        <v>893</v>
      </c>
      <c r="E283" s="3" t="s">
        <v>2203</v>
      </c>
      <c r="F283" s="328"/>
      <c r="G283" s="4" t="s">
        <v>4163</v>
      </c>
      <c r="H283" s="4" t="s">
        <v>2594</v>
      </c>
      <c r="L283" s="40" t="s">
        <v>3919</v>
      </c>
      <c r="M283" s="40" t="s">
        <v>4037</v>
      </c>
      <c r="N283" s="8" t="s">
        <v>2683</v>
      </c>
    </row>
    <row r="284" spans="1:15" ht="19">
      <c r="A284" s="8" t="s">
        <v>2684</v>
      </c>
      <c r="B284" s="455" t="s">
        <v>6925</v>
      </c>
      <c r="C284" s="60" t="s">
        <v>6662</v>
      </c>
      <c r="D284" s="4" t="s">
        <v>893</v>
      </c>
      <c r="E284" s="3" t="s">
        <v>2204</v>
      </c>
      <c r="G284" s="4" t="s">
        <v>4163</v>
      </c>
      <c r="H284" s="4" t="s">
        <v>2594</v>
      </c>
      <c r="L284" s="40" t="s">
        <v>4164</v>
      </c>
      <c r="N284" s="8" t="s">
        <v>2684</v>
      </c>
      <c r="O284" s="8">
        <f>COUNTBLANK(P284:P334)</f>
        <v>51</v>
      </c>
    </row>
    <row r="285" spans="1:15" ht="19">
      <c r="A285" s="8" t="s">
        <v>2685</v>
      </c>
      <c r="B285" s="455" t="s">
        <v>6926</v>
      </c>
      <c r="C285" s="60" t="s">
        <v>6662</v>
      </c>
      <c r="D285" s="4" t="s">
        <v>893</v>
      </c>
      <c r="E285" s="3" t="s">
        <v>2205</v>
      </c>
      <c r="G285" s="4" t="s">
        <v>4163</v>
      </c>
      <c r="H285" s="4" t="s">
        <v>2594</v>
      </c>
      <c r="L285" s="40" t="s">
        <v>4164</v>
      </c>
      <c r="N285" s="8" t="s">
        <v>2685</v>
      </c>
    </row>
    <row r="286" spans="1:15" ht="19">
      <c r="A286" s="8" t="s">
        <v>2686</v>
      </c>
      <c r="B286" s="455" t="s">
        <v>6927</v>
      </c>
      <c r="C286" s="60" t="s">
        <v>6662</v>
      </c>
      <c r="D286" s="4" t="s">
        <v>893</v>
      </c>
      <c r="E286" s="3" t="s">
        <v>2206</v>
      </c>
      <c r="G286" s="4" t="s">
        <v>4163</v>
      </c>
      <c r="H286" s="4" t="s">
        <v>2594</v>
      </c>
      <c r="L286" s="40" t="s">
        <v>4164</v>
      </c>
      <c r="N286" s="8" t="s">
        <v>2686</v>
      </c>
    </row>
    <row r="287" spans="1:15" ht="19">
      <c r="A287" s="8" t="s">
        <v>2687</v>
      </c>
      <c r="B287" s="455" t="s">
        <v>6928</v>
      </c>
      <c r="C287" s="60" t="s">
        <v>6662</v>
      </c>
      <c r="D287" s="4" t="s">
        <v>893</v>
      </c>
      <c r="E287" s="3" t="s">
        <v>2207</v>
      </c>
      <c r="G287" s="4" t="s">
        <v>4163</v>
      </c>
      <c r="H287" s="4" t="s">
        <v>2594</v>
      </c>
      <c r="L287" s="40" t="s">
        <v>4164</v>
      </c>
      <c r="N287" s="8" t="s">
        <v>2687</v>
      </c>
    </row>
    <row r="288" spans="1:15" ht="19">
      <c r="A288" s="8" t="s">
        <v>2688</v>
      </c>
      <c r="B288" s="455" t="s">
        <v>6929</v>
      </c>
      <c r="C288" s="60" t="s">
        <v>6662</v>
      </c>
      <c r="D288" s="4" t="s">
        <v>893</v>
      </c>
      <c r="E288" s="3" t="s">
        <v>2208</v>
      </c>
      <c r="G288" s="4" t="s">
        <v>4163</v>
      </c>
      <c r="H288" s="4" t="s">
        <v>2594</v>
      </c>
      <c r="L288" s="40" t="s">
        <v>4164</v>
      </c>
      <c r="N288" s="8" t="s">
        <v>2688</v>
      </c>
    </row>
    <row r="289" spans="1:14" ht="19">
      <c r="A289" s="8" t="s">
        <v>2689</v>
      </c>
      <c r="B289" s="455" t="s">
        <v>6930</v>
      </c>
      <c r="C289" s="60" t="s">
        <v>6662</v>
      </c>
      <c r="D289" s="4" t="s">
        <v>893</v>
      </c>
      <c r="E289" s="3" t="s">
        <v>2209</v>
      </c>
      <c r="G289" s="4" t="s">
        <v>4163</v>
      </c>
      <c r="H289" s="4" t="s">
        <v>2594</v>
      </c>
      <c r="L289" s="40" t="s">
        <v>4164</v>
      </c>
      <c r="N289" s="8" t="s">
        <v>2689</v>
      </c>
    </row>
    <row r="290" spans="1:14" ht="19">
      <c r="A290" s="8" t="s">
        <v>4165</v>
      </c>
      <c r="B290" s="455" t="s">
        <v>6931</v>
      </c>
      <c r="C290" s="60" t="s">
        <v>6662</v>
      </c>
      <c r="D290" s="4" t="s">
        <v>893</v>
      </c>
      <c r="E290" s="3" t="s">
        <v>2210</v>
      </c>
      <c r="G290" s="4" t="s">
        <v>4163</v>
      </c>
      <c r="H290" s="4" t="s">
        <v>2594</v>
      </c>
      <c r="L290" s="40" t="s">
        <v>4164</v>
      </c>
    </row>
    <row r="291" spans="1:14" ht="19">
      <c r="A291" s="8" t="s">
        <v>4166</v>
      </c>
      <c r="B291" s="455" t="s">
        <v>6931</v>
      </c>
      <c r="C291" s="60" t="s">
        <v>6662</v>
      </c>
      <c r="D291" s="4" t="s">
        <v>893</v>
      </c>
      <c r="E291" s="3" t="s">
        <v>2210</v>
      </c>
      <c r="G291" s="4" t="s">
        <v>4163</v>
      </c>
      <c r="H291" s="4" t="s">
        <v>2594</v>
      </c>
      <c r="L291" s="40" t="s">
        <v>4164</v>
      </c>
      <c r="N291" s="8" t="s">
        <v>2690</v>
      </c>
    </row>
    <row r="292" spans="1:14" ht="19">
      <c r="A292" s="8" t="s">
        <v>2691</v>
      </c>
      <c r="B292" s="455" t="s">
        <v>6932</v>
      </c>
      <c r="C292" s="60" t="s">
        <v>6662</v>
      </c>
      <c r="D292" s="4" t="s">
        <v>893</v>
      </c>
      <c r="E292" s="3" t="s">
        <v>2211</v>
      </c>
      <c r="G292" s="4" t="s">
        <v>4163</v>
      </c>
      <c r="H292" s="4" t="s">
        <v>2594</v>
      </c>
      <c r="L292" s="40" t="s">
        <v>4164</v>
      </c>
      <c r="N292" s="8" t="s">
        <v>2691</v>
      </c>
    </row>
    <row r="293" spans="1:14" ht="19">
      <c r="A293" s="8" t="s">
        <v>2692</v>
      </c>
      <c r="B293" s="455" t="s">
        <v>6933</v>
      </c>
      <c r="C293" s="60" t="s">
        <v>6662</v>
      </c>
      <c r="D293" s="4" t="s">
        <v>893</v>
      </c>
      <c r="E293" s="3" t="s">
        <v>2212</v>
      </c>
      <c r="G293" s="4" t="s">
        <v>4163</v>
      </c>
      <c r="H293" s="4" t="s">
        <v>2594</v>
      </c>
      <c r="L293" s="40" t="s">
        <v>4164</v>
      </c>
      <c r="N293" s="8" t="s">
        <v>2692</v>
      </c>
    </row>
    <row r="294" spans="1:14" ht="19">
      <c r="A294" s="8" t="s">
        <v>2693</v>
      </c>
      <c r="B294" s="455" t="s">
        <v>6934</v>
      </c>
      <c r="C294" s="60" t="s">
        <v>6662</v>
      </c>
      <c r="D294" s="4" t="s">
        <v>893</v>
      </c>
      <c r="E294" s="3" t="s">
        <v>2213</v>
      </c>
      <c r="G294" s="4" t="s">
        <v>4163</v>
      </c>
      <c r="H294" s="4" t="s">
        <v>2594</v>
      </c>
      <c r="L294" s="40" t="s">
        <v>4164</v>
      </c>
      <c r="N294" s="8" t="s">
        <v>2693</v>
      </c>
    </row>
    <row r="295" spans="1:14" ht="19">
      <c r="A295" s="8" t="s">
        <v>2694</v>
      </c>
      <c r="B295" s="455" t="s">
        <v>6935</v>
      </c>
      <c r="C295" s="60" t="s">
        <v>6662</v>
      </c>
      <c r="D295" s="4" t="s">
        <v>893</v>
      </c>
      <c r="E295" s="3" t="s">
        <v>2214</v>
      </c>
      <c r="G295" s="4" t="s">
        <v>4163</v>
      </c>
      <c r="H295" s="4" t="s">
        <v>2594</v>
      </c>
      <c r="L295" s="40" t="s">
        <v>4164</v>
      </c>
      <c r="N295" s="8" t="s">
        <v>2694</v>
      </c>
    </row>
    <row r="296" spans="1:14" ht="19">
      <c r="A296" s="8" t="s">
        <v>2695</v>
      </c>
      <c r="B296" s="455" t="s">
        <v>6936</v>
      </c>
      <c r="C296" s="60" t="s">
        <v>6662</v>
      </c>
      <c r="D296" s="4" t="s">
        <v>893</v>
      </c>
      <c r="E296" s="3" t="s">
        <v>2215</v>
      </c>
      <c r="G296" s="4" t="s">
        <v>4163</v>
      </c>
      <c r="H296" s="4" t="s">
        <v>2594</v>
      </c>
      <c r="L296" s="40" t="s">
        <v>4164</v>
      </c>
      <c r="N296" s="8" t="s">
        <v>2695</v>
      </c>
    </row>
    <row r="297" spans="1:14" ht="19">
      <c r="A297" s="8" t="s">
        <v>2696</v>
      </c>
      <c r="B297" s="455" t="s">
        <v>6937</v>
      </c>
      <c r="C297" s="60" t="s">
        <v>6662</v>
      </c>
      <c r="D297" s="4" t="s">
        <v>893</v>
      </c>
      <c r="E297" s="3" t="s">
        <v>2216</v>
      </c>
      <c r="G297" s="4" t="s">
        <v>4163</v>
      </c>
      <c r="H297" s="4" t="s">
        <v>2594</v>
      </c>
      <c r="L297" s="40" t="s">
        <v>4164</v>
      </c>
      <c r="N297" s="8" t="s">
        <v>2696</v>
      </c>
    </row>
    <row r="298" spans="1:14" ht="19">
      <c r="A298" s="8" t="s">
        <v>2697</v>
      </c>
      <c r="B298" s="455" t="s">
        <v>6938</v>
      </c>
      <c r="C298" s="60" t="s">
        <v>6662</v>
      </c>
      <c r="D298" s="4" t="s">
        <v>893</v>
      </c>
      <c r="E298" s="3" t="s">
        <v>2217</v>
      </c>
      <c r="G298" s="4" t="s">
        <v>4163</v>
      </c>
      <c r="H298" s="4" t="s">
        <v>2594</v>
      </c>
      <c r="L298" s="40" t="s">
        <v>4164</v>
      </c>
      <c r="N298" s="8" t="s">
        <v>2697</v>
      </c>
    </row>
    <row r="299" spans="1:14" ht="19">
      <c r="A299" s="8" t="s">
        <v>2698</v>
      </c>
      <c r="B299" s="455" t="s">
        <v>6939</v>
      </c>
      <c r="C299" s="60" t="s">
        <v>6662</v>
      </c>
      <c r="D299" s="4" t="s">
        <v>893</v>
      </c>
      <c r="E299" s="3" t="s">
        <v>2218</v>
      </c>
      <c r="G299" s="4" t="s">
        <v>4163</v>
      </c>
      <c r="H299" s="4" t="s">
        <v>2594</v>
      </c>
      <c r="L299" s="40" t="s">
        <v>4164</v>
      </c>
      <c r="N299" s="8" t="s">
        <v>2698</v>
      </c>
    </row>
    <row r="300" spans="1:14" ht="19">
      <c r="A300" s="8" t="s">
        <v>2699</v>
      </c>
      <c r="B300" s="455" t="s">
        <v>6940</v>
      </c>
      <c r="C300" s="60" t="s">
        <v>6662</v>
      </c>
      <c r="D300" s="4" t="s">
        <v>893</v>
      </c>
      <c r="E300" s="3" t="s">
        <v>2219</v>
      </c>
      <c r="G300" s="4" t="s">
        <v>4163</v>
      </c>
      <c r="H300" s="4" t="s">
        <v>2594</v>
      </c>
      <c r="L300" s="40" t="s">
        <v>4164</v>
      </c>
      <c r="N300" s="8" t="s">
        <v>2699</v>
      </c>
    </row>
    <row r="301" spans="1:14" ht="19">
      <c r="A301" s="8" t="s">
        <v>2700</v>
      </c>
      <c r="B301" s="455" t="s">
        <v>6941</v>
      </c>
      <c r="C301" s="60" t="s">
        <v>6662</v>
      </c>
      <c r="D301" s="4" t="s">
        <v>893</v>
      </c>
      <c r="E301" s="3" t="s">
        <v>2220</v>
      </c>
      <c r="G301" s="4" t="s">
        <v>4163</v>
      </c>
      <c r="H301" s="4" t="s">
        <v>2594</v>
      </c>
      <c r="L301" s="40" t="s">
        <v>4164</v>
      </c>
      <c r="N301" s="8" t="s">
        <v>2700</v>
      </c>
    </row>
    <row r="302" spans="1:14" ht="19">
      <c r="A302" s="8" t="s">
        <v>2701</v>
      </c>
      <c r="B302" s="455" t="s">
        <v>6942</v>
      </c>
      <c r="C302" s="60" t="s">
        <v>6662</v>
      </c>
      <c r="D302" s="4" t="s">
        <v>893</v>
      </c>
      <c r="E302" s="3" t="s">
        <v>2221</v>
      </c>
      <c r="G302" s="4" t="s">
        <v>4163</v>
      </c>
      <c r="H302" s="4" t="s">
        <v>2594</v>
      </c>
      <c r="L302" s="40" t="s">
        <v>4164</v>
      </c>
      <c r="N302" s="8" t="s">
        <v>2701</v>
      </c>
    </row>
    <row r="303" spans="1:14" ht="19">
      <c r="A303" s="8" t="s">
        <v>2702</v>
      </c>
      <c r="B303" s="455" t="s">
        <v>6943</v>
      </c>
      <c r="C303" s="60" t="s">
        <v>6662</v>
      </c>
      <c r="D303" s="4" t="s">
        <v>893</v>
      </c>
      <c r="E303" s="3" t="s">
        <v>2222</v>
      </c>
      <c r="G303" s="4" t="s">
        <v>4163</v>
      </c>
      <c r="H303" s="4" t="s">
        <v>2594</v>
      </c>
      <c r="L303" s="40" t="s">
        <v>4164</v>
      </c>
      <c r="N303" s="8" t="s">
        <v>2702</v>
      </c>
    </row>
    <row r="304" spans="1:14" ht="19">
      <c r="A304" s="8" t="s">
        <v>2703</v>
      </c>
      <c r="B304" s="455" t="s">
        <v>6944</v>
      </c>
      <c r="C304" s="60" t="s">
        <v>6662</v>
      </c>
      <c r="D304" s="4" t="s">
        <v>893</v>
      </c>
      <c r="E304" s="3" t="s">
        <v>2223</v>
      </c>
      <c r="G304" s="4" t="s">
        <v>4163</v>
      </c>
      <c r="H304" s="4" t="s">
        <v>2594</v>
      </c>
      <c r="L304" s="40" t="s">
        <v>4164</v>
      </c>
      <c r="N304" s="8" t="s">
        <v>2703</v>
      </c>
    </row>
    <row r="305" spans="1:14" ht="19">
      <c r="A305" s="8" t="s">
        <v>2704</v>
      </c>
      <c r="B305" s="455" t="s">
        <v>6945</v>
      </c>
      <c r="C305" s="60" t="s">
        <v>6662</v>
      </c>
      <c r="D305" s="4" t="s">
        <v>893</v>
      </c>
      <c r="E305" s="3" t="s">
        <v>2224</v>
      </c>
      <c r="G305" s="4" t="s">
        <v>4163</v>
      </c>
      <c r="H305" s="4" t="s">
        <v>2594</v>
      </c>
      <c r="L305" s="40" t="s">
        <v>4164</v>
      </c>
      <c r="N305" s="8" t="s">
        <v>2704</v>
      </c>
    </row>
    <row r="306" spans="1:14" ht="19">
      <c r="A306" s="8" t="s">
        <v>2705</v>
      </c>
      <c r="B306" s="455" t="s">
        <v>6946</v>
      </c>
      <c r="C306" s="60" t="s">
        <v>6662</v>
      </c>
      <c r="D306" s="4" t="s">
        <v>893</v>
      </c>
      <c r="E306" s="3" t="s">
        <v>2225</v>
      </c>
      <c r="G306" s="4" t="s">
        <v>4163</v>
      </c>
      <c r="H306" s="4" t="s">
        <v>2594</v>
      </c>
      <c r="L306" s="40" t="s">
        <v>4164</v>
      </c>
      <c r="N306" s="8" t="s">
        <v>2705</v>
      </c>
    </row>
    <row r="307" spans="1:14" ht="19">
      <c r="A307" s="8" t="s">
        <v>2706</v>
      </c>
      <c r="B307" s="455" t="s">
        <v>6947</v>
      </c>
      <c r="C307" s="60" t="s">
        <v>6662</v>
      </c>
      <c r="D307" s="4" t="s">
        <v>893</v>
      </c>
      <c r="E307" s="3" t="s">
        <v>2226</v>
      </c>
      <c r="G307" s="4" t="s">
        <v>4163</v>
      </c>
      <c r="H307" s="4" t="s">
        <v>2594</v>
      </c>
      <c r="L307" s="40" t="s">
        <v>4164</v>
      </c>
      <c r="N307" s="8" t="s">
        <v>2706</v>
      </c>
    </row>
    <row r="308" spans="1:14" ht="19">
      <c r="A308" s="8" t="s">
        <v>2707</v>
      </c>
      <c r="B308" s="455" t="s">
        <v>6948</v>
      </c>
      <c r="C308" s="60" t="s">
        <v>6662</v>
      </c>
      <c r="D308" s="4" t="s">
        <v>893</v>
      </c>
      <c r="E308" s="3" t="s">
        <v>2227</v>
      </c>
      <c r="G308" s="4" t="s">
        <v>4163</v>
      </c>
      <c r="H308" s="4" t="s">
        <v>2594</v>
      </c>
      <c r="L308" s="40" t="s">
        <v>4167</v>
      </c>
      <c r="N308" s="8" t="s">
        <v>2707</v>
      </c>
    </row>
    <row r="309" spans="1:14" ht="19">
      <c r="A309" s="8" t="s">
        <v>2708</v>
      </c>
      <c r="B309" s="455" t="s">
        <v>6949</v>
      </c>
      <c r="C309" s="60" t="s">
        <v>6662</v>
      </c>
      <c r="D309" s="4" t="s">
        <v>893</v>
      </c>
      <c r="E309" s="3" t="s">
        <v>2228</v>
      </c>
      <c r="G309" s="4" t="s">
        <v>4163</v>
      </c>
      <c r="H309" s="4" t="s">
        <v>2594</v>
      </c>
      <c r="L309" s="40" t="s">
        <v>4167</v>
      </c>
      <c r="N309" s="8" t="s">
        <v>2708</v>
      </c>
    </row>
    <row r="310" spans="1:14" ht="19">
      <c r="A310" s="8" t="s">
        <v>2709</v>
      </c>
      <c r="B310" s="455" t="s">
        <v>6950</v>
      </c>
      <c r="C310" s="60" t="s">
        <v>6662</v>
      </c>
      <c r="D310" s="4" t="s">
        <v>893</v>
      </c>
      <c r="E310" s="3" t="s">
        <v>2229</v>
      </c>
      <c r="G310" s="4" t="s">
        <v>4163</v>
      </c>
      <c r="H310" s="4" t="s">
        <v>2594</v>
      </c>
      <c r="L310" s="40" t="s">
        <v>4167</v>
      </c>
      <c r="N310" s="8" t="s">
        <v>2709</v>
      </c>
    </row>
    <row r="311" spans="1:14" ht="19">
      <c r="A311" s="8" t="s">
        <v>2710</v>
      </c>
      <c r="B311" s="455" t="s">
        <v>6951</v>
      </c>
      <c r="C311" s="60" t="s">
        <v>6662</v>
      </c>
      <c r="D311" s="4" t="s">
        <v>893</v>
      </c>
      <c r="E311" s="3" t="s">
        <v>2230</v>
      </c>
      <c r="G311" s="4" t="s">
        <v>4163</v>
      </c>
      <c r="H311" s="4" t="s">
        <v>2594</v>
      </c>
      <c r="L311" s="40" t="s">
        <v>4167</v>
      </c>
      <c r="N311" s="8" t="s">
        <v>2710</v>
      </c>
    </row>
    <row r="312" spans="1:14" ht="19">
      <c r="A312" s="8" t="s">
        <v>2711</v>
      </c>
      <c r="B312" s="455" t="s">
        <v>6952</v>
      </c>
      <c r="C312" s="60" t="s">
        <v>6662</v>
      </c>
      <c r="D312" s="4" t="s">
        <v>893</v>
      </c>
      <c r="E312" s="3" t="s">
        <v>2231</v>
      </c>
      <c r="G312" s="4" t="s">
        <v>4163</v>
      </c>
      <c r="H312" s="4" t="s">
        <v>2594</v>
      </c>
      <c r="L312" s="40" t="s">
        <v>4167</v>
      </c>
      <c r="N312" s="8" t="s">
        <v>2711</v>
      </c>
    </row>
    <row r="313" spans="1:14" ht="19">
      <c r="A313" s="8" t="s">
        <v>2712</v>
      </c>
      <c r="B313" s="455" t="s">
        <v>6953</v>
      </c>
      <c r="C313" s="60" t="s">
        <v>6662</v>
      </c>
      <c r="D313" s="4" t="s">
        <v>893</v>
      </c>
      <c r="E313" s="3" t="s">
        <v>2232</v>
      </c>
      <c r="G313" s="4" t="s">
        <v>4163</v>
      </c>
      <c r="H313" s="4" t="s">
        <v>2594</v>
      </c>
      <c r="L313" s="40" t="s">
        <v>4167</v>
      </c>
      <c r="N313" s="8" t="s">
        <v>2712</v>
      </c>
    </row>
    <row r="314" spans="1:14" ht="19">
      <c r="A314" s="8" t="s">
        <v>2713</v>
      </c>
      <c r="B314" s="455" t="s">
        <v>6954</v>
      </c>
      <c r="C314" s="60" t="s">
        <v>6662</v>
      </c>
      <c r="D314" s="4" t="s">
        <v>893</v>
      </c>
      <c r="E314" s="3" t="s">
        <v>2233</v>
      </c>
      <c r="G314" s="4" t="s">
        <v>4163</v>
      </c>
      <c r="H314" s="4" t="s">
        <v>2594</v>
      </c>
      <c r="L314" s="40" t="s">
        <v>4167</v>
      </c>
      <c r="N314" s="8" t="s">
        <v>2713</v>
      </c>
    </row>
    <row r="315" spans="1:14" ht="19">
      <c r="A315" s="8" t="s">
        <v>2714</v>
      </c>
      <c r="B315" s="455" t="s">
        <v>6955</v>
      </c>
      <c r="C315" s="60" t="s">
        <v>6662</v>
      </c>
      <c r="D315" s="4" t="s">
        <v>893</v>
      </c>
      <c r="E315" s="3" t="s">
        <v>2234</v>
      </c>
      <c r="G315" s="4" t="s">
        <v>4163</v>
      </c>
      <c r="H315" s="4" t="s">
        <v>2594</v>
      </c>
      <c r="L315" s="40" t="s">
        <v>4167</v>
      </c>
      <c r="N315" s="8" t="s">
        <v>2714</v>
      </c>
    </row>
    <row r="316" spans="1:14" ht="19">
      <c r="A316" s="8" t="s">
        <v>2715</v>
      </c>
      <c r="B316" s="455" t="s">
        <v>6956</v>
      </c>
      <c r="C316" s="60" t="s">
        <v>6662</v>
      </c>
      <c r="D316" s="4" t="s">
        <v>893</v>
      </c>
      <c r="E316" s="3" t="s">
        <v>2235</v>
      </c>
      <c r="G316" s="4" t="s">
        <v>4163</v>
      </c>
      <c r="H316" s="4" t="s">
        <v>2594</v>
      </c>
      <c r="L316" s="40" t="s">
        <v>4167</v>
      </c>
      <c r="N316" s="8" t="s">
        <v>2715</v>
      </c>
    </row>
    <row r="317" spans="1:14" ht="19">
      <c r="A317" s="8" t="s">
        <v>2716</v>
      </c>
      <c r="B317" s="455" t="s">
        <v>6957</v>
      </c>
      <c r="C317" s="60" t="s">
        <v>6662</v>
      </c>
      <c r="D317" s="4" t="s">
        <v>893</v>
      </c>
      <c r="E317" s="3" t="s">
        <v>2236</v>
      </c>
      <c r="G317" s="4" t="s">
        <v>4163</v>
      </c>
      <c r="H317" s="4" t="s">
        <v>2594</v>
      </c>
      <c r="L317" s="40" t="s">
        <v>4167</v>
      </c>
      <c r="N317" s="8" t="s">
        <v>2716</v>
      </c>
    </row>
    <row r="318" spans="1:14" ht="19">
      <c r="A318" s="8" t="s">
        <v>2717</v>
      </c>
      <c r="B318" s="455" t="s">
        <v>6958</v>
      </c>
      <c r="C318" s="60" t="s">
        <v>6662</v>
      </c>
      <c r="D318" s="4" t="s">
        <v>893</v>
      </c>
      <c r="E318" s="3" t="s">
        <v>2237</v>
      </c>
      <c r="G318" s="4" t="s">
        <v>4163</v>
      </c>
      <c r="H318" s="4" t="s">
        <v>2594</v>
      </c>
      <c r="L318" s="40" t="s">
        <v>4167</v>
      </c>
      <c r="N318" s="8" t="s">
        <v>2717</v>
      </c>
    </row>
    <row r="319" spans="1:14" ht="19">
      <c r="A319" s="8" t="s">
        <v>2718</v>
      </c>
      <c r="B319" s="455" t="s">
        <v>6959</v>
      </c>
      <c r="C319" s="60" t="s">
        <v>6662</v>
      </c>
      <c r="D319" s="4" t="s">
        <v>893</v>
      </c>
      <c r="E319" s="3" t="s">
        <v>2238</v>
      </c>
      <c r="G319" s="4" t="s">
        <v>4163</v>
      </c>
      <c r="H319" s="4" t="s">
        <v>2594</v>
      </c>
      <c r="L319" s="40" t="s">
        <v>4167</v>
      </c>
      <c r="N319" s="8" t="s">
        <v>2718</v>
      </c>
    </row>
    <row r="320" spans="1:14" ht="19">
      <c r="A320" s="8" t="s">
        <v>2719</v>
      </c>
      <c r="B320" s="455" t="s">
        <v>6960</v>
      </c>
      <c r="C320" s="60" t="s">
        <v>6662</v>
      </c>
      <c r="D320" s="4" t="s">
        <v>893</v>
      </c>
      <c r="E320" s="3" t="s">
        <v>2239</v>
      </c>
      <c r="G320" s="4" t="s">
        <v>4163</v>
      </c>
      <c r="H320" s="4" t="s">
        <v>2594</v>
      </c>
      <c r="L320" s="40" t="s">
        <v>4167</v>
      </c>
      <c r="N320" s="8" t="s">
        <v>2719</v>
      </c>
    </row>
    <row r="321" spans="1:23" ht="19">
      <c r="A321" s="8" t="s">
        <v>2720</v>
      </c>
      <c r="B321" s="455" t="s">
        <v>6961</v>
      </c>
      <c r="C321" s="60" t="s">
        <v>6662</v>
      </c>
      <c r="D321" s="4" t="s">
        <v>893</v>
      </c>
      <c r="E321" s="3" t="s">
        <v>2240</v>
      </c>
      <c r="G321" s="4" t="s">
        <v>4163</v>
      </c>
      <c r="H321" s="4" t="s">
        <v>2594</v>
      </c>
      <c r="L321" s="40" t="s">
        <v>4167</v>
      </c>
      <c r="N321" s="8" t="s">
        <v>2720</v>
      </c>
    </row>
    <row r="322" spans="1:23" ht="19">
      <c r="A322" s="8" t="s">
        <v>2721</v>
      </c>
      <c r="B322" s="455" t="s">
        <v>6962</v>
      </c>
      <c r="C322" s="60" t="s">
        <v>6662</v>
      </c>
      <c r="D322" s="4" t="s">
        <v>893</v>
      </c>
      <c r="E322" s="3" t="s">
        <v>2241</v>
      </c>
      <c r="G322" s="4" t="s">
        <v>4163</v>
      </c>
      <c r="H322" s="4" t="s">
        <v>2594</v>
      </c>
      <c r="L322" s="40" t="s">
        <v>4167</v>
      </c>
      <c r="N322" s="8" t="s">
        <v>2721</v>
      </c>
    </row>
    <row r="323" spans="1:23" ht="19">
      <c r="A323" s="8" t="s">
        <v>2722</v>
      </c>
      <c r="B323" s="455" t="s">
        <v>6963</v>
      </c>
      <c r="C323" s="60" t="s">
        <v>6662</v>
      </c>
      <c r="D323" s="4" t="s">
        <v>893</v>
      </c>
      <c r="E323" s="3" t="s">
        <v>2242</v>
      </c>
      <c r="G323" s="4" t="s">
        <v>4163</v>
      </c>
      <c r="H323" s="4" t="s">
        <v>2594</v>
      </c>
      <c r="L323" s="40" t="s">
        <v>4167</v>
      </c>
      <c r="N323" s="8" t="s">
        <v>2722</v>
      </c>
    </row>
    <row r="324" spans="1:23" ht="19">
      <c r="A324" s="8" t="s">
        <v>2723</v>
      </c>
      <c r="B324" s="455" t="s">
        <v>6964</v>
      </c>
      <c r="C324" s="60" t="s">
        <v>6662</v>
      </c>
      <c r="D324" s="4" t="s">
        <v>893</v>
      </c>
      <c r="E324" s="3" t="s">
        <v>2244</v>
      </c>
      <c r="G324" s="4" t="s">
        <v>4163</v>
      </c>
      <c r="H324" s="4" t="s">
        <v>2594</v>
      </c>
      <c r="L324" s="40" t="s">
        <v>4167</v>
      </c>
      <c r="N324" s="8" t="s">
        <v>2723</v>
      </c>
    </row>
    <row r="325" spans="1:23" ht="19">
      <c r="A325" s="8" t="s">
        <v>2724</v>
      </c>
      <c r="B325" s="455" t="s">
        <v>6965</v>
      </c>
      <c r="C325" s="60" t="s">
        <v>6662</v>
      </c>
      <c r="D325" s="4" t="s">
        <v>893</v>
      </c>
      <c r="E325" s="3" t="s">
        <v>2245</v>
      </c>
      <c r="G325" s="4" t="s">
        <v>4163</v>
      </c>
      <c r="H325" s="4" t="s">
        <v>2594</v>
      </c>
      <c r="L325" s="40" t="s">
        <v>4167</v>
      </c>
      <c r="N325" s="8" t="s">
        <v>2724</v>
      </c>
    </row>
    <row r="326" spans="1:23" ht="19">
      <c r="A326" s="8" t="s">
        <v>2725</v>
      </c>
      <c r="B326" s="455" t="s">
        <v>6966</v>
      </c>
      <c r="C326" s="60" t="s">
        <v>6662</v>
      </c>
      <c r="D326" s="4" t="s">
        <v>893</v>
      </c>
      <c r="E326" s="3" t="s">
        <v>2246</v>
      </c>
      <c r="G326" s="4" t="s">
        <v>4163</v>
      </c>
      <c r="H326" s="4" t="s">
        <v>2594</v>
      </c>
      <c r="L326" s="40" t="s">
        <v>4167</v>
      </c>
      <c r="N326" s="8" t="s">
        <v>2725</v>
      </c>
      <c r="W326" s="8">
        <f>COUNTBLANK(V309:V333)</f>
        <v>25</v>
      </c>
    </row>
    <row r="327" spans="1:23" ht="19">
      <c r="A327" s="8" t="s">
        <v>2726</v>
      </c>
      <c r="B327" s="455" t="s">
        <v>6967</v>
      </c>
      <c r="C327" s="60" t="s">
        <v>6662</v>
      </c>
      <c r="D327" s="4" t="s">
        <v>893</v>
      </c>
      <c r="E327" s="3" t="s">
        <v>2247</v>
      </c>
      <c r="G327" s="4" t="s">
        <v>4163</v>
      </c>
      <c r="H327" s="4" t="s">
        <v>2594</v>
      </c>
      <c r="L327" s="40" t="s">
        <v>4167</v>
      </c>
      <c r="N327" s="8" t="s">
        <v>2726</v>
      </c>
    </row>
    <row r="328" spans="1:23" ht="19">
      <c r="A328" s="8" t="s">
        <v>2727</v>
      </c>
      <c r="B328" s="455" t="s">
        <v>6968</v>
      </c>
      <c r="C328" s="60" t="s">
        <v>6662</v>
      </c>
      <c r="D328" s="4" t="s">
        <v>893</v>
      </c>
      <c r="E328" s="3" t="s">
        <v>2248</v>
      </c>
      <c r="G328" s="4" t="s">
        <v>4163</v>
      </c>
      <c r="H328" s="4" t="s">
        <v>2594</v>
      </c>
      <c r="L328" s="40" t="s">
        <v>4167</v>
      </c>
      <c r="N328" s="8" t="s">
        <v>2727</v>
      </c>
    </row>
    <row r="329" spans="1:23" ht="19">
      <c r="A329" s="8" t="s">
        <v>2728</v>
      </c>
      <c r="B329" s="455" t="s">
        <v>6969</v>
      </c>
      <c r="C329" s="60" t="s">
        <v>6662</v>
      </c>
      <c r="D329" s="4" t="s">
        <v>893</v>
      </c>
      <c r="E329" s="3" t="s">
        <v>2249</v>
      </c>
      <c r="G329" s="4" t="s">
        <v>4163</v>
      </c>
      <c r="H329" s="4" t="s">
        <v>2594</v>
      </c>
      <c r="L329" s="40" t="s">
        <v>4167</v>
      </c>
      <c r="N329" s="8" t="s">
        <v>2728</v>
      </c>
    </row>
    <row r="330" spans="1:23" ht="19">
      <c r="A330" s="8" t="s">
        <v>2729</v>
      </c>
      <c r="B330" s="455" t="s">
        <v>6970</v>
      </c>
      <c r="C330" s="60" t="s">
        <v>6662</v>
      </c>
      <c r="D330" s="4" t="s">
        <v>893</v>
      </c>
      <c r="E330" s="3" t="s">
        <v>2250</v>
      </c>
      <c r="G330" s="4" t="s">
        <v>4163</v>
      </c>
      <c r="H330" s="4" t="s">
        <v>2594</v>
      </c>
      <c r="L330" s="40" t="s">
        <v>4167</v>
      </c>
      <c r="N330" s="8" t="s">
        <v>2729</v>
      </c>
    </row>
    <row r="331" spans="1:23" ht="19">
      <c r="A331" s="8" t="s">
        <v>2730</v>
      </c>
      <c r="B331" s="455" t="s">
        <v>6971</v>
      </c>
      <c r="C331" s="60" t="s">
        <v>6662</v>
      </c>
      <c r="D331" s="4" t="s">
        <v>893</v>
      </c>
      <c r="E331" s="3" t="s">
        <v>2251</v>
      </c>
      <c r="G331" s="4" t="s">
        <v>4163</v>
      </c>
      <c r="H331" s="4" t="s">
        <v>2594</v>
      </c>
      <c r="L331" s="40" t="s">
        <v>4167</v>
      </c>
      <c r="N331" s="8" t="s">
        <v>2730</v>
      </c>
    </row>
    <row r="332" spans="1:23" ht="19">
      <c r="A332" s="8" t="s">
        <v>2731</v>
      </c>
      <c r="B332" s="455" t="s">
        <v>6972</v>
      </c>
      <c r="C332" s="60" t="s">
        <v>6662</v>
      </c>
      <c r="D332" s="4" t="s">
        <v>893</v>
      </c>
      <c r="E332" s="3" t="s">
        <v>2252</v>
      </c>
      <c r="G332" s="4" t="s">
        <v>4163</v>
      </c>
      <c r="H332" s="4" t="s">
        <v>2594</v>
      </c>
      <c r="L332" s="40" t="s">
        <v>4167</v>
      </c>
      <c r="N332" s="8" t="s">
        <v>2731</v>
      </c>
    </row>
    <row r="333" spans="1:23" ht="19">
      <c r="A333" s="11" t="s">
        <v>2742</v>
      </c>
      <c r="B333" s="455" t="s">
        <v>6973</v>
      </c>
      <c r="C333" s="60" t="s">
        <v>6662</v>
      </c>
      <c r="D333" s="4" t="s">
        <v>893</v>
      </c>
      <c r="E333" s="3" t="s">
        <v>2195</v>
      </c>
      <c r="F333" s="3" t="s">
        <v>4168</v>
      </c>
      <c r="G333" s="4" t="s">
        <v>4169</v>
      </c>
      <c r="H333" s="4" t="s">
        <v>2594</v>
      </c>
      <c r="L333" s="8" t="s">
        <v>4170</v>
      </c>
      <c r="N333" s="8" t="s">
        <v>2742</v>
      </c>
    </row>
    <row r="334" spans="1:23" ht="19">
      <c r="A334" s="11" t="s">
        <v>2755</v>
      </c>
      <c r="B334" s="455" t="s">
        <v>6974</v>
      </c>
      <c r="C334" s="60" t="s">
        <v>6662</v>
      </c>
      <c r="D334" s="4" t="s">
        <v>893</v>
      </c>
      <c r="E334" s="3" t="s">
        <v>2207</v>
      </c>
      <c r="F334" s="3" t="s">
        <v>4171</v>
      </c>
      <c r="G334" s="4" t="s">
        <v>4169</v>
      </c>
      <c r="H334" s="4" t="s">
        <v>2594</v>
      </c>
      <c r="L334" s="8" t="s">
        <v>4170</v>
      </c>
      <c r="N334" s="8" t="s">
        <v>2755</v>
      </c>
    </row>
    <row r="335" spans="1:23" ht="19">
      <c r="A335" s="8" t="s">
        <v>2766</v>
      </c>
      <c r="B335" s="455" t="s">
        <v>6975</v>
      </c>
      <c r="C335" s="8" t="s">
        <v>5431</v>
      </c>
      <c r="D335" s="4" t="s">
        <v>893</v>
      </c>
      <c r="E335" s="3" t="s">
        <v>2189</v>
      </c>
      <c r="F335" s="3">
        <v>422</v>
      </c>
      <c r="G335" s="8" t="s">
        <v>894</v>
      </c>
      <c r="I335" s="8" t="s">
        <v>895</v>
      </c>
      <c r="J335" s="8" t="s">
        <v>891</v>
      </c>
    </row>
    <row r="336" spans="1:23" ht="19">
      <c r="A336" s="8" t="s">
        <v>4172</v>
      </c>
      <c r="B336" s="455" t="s">
        <v>6976</v>
      </c>
      <c r="C336" s="60" t="s">
        <v>6662</v>
      </c>
      <c r="D336" s="4" t="s">
        <v>893</v>
      </c>
      <c r="E336" s="3" t="s">
        <v>2189</v>
      </c>
      <c r="F336" s="3">
        <v>422</v>
      </c>
      <c r="G336" s="8" t="s">
        <v>894</v>
      </c>
      <c r="I336" s="8" t="s">
        <v>895</v>
      </c>
      <c r="J336" s="8" t="s">
        <v>891</v>
      </c>
    </row>
    <row r="337" spans="1:14" ht="19">
      <c r="A337" s="8" t="s">
        <v>2768</v>
      </c>
      <c r="B337" s="455" t="s">
        <v>6977</v>
      </c>
      <c r="C337" s="8" t="s">
        <v>6288</v>
      </c>
      <c r="D337" s="4" t="s">
        <v>893</v>
      </c>
      <c r="E337" s="3" t="s">
        <v>2189</v>
      </c>
      <c r="F337" s="3">
        <v>422</v>
      </c>
      <c r="G337" s="8" t="s">
        <v>894</v>
      </c>
      <c r="I337" s="8" t="s">
        <v>895</v>
      </c>
      <c r="J337" s="8" t="s">
        <v>891</v>
      </c>
    </row>
    <row r="338" spans="1:14" ht="19">
      <c r="A338" s="8" t="s">
        <v>2769</v>
      </c>
      <c r="B338" s="455" t="s">
        <v>6978</v>
      </c>
      <c r="C338" s="426" t="s">
        <v>6526</v>
      </c>
      <c r="D338" s="4" t="s">
        <v>893</v>
      </c>
      <c r="E338" s="3" t="s">
        <v>2189</v>
      </c>
      <c r="F338" s="3">
        <v>422</v>
      </c>
      <c r="G338" s="8" t="s">
        <v>894</v>
      </c>
      <c r="I338" s="8" t="s">
        <v>895</v>
      </c>
      <c r="J338" s="8" t="s">
        <v>891</v>
      </c>
    </row>
    <row r="339" spans="1:14" ht="19">
      <c r="A339" s="8" t="s">
        <v>2771</v>
      </c>
      <c r="B339" s="455" t="s">
        <v>6979</v>
      </c>
      <c r="C339" s="8" t="s">
        <v>5431</v>
      </c>
      <c r="D339" s="4" t="s">
        <v>893</v>
      </c>
      <c r="E339" s="3" t="s">
        <v>2202</v>
      </c>
      <c r="F339" s="3">
        <v>435</v>
      </c>
      <c r="G339" s="8" t="s">
        <v>915</v>
      </c>
      <c r="I339" s="8" t="s">
        <v>892</v>
      </c>
      <c r="J339" s="8" t="s">
        <v>891</v>
      </c>
    </row>
    <row r="340" spans="1:14" ht="19">
      <c r="A340" s="8" t="s">
        <v>2772</v>
      </c>
      <c r="B340" s="455" t="s">
        <v>6980</v>
      </c>
      <c r="C340" s="8" t="s">
        <v>5431</v>
      </c>
      <c r="D340" s="4" t="s">
        <v>893</v>
      </c>
      <c r="E340" s="3" t="s">
        <v>2206</v>
      </c>
      <c r="F340" s="3">
        <v>439</v>
      </c>
      <c r="G340" s="8" t="s">
        <v>922</v>
      </c>
      <c r="I340" s="8" t="s">
        <v>919</v>
      </c>
      <c r="J340" s="8" t="s">
        <v>918</v>
      </c>
    </row>
    <row r="341" spans="1:14" ht="19">
      <c r="A341" s="8" t="s">
        <v>2773</v>
      </c>
      <c r="B341" s="455" t="s">
        <v>6981</v>
      </c>
      <c r="C341" s="426" t="s">
        <v>6526</v>
      </c>
      <c r="D341" s="4" t="s">
        <v>893</v>
      </c>
      <c r="E341" s="3" t="s">
        <v>2206</v>
      </c>
      <c r="F341" s="3">
        <v>439</v>
      </c>
      <c r="G341" s="8" t="s">
        <v>922</v>
      </c>
      <c r="I341" s="8" t="s">
        <v>919</v>
      </c>
      <c r="J341" s="8" t="s">
        <v>918</v>
      </c>
    </row>
    <row r="342" spans="1:14" ht="19">
      <c r="A342" s="8" t="s">
        <v>2774</v>
      </c>
      <c r="B342" s="455" t="s">
        <v>6982</v>
      </c>
      <c r="C342" s="426" t="s">
        <v>6526</v>
      </c>
      <c r="D342" s="4" t="s">
        <v>893</v>
      </c>
      <c r="E342" s="3" t="s">
        <v>2211</v>
      </c>
      <c r="F342" s="3">
        <v>444</v>
      </c>
      <c r="G342" s="8" t="s">
        <v>927</v>
      </c>
      <c r="I342" s="8" t="s">
        <v>919</v>
      </c>
      <c r="J342" s="8" t="s">
        <v>918</v>
      </c>
    </row>
    <row r="343" spans="1:14" ht="19">
      <c r="A343" s="8" t="s">
        <v>2787</v>
      </c>
      <c r="B343" s="455" t="s">
        <v>6983</v>
      </c>
      <c r="C343" s="426" t="s">
        <v>6526</v>
      </c>
      <c r="D343" s="4" t="s">
        <v>893</v>
      </c>
      <c r="F343" s="3">
        <v>463</v>
      </c>
      <c r="G343" s="40" t="s">
        <v>985</v>
      </c>
      <c r="I343" s="40" t="s">
        <v>971</v>
      </c>
      <c r="J343" s="8" t="s">
        <v>964</v>
      </c>
    </row>
    <row r="344" spans="1:14" ht="19">
      <c r="A344" s="8" t="s">
        <v>2789</v>
      </c>
      <c r="B344" s="455" t="s">
        <v>6984</v>
      </c>
      <c r="C344" s="426" t="s">
        <v>6526</v>
      </c>
      <c r="D344" s="4" t="s">
        <v>893</v>
      </c>
      <c r="F344" s="3">
        <v>476</v>
      </c>
      <c r="G344" s="40" t="s">
        <v>1019</v>
      </c>
      <c r="I344" s="40" t="s">
        <v>999</v>
      </c>
      <c r="J344" s="8" t="s">
        <v>964</v>
      </c>
    </row>
    <row r="345" spans="1:14" ht="19">
      <c r="A345" s="8" t="s">
        <v>2791</v>
      </c>
      <c r="B345" s="455" t="s">
        <v>6985</v>
      </c>
      <c r="C345" s="426" t="s">
        <v>6526</v>
      </c>
      <c r="D345" s="4" t="s">
        <v>893</v>
      </c>
      <c r="F345" s="3">
        <v>487</v>
      </c>
      <c r="G345" s="8" t="s">
        <v>1048</v>
      </c>
      <c r="J345" s="8" t="s">
        <v>1049</v>
      </c>
    </row>
    <row r="346" spans="1:14" ht="19">
      <c r="A346" s="8" t="s">
        <v>2793</v>
      </c>
      <c r="B346" s="455" t="s">
        <v>6986</v>
      </c>
      <c r="C346" s="426" t="s">
        <v>6526</v>
      </c>
      <c r="D346" s="4" t="s">
        <v>893</v>
      </c>
      <c r="F346" s="3">
        <v>489</v>
      </c>
      <c r="G346" s="8" t="s">
        <v>1051</v>
      </c>
      <c r="J346" s="8" t="s">
        <v>1049</v>
      </c>
    </row>
    <row r="347" spans="1:14" ht="19">
      <c r="A347" s="8" t="s">
        <v>2794</v>
      </c>
      <c r="B347" s="455" t="s">
        <v>6987</v>
      </c>
      <c r="C347" s="426" t="s">
        <v>6526</v>
      </c>
      <c r="D347" s="4" t="s">
        <v>893</v>
      </c>
      <c r="F347" s="3">
        <v>490</v>
      </c>
      <c r="G347" s="8" t="s">
        <v>1052</v>
      </c>
      <c r="J347" s="8" t="s">
        <v>1049</v>
      </c>
    </row>
    <row r="348" spans="1:14" ht="19">
      <c r="A348" s="8" t="s">
        <v>2795</v>
      </c>
      <c r="B348" s="455" t="s">
        <v>6988</v>
      </c>
      <c r="C348" s="426" t="s">
        <v>6526</v>
      </c>
      <c r="D348" s="4" t="s">
        <v>893</v>
      </c>
      <c r="F348" s="3">
        <v>491</v>
      </c>
      <c r="G348" s="8" t="s">
        <v>1053</v>
      </c>
      <c r="J348" s="8" t="s">
        <v>1049</v>
      </c>
    </row>
    <row r="349" spans="1:14" ht="19">
      <c r="A349" s="8" t="s">
        <v>2797</v>
      </c>
      <c r="B349" s="455" t="s">
        <v>6989</v>
      </c>
      <c r="C349" s="426" t="s">
        <v>6526</v>
      </c>
      <c r="D349" s="4" t="s">
        <v>893</v>
      </c>
      <c r="F349" s="3">
        <v>492</v>
      </c>
      <c r="G349" s="8" t="s">
        <v>2796</v>
      </c>
      <c r="J349" s="8" t="s">
        <v>1049</v>
      </c>
    </row>
    <row r="350" spans="1:14" ht="19">
      <c r="A350" s="8" t="s">
        <v>2799</v>
      </c>
      <c r="B350" s="455" t="s">
        <v>6990</v>
      </c>
      <c r="C350" s="8" t="s">
        <v>5431</v>
      </c>
      <c r="D350" s="4" t="s">
        <v>893</v>
      </c>
      <c r="F350" s="3">
        <v>495</v>
      </c>
      <c r="G350" s="8" t="s">
        <v>2798</v>
      </c>
      <c r="J350" s="8" t="s">
        <v>1049</v>
      </c>
      <c r="N350" s="11" t="s">
        <v>4173</v>
      </c>
    </row>
    <row r="351" spans="1:14" ht="19">
      <c r="A351" s="8" t="s">
        <v>2800</v>
      </c>
      <c r="B351" s="455" t="s">
        <v>6991</v>
      </c>
      <c r="C351" s="426" t="s">
        <v>6526</v>
      </c>
      <c r="D351" s="4" t="s">
        <v>893</v>
      </c>
      <c r="F351" s="3">
        <v>495</v>
      </c>
      <c r="G351" s="8" t="s">
        <v>2798</v>
      </c>
      <c r="J351" s="8" t="s">
        <v>1049</v>
      </c>
    </row>
    <row r="352" spans="1:14" ht="19">
      <c r="A352" s="8" t="s">
        <v>2801</v>
      </c>
      <c r="B352" s="455" t="s">
        <v>6992</v>
      </c>
      <c r="C352" s="426" t="s">
        <v>6526</v>
      </c>
      <c r="D352" s="4" t="s">
        <v>893</v>
      </c>
      <c r="F352" s="3">
        <v>496</v>
      </c>
      <c r="G352" s="8" t="s">
        <v>1058</v>
      </c>
      <c r="J352" s="8" t="s">
        <v>1049</v>
      </c>
      <c r="N352" s="8" t="s">
        <v>4174</v>
      </c>
    </row>
    <row r="353" spans="1:11" ht="19">
      <c r="A353" s="8" t="s">
        <v>2802</v>
      </c>
      <c r="B353" s="455" t="s">
        <v>6993</v>
      </c>
      <c r="C353" s="426" t="s">
        <v>6526</v>
      </c>
      <c r="D353" s="4" t="s">
        <v>893</v>
      </c>
      <c r="F353" s="3">
        <v>497</v>
      </c>
      <c r="G353" s="8" t="s">
        <v>1059</v>
      </c>
      <c r="J353" s="8" t="s">
        <v>1049</v>
      </c>
    </row>
    <row r="354" spans="1:11" ht="19">
      <c r="A354" s="8" t="s">
        <v>2804</v>
      </c>
      <c r="B354" s="455" t="s">
        <v>6994</v>
      </c>
      <c r="C354" s="426" t="s">
        <v>6526</v>
      </c>
      <c r="D354" s="4" t="s">
        <v>893</v>
      </c>
      <c r="F354" s="3">
        <v>506</v>
      </c>
      <c r="G354" s="40" t="s">
        <v>1081</v>
      </c>
      <c r="I354" s="40" t="s">
        <v>1082</v>
      </c>
      <c r="J354" s="8" t="s">
        <v>1061</v>
      </c>
    </row>
    <row r="355" spans="1:11" ht="19">
      <c r="A355" s="8" t="s">
        <v>2805</v>
      </c>
      <c r="B355" s="455" t="s">
        <v>6995</v>
      </c>
      <c r="C355" s="426" t="s">
        <v>6526</v>
      </c>
      <c r="D355" s="4" t="s">
        <v>893</v>
      </c>
      <c r="F355" s="3">
        <v>511</v>
      </c>
      <c r="G355" s="40" t="s">
        <v>1096</v>
      </c>
      <c r="I355" s="40" t="s">
        <v>1097</v>
      </c>
      <c r="J355" s="8" t="s">
        <v>1061</v>
      </c>
    </row>
    <row r="356" spans="1:11" ht="19">
      <c r="A356" s="8" t="s">
        <v>2806</v>
      </c>
      <c r="B356" s="455" t="s">
        <v>6996</v>
      </c>
      <c r="C356" s="426" t="s">
        <v>6526</v>
      </c>
      <c r="D356" s="4" t="s">
        <v>893</v>
      </c>
      <c r="F356" s="3">
        <v>512</v>
      </c>
      <c r="G356" s="40" t="s">
        <v>1098</v>
      </c>
      <c r="I356" s="40" t="s">
        <v>1099</v>
      </c>
      <c r="J356" s="8" t="s">
        <v>1061</v>
      </c>
    </row>
    <row r="357" spans="1:11" ht="62">
      <c r="A357" s="8" t="s">
        <v>2808</v>
      </c>
      <c r="B357" s="455" t="s">
        <v>6997</v>
      </c>
      <c r="C357" s="8" t="s">
        <v>5431</v>
      </c>
      <c r="D357" s="4" t="s">
        <v>4175</v>
      </c>
      <c r="F357" s="3">
        <v>527</v>
      </c>
      <c r="G357" s="8" t="s">
        <v>1134</v>
      </c>
      <c r="I357" s="40" t="s">
        <v>1132</v>
      </c>
      <c r="J357" s="8" t="s">
        <v>1131</v>
      </c>
      <c r="K357" s="4"/>
    </row>
    <row r="358" spans="1:11" ht="19">
      <c r="A358" s="8" t="s">
        <v>4176</v>
      </c>
      <c r="B358" s="455" t="s">
        <v>6982</v>
      </c>
      <c r="C358" s="8" t="s">
        <v>7939</v>
      </c>
      <c r="D358" s="4" t="s">
        <v>4175</v>
      </c>
      <c r="F358" s="3">
        <v>444</v>
      </c>
      <c r="G358" s="8" t="s">
        <v>927</v>
      </c>
      <c r="H358" s="8" t="s">
        <v>918</v>
      </c>
      <c r="I358" s="8" t="s">
        <v>919</v>
      </c>
    </row>
    <row r="359" spans="1:11" ht="19">
      <c r="A359" s="8" t="s">
        <v>4177</v>
      </c>
      <c r="B359" s="455" t="s">
        <v>6998</v>
      </c>
      <c r="C359" s="8" t="s">
        <v>7939</v>
      </c>
      <c r="D359" s="4" t="s">
        <v>4175</v>
      </c>
      <c r="F359" s="3">
        <v>444</v>
      </c>
      <c r="G359" s="8" t="s">
        <v>927</v>
      </c>
      <c r="H359" s="8" t="s">
        <v>918</v>
      </c>
      <c r="I359" s="8" t="s">
        <v>919</v>
      </c>
    </row>
    <row r="360" spans="1:11" ht="19">
      <c r="A360" s="8" t="s">
        <v>4178</v>
      </c>
      <c r="B360" s="455" t="s">
        <v>6999</v>
      </c>
      <c r="C360" s="8" t="s">
        <v>7939</v>
      </c>
      <c r="D360" s="4" t="s">
        <v>4175</v>
      </c>
      <c r="F360" s="3">
        <v>448</v>
      </c>
      <c r="G360" s="40" t="s">
        <v>937</v>
      </c>
      <c r="H360" s="8" t="s">
        <v>4179</v>
      </c>
      <c r="I360" s="8" t="s">
        <v>938</v>
      </c>
    </row>
    <row r="361" spans="1:11" ht="19">
      <c r="A361" s="8" t="s">
        <v>4180</v>
      </c>
      <c r="B361" s="455" t="s">
        <v>7000</v>
      </c>
      <c r="C361" s="8" t="s">
        <v>7939</v>
      </c>
      <c r="D361" s="4" t="s">
        <v>4175</v>
      </c>
      <c r="F361" s="3">
        <v>482</v>
      </c>
      <c r="G361" s="40" t="s">
        <v>1036</v>
      </c>
      <c r="H361" s="8" t="s">
        <v>964</v>
      </c>
      <c r="I361" s="40" t="s">
        <v>1037</v>
      </c>
    </row>
    <row r="362" spans="1:11" ht="19">
      <c r="A362" s="8" t="s">
        <v>4181</v>
      </c>
      <c r="B362" s="455" t="s">
        <v>7001</v>
      </c>
      <c r="C362" s="8" t="s">
        <v>7939</v>
      </c>
      <c r="D362" s="4" t="s">
        <v>4175</v>
      </c>
      <c r="F362" s="3" t="s">
        <v>1667</v>
      </c>
      <c r="G362" s="4" t="s">
        <v>2595</v>
      </c>
      <c r="H362" s="4" t="s">
        <v>2595</v>
      </c>
      <c r="I362" s="4" t="s">
        <v>2595</v>
      </c>
    </row>
    <row r="363" spans="1:11" ht="19">
      <c r="A363" s="8" t="s">
        <v>4182</v>
      </c>
      <c r="B363" s="455" t="s">
        <v>7002</v>
      </c>
      <c r="C363" s="8" t="s">
        <v>7939</v>
      </c>
      <c r="D363" s="4" t="s">
        <v>4175</v>
      </c>
      <c r="F363" s="3" t="s">
        <v>1670</v>
      </c>
      <c r="G363" s="4" t="s">
        <v>2595</v>
      </c>
      <c r="H363" s="4" t="s">
        <v>2595</v>
      </c>
      <c r="I363" s="4" t="s">
        <v>2595</v>
      </c>
    </row>
    <row r="364" spans="1:11" ht="19">
      <c r="A364" s="8" t="s">
        <v>4183</v>
      </c>
      <c r="B364" s="455" t="s">
        <v>7003</v>
      </c>
      <c r="C364" s="8" t="s">
        <v>7939</v>
      </c>
      <c r="D364" s="4" t="s">
        <v>4175</v>
      </c>
      <c r="F364" s="3" t="s">
        <v>1672</v>
      </c>
      <c r="G364" s="4" t="s">
        <v>2595</v>
      </c>
      <c r="H364" s="4" t="s">
        <v>2595</v>
      </c>
      <c r="I364" s="4" t="s">
        <v>2595</v>
      </c>
    </row>
    <row r="365" spans="1:11" ht="19">
      <c r="A365" s="8" t="s">
        <v>4184</v>
      </c>
      <c r="B365" s="455" t="s">
        <v>7004</v>
      </c>
      <c r="C365" s="8" t="s">
        <v>7939</v>
      </c>
      <c r="D365" s="4" t="s">
        <v>4175</v>
      </c>
      <c r="F365" s="3" t="s">
        <v>1680</v>
      </c>
      <c r="G365" s="4" t="s">
        <v>2595</v>
      </c>
      <c r="H365" s="4" t="s">
        <v>2595</v>
      </c>
      <c r="I365" s="4" t="s">
        <v>2595</v>
      </c>
    </row>
    <row r="366" spans="1:11" ht="19">
      <c r="A366" s="11" t="s">
        <v>4185</v>
      </c>
      <c r="B366" s="455" t="s">
        <v>7005</v>
      </c>
      <c r="C366" s="8" t="s">
        <v>7939</v>
      </c>
      <c r="D366" s="4" t="s">
        <v>4175</v>
      </c>
      <c r="F366" s="3" t="s">
        <v>1687</v>
      </c>
      <c r="G366" s="4" t="s">
        <v>2595</v>
      </c>
      <c r="H366" s="4" t="s">
        <v>2595</v>
      </c>
      <c r="I366" s="4" t="s">
        <v>2595</v>
      </c>
    </row>
    <row r="367" spans="1:11" ht="19">
      <c r="A367" s="8" t="s">
        <v>4186</v>
      </c>
      <c r="B367" s="455" t="s">
        <v>7006</v>
      </c>
      <c r="C367" s="8" t="s">
        <v>7939</v>
      </c>
      <c r="D367" s="4" t="s">
        <v>4175</v>
      </c>
      <c r="F367" s="3" t="s">
        <v>1693</v>
      </c>
      <c r="G367" s="4" t="s">
        <v>2595</v>
      </c>
      <c r="H367" s="4" t="s">
        <v>2595</v>
      </c>
      <c r="I367" s="4" t="s">
        <v>2595</v>
      </c>
    </row>
    <row r="368" spans="1:11" ht="19">
      <c r="A368" s="8" t="s">
        <v>4187</v>
      </c>
      <c r="B368" s="455" t="s">
        <v>7007</v>
      </c>
      <c r="C368" s="8" t="s">
        <v>7939</v>
      </c>
      <c r="D368" s="4" t="s">
        <v>4175</v>
      </c>
      <c r="F368" s="3" t="s">
        <v>1694</v>
      </c>
      <c r="G368" s="4" t="s">
        <v>2595</v>
      </c>
      <c r="H368" s="4" t="s">
        <v>2595</v>
      </c>
      <c r="I368" s="4" t="s">
        <v>2595</v>
      </c>
    </row>
    <row r="369" spans="1:9" ht="19">
      <c r="A369" s="8" t="s">
        <v>4188</v>
      </c>
      <c r="B369" s="455" t="s">
        <v>7008</v>
      </c>
      <c r="C369" s="8" t="s">
        <v>7939</v>
      </c>
      <c r="D369" s="4" t="s">
        <v>4175</v>
      </c>
      <c r="F369" s="3" t="s">
        <v>1706</v>
      </c>
      <c r="G369" s="4" t="s">
        <v>2595</v>
      </c>
      <c r="H369" s="4" t="s">
        <v>2595</v>
      </c>
      <c r="I369" s="4" t="s">
        <v>2595</v>
      </c>
    </row>
    <row r="370" spans="1:9" ht="19">
      <c r="A370" s="8" t="s">
        <v>4189</v>
      </c>
      <c r="B370" s="455" t="s">
        <v>7009</v>
      </c>
      <c r="C370" s="8" t="s">
        <v>7939</v>
      </c>
      <c r="D370" s="4" t="s">
        <v>4175</v>
      </c>
      <c r="F370" s="3" t="s">
        <v>1711</v>
      </c>
      <c r="G370" s="4" t="s">
        <v>2595</v>
      </c>
      <c r="H370" s="4" t="s">
        <v>2595</v>
      </c>
      <c r="I370" s="4" t="s">
        <v>2595</v>
      </c>
    </row>
    <row r="371" spans="1:9" ht="19">
      <c r="A371" s="8" t="s">
        <v>4190</v>
      </c>
      <c r="B371" s="455" t="s">
        <v>7010</v>
      </c>
      <c r="C371" s="8" t="s">
        <v>7939</v>
      </c>
      <c r="D371" s="4" t="s">
        <v>4175</v>
      </c>
      <c r="F371" s="3" t="s">
        <v>1718</v>
      </c>
      <c r="G371" s="4" t="s">
        <v>2595</v>
      </c>
      <c r="H371" s="4" t="s">
        <v>2595</v>
      </c>
      <c r="I371" s="4" t="s">
        <v>2595</v>
      </c>
    </row>
    <row r="372" spans="1:9" ht="19">
      <c r="A372" s="8" t="s">
        <v>4191</v>
      </c>
      <c r="B372" s="455" t="s">
        <v>7011</v>
      </c>
      <c r="C372" s="8" t="s">
        <v>7939</v>
      </c>
      <c r="D372" s="4" t="s">
        <v>4175</v>
      </c>
      <c r="F372" s="3" t="s">
        <v>1731</v>
      </c>
      <c r="G372" s="4" t="s">
        <v>2595</v>
      </c>
      <c r="H372" s="4" t="s">
        <v>2595</v>
      </c>
      <c r="I372" s="4" t="s">
        <v>2595</v>
      </c>
    </row>
    <row r="373" spans="1:9" ht="19">
      <c r="A373" s="8" t="s">
        <v>4192</v>
      </c>
      <c r="B373" s="455" t="s">
        <v>7012</v>
      </c>
      <c r="C373" s="8" t="s">
        <v>7939</v>
      </c>
      <c r="D373" s="4" t="s">
        <v>4175</v>
      </c>
      <c r="F373" s="3" t="s">
        <v>1738</v>
      </c>
      <c r="G373" s="4" t="s">
        <v>2595</v>
      </c>
      <c r="H373" s="4" t="s">
        <v>2595</v>
      </c>
      <c r="I373" s="4" t="s">
        <v>2595</v>
      </c>
    </row>
    <row r="374" spans="1:9" ht="19">
      <c r="A374" s="8" t="s">
        <v>4193</v>
      </c>
      <c r="B374" s="455" t="s">
        <v>7013</v>
      </c>
      <c r="C374" s="8" t="s">
        <v>7939</v>
      </c>
      <c r="D374" s="4" t="s">
        <v>4175</v>
      </c>
      <c r="F374" s="3" t="s">
        <v>1750</v>
      </c>
      <c r="G374" s="4" t="s">
        <v>2595</v>
      </c>
      <c r="H374" s="4" t="s">
        <v>2595</v>
      </c>
      <c r="I374" s="4" t="s">
        <v>2595</v>
      </c>
    </row>
    <row r="375" spans="1:9" ht="19">
      <c r="A375" s="8" t="s">
        <v>4194</v>
      </c>
      <c r="B375" s="455" t="s">
        <v>7014</v>
      </c>
      <c r="C375" s="8" t="s">
        <v>7939</v>
      </c>
      <c r="D375" s="4" t="s">
        <v>4175</v>
      </c>
      <c r="F375" s="3" t="s">
        <v>4163</v>
      </c>
      <c r="G375" s="4" t="s">
        <v>2595</v>
      </c>
      <c r="H375" s="4" t="s">
        <v>2595</v>
      </c>
      <c r="I375" s="4" t="s">
        <v>2595</v>
      </c>
    </row>
    <row r="376" spans="1:9" ht="19">
      <c r="A376" s="8" t="s">
        <v>4195</v>
      </c>
      <c r="B376" s="455" t="s">
        <v>7015</v>
      </c>
      <c r="C376" s="8" t="s">
        <v>7939</v>
      </c>
      <c r="D376" s="4" t="s">
        <v>4175</v>
      </c>
      <c r="F376" s="3" t="s">
        <v>4163</v>
      </c>
      <c r="G376" s="4" t="s">
        <v>2595</v>
      </c>
      <c r="H376" s="4" t="s">
        <v>2595</v>
      </c>
      <c r="I376" s="4" t="s">
        <v>2595</v>
      </c>
    </row>
    <row r="377" spans="1:9" ht="19">
      <c r="A377" s="8" t="s">
        <v>4196</v>
      </c>
      <c r="B377" s="455" t="s">
        <v>7016</v>
      </c>
      <c r="C377" s="8" t="s">
        <v>7939</v>
      </c>
      <c r="D377" s="4" t="s">
        <v>4175</v>
      </c>
      <c r="F377" s="3" t="s">
        <v>4163</v>
      </c>
      <c r="G377" s="4" t="s">
        <v>2595</v>
      </c>
      <c r="H377" s="4" t="s">
        <v>2595</v>
      </c>
      <c r="I377" s="4" t="s">
        <v>2595</v>
      </c>
    </row>
    <row r="378" spans="1:9" ht="19">
      <c r="A378" s="8" t="s">
        <v>4197</v>
      </c>
      <c r="B378" s="455" t="s">
        <v>7017</v>
      </c>
      <c r="C378" s="8" t="s">
        <v>7940</v>
      </c>
      <c r="D378" s="4" t="s">
        <v>4175</v>
      </c>
      <c r="E378" s="3" t="s">
        <v>2203</v>
      </c>
      <c r="F378" s="3">
        <v>350</v>
      </c>
      <c r="G378" s="8" t="s">
        <v>761</v>
      </c>
      <c r="H378" s="8" t="s">
        <v>762</v>
      </c>
      <c r="I378" s="8" t="s">
        <v>756</v>
      </c>
    </row>
    <row r="379" spans="1:9" ht="19">
      <c r="A379" s="8" t="s">
        <v>4198</v>
      </c>
      <c r="B379" s="455" t="s">
        <v>7018</v>
      </c>
      <c r="C379" s="8" t="s">
        <v>7940</v>
      </c>
      <c r="D379" s="4" t="s">
        <v>4175</v>
      </c>
      <c r="E379" s="3" t="s">
        <v>2267</v>
      </c>
      <c r="F379" s="3">
        <v>422</v>
      </c>
      <c r="G379" s="8" t="s">
        <v>894</v>
      </c>
      <c r="H379" s="8" t="s">
        <v>891</v>
      </c>
      <c r="I379" s="8" t="s">
        <v>895</v>
      </c>
    </row>
    <row r="380" spans="1:9" ht="19">
      <c r="A380" s="8" t="s">
        <v>4199</v>
      </c>
      <c r="B380" s="455" t="s">
        <v>7019</v>
      </c>
      <c r="C380" s="8" t="s">
        <v>7940</v>
      </c>
      <c r="D380" s="4" t="s">
        <v>4175</v>
      </c>
      <c r="E380" s="3" t="s">
        <v>2270</v>
      </c>
      <c r="F380" s="3">
        <v>425</v>
      </c>
      <c r="G380" s="8" t="s">
        <v>899</v>
      </c>
      <c r="H380" s="8" t="s">
        <v>891</v>
      </c>
      <c r="I380" s="8" t="s">
        <v>900</v>
      </c>
    </row>
    <row r="381" spans="1:9" ht="19">
      <c r="A381" s="8" t="s">
        <v>4200</v>
      </c>
      <c r="B381" s="455" t="s">
        <v>7020</v>
      </c>
      <c r="C381" s="8" t="s">
        <v>7940</v>
      </c>
      <c r="D381" s="4" t="s">
        <v>4175</v>
      </c>
      <c r="E381" s="3" t="s">
        <v>2280</v>
      </c>
      <c r="F381" s="3">
        <v>435</v>
      </c>
      <c r="G381" s="8" t="s">
        <v>915</v>
      </c>
      <c r="H381" s="8" t="s">
        <v>891</v>
      </c>
      <c r="I381" s="8" t="s">
        <v>892</v>
      </c>
    </row>
    <row r="382" spans="1:9" ht="19">
      <c r="A382" s="8" t="s">
        <v>4201</v>
      </c>
      <c r="B382" s="455" t="s">
        <v>7021</v>
      </c>
      <c r="C382" s="8" t="s">
        <v>7940</v>
      </c>
      <c r="D382" s="4" t="s">
        <v>4175</v>
      </c>
      <c r="E382" s="3" t="s">
        <v>2188</v>
      </c>
      <c r="F382" s="3">
        <v>438</v>
      </c>
      <c r="G382" s="8" t="s">
        <v>921</v>
      </c>
      <c r="H382" s="8" t="s">
        <v>918</v>
      </c>
      <c r="I382" s="8" t="s">
        <v>919</v>
      </c>
    </row>
    <row r="383" spans="1:9" ht="19">
      <c r="A383" s="8" t="s">
        <v>4202</v>
      </c>
      <c r="B383" s="455" t="s">
        <v>7022</v>
      </c>
      <c r="C383" s="8" t="s">
        <v>7940</v>
      </c>
      <c r="D383" s="4" t="s">
        <v>4175</v>
      </c>
      <c r="E383" s="3" t="s">
        <v>2192</v>
      </c>
      <c r="F383" s="3">
        <v>442</v>
      </c>
      <c r="G383" s="8" t="s">
        <v>925</v>
      </c>
      <c r="H383" s="8" t="s">
        <v>918</v>
      </c>
      <c r="I383" s="8" t="s">
        <v>919</v>
      </c>
    </row>
    <row r="384" spans="1:9" ht="19">
      <c r="A384" s="8" t="s">
        <v>4203</v>
      </c>
      <c r="B384" s="455" t="s">
        <v>7023</v>
      </c>
      <c r="C384" s="8" t="s">
        <v>7940</v>
      </c>
      <c r="D384" s="4" t="s">
        <v>4175</v>
      </c>
      <c r="E384" s="3" t="s">
        <v>2193</v>
      </c>
      <c r="F384" s="3">
        <v>443</v>
      </c>
      <c r="G384" s="8" t="s">
        <v>926</v>
      </c>
      <c r="H384" s="8" t="s">
        <v>918</v>
      </c>
      <c r="I384" s="8" t="s">
        <v>919</v>
      </c>
    </row>
    <row r="385" spans="1:9" ht="19">
      <c r="A385" s="8" t="s">
        <v>4204</v>
      </c>
      <c r="B385" s="455" t="s">
        <v>7024</v>
      </c>
      <c r="C385" s="8" t="s">
        <v>7940</v>
      </c>
      <c r="D385" s="4" t="s">
        <v>4175</v>
      </c>
      <c r="E385" s="3" t="s">
        <v>2225</v>
      </c>
      <c r="F385" s="3">
        <v>476</v>
      </c>
      <c r="G385" s="40" t="s">
        <v>1019</v>
      </c>
      <c r="H385" s="8" t="s">
        <v>964</v>
      </c>
      <c r="I385" s="40" t="s">
        <v>999</v>
      </c>
    </row>
    <row r="386" spans="1:9" ht="19">
      <c r="A386" s="8" t="s">
        <v>4205</v>
      </c>
      <c r="B386" s="455" t="s">
        <v>7025</v>
      </c>
      <c r="C386" s="8" t="s">
        <v>7940</v>
      </c>
      <c r="D386" s="4" t="s">
        <v>4175</v>
      </c>
      <c r="E386" s="3" t="s">
        <v>2229</v>
      </c>
      <c r="F386" s="3">
        <v>480</v>
      </c>
      <c r="G386" s="40" t="s">
        <v>1028</v>
      </c>
      <c r="H386" s="8" t="s">
        <v>964</v>
      </c>
      <c r="I386" s="40" t="s">
        <v>1029</v>
      </c>
    </row>
    <row r="387" spans="1:9" ht="19">
      <c r="A387" s="8" t="s">
        <v>4206</v>
      </c>
      <c r="B387" s="455" t="s">
        <v>7026</v>
      </c>
      <c r="C387" s="8" t="s">
        <v>7940</v>
      </c>
      <c r="D387" s="4" t="s">
        <v>4175</v>
      </c>
      <c r="E387" s="3" t="s">
        <v>2244</v>
      </c>
      <c r="F387" s="3">
        <v>495</v>
      </c>
      <c r="G387" s="8" t="s">
        <v>1057</v>
      </c>
      <c r="H387" s="8" t="s">
        <v>1049</v>
      </c>
    </row>
    <row r="388" spans="1:9" ht="19">
      <c r="A388" s="8" t="s">
        <v>4207</v>
      </c>
      <c r="B388" s="455" t="s">
        <v>7027</v>
      </c>
      <c r="C388" s="8" t="s">
        <v>7940</v>
      </c>
      <c r="D388" s="4" t="s">
        <v>4175</v>
      </c>
      <c r="F388" s="3" t="s">
        <v>1655</v>
      </c>
      <c r="G388" s="4" t="s">
        <v>2595</v>
      </c>
      <c r="H388" s="4" t="s">
        <v>2595</v>
      </c>
      <c r="I388" s="4" t="s">
        <v>2595</v>
      </c>
    </row>
    <row r="389" spans="1:9" ht="19">
      <c r="A389" s="8" t="s">
        <v>4208</v>
      </c>
      <c r="B389" s="455" t="s">
        <v>7028</v>
      </c>
      <c r="C389" s="8" t="s">
        <v>7940</v>
      </c>
      <c r="D389" s="4" t="s">
        <v>4175</v>
      </c>
      <c r="F389" s="3" t="s">
        <v>1669</v>
      </c>
      <c r="G389" s="4" t="s">
        <v>2595</v>
      </c>
      <c r="H389" s="4" t="s">
        <v>2595</v>
      </c>
      <c r="I389" s="4" t="s">
        <v>2595</v>
      </c>
    </row>
    <row r="390" spans="1:9" ht="19">
      <c r="A390" s="8" t="s">
        <v>4209</v>
      </c>
      <c r="B390" s="455" t="s">
        <v>7029</v>
      </c>
      <c r="C390" s="8" t="s">
        <v>7940</v>
      </c>
      <c r="D390" s="4" t="s">
        <v>4175</v>
      </c>
      <c r="F390" s="3" t="s">
        <v>1673</v>
      </c>
      <c r="G390" s="4" t="s">
        <v>2595</v>
      </c>
      <c r="H390" s="4" t="s">
        <v>2595</v>
      </c>
      <c r="I390" s="4" t="s">
        <v>2595</v>
      </c>
    </row>
    <row r="391" spans="1:9" ht="19">
      <c r="A391" s="8" t="s">
        <v>4210</v>
      </c>
      <c r="B391" s="455" t="s">
        <v>7030</v>
      </c>
      <c r="C391" s="8" t="s">
        <v>7940</v>
      </c>
      <c r="D391" s="4" t="s">
        <v>4175</v>
      </c>
      <c r="F391" s="3" t="s">
        <v>1677</v>
      </c>
      <c r="G391" s="4" t="s">
        <v>2595</v>
      </c>
      <c r="H391" s="4" t="s">
        <v>2595</v>
      </c>
      <c r="I391" s="4" t="s">
        <v>2595</v>
      </c>
    </row>
    <row r="392" spans="1:9" ht="19">
      <c r="A392" s="8" t="s">
        <v>4211</v>
      </c>
      <c r="B392" s="455" t="s">
        <v>7031</v>
      </c>
      <c r="C392" s="8" t="s">
        <v>7940</v>
      </c>
      <c r="D392" s="4" t="s">
        <v>4175</v>
      </c>
      <c r="F392" s="3" t="s">
        <v>1702</v>
      </c>
      <c r="G392" s="4" t="s">
        <v>2595</v>
      </c>
      <c r="H392" s="4" t="s">
        <v>2595</v>
      </c>
      <c r="I392" s="4" t="s">
        <v>2595</v>
      </c>
    </row>
    <row r="393" spans="1:9" ht="19">
      <c r="A393" s="8" t="s">
        <v>4212</v>
      </c>
      <c r="B393" s="455" t="s">
        <v>7032</v>
      </c>
      <c r="C393" s="8" t="s">
        <v>7940</v>
      </c>
      <c r="D393" s="4" t="s">
        <v>4175</v>
      </c>
      <c r="F393" s="3" t="s">
        <v>1719</v>
      </c>
      <c r="G393" s="4" t="s">
        <v>2595</v>
      </c>
      <c r="H393" s="4" t="s">
        <v>2595</v>
      </c>
      <c r="I393" s="4" t="s">
        <v>2595</v>
      </c>
    </row>
    <row r="394" spans="1:9" ht="19">
      <c r="A394" s="8" t="s">
        <v>4213</v>
      </c>
      <c r="B394" s="455" t="s">
        <v>7033</v>
      </c>
      <c r="C394" s="8" t="s">
        <v>7940</v>
      </c>
      <c r="D394" s="4" t="s">
        <v>4175</v>
      </c>
      <c r="F394" s="3" t="s">
        <v>1734</v>
      </c>
      <c r="G394" s="4" t="s">
        <v>2595</v>
      </c>
      <c r="H394" s="4" t="s">
        <v>2595</v>
      </c>
      <c r="I394" s="4" t="s">
        <v>2595</v>
      </c>
    </row>
    <row r="395" spans="1:9" ht="19">
      <c r="A395" s="8" t="s">
        <v>4214</v>
      </c>
      <c r="B395" s="455" t="s">
        <v>7034</v>
      </c>
      <c r="C395" s="8" t="s">
        <v>7940</v>
      </c>
      <c r="D395" s="4" t="s">
        <v>4175</v>
      </c>
      <c r="F395" s="3" t="s">
        <v>1751</v>
      </c>
      <c r="G395" s="4" t="s">
        <v>2595</v>
      </c>
      <c r="H395" s="4" t="s">
        <v>2595</v>
      </c>
      <c r="I395" s="4" t="s">
        <v>2595</v>
      </c>
    </row>
    <row r="396" spans="1:9" ht="19">
      <c r="A396" s="8" t="s">
        <v>4215</v>
      </c>
      <c r="B396" s="455" t="s">
        <v>7035</v>
      </c>
      <c r="C396" s="8" t="s">
        <v>7940</v>
      </c>
      <c r="D396" s="4" t="s">
        <v>4175</v>
      </c>
      <c r="F396" s="3" t="s">
        <v>4163</v>
      </c>
      <c r="G396" s="4" t="s">
        <v>2595</v>
      </c>
      <c r="H396" s="4" t="s">
        <v>2595</v>
      </c>
      <c r="I396" s="4" t="s">
        <v>2595</v>
      </c>
    </row>
    <row r="397" spans="1:9" ht="19">
      <c r="A397" s="8" t="s">
        <v>4216</v>
      </c>
      <c r="B397" s="455" t="s">
        <v>7036</v>
      </c>
      <c r="C397" s="8" t="s">
        <v>7940</v>
      </c>
      <c r="D397" s="4" t="s">
        <v>4175</v>
      </c>
      <c r="F397" s="3" t="s">
        <v>4163</v>
      </c>
      <c r="G397" s="4" t="s">
        <v>2595</v>
      </c>
      <c r="H397" s="4" t="s">
        <v>2595</v>
      </c>
      <c r="I397" s="4" t="s">
        <v>2595</v>
      </c>
    </row>
    <row r="398" spans="1:9" ht="19">
      <c r="A398" s="8" t="s">
        <v>4217</v>
      </c>
      <c r="B398" s="455" t="s">
        <v>7037</v>
      </c>
      <c r="C398" s="8" t="s">
        <v>7939</v>
      </c>
      <c r="D398" s="4" t="s">
        <v>4218</v>
      </c>
      <c r="E398" s="3" t="s">
        <v>2188</v>
      </c>
    </row>
    <row r="399" spans="1:9" ht="19">
      <c r="A399" s="8" t="s">
        <v>4219</v>
      </c>
      <c r="B399" s="455" t="s">
        <v>7038</v>
      </c>
      <c r="C399" s="8" t="s">
        <v>7939</v>
      </c>
      <c r="D399" s="4" t="s">
        <v>4218</v>
      </c>
      <c r="E399" s="3" t="s">
        <v>2189</v>
      </c>
    </row>
    <row r="400" spans="1:9" ht="19">
      <c r="A400" s="8" t="s">
        <v>4220</v>
      </c>
      <c r="B400" s="455" t="s">
        <v>7039</v>
      </c>
      <c r="C400" s="8" t="s">
        <v>7939</v>
      </c>
      <c r="D400" s="4" t="s">
        <v>4218</v>
      </c>
      <c r="E400" s="3" t="s">
        <v>2190</v>
      </c>
    </row>
    <row r="401" spans="1:5" ht="19">
      <c r="A401" s="8" t="s">
        <v>4221</v>
      </c>
      <c r="B401" s="455" t="s">
        <v>7040</v>
      </c>
      <c r="C401" s="8" t="s">
        <v>7939</v>
      </c>
      <c r="D401" s="4" t="s">
        <v>4218</v>
      </c>
      <c r="E401" s="3" t="s">
        <v>2191</v>
      </c>
    </row>
    <row r="402" spans="1:5" ht="19">
      <c r="A402" s="8" t="s">
        <v>4222</v>
      </c>
      <c r="B402" s="455" t="s">
        <v>7041</v>
      </c>
      <c r="C402" s="8" t="s">
        <v>7939</v>
      </c>
      <c r="D402" s="4" t="s">
        <v>4218</v>
      </c>
      <c r="E402" s="3" t="s">
        <v>2192</v>
      </c>
    </row>
    <row r="403" spans="1:5" ht="19">
      <c r="A403" s="8" t="s">
        <v>4223</v>
      </c>
      <c r="B403" s="455" t="s">
        <v>7042</v>
      </c>
      <c r="C403" s="8" t="s">
        <v>7939</v>
      </c>
      <c r="D403" s="4" t="s">
        <v>4218</v>
      </c>
      <c r="E403" s="3" t="s">
        <v>2193</v>
      </c>
    </row>
    <row r="404" spans="1:5" ht="19">
      <c r="A404" s="8" t="s">
        <v>4224</v>
      </c>
      <c r="B404" s="455" t="s">
        <v>7043</v>
      </c>
      <c r="C404" s="8" t="s">
        <v>7939</v>
      </c>
      <c r="D404" s="4" t="s">
        <v>4218</v>
      </c>
      <c r="E404" s="3" t="s">
        <v>2194</v>
      </c>
    </row>
    <row r="405" spans="1:5" ht="19">
      <c r="A405" s="8" t="s">
        <v>4225</v>
      </c>
      <c r="B405" s="455" t="s">
        <v>7044</v>
      </c>
      <c r="C405" s="8" t="s">
        <v>7939</v>
      </c>
      <c r="D405" s="4" t="s">
        <v>4218</v>
      </c>
      <c r="E405" s="3" t="s">
        <v>2195</v>
      </c>
    </row>
    <row r="406" spans="1:5" ht="19">
      <c r="A406" s="8" t="s">
        <v>4226</v>
      </c>
      <c r="B406" s="455" t="s">
        <v>7045</v>
      </c>
      <c r="C406" s="8" t="s">
        <v>7939</v>
      </c>
      <c r="D406" s="4" t="s">
        <v>4218</v>
      </c>
      <c r="E406" s="3" t="s">
        <v>2196</v>
      </c>
    </row>
    <row r="407" spans="1:5" ht="19">
      <c r="A407" s="8" t="s">
        <v>4227</v>
      </c>
      <c r="B407" s="455" t="s">
        <v>7046</v>
      </c>
      <c r="C407" s="8" t="s">
        <v>7939</v>
      </c>
      <c r="D407" s="4" t="s">
        <v>4218</v>
      </c>
      <c r="E407" s="3" t="s">
        <v>2197</v>
      </c>
    </row>
    <row r="408" spans="1:5" ht="19">
      <c r="A408" s="8" t="s">
        <v>4228</v>
      </c>
      <c r="B408" s="455" t="s">
        <v>7047</v>
      </c>
      <c r="C408" s="8" t="s">
        <v>7939</v>
      </c>
      <c r="D408" s="4" t="s">
        <v>4218</v>
      </c>
      <c r="E408" s="3" t="s">
        <v>2198</v>
      </c>
    </row>
    <row r="409" spans="1:5" ht="19">
      <c r="A409" s="8" t="s">
        <v>4229</v>
      </c>
      <c r="B409" s="455" t="s">
        <v>7048</v>
      </c>
      <c r="C409" s="8" t="s">
        <v>7939</v>
      </c>
      <c r="D409" s="4" t="s">
        <v>4218</v>
      </c>
      <c r="E409" s="3" t="s">
        <v>2199</v>
      </c>
    </row>
    <row r="410" spans="1:5" ht="19">
      <c r="A410" s="8" t="s">
        <v>4230</v>
      </c>
      <c r="B410" s="455" t="s">
        <v>7049</v>
      </c>
      <c r="C410" s="8" t="s">
        <v>7939</v>
      </c>
      <c r="D410" s="4" t="s">
        <v>4218</v>
      </c>
      <c r="E410" s="3" t="s">
        <v>2200</v>
      </c>
    </row>
    <row r="411" spans="1:5" ht="19">
      <c r="A411" s="8" t="s">
        <v>4231</v>
      </c>
      <c r="B411" s="455" t="s">
        <v>7050</v>
      </c>
      <c r="C411" s="8" t="s">
        <v>7939</v>
      </c>
      <c r="D411" s="4" t="s">
        <v>4218</v>
      </c>
      <c r="E411" s="3" t="s">
        <v>2201</v>
      </c>
    </row>
    <row r="412" spans="1:5" ht="19">
      <c r="A412" s="8" t="s">
        <v>4232</v>
      </c>
      <c r="B412" s="455" t="s">
        <v>7051</v>
      </c>
      <c r="C412" s="8" t="s">
        <v>7939</v>
      </c>
      <c r="D412" s="4" t="s">
        <v>4218</v>
      </c>
      <c r="E412" s="3" t="s">
        <v>2203</v>
      </c>
    </row>
    <row r="413" spans="1:5" ht="19">
      <c r="A413" s="8" t="s">
        <v>4233</v>
      </c>
      <c r="B413" s="455" t="s">
        <v>7052</v>
      </c>
      <c r="C413" s="8" t="s">
        <v>7939</v>
      </c>
      <c r="D413" s="4" t="s">
        <v>4218</v>
      </c>
      <c r="E413" s="3" t="s">
        <v>2204</v>
      </c>
    </row>
    <row r="414" spans="1:5" ht="19">
      <c r="A414" s="8" t="s">
        <v>4234</v>
      </c>
      <c r="B414" s="455" t="s">
        <v>7053</v>
      </c>
      <c r="C414" s="8" t="s">
        <v>7939</v>
      </c>
      <c r="D414" s="4" t="s">
        <v>4218</v>
      </c>
      <c r="E414" s="3" t="s">
        <v>2205</v>
      </c>
    </row>
    <row r="415" spans="1:5" ht="19">
      <c r="A415" s="8" t="s">
        <v>4235</v>
      </c>
      <c r="B415" s="455" t="s">
        <v>7054</v>
      </c>
      <c r="C415" s="8" t="s">
        <v>7939</v>
      </c>
      <c r="D415" s="4" t="s">
        <v>4218</v>
      </c>
      <c r="E415" s="3" t="s">
        <v>2206</v>
      </c>
    </row>
    <row r="416" spans="1:5" ht="19">
      <c r="A416" s="8" t="s">
        <v>4236</v>
      </c>
      <c r="B416" s="455" t="s">
        <v>7055</v>
      </c>
      <c r="C416" s="8" t="s">
        <v>7939</v>
      </c>
      <c r="D416" s="4" t="s">
        <v>4218</v>
      </c>
      <c r="E416" s="3" t="s">
        <v>2207</v>
      </c>
    </row>
    <row r="417" spans="1:5" ht="19">
      <c r="A417" s="8" t="s">
        <v>4237</v>
      </c>
      <c r="B417" s="455" t="s">
        <v>7056</v>
      </c>
      <c r="C417" s="8" t="s">
        <v>7939</v>
      </c>
      <c r="D417" s="4" t="s">
        <v>4218</v>
      </c>
      <c r="E417" s="3" t="s">
        <v>2208</v>
      </c>
    </row>
    <row r="418" spans="1:5" ht="19">
      <c r="A418" s="8" t="s">
        <v>4238</v>
      </c>
      <c r="B418" s="455" t="s">
        <v>7057</v>
      </c>
      <c r="C418" s="8" t="s">
        <v>7939</v>
      </c>
      <c r="D418" s="4" t="s">
        <v>4218</v>
      </c>
      <c r="E418" s="3" t="s">
        <v>2209</v>
      </c>
    </row>
    <row r="419" spans="1:5" ht="19">
      <c r="A419" s="8" t="s">
        <v>4239</v>
      </c>
      <c r="B419" s="455" t="s">
        <v>7058</v>
      </c>
      <c r="C419" s="8" t="s">
        <v>7939</v>
      </c>
      <c r="D419" s="4" t="s">
        <v>4218</v>
      </c>
      <c r="E419" s="3" t="s">
        <v>2213</v>
      </c>
    </row>
    <row r="420" spans="1:5" ht="19">
      <c r="A420" s="8" t="s">
        <v>4240</v>
      </c>
      <c r="B420" s="455" t="s">
        <v>7059</v>
      </c>
      <c r="C420" s="8" t="s">
        <v>7939</v>
      </c>
      <c r="D420" s="4" t="s">
        <v>4218</v>
      </c>
      <c r="E420" s="3" t="s">
        <v>2214</v>
      </c>
    </row>
    <row r="421" spans="1:5" ht="19">
      <c r="A421" s="8" t="s">
        <v>4241</v>
      </c>
      <c r="B421" s="455" t="s">
        <v>7060</v>
      </c>
      <c r="C421" s="8" t="s">
        <v>7939</v>
      </c>
      <c r="D421" s="4" t="s">
        <v>4218</v>
      </c>
      <c r="E421" s="3" t="s">
        <v>2216</v>
      </c>
    </row>
    <row r="422" spans="1:5" ht="19">
      <c r="A422" s="8" t="s">
        <v>4242</v>
      </c>
      <c r="B422" s="455" t="s">
        <v>7061</v>
      </c>
      <c r="C422" s="8" t="s">
        <v>7939</v>
      </c>
      <c r="D422" s="4" t="s">
        <v>4218</v>
      </c>
      <c r="E422" s="3" t="s">
        <v>2217</v>
      </c>
    </row>
    <row r="423" spans="1:5" ht="19">
      <c r="A423" s="8" t="s">
        <v>4243</v>
      </c>
      <c r="B423" s="455" t="s">
        <v>7062</v>
      </c>
      <c r="C423" s="8" t="s">
        <v>7939</v>
      </c>
      <c r="D423" s="4" t="s">
        <v>4218</v>
      </c>
      <c r="E423" s="3" t="s">
        <v>2218</v>
      </c>
    </row>
    <row r="424" spans="1:5" ht="19">
      <c r="A424" s="8" t="s">
        <v>4244</v>
      </c>
      <c r="B424" s="455" t="s">
        <v>7063</v>
      </c>
      <c r="C424" s="8" t="s">
        <v>7939</v>
      </c>
      <c r="D424" s="4" t="s">
        <v>4218</v>
      </c>
      <c r="E424" s="3" t="s">
        <v>2222</v>
      </c>
    </row>
    <row r="425" spans="1:5" ht="19">
      <c r="A425" s="8" t="s">
        <v>4245</v>
      </c>
      <c r="B425" s="455" t="s">
        <v>7064</v>
      </c>
      <c r="C425" s="8" t="s">
        <v>7939</v>
      </c>
      <c r="D425" s="4" t="s">
        <v>4218</v>
      </c>
      <c r="E425" s="3" t="s">
        <v>2223</v>
      </c>
    </row>
    <row r="426" spans="1:5" ht="19">
      <c r="A426" s="8" t="s">
        <v>4246</v>
      </c>
      <c r="B426" s="455" t="s">
        <v>7065</v>
      </c>
      <c r="C426" s="8" t="s">
        <v>7939</v>
      </c>
      <c r="D426" s="4" t="s">
        <v>4218</v>
      </c>
      <c r="E426" s="3" t="s">
        <v>2224</v>
      </c>
    </row>
    <row r="427" spans="1:5" ht="19">
      <c r="A427" s="8" t="s">
        <v>4247</v>
      </c>
      <c r="B427" s="455" t="s">
        <v>7066</v>
      </c>
      <c r="C427" s="8" t="s">
        <v>7939</v>
      </c>
      <c r="D427" s="4" t="s">
        <v>4218</v>
      </c>
      <c r="E427" s="3" t="s">
        <v>2225</v>
      </c>
    </row>
    <row r="428" spans="1:5" ht="19">
      <c r="A428" s="8" t="s">
        <v>4248</v>
      </c>
      <c r="B428" s="455" t="s">
        <v>7067</v>
      </c>
      <c r="C428" s="8" t="s">
        <v>7939</v>
      </c>
      <c r="D428" s="4" t="s">
        <v>4218</v>
      </c>
      <c r="E428" s="3" t="s">
        <v>2226</v>
      </c>
    </row>
    <row r="429" spans="1:5" ht="19">
      <c r="A429" s="8" t="s">
        <v>4249</v>
      </c>
      <c r="B429" s="455" t="s">
        <v>7068</v>
      </c>
      <c r="C429" s="8" t="s">
        <v>7939</v>
      </c>
      <c r="D429" s="4" t="s">
        <v>4218</v>
      </c>
      <c r="E429" s="3" t="s">
        <v>2228</v>
      </c>
    </row>
    <row r="430" spans="1:5" ht="19">
      <c r="A430" s="8" t="s">
        <v>4250</v>
      </c>
      <c r="B430" s="455" t="s">
        <v>7069</v>
      </c>
      <c r="C430" s="8" t="s">
        <v>7939</v>
      </c>
      <c r="D430" s="4" t="s">
        <v>4218</v>
      </c>
      <c r="E430" s="3" t="s">
        <v>2229</v>
      </c>
    </row>
    <row r="431" spans="1:5" ht="19">
      <c r="A431" s="8" t="s">
        <v>4251</v>
      </c>
      <c r="B431" s="455" t="s">
        <v>7070</v>
      </c>
      <c r="C431" s="8" t="s">
        <v>7939</v>
      </c>
      <c r="D431" s="4" t="s">
        <v>4218</v>
      </c>
      <c r="E431" s="3" t="s">
        <v>2230</v>
      </c>
    </row>
    <row r="432" spans="1:5" ht="19">
      <c r="A432" s="8" t="s">
        <v>4252</v>
      </c>
      <c r="B432" s="455" t="s">
        <v>7071</v>
      </c>
      <c r="C432" s="8" t="s">
        <v>7939</v>
      </c>
      <c r="D432" s="4" t="s">
        <v>4218</v>
      </c>
      <c r="E432" s="3" t="s">
        <v>2231</v>
      </c>
    </row>
    <row r="433" spans="1:5" ht="19">
      <c r="A433" s="8" t="s">
        <v>4253</v>
      </c>
      <c r="B433" s="455" t="s">
        <v>7072</v>
      </c>
      <c r="C433" s="8" t="s">
        <v>7939</v>
      </c>
      <c r="D433" s="4" t="s">
        <v>4218</v>
      </c>
      <c r="E433" s="3" t="s">
        <v>2232</v>
      </c>
    </row>
    <row r="434" spans="1:5" ht="19">
      <c r="A434" s="8" t="s">
        <v>4254</v>
      </c>
      <c r="B434" s="455" t="s">
        <v>7073</v>
      </c>
      <c r="C434" s="8" t="s">
        <v>7939</v>
      </c>
      <c r="D434" s="4" t="s">
        <v>4218</v>
      </c>
      <c r="E434" s="3" t="s">
        <v>2235</v>
      </c>
    </row>
    <row r="435" spans="1:5" ht="19">
      <c r="A435" s="8" t="s">
        <v>4255</v>
      </c>
      <c r="B435" s="455" t="s">
        <v>7074</v>
      </c>
      <c r="C435" s="8" t="s">
        <v>7939</v>
      </c>
      <c r="D435" s="4" t="s">
        <v>4218</v>
      </c>
      <c r="E435" s="3" t="s">
        <v>2236</v>
      </c>
    </row>
    <row r="436" spans="1:5" ht="19">
      <c r="A436" s="8" t="s">
        <v>4256</v>
      </c>
      <c r="B436" s="455" t="s">
        <v>7075</v>
      </c>
      <c r="C436" s="8" t="s">
        <v>7939</v>
      </c>
      <c r="D436" s="4" t="s">
        <v>4218</v>
      </c>
      <c r="E436" s="3" t="s">
        <v>2237</v>
      </c>
    </row>
    <row r="437" spans="1:5" ht="19">
      <c r="A437" s="8" t="s">
        <v>4257</v>
      </c>
      <c r="B437" s="455" t="s">
        <v>7076</v>
      </c>
      <c r="C437" s="8" t="s">
        <v>7939</v>
      </c>
      <c r="D437" s="4" t="s">
        <v>4218</v>
      </c>
      <c r="E437" s="3" t="s">
        <v>2238</v>
      </c>
    </row>
    <row r="438" spans="1:5" ht="19">
      <c r="A438" s="8" t="s">
        <v>4258</v>
      </c>
      <c r="B438" s="455" t="s">
        <v>7077</v>
      </c>
      <c r="C438" s="8" t="s">
        <v>7939</v>
      </c>
      <c r="D438" s="4" t="s">
        <v>4218</v>
      </c>
      <c r="E438" s="3" t="s">
        <v>2239</v>
      </c>
    </row>
    <row r="439" spans="1:5" ht="19">
      <c r="A439" s="8" t="s">
        <v>4259</v>
      </c>
      <c r="B439" s="455" t="s">
        <v>7078</v>
      </c>
      <c r="C439" s="8" t="s">
        <v>7939</v>
      </c>
      <c r="D439" s="4" t="s">
        <v>4218</v>
      </c>
      <c r="E439" s="3" t="s">
        <v>2240</v>
      </c>
    </row>
    <row r="440" spans="1:5" ht="19">
      <c r="A440" s="8" t="s">
        <v>4260</v>
      </c>
      <c r="B440" s="455" t="s">
        <v>7079</v>
      </c>
      <c r="C440" s="8" t="s">
        <v>7939</v>
      </c>
      <c r="D440" s="4" t="s">
        <v>4218</v>
      </c>
      <c r="E440" s="3" t="s">
        <v>2241</v>
      </c>
    </row>
    <row r="441" spans="1:5" ht="19">
      <c r="A441" s="8" t="s">
        <v>4261</v>
      </c>
      <c r="B441" s="455" t="s">
        <v>7080</v>
      </c>
      <c r="C441" s="8" t="s">
        <v>7939</v>
      </c>
      <c r="D441" s="4" t="s">
        <v>4218</v>
      </c>
      <c r="E441" s="3" t="s">
        <v>2242</v>
      </c>
    </row>
    <row r="442" spans="1:5" ht="19">
      <c r="A442" s="8" t="s">
        <v>4262</v>
      </c>
      <c r="B442" s="455" t="s">
        <v>7081</v>
      </c>
      <c r="C442" s="8" t="s">
        <v>7939</v>
      </c>
      <c r="D442" s="4" t="s">
        <v>4218</v>
      </c>
      <c r="E442" s="3" t="s">
        <v>2243</v>
      </c>
    </row>
    <row r="443" spans="1:5" ht="19">
      <c r="A443" s="8" t="s">
        <v>4263</v>
      </c>
      <c r="B443" s="455" t="s">
        <v>7082</v>
      </c>
      <c r="C443" s="8" t="s">
        <v>7939</v>
      </c>
      <c r="D443" s="4" t="s">
        <v>4218</v>
      </c>
      <c r="E443" s="3" t="s">
        <v>2244</v>
      </c>
    </row>
    <row r="444" spans="1:5" ht="19">
      <c r="A444" s="8" t="s">
        <v>4264</v>
      </c>
      <c r="B444" s="455" t="s">
        <v>7083</v>
      </c>
      <c r="C444" s="8" t="s">
        <v>7939</v>
      </c>
      <c r="D444" s="4" t="s">
        <v>4218</v>
      </c>
      <c r="E444" s="3" t="s">
        <v>2245</v>
      </c>
    </row>
    <row r="445" spans="1:5" ht="19">
      <c r="A445" s="8" t="s">
        <v>4265</v>
      </c>
      <c r="B445" s="455" t="s">
        <v>7084</v>
      </c>
      <c r="C445" s="8" t="s">
        <v>7939</v>
      </c>
      <c r="D445" s="4" t="s">
        <v>4218</v>
      </c>
      <c r="E445" s="3" t="s">
        <v>2247</v>
      </c>
    </row>
    <row r="446" spans="1:5" ht="19">
      <c r="A446" s="8" t="s">
        <v>4266</v>
      </c>
      <c r="B446" s="455" t="s">
        <v>7085</v>
      </c>
      <c r="C446" s="8" t="s">
        <v>7939</v>
      </c>
      <c r="D446" s="4" t="s">
        <v>4218</v>
      </c>
      <c r="E446" s="3" t="s">
        <v>2248</v>
      </c>
    </row>
    <row r="447" spans="1:5" ht="19">
      <c r="A447" s="8" t="s">
        <v>4267</v>
      </c>
      <c r="B447" s="455" t="s">
        <v>7086</v>
      </c>
      <c r="C447" s="8" t="s">
        <v>7939</v>
      </c>
      <c r="D447" s="4" t="s">
        <v>4218</v>
      </c>
      <c r="E447" s="3" t="s">
        <v>2249</v>
      </c>
    </row>
    <row r="448" spans="1:5" ht="19">
      <c r="A448" s="8" t="s">
        <v>4268</v>
      </c>
      <c r="B448" s="455" t="s">
        <v>7087</v>
      </c>
      <c r="C448" s="8" t="s">
        <v>7939</v>
      </c>
      <c r="D448" s="4" t="s">
        <v>4218</v>
      </c>
      <c r="E448" s="3" t="s">
        <v>2250</v>
      </c>
    </row>
    <row r="449" spans="1:5" ht="19">
      <c r="A449" s="8" t="s">
        <v>4269</v>
      </c>
      <c r="B449" s="455" t="s">
        <v>7088</v>
      </c>
      <c r="C449" s="8" t="s">
        <v>7939</v>
      </c>
      <c r="D449" s="4" t="s">
        <v>4218</v>
      </c>
      <c r="E449" s="3" t="s">
        <v>2252</v>
      </c>
    </row>
    <row r="450" spans="1:5" ht="19">
      <c r="A450" s="8" t="s">
        <v>4270</v>
      </c>
      <c r="B450" s="455" t="s">
        <v>7089</v>
      </c>
      <c r="C450" s="8" t="s">
        <v>7939</v>
      </c>
      <c r="D450" s="4" t="s">
        <v>4218</v>
      </c>
      <c r="E450" s="3" t="s">
        <v>2253</v>
      </c>
    </row>
    <row r="451" spans="1:5" ht="19">
      <c r="A451" s="8" t="s">
        <v>4271</v>
      </c>
      <c r="B451" s="455" t="s">
        <v>7090</v>
      </c>
      <c r="C451" s="8" t="s">
        <v>7939</v>
      </c>
      <c r="D451" s="4" t="s">
        <v>4218</v>
      </c>
      <c r="E451" s="3" t="s">
        <v>2254</v>
      </c>
    </row>
    <row r="452" spans="1:5" ht="19">
      <c r="A452" s="8" t="s">
        <v>4272</v>
      </c>
      <c r="B452" s="455" t="s">
        <v>7091</v>
      </c>
      <c r="C452" s="8" t="s">
        <v>7939</v>
      </c>
      <c r="D452" s="4" t="s">
        <v>4218</v>
      </c>
      <c r="E452" s="3" t="s">
        <v>2255</v>
      </c>
    </row>
    <row r="453" spans="1:5" ht="19">
      <c r="A453" s="8" t="s">
        <v>4273</v>
      </c>
      <c r="B453" s="455" t="s">
        <v>7092</v>
      </c>
      <c r="C453" s="8" t="s">
        <v>7939</v>
      </c>
      <c r="D453" s="4" t="s">
        <v>4218</v>
      </c>
      <c r="E453" s="3" t="s">
        <v>2257</v>
      </c>
    </row>
    <row r="454" spans="1:5" ht="19">
      <c r="A454" s="8" t="s">
        <v>4274</v>
      </c>
      <c r="B454" s="455" t="s">
        <v>7093</v>
      </c>
      <c r="C454" s="8" t="s">
        <v>7939</v>
      </c>
      <c r="D454" s="4" t="s">
        <v>4218</v>
      </c>
      <c r="E454" s="3" t="s">
        <v>2258</v>
      </c>
    </row>
    <row r="455" spans="1:5" ht="19">
      <c r="A455" s="8" t="s">
        <v>4275</v>
      </c>
      <c r="B455" s="455" t="s">
        <v>7094</v>
      </c>
      <c r="C455" s="8" t="s">
        <v>7939</v>
      </c>
      <c r="D455" s="4" t="s">
        <v>4218</v>
      </c>
      <c r="E455" s="3" t="s">
        <v>2259</v>
      </c>
    </row>
    <row r="456" spans="1:5" ht="19">
      <c r="A456" s="8" t="s">
        <v>4276</v>
      </c>
      <c r="B456" s="455" t="s">
        <v>7095</v>
      </c>
      <c r="C456" s="8" t="s">
        <v>7939</v>
      </c>
      <c r="D456" s="4" t="s">
        <v>4218</v>
      </c>
      <c r="E456" s="3" t="s">
        <v>2260</v>
      </c>
    </row>
    <row r="457" spans="1:5" ht="19">
      <c r="A457" s="8" t="s">
        <v>4277</v>
      </c>
      <c r="B457" s="455" t="s">
        <v>7096</v>
      </c>
      <c r="C457" s="8" t="s">
        <v>7939</v>
      </c>
      <c r="D457" s="4" t="s">
        <v>4218</v>
      </c>
      <c r="E457" s="3" t="s">
        <v>2261</v>
      </c>
    </row>
    <row r="458" spans="1:5" ht="19">
      <c r="A458" s="8" t="s">
        <v>4278</v>
      </c>
      <c r="B458" s="455" t="s">
        <v>7097</v>
      </c>
      <c r="C458" s="8" t="s">
        <v>7939</v>
      </c>
      <c r="D458" s="4" t="s">
        <v>4218</v>
      </c>
      <c r="E458" s="3" t="s">
        <v>2262</v>
      </c>
    </row>
    <row r="459" spans="1:5" ht="19">
      <c r="A459" s="8" t="s">
        <v>4279</v>
      </c>
      <c r="B459" s="455" t="s">
        <v>7098</v>
      </c>
      <c r="C459" s="8" t="s">
        <v>7939</v>
      </c>
      <c r="D459" s="4" t="s">
        <v>4218</v>
      </c>
      <c r="E459" s="3" t="s">
        <v>2263</v>
      </c>
    </row>
    <row r="460" spans="1:5" ht="19">
      <c r="A460" s="8" t="s">
        <v>4280</v>
      </c>
      <c r="B460" s="455" t="s">
        <v>7099</v>
      </c>
      <c r="C460" s="8" t="s">
        <v>7939</v>
      </c>
      <c r="D460" s="4" t="s">
        <v>4218</v>
      </c>
      <c r="E460" s="3" t="s">
        <v>2264</v>
      </c>
    </row>
    <row r="461" spans="1:5" ht="19">
      <c r="A461" s="8" t="s">
        <v>4281</v>
      </c>
      <c r="B461" s="455" t="s">
        <v>7100</v>
      </c>
      <c r="C461" s="8" t="s">
        <v>7939</v>
      </c>
      <c r="D461" s="4" t="s">
        <v>4218</v>
      </c>
      <c r="E461" s="3" t="s">
        <v>2265</v>
      </c>
    </row>
    <row r="462" spans="1:5" ht="19">
      <c r="A462" s="8" t="s">
        <v>4282</v>
      </c>
      <c r="B462" s="455" t="s">
        <v>7101</v>
      </c>
      <c r="C462" s="8" t="s">
        <v>7939</v>
      </c>
      <c r="D462" s="4" t="s">
        <v>4218</v>
      </c>
      <c r="E462" s="3" t="s">
        <v>2266</v>
      </c>
    </row>
    <row r="463" spans="1:5" ht="19">
      <c r="A463" s="8" t="s">
        <v>4283</v>
      </c>
      <c r="B463" s="455" t="s">
        <v>7102</v>
      </c>
      <c r="C463" s="8" t="s">
        <v>7939</v>
      </c>
      <c r="D463" s="4" t="s">
        <v>4218</v>
      </c>
      <c r="E463" s="3" t="s">
        <v>2267</v>
      </c>
    </row>
    <row r="464" spans="1:5" ht="19">
      <c r="A464" s="8" t="s">
        <v>4284</v>
      </c>
      <c r="B464" s="455" t="s">
        <v>7103</v>
      </c>
      <c r="C464" s="8" t="s">
        <v>7939</v>
      </c>
      <c r="D464" s="4" t="s">
        <v>4218</v>
      </c>
      <c r="E464" s="3" t="s">
        <v>2268</v>
      </c>
    </row>
    <row r="465" spans="1:5" ht="19">
      <c r="A465" s="8" t="s">
        <v>4285</v>
      </c>
      <c r="B465" s="455" t="s">
        <v>7104</v>
      </c>
      <c r="C465" s="8" t="s">
        <v>7939</v>
      </c>
      <c r="D465" s="4" t="s">
        <v>4218</v>
      </c>
      <c r="E465" s="3" t="s">
        <v>2270</v>
      </c>
    </row>
    <row r="466" spans="1:5" ht="19">
      <c r="A466" s="8" t="s">
        <v>4286</v>
      </c>
      <c r="B466" s="455" t="s">
        <v>7105</v>
      </c>
      <c r="C466" s="8" t="s">
        <v>7939</v>
      </c>
      <c r="D466" s="4" t="s">
        <v>4218</v>
      </c>
      <c r="E466" s="3" t="s">
        <v>2271</v>
      </c>
    </row>
    <row r="467" spans="1:5" ht="19">
      <c r="A467" s="8" t="s">
        <v>4287</v>
      </c>
      <c r="B467" s="455" t="s">
        <v>7106</v>
      </c>
      <c r="C467" s="8" t="s">
        <v>7939</v>
      </c>
      <c r="D467" s="4" t="s">
        <v>4218</v>
      </c>
      <c r="E467" s="3" t="s">
        <v>2272</v>
      </c>
    </row>
    <row r="468" spans="1:5" ht="19">
      <c r="A468" s="8" t="s">
        <v>4288</v>
      </c>
      <c r="B468" s="455" t="s">
        <v>7107</v>
      </c>
      <c r="C468" s="8" t="s">
        <v>7939</v>
      </c>
      <c r="D468" s="4" t="s">
        <v>4218</v>
      </c>
      <c r="E468" s="3" t="s">
        <v>2273</v>
      </c>
    </row>
    <row r="469" spans="1:5" ht="19">
      <c r="A469" s="8" t="s">
        <v>4289</v>
      </c>
      <c r="B469" s="455" t="s">
        <v>7108</v>
      </c>
      <c r="C469" s="8" t="s">
        <v>7939</v>
      </c>
      <c r="D469" s="4" t="s">
        <v>4218</v>
      </c>
      <c r="E469" s="3" t="s">
        <v>2274</v>
      </c>
    </row>
    <row r="470" spans="1:5" ht="19">
      <c r="A470" s="8" t="s">
        <v>4290</v>
      </c>
      <c r="B470" s="455" t="s">
        <v>7109</v>
      </c>
      <c r="C470" s="8" t="s">
        <v>7939</v>
      </c>
      <c r="D470" s="4" t="s">
        <v>4218</v>
      </c>
      <c r="E470" s="3" t="s">
        <v>2275</v>
      </c>
    </row>
    <row r="471" spans="1:5" ht="19">
      <c r="A471" s="8" t="s">
        <v>4291</v>
      </c>
      <c r="B471" s="455" t="s">
        <v>7110</v>
      </c>
      <c r="C471" s="8" t="s">
        <v>7939</v>
      </c>
      <c r="D471" s="4" t="s">
        <v>4218</v>
      </c>
      <c r="E471" s="3" t="s">
        <v>2277</v>
      </c>
    </row>
    <row r="472" spans="1:5" ht="19">
      <c r="A472" s="8" t="s">
        <v>4292</v>
      </c>
      <c r="B472" s="455" t="s">
        <v>7111</v>
      </c>
      <c r="C472" s="8" t="s">
        <v>7939</v>
      </c>
      <c r="D472" s="4" t="s">
        <v>4218</v>
      </c>
      <c r="E472" s="3" t="s">
        <v>2278</v>
      </c>
    </row>
    <row r="473" spans="1:5" ht="19">
      <c r="A473" s="8" t="s">
        <v>4293</v>
      </c>
      <c r="B473" s="455" t="s">
        <v>7112</v>
      </c>
      <c r="C473" s="8" t="s">
        <v>7939</v>
      </c>
      <c r="D473" s="4" t="s">
        <v>4218</v>
      </c>
      <c r="E473" s="3" t="s">
        <v>2279</v>
      </c>
    </row>
    <row r="474" spans="1:5" ht="19">
      <c r="A474" s="8" t="s">
        <v>4294</v>
      </c>
      <c r="B474" s="455" t="s">
        <v>7113</v>
      </c>
      <c r="C474" s="8" t="s">
        <v>7939</v>
      </c>
      <c r="D474" s="4" t="s">
        <v>4218</v>
      </c>
      <c r="E474" s="3" t="s">
        <v>2280</v>
      </c>
    </row>
    <row r="475" spans="1:5" ht="19">
      <c r="A475" s="8" t="s">
        <v>4295</v>
      </c>
      <c r="B475" s="455" t="s">
        <v>7114</v>
      </c>
      <c r="C475" s="8" t="s">
        <v>7939</v>
      </c>
      <c r="D475" s="4" t="s">
        <v>4218</v>
      </c>
      <c r="E475" s="3" t="s">
        <v>2281</v>
      </c>
    </row>
    <row r="476" spans="1:5" ht="19">
      <c r="A476" s="8" t="s">
        <v>4296</v>
      </c>
      <c r="B476" s="455" t="s">
        <v>7115</v>
      </c>
      <c r="C476" s="8" t="s">
        <v>7939</v>
      </c>
      <c r="D476" s="4" t="s">
        <v>4218</v>
      </c>
      <c r="E476" s="3" t="s">
        <v>2282</v>
      </c>
    </row>
    <row r="477" spans="1:5" ht="19">
      <c r="A477" s="8" t="s">
        <v>4297</v>
      </c>
      <c r="B477" s="455" t="s">
        <v>7116</v>
      </c>
      <c r="C477" s="8" t="s">
        <v>7939</v>
      </c>
      <c r="D477" s="4" t="s">
        <v>4218</v>
      </c>
      <c r="E477" s="3" t="s">
        <v>2371</v>
      </c>
    </row>
    <row r="478" spans="1:5" ht="19">
      <c r="A478" s="8" t="s">
        <v>4298</v>
      </c>
      <c r="B478" s="455" t="s">
        <v>7117</v>
      </c>
      <c r="C478" s="8" t="s">
        <v>7939</v>
      </c>
      <c r="D478" s="4" t="s">
        <v>4218</v>
      </c>
      <c r="E478" s="3" t="s">
        <v>2188</v>
      </c>
    </row>
    <row r="479" spans="1:5" ht="19">
      <c r="A479" s="8" t="s">
        <v>4299</v>
      </c>
      <c r="B479" s="455" t="s">
        <v>7118</v>
      </c>
      <c r="C479" s="8" t="s">
        <v>7939</v>
      </c>
      <c r="D479" s="4" t="s">
        <v>4218</v>
      </c>
      <c r="E479" s="3" t="s">
        <v>2189</v>
      </c>
    </row>
    <row r="480" spans="1:5" ht="19">
      <c r="A480" s="8" t="s">
        <v>4300</v>
      </c>
      <c r="B480" s="455" t="s">
        <v>7119</v>
      </c>
      <c r="C480" s="8" t="s">
        <v>7939</v>
      </c>
      <c r="D480" s="4" t="s">
        <v>4218</v>
      </c>
      <c r="E480" s="3" t="s">
        <v>2190</v>
      </c>
    </row>
    <row r="481" spans="1:5" ht="19">
      <c r="A481" s="8" t="s">
        <v>4301</v>
      </c>
      <c r="B481" s="455" t="s">
        <v>7120</v>
      </c>
      <c r="C481" s="8" t="s">
        <v>7939</v>
      </c>
      <c r="D481" s="4" t="s">
        <v>4218</v>
      </c>
      <c r="E481" s="3" t="s">
        <v>2192</v>
      </c>
    </row>
    <row r="482" spans="1:5" ht="19">
      <c r="A482" s="8" t="s">
        <v>4302</v>
      </c>
      <c r="B482" s="455" t="s">
        <v>7121</v>
      </c>
      <c r="C482" s="8" t="s">
        <v>7939</v>
      </c>
      <c r="D482" s="4" t="s">
        <v>4218</v>
      </c>
      <c r="E482" s="3" t="s">
        <v>2193</v>
      </c>
    </row>
    <row r="483" spans="1:5" ht="19">
      <c r="A483" s="8" t="s">
        <v>4303</v>
      </c>
      <c r="B483" s="455" t="s">
        <v>7122</v>
      </c>
      <c r="C483" s="8" t="s">
        <v>7939</v>
      </c>
      <c r="D483" s="4" t="s">
        <v>4218</v>
      </c>
      <c r="E483" s="3" t="s">
        <v>2194</v>
      </c>
    </row>
    <row r="484" spans="1:5" ht="19">
      <c r="A484" s="8" t="s">
        <v>4304</v>
      </c>
      <c r="B484" s="455" t="s">
        <v>7123</v>
      </c>
      <c r="C484" s="8" t="s">
        <v>7939</v>
      </c>
      <c r="D484" s="4" t="s">
        <v>4218</v>
      </c>
      <c r="E484" s="3" t="s">
        <v>2195</v>
      </c>
    </row>
    <row r="485" spans="1:5" ht="19">
      <c r="A485" s="8" t="s">
        <v>4305</v>
      </c>
      <c r="B485" s="455" t="s">
        <v>7124</v>
      </c>
      <c r="C485" s="8" t="s">
        <v>7939</v>
      </c>
      <c r="D485" s="4" t="s">
        <v>4218</v>
      </c>
      <c r="E485" s="3" t="s">
        <v>2212</v>
      </c>
    </row>
    <row r="486" spans="1:5" ht="19">
      <c r="A486" s="8" t="s">
        <v>4306</v>
      </c>
      <c r="B486" s="455" t="s">
        <v>7125</v>
      </c>
      <c r="C486" s="8" t="s">
        <v>7939</v>
      </c>
      <c r="D486" s="4" t="s">
        <v>4218</v>
      </c>
      <c r="E486" s="3" t="s">
        <v>2214</v>
      </c>
    </row>
    <row r="487" spans="1:5" ht="19">
      <c r="A487" s="8" t="s">
        <v>4307</v>
      </c>
      <c r="B487" s="455" t="s">
        <v>7126</v>
      </c>
      <c r="C487" s="8" t="s">
        <v>7939</v>
      </c>
      <c r="D487" s="4" t="s">
        <v>4218</v>
      </c>
      <c r="E487" s="3" t="s">
        <v>2215</v>
      </c>
    </row>
    <row r="488" spans="1:5" ht="19">
      <c r="A488" s="8" t="s">
        <v>4308</v>
      </c>
      <c r="B488" s="455" t="s">
        <v>7127</v>
      </c>
      <c r="C488" s="8" t="s">
        <v>7939</v>
      </c>
      <c r="D488" s="4" t="s">
        <v>4218</v>
      </c>
      <c r="E488" s="3" t="s">
        <v>2216</v>
      </c>
    </row>
    <row r="489" spans="1:5" ht="19">
      <c r="A489" s="8" t="s">
        <v>4309</v>
      </c>
      <c r="B489" s="455" t="s">
        <v>7128</v>
      </c>
      <c r="C489" s="8" t="s">
        <v>7939</v>
      </c>
      <c r="D489" s="4" t="s">
        <v>4218</v>
      </c>
      <c r="E489" s="3" t="s">
        <v>2217</v>
      </c>
    </row>
    <row r="490" spans="1:5" ht="19">
      <c r="A490" s="8" t="s">
        <v>4310</v>
      </c>
      <c r="B490" s="455" t="s">
        <v>7129</v>
      </c>
      <c r="C490" s="8" t="s">
        <v>7939</v>
      </c>
      <c r="D490" s="4" t="s">
        <v>4218</v>
      </c>
      <c r="E490" s="3" t="s">
        <v>2218</v>
      </c>
    </row>
    <row r="491" spans="1:5" ht="19">
      <c r="A491" s="8" t="s">
        <v>4311</v>
      </c>
      <c r="B491" s="455" t="s">
        <v>7130</v>
      </c>
      <c r="C491" s="8" t="s">
        <v>7939</v>
      </c>
      <c r="D491" s="4" t="s">
        <v>4218</v>
      </c>
      <c r="E491" s="3" t="s">
        <v>2219</v>
      </c>
    </row>
    <row r="492" spans="1:5" ht="19">
      <c r="A492" s="8" t="s">
        <v>4312</v>
      </c>
      <c r="B492" s="455" t="s">
        <v>7131</v>
      </c>
      <c r="C492" s="8" t="s">
        <v>7939</v>
      </c>
      <c r="D492" s="4" t="s">
        <v>4218</v>
      </c>
      <c r="E492" s="3" t="s">
        <v>2220</v>
      </c>
    </row>
    <row r="493" spans="1:5" ht="19">
      <c r="A493" s="8" t="s">
        <v>4313</v>
      </c>
      <c r="B493" s="455" t="s">
        <v>7132</v>
      </c>
      <c r="C493" s="8" t="s">
        <v>7939</v>
      </c>
      <c r="D493" s="4" t="s">
        <v>4218</v>
      </c>
      <c r="E493" s="3" t="s">
        <v>2221</v>
      </c>
    </row>
    <row r="494" spans="1:5" ht="19">
      <c r="A494" s="8" t="s">
        <v>4314</v>
      </c>
      <c r="B494" s="455" t="s">
        <v>7133</v>
      </c>
      <c r="C494" s="8" t="s">
        <v>7939</v>
      </c>
      <c r="D494" s="4" t="s">
        <v>4218</v>
      </c>
      <c r="E494" s="3" t="s">
        <v>2222</v>
      </c>
    </row>
    <row r="495" spans="1:5" ht="19">
      <c r="A495" s="8" t="s">
        <v>4315</v>
      </c>
      <c r="B495" s="455" t="s">
        <v>7134</v>
      </c>
      <c r="C495" s="8" t="s">
        <v>7939</v>
      </c>
      <c r="D495" s="4" t="s">
        <v>4218</v>
      </c>
      <c r="E495" s="3" t="s">
        <v>2223</v>
      </c>
    </row>
    <row r="496" spans="1:5" ht="19">
      <c r="A496" s="8" t="s">
        <v>4316</v>
      </c>
      <c r="B496" s="455" t="s">
        <v>7135</v>
      </c>
      <c r="C496" s="8" t="s">
        <v>7939</v>
      </c>
      <c r="D496" s="4" t="s">
        <v>4218</v>
      </c>
      <c r="E496" s="3" t="s">
        <v>2224</v>
      </c>
    </row>
    <row r="497" spans="1:5" ht="19">
      <c r="A497" s="8" t="s">
        <v>4317</v>
      </c>
      <c r="B497" s="455" t="s">
        <v>7136</v>
      </c>
      <c r="C497" s="8" t="s">
        <v>7939</v>
      </c>
      <c r="D497" s="4" t="s">
        <v>4218</v>
      </c>
      <c r="E497" s="3" t="s">
        <v>2225</v>
      </c>
    </row>
    <row r="498" spans="1:5" ht="19">
      <c r="A498" s="8" t="s">
        <v>4318</v>
      </c>
      <c r="B498" s="455" t="s">
        <v>7137</v>
      </c>
      <c r="C498" s="8" t="s">
        <v>7939</v>
      </c>
      <c r="D498" s="4" t="s">
        <v>4218</v>
      </c>
      <c r="E498" s="3" t="s">
        <v>2226</v>
      </c>
    </row>
    <row r="499" spans="1:5" ht="19">
      <c r="A499" s="8" t="s">
        <v>4319</v>
      </c>
      <c r="B499" s="455" t="s">
        <v>7138</v>
      </c>
      <c r="C499" s="8" t="s">
        <v>7939</v>
      </c>
      <c r="D499" s="4" t="s">
        <v>4218</v>
      </c>
      <c r="E499" s="3" t="s">
        <v>2228</v>
      </c>
    </row>
    <row r="500" spans="1:5" ht="19">
      <c r="A500" s="8" t="s">
        <v>4320</v>
      </c>
      <c r="B500" s="455" t="s">
        <v>7139</v>
      </c>
      <c r="C500" s="8" t="s">
        <v>7939</v>
      </c>
      <c r="D500" s="4" t="s">
        <v>4218</v>
      </c>
      <c r="E500" s="3" t="s">
        <v>2229</v>
      </c>
    </row>
    <row r="501" spans="1:5" ht="19">
      <c r="A501" s="8" t="s">
        <v>4321</v>
      </c>
      <c r="B501" s="455" t="s">
        <v>7140</v>
      </c>
      <c r="C501" s="8" t="s">
        <v>7939</v>
      </c>
      <c r="D501" s="4" t="s">
        <v>4218</v>
      </c>
      <c r="E501" s="3" t="s">
        <v>2230</v>
      </c>
    </row>
    <row r="502" spans="1:5" ht="19">
      <c r="A502" s="8" t="s">
        <v>4322</v>
      </c>
      <c r="B502" s="455" t="s">
        <v>7141</v>
      </c>
      <c r="C502" s="8" t="s">
        <v>7939</v>
      </c>
      <c r="D502" s="4" t="s">
        <v>4218</v>
      </c>
      <c r="E502" s="3" t="s">
        <v>2231</v>
      </c>
    </row>
    <row r="503" spans="1:5" ht="19">
      <c r="A503" s="8" t="s">
        <v>4323</v>
      </c>
      <c r="B503" s="455" t="s">
        <v>7142</v>
      </c>
      <c r="C503" s="8" t="s">
        <v>7939</v>
      </c>
      <c r="D503" s="4" t="s">
        <v>4218</v>
      </c>
      <c r="E503" s="3" t="s">
        <v>2232</v>
      </c>
    </row>
    <row r="504" spans="1:5" ht="19">
      <c r="A504" s="8" t="s">
        <v>4324</v>
      </c>
      <c r="B504" s="455" t="s">
        <v>7143</v>
      </c>
      <c r="C504" s="8" t="s">
        <v>7939</v>
      </c>
      <c r="D504" s="4" t="s">
        <v>4218</v>
      </c>
      <c r="E504" s="3" t="s">
        <v>2233</v>
      </c>
    </row>
    <row r="505" spans="1:5" ht="19">
      <c r="A505" s="8" t="s">
        <v>4325</v>
      </c>
      <c r="B505" s="455" t="s">
        <v>7144</v>
      </c>
      <c r="C505" s="8" t="s">
        <v>7939</v>
      </c>
      <c r="D505" s="4" t="s">
        <v>4218</v>
      </c>
      <c r="E505" s="3" t="s">
        <v>2234</v>
      </c>
    </row>
    <row r="506" spans="1:5" ht="19">
      <c r="A506" s="8" t="s">
        <v>4326</v>
      </c>
      <c r="B506" s="455" t="s">
        <v>7145</v>
      </c>
      <c r="C506" s="8" t="s">
        <v>7939</v>
      </c>
      <c r="D506" s="4" t="s">
        <v>4218</v>
      </c>
      <c r="E506" s="3" t="s">
        <v>2235</v>
      </c>
    </row>
    <row r="507" spans="1:5" ht="19">
      <c r="A507" s="8" t="s">
        <v>4327</v>
      </c>
      <c r="B507" s="455" t="s">
        <v>7146</v>
      </c>
      <c r="C507" s="8" t="s">
        <v>7939</v>
      </c>
      <c r="D507" s="4" t="s">
        <v>4218</v>
      </c>
      <c r="E507" s="3" t="s">
        <v>2236</v>
      </c>
    </row>
    <row r="508" spans="1:5" ht="19">
      <c r="A508" s="8" t="s">
        <v>4328</v>
      </c>
      <c r="B508" s="455" t="s">
        <v>7147</v>
      </c>
      <c r="C508" s="8" t="s">
        <v>7939</v>
      </c>
      <c r="D508" s="4" t="s">
        <v>4218</v>
      </c>
      <c r="E508" s="3" t="s">
        <v>2237</v>
      </c>
    </row>
    <row r="509" spans="1:5" ht="19">
      <c r="A509" s="8" t="s">
        <v>4329</v>
      </c>
      <c r="B509" s="455" t="s">
        <v>7148</v>
      </c>
      <c r="C509" s="8" t="s">
        <v>7939</v>
      </c>
      <c r="D509" s="4" t="s">
        <v>4218</v>
      </c>
      <c r="E509" s="3" t="s">
        <v>2238</v>
      </c>
    </row>
    <row r="510" spans="1:5" ht="19">
      <c r="A510" s="8" t="s">
        <v>4330</v>
      </c>
      <c r="B510" s="455" t="s">
        <v>7149</v>
      </c>
      <c r="C510" s="8" t="s">
        <v>7939</v>
      </c>
      <c r="D510" s="4" t="s">
        <v>4218</v>
      </c>
      <c r="E510" s="3" t="s">
        <v>2239</v>
      </c>
    </row>
    <row r="511" spans="1:5" ht="19">
      <c r="A511" s="8" t="s">
        <v>4331</v>
      </c>
      <c r="B511" s="455" t="s">
        <v>7150</v>
      </c>
      <c r="C511" s="8" t="s">
        <v>7939</v>
      </c>
      <c r="D511" s="4" t="s">
        <v>4218</v>
      </c>
      <c r="E511" s="3" t="s">
        <v>2240</v>
      </c>
    </row>
    <row r="512" spans="1:5" ht="19">
      <c r="A512" s="8" t="s">
        <v>4332</v>
      </c>
      <c r="B512" s="455" t="s">
        <v>7151</v>
      </c>
      <c r="C512" s="8" t="s">
        <v>7939</v>
      </c>
      <c r="D512" s="4" t="s">
        <v>4218</v>
      </c>
      <c r="E512" s="3" t="s">
        <v>2241</v>
      </c>
    </row>
    <row r="513" spans="1:5" ht="19">
      <c r="A513" s="8" t="s">
        <v>4333</v>
      </c>
      <c r="B513" s="455" t="s">
        <v>7152</v>
      </c>
      <c r="C513" s="8" t="s">
        <v>7939</v>
      </c>
      <c r="D513" s="4" t="s">
        <v>4218</v>
      </c>
      <c r="E513" s="3" t="s">
        <v>2242</v>
      </c>
    </row>
    <row r="514" spans="1:5" ht="19">
      <c r="A514" s="8" t="s">
        <v>4334</v>
      </c>
      <c r="B514" s="455" t="s">
        <v>7153</v>
      </c>
      <c r="C514" s="8" t="s">
        <v>7939</v>
      </c>
      <c r="D514" s="4" t="s">
        <v>4218</v>
      </c>
      <c r="E514" s="3" t="s">
        <v>2243</v>
      </c>
    </row>
    <row r="515" spans="1:5" ht="19">
      <c r="A515" s="8" t="s">
        <v>4335</v>
      </c>
      <c r="B515" s="455" t="s">
        <v>7154</v>
      </c>
      <c r="C515" s="8" t="s">
        <v>7939</v>
      </c>
      <c r="D515" s="4" t="s">
        <v>4218</v>
      </c>
      <c r="E515" s="3" t="s">
        <v>2244</v>
      </c>
    </row>
    <row r="516" spans="1:5" ht="19">
      <c r="A516" s="8" t="s">
        <v>4336</v>
      </c>
      <c r="B516" s="455" t="s">
        <v>7155</v>
      </c>
      <c r="C516" s="8" t="s">
        <v>7939</v>
      </c>
      <c r="D516" s="4" t="s">
        <v>4218</v>
      </c>
      <c r="E516" s="3" t="s">
        <v>2245</v>
      </c>
    </row>
    <row r="517" spans="1:5" ht="19">
      <c r="A517" s="8" t="s">
        <v>4337</v>
      </c>
      <c r="B517" s="455" t="s">
        <v>7156</v>
      </c>
      <c r="C517" s="8" t="s">
        <v>7939</v>
      </c>
      <c r="D517" s="4" t="s">
        <v>4218</v>
      </c>
      <c r="E517" s="3" t="s">
        <v>2246</v>
      </c>
    </row>
    <row r="518" spans="1:5" ht="19">
      <c r="A518" s="8" t="s">
        <v>4338</v>
      </c>
      <c r="B518" s="455" t="s">
        <v>7157</v>
      </c>
      <c r="C518" s="8" t="s">
        <v>7939</v>
      </c>
      <c r="D518" s="4" t="s">
        <v>4218</v>
      </c>
      <c r="E518" s="3" t="s">
        <v>2247</v>
      </c>
    </row>
    <row r="519" spans="1:5" ht="19">
      <c r="A519" s="8" t="s">
        <v>4339</v>
      </c>
      <c r="B519" s="455" t="s">
        <v>7158</v>
      </c>
      <c r="C519" s="8" t="s">
        <v>7939</v>
      </c>
      <c r="D519" s="4" t="s">
        <v>4218</v>
      </c>
      <c r="E519" s="3" t="s">
        <v>2248</v>
      </c>
    </row>
    <row r="520" spans="1:5" ht="19">
      <c r="A520" s="8" t="s">
        <v>4340</v>
      </c>
      <c r="B520" s="455" t="s">
        <v>7159</v>
      </c>
      <c r="C520" s="8" t="s">
        <v>7939</v>
      </c>
      <c r="D520" s="4" t="s">
        <v>4218</v>
      </c>
      <c r="E520" s="3" t="s">
        <v>2249</v>
      </c>
    </row>
    <row r="521" spans="1:5" ht="19">
      <c r="A521" s="8" t="s">
        <v>4341</v>
      </c>
      <c r="B521" s="455" t="s">
        <v>7160</v>
      </c>
      <c r="C521" s="8" t="s">
        <v>7939</v>
      </c>
      <c r="D521" s="4" t="s">
        <v>4218</v>
      </c>
      <c r="E521" s="3" t="s">
        <v>2251</v>
      </c>
    </row>
    <row r="522" spans="1:5" ht="19">
      <c r="A522" s="8" t="s">
        <v>4342</v>
      </c>
      <c r="B522" s="455" t="s">
        <v>7161</v>
      </c>
      <c r="C522" s="8" t="s">
        <v>7939</v>
      </c>
      <c r="D522" s="4" t="s">
        <v>4218</v>
      </c>
      <c r="E522" s="3" t="s">
        <v>2252</v>
      </c>
    </row>
    <row r="523" spans="1:5" ht="19">
      <c r="A523" s="8" t="s">
        <v>4343</v>
      </c>
      <c r="B523" s="455" t="s">
        <v>7162</v>
      </c>
      <c r="C523" s="8" t="s">
        <v>7939</v>
      </c>
      <c r="D523" s="4" t="s">
        <v>4218</v>
      </c>
      <c r="E523" s="3" t="s">
        <v>2253</v>
      </c>
    </row>
    <row r="524" spans="1:5" ht="19">
      <c r="A524" s="8" t="s">
        <v>4344</v>
      </c>
      <c r="B524" s="455" t="s">
        <v>7163</v>
      </c>
      <c r="C524" s="8" t="s">
        <v>7939</v>
      </c>
      <c r="D524" s="4" t="s">
        <v>4218</v>
      </c>
      <c r="E524" s="3" t="s">
        <v>2254</v>
      </c>
    </row>
    <row r="525" spans="1:5" ht="19">
      <c r="A525" s="8" t="s">
        <v>4345</v>
      </c>
      <c r="B525" s="455" t="s">
        <v>7164</v>
      </c>
      <c r="C525" s="8" t="s">
        <v>7939</v>
      </c>
      <c r="D525" s="4" t="s">
        <v>4218</v>
      </c>
      <c r="E525" s="3" t="s">
        <v>2255</v>
      </c>
    </row>
    <row r="526" spans="1:5" ht="19">
      <c r="A526" s="8" t="s">
        <v>4346</v>
      </c>
      <c r="B526" s="455" t="s">
        <v>7165</v>
      </c>
      <c r="C526" s="8" t="s">
        <v>7939</v>
      </c>
      <c r="D526" s="4" t="s">
        <v>4218</v>
      </c>
      <c r="E526" s="3" t="s">
        <v>2256</v>
      </c>
    </row>
    <row r="527" spans="1:5" ht="19">
      <c r="A527" s="8" t="s">
        <v>4347</v>
      </c>
      <c r="B527" s="455" t="s">
        <v>7166</v>
      </c>
      <c r="C527" s="8" t="s">
        <v>7939</v>
      </c>
      <c r="D527" s="4" t="s">
        <v>4218</v>
      </c>
      <c r="E527" s="3" t="s">
        <v>2257</v>
      </c>
    </row>
    <row r="528" spans="1:5" ht="19">
      <c r="A528" s="8" t="s">
        <v>4348</v>
      </c>
      <c r="B528" s="455" t="s">
        <v>7167</v>
      </c>
      <c r="C528" s="8" t="s">
        <v>7939</v>
      </c>
      <c r="D528" s="4" t="s">
        <v>4218</v>
      </c>
      <c r="E528" s="3" t="s">
        <v>2258</v>
      </c>
    </row>
    <row r="529" spans="1:5" ht="19">
      <c r="A529" s="8" t="s">
        <v>4349</v>
      </c>
      <c r="B529" s="455" t="s">
        <v>7168</v>
      </c>
      <c r="C529" s="8" t="s">
        <v>7939</v>
      </c>
      <c r="D529" s="4" t="s">
        <v>4218</v>
      </c>
      <c r="E529" s="3" t="s">
        <v>2259</v>
      </c>
    </row>
    <row r="530" spans="1:5" ht="19">
      <c r="A530" s="8" t="s">
        <v>4350</v>
      </c>
      <c r="B530" s="455" t="s">
        <v>7169</v>
      </c>
      <c r="C530" s="8" t="s">
        <v>7939</v>
      </c>
      <c r="D530" s="4" t="s">
        <v>4218</v>
      </c>
      <c r="E530" s="3" t="s">
        <v>2260</v>
      </c>
    </row>
    <row r="531" spans="1:5" ht="19">
      <c r="A531" s="8" t="s">
        <v>4351</v>
      </c>
      <c r="B531" s="455" t="s">
        <v>7170</v>
      </c>
      <c r="C531" s="8" t="s">
        <v>7939</v>
      </c>
      <c r="D531" s="4" t="s">
        <v>4218</v>
      </c>
      <c r="E531" s="3" t="s">
        <v>2261</v>
      </c>
    </row>
    <row r="532" spans="1:5" ht="19">
      <c r="A532" s="8" t="s">
        <v>4352</v>
      </c>
      <c r="B532" s="455" t="s">
        <v>7171</v>
      </c>
      <c r="C532" s="8" t="s">
        <v>7939</v>
      </c>
      <c r="D532" s="4" t="s">
        <v>4218</v>
      </c>
      <c r="E532" s="3" t="s">
        <v>2262</v>
      </c>
    </row>
    <row r="533" spans="1:5" ht="19">
      <c r="A533" s="8" t="s">
        <v>4353</v>
      </c>
      <c r="B533" s="455" t="s">
        <v>7172</v>
      </c>
      <c r="C533" s="8" t="s">
        <v>7939</v>
      </c>
      <c r="D533" s="4" t="s">
        <v>4218</v>
      </c>
      <c r="E533" s="3" t="s">
        <v>2263</v>
      </c>
    </row>
    <row r="534" spans="1:5" ht="19">
      <c r="A534" s="8" t="s">
        <v>4354</v>
      </c>
      <c r="B534" s="455" t="s">
        <v>7173</v>
      </c>
      <c r="C534" s="8" t="s">
        <v>7939</v>
      </c>
      <c r="D534" s="4" t="s">
        <v>4218</v>
      </c>
      <c r="E534" s="3" t="s">
        <v>2264</v>
      </c>
    </row>
    <row r="535" spans="1:5" ht="19">
      <c r="A535" s="8" t="s">
        <v>4355</v>
      </c>
      <c r="B535" s="455" t="s">
        <v>7174</v>
      </c>
      <c r="C535" s="8" t="s">
        <v>7939</v>
      </c>
      <c r="D535" s="4" t="s">
        <v>4218</v>
      </c>
      <c r="E535" s="3" t="s">
        <v>2265</v>
      </c>
    </row>
    <row r="536" spans="1:5" ht="19">
      <c r="A536" s="8" t="s">
        <v>4356</v>
      </c>
      <c r="B536" s="455" t="s">
        <v>7175</v>
      </c>
      <c r="C536" s="8" t="s">
        <v>7939</v>
      </c>
      <c r="D536" s="4" t="s">
        <v>4218</v>
      </c>
      <c r="E536" s="3" t="s">
        <v>2266</v>
      </c>
    </row>
    <row r="537" spans="1:5" ht="19">
      <c r="A537" s="8" t="s">
        <v>4357</v>
      </c>
      <c r="B537" s="455" t="s">
        <v>7176</v>
      </c>
      <c r="C537" s="8" t="s">
        <v>7939</v>
      </c>
      <c r="D537" s="4" t="s">
        <v>4218</v>
      </c>
      <c r="E537" s="3" t="s">
        <v>2267</v>
      </c>
    </row>
    <row r="538" spans="1:5" ht="19">
      <c r="A538" s="8" t="s">
        <v>4358</v>
      </c>
      <c r="B538" s="455" t="s">
        <v>7177</v>
      </c>
      <c r="C538" s="8" t="s">
        <v>7939</v>
      </c>
      <c r="D538" s="4" t="s">
        <v>4218</v>
      </c>
      <c r="E538" s="3" t="s">
        <v>2268</v>
      </c>
    </row>
    <row r="539" spans="1:5" ht="19">
      <c r="A539" s="8" t="s">
        <v>4359</v>
      </c>
      <c r="B539" s="455" t="s">
        <v>7178</v>
      </c>
      <c r="C539" s="8" t="s">
        <v>7939</v>
      </c>
      <c r="D539" s="4" t="s">
        <v>4218</v>
      </c>
      <c r="E539" s="3" t="s">
        <v>2269</v>
      </c>
    </row>
    <row r="540" spans="1:5" ht="19">
      <c r="A540" s="8" t="s">
        <v>4360</v>
      </c>
      <c r="B540" s="455" t="s">
        <v>7179</v>
      </c>
      <c r="C540" s="8" t="s">
        <v>7939</v>
      </c>
      <c r="D540" s="4" t="s">
        <v>4218</v>
      </c>
      <c r="E540" s="3" t="s">
        <v>2270</v>
      </c>
    </row>
    <row r="541" spans="1:5" ht="19">
      <c r="A541" s="8" t="s">
        <v>4361</v>
      </c>
      <c r="B541" s="455" t="s">
        <v>7180</v>
      </c>
      <c r="C541" s="8" t="s">
        <v>7939</v>
      </c>
      <c r="D541" s="4" t="s">
        <v>4218</v>
      </c>
      <c r="E541" s="3" t="s">
        <v>2271</v>
      </c>
    </row>
    <row r="542" spans="1:5" ht="19">
      <c r="A542" s="8" t="s">
        <v>4362</v>
      </c>
      <c r="B542" s="455" t="s">
        <v>7181</v>
      </c>
      <c r="C542" s="8" t="s">
        <v>7939</v>
      </c>
      <c r="D542" s="4" t="s">
        <v>4218</v>
      </c>
      <c r="E542" s="3" t="s">
        <v>2272</v>
      </c>
    </row>
    <row r="543" spans="1:5" ht="19">
      <c r="A543" s="8" t="s">
        <v>4363</v>
      </c>
      <c r="B543" s="455" t="s">
        <v>7182</v>
      </c>
      <c r="C543" s="8" t="s">
        <v>7939</v>
      </c>
      <c r="D543" s="4" t="s">
        <v>4218</v>
      </c>
      <c r="E543" s="3" t="s">
        <v>2273</v>
      </c>
    </row>
    <row r="544" spans="1:5" ht="19">
      <c r="A544" s="8" t="s">
        <v>4364</v>
      </c>
      <c r="B544" s="455" t="s">
        <v>7183</v>
      </c>
      <c r="C544" s="8" t="s">
        <v>7939</v>
      </c>
      <c r="D544" s="4" t="s">
        <v>4218</v>
      </c>
      <c r="E544" s="3" t="s">
        <v>2274</v>
      </c>
    </row>
    <row r="545" spans="1:5" ht="19">
      <c r="A545" s="8" t="s">
        <v>4365</v>
      </c>
      <c r="B545" s="455" t="s">
        <v>7184</v>
      </c>
      <c r="C545" s="8" t="s">
        <v>7939</v>
      </c>
      <c r="D545" s="4" t="s">
        <v>4218</v>
      </c>
      <c r="E545" s="3" t="s">
        <v>2275</v>
      </c>
    </row>
    <row r="546" spans="1:5" ht="19">
      <c r="A546" s="8" t="s">
        <v>4366</v>
      </c>
      <c r="B546" s="455" t="s">
        <v>7185</v>
      </c>
      <c r="C546" s="8" t="s">
        <v>7939</v>
      </c>
      <c r="D546" s="4" t="s">
        <v>4218</v>
      </c>
      <c r="E546" s="3" t="s">
        <v>2276</v>
      </c>
    </row>
    <row r="547" spans="1:5" ht="19">
      <c r="A547" s="8" t="s">
        <v>4367</v>
      </c>
      <c r="B547" s="455" t="s">
        <v>7186</v>
      </c>
      <c r="C547" s="8" t="s">
        <v>7939</v>
      </c>
      <c r="D547" s="4" t="s">
        <v>4218</v>
      </c>
      <c r="E547" s="3" t="s">
        <v>2271</v>
      </c>
    </row>
    <row r="548" spans="1:5" ht="19">
      <c r="A548" s="8" t="s">
        <v>4368</v>
      </c>
      <c r="B548" s="455" t="s">
        <v>7187</v>
      </c>
      <c r="C548" s="8" t="s">
        <v>7940</v>
      </c>
      <c r="D548" s="4" t="s">
        <v>4218</v>
      </c>
      <c r="E548" s="3" t="s">
        <v>2188</v>
      </c>
    </row>
    <row r="549" spans="1:5" ht="19">
      <c r="A549" s="8" t="s">
        <v>4369</v>
      </c>
      <c r="B549" s="455" t="s">
        <v>7188</v>
      </c>
      <c r="C549" s="8" t="s">
        <v>7940</v>
      </c>
      <c r="D549" s="4" t="s">
        <v>4218</v>
      </c>
      <c r="E549" s="3" t="s">
        <v>2189</v>
      </c>
    </row>
    <row r="550" spans="1:5" ht="19">
      <c r="A550" s="8" t="s">
        <v>4370</v>
      </c>
      <c r="B550" s="455" t="s">
        <v>7189</v>
      </c>
      <c r="C550" s="8" t="s">
        <v>7940</v>
      </c>
      <c r="D550" s="4" t="s">
        <v>4218</v>
      </c>
      <c r="E550" s="3" t="s">
        <v>2190</v>
      </c>
    </row>
    <row r="551" spans="1:5" ht="19">
      <c r="A551" s="8" t="s">
        <v>4371</v>
      </c>
      <c r="B551" s="455" t="s">
        <v>7190</v>
      </c>
      <c r="C551" s="8" t="s">
        <v>7940</v>
      </c>
      <c r="D551" s="4" t="s">
        <v>4218</v>
      </c>
      <c r="E551" s="3" t="s">
        <v>2191</v>
      </c>
    </row>
    <row r="552" spans="1:5" ht="19">
      <c r="A552" s="8" t="s">
        <v>4372</v>
      </c>
      <c r="B552" s="455" t="s">
        <v>7191</v>
      </c>
      <c r="C552" s="8" t="s">
        <v>7940</v>
      </c>
      <c r="D552" s="4" t="s">
        <v>4218</v>
      </c>
      <c r="E552" s="3" t="s">
        <v>2192</v>
      </c>
    </row>
    <row r="553" spans="1:5" ht="19">
      <c r="A553" s="8" t="s">
        <v>4373</v>
      </c>
      <c r="B553" s="455" t="s">
        <v>7192</v>
      </c>
      <c r="C553" s="8" t="s">
        <v>7940</v>
      </c>
      <c r="D553" s="4" t="s">
        <v>4218</v>
      </c>
      <c r="E553" s="3" t="s">
        <v>2193</v>
      </c>
    </row>
    <row r="554" spans="1:5" ht="19">
      <c r="A554" s="8" t="s">
        <v>4374</v>
      </c>
      <c r="B554" s="455" t="s">
        <v>7193</v>
      </c>
      <c r="C554" s="8" t="s">
        <v>7940</v>
      </c>
      <c r="D554" s="4" t="s">
        <v>4218</v>
      </c>
      <c r="E554" s="3" t="s">
        <v>2194</v>
      </c>
    </row>
    <row r="555" spans="1:5" ht="19">
      <c r="A555" s="8" t="s">
        <v>4375</v>
      </c>
      <c r="B555" s="455" t="s">
        <v>7194</v>
      </c>
      <c r="C555" s="8" t="s">
        <v>7940</v>
      </c>
      <c r="D555" s="4" t="s">
        <v>4218</v>
      </c>
      <c r="E555" s="3" t="s">
        <v>2196</v>
      </c>
    </row>
    <row r="556" spans="1:5" ht="19">
      <c r="A556" s="8" t="s">
        <v>4376</v>
      </c>
      <c r="B556" s="455" t="s">
        <v>7195</v>
      </c>
      <c r="C556" s="8" t="s">
        <v>7940</v>
      </c>
      <c r="D556" s="4" t="s">
        <v>4218</v>
      </c>
      <c r="E556" s="3" t="s">
        <v>2197</v>
      </c>
    </row>
    <row r="557" spans="1:5" ht="19">
      <c r="A557" s="8" t="s">
        <v>4377</v>
      </c>
      <c r="B557" s="455" t="s">
        <v>7196</v>
      </c>
      <c r="C557" s="8" t="s">
        <v>7940</v>
      </c>
      <c r="D557" s="4" t="s">
        <v>4218</v>
      </c>
      <c r="E557" s="3" t="s">
        <v>2198</v>
      </c>
    </row>
    <row r="558" spans="1:5" ht="19">
      <c r="A558" s="8" t="s">
        <v>4378</v>
      </c>
      <c r="B558" s="455" t="s">
        <v>7197</v>
      </c>
      <c r="C558" s="8" t="s">
        <v>7940</v>
      </c>
      <c r="D558" s="4" t="s">
        <v>4218</v>
      </c>
      <c r="E558" s="3" t="s">
        <v>2199</v>
      </c>
    </row>
    <row r="559" spans="1:5" ht="19">
      <c r="A559" s="8" t="s">
        <v>4379</v>
      </c>
      <c r="B559" s="455" t="s">
        <v>7198</v>
      </c>
      <c r="C559" s="8" t="s">
        <v>7940</v>
      </c>
      <c r="D559" s="4" t="s">
        <v>4218</v>
      </c>
      <c r="E559" s="3" t="s">
        <v>2200</v>
      </c>
    </row>
    <row r="560" spans="1:5" ht="19">
      <c r="A560" s="8" t="s">
        <v>4380</v>
      </c>
      <c r="B560" s="455" t="s">
        <v>7199</v>
      </c>
      <c r="C560" s="8" t="s">
        <v>7940</v>
      </c>
      <c r="D560" s="4" t="s">
        <v>4218</v>
      </c>
      <c r="E560" s="3" t="s">
        <v>2201</v>
      </c>
    </row>
    <row r="561" spans="1:5" ht="19">
      <c r="A561" s="8" t="s">
        <v>4381</v>
      </c>
      <c r="B561" s="455" t="s">
        <v>7200</v>
      </c>
      <c r="C561" s="8" t="s">
        <v>7940</v>
      </c>
      <c r="D561" s="4" t="s">
        <v>4218</v>
      </c>
      <c r="E561" s="3" t="s">
        <v>2202</v>
      </c>
    </row>
    <row r="562" spans="1:5" ht="19">
      <c r="A562" s="8" t="s">
        <v>4382</v>
      </c>
      <c r="B562" s="455" t="s">
        <v>7201</v>
      </c>
      <c r="C562" s="8" t="s">
        <v>7940</v>
      </c>
      <c r="D562" s="4" t="s">
        <v>4218</v>
      </c>
      <c r="E562" s="3" t="s">
        <v>2203</v>
      </c>
    </row>
    <row r="563" spans="1:5" ht="19">
      <c r="A563" s="8" t="s">
        <v>4383</v>
      </c>
      <c r="B563" s="455" t="s">
        <v>7202</v>
      </c>
      <c r="C563" s="8" t="s">
        <v>7940</v>
      </c>
      <c r="D563" s="4" t="s">
        <v>4218</v>
      </c>
      <c r="E563" s="3" t="s">
        <v>2204</v>
      </c>
    </row>
    <row r="564" spans="1:5" ht="19">
      <c r="A564" s="8" t="s">
        <v>4384</v>
      </c>
      <c r="B564" s="455" t="s">
        <v>7203</v>
      </c>
      <c r="C564" s="8" t="s">
        <v>7940</v>
      </c>
      <c r="D564" s="4" t="s">
        <v>4218</v>
      </c>
      <c r="E564" s="3" t="s">
        <v>2205</v>
      </c>
    </row>
    <row r="565" spans="1:5" ht="19">
      <c r="A565" s="8" t="s">
        <v>4385</v>
      </c>
      <c r="B565" s="455" t="s">
        <v>7204</v>
      </c>
      <c r="C565" s="8" t="s">
        <v>7940</v>
      </c>
      <c r="D565" s="4" t="s">
        <v>4218</v>
      </c>
      <c r="E565" s="3" t="s">
        <v>2206</v>
      </c>
    </row>
    <row r="566" spans="1:5" ht="19">
      <c r="A566" s="8" t="s">
        <v>4386</v>
      </c>
      <c r="B566" s="455" t="s">
        <v>7205</v>
      </c>
      <c r="C566" s="8" t="s">
        <v>7940</v>
      </c>
      <c r="D566" s="4" t="s">
        <v>4218</v>
      </c>
      <c r="E566" s="3" t="s">
        <v>2207</v>
      </c>
    </row>
    <row r="567" spans="1:5" ht="19">
      <c r="A567" s="8" t="s">
        <v>4387</v>
      </c>
      <c r="B567" s="455" t="s">
        <v>7206</v>
      </c>
      <c r="C567" s="8" t="s">
        <v>7940</v>
      </c>
      <c r="D567" s="4" t="s">
        <v>4218</v>
      </c>
      <c r="E567" s="3" t="s">
        <v>2208</v>
      </c>
    </row>
    <row r="568" spans="1:5" ht="19">
      <c r="A568" s="8" t="s">
        <v>4388</v>
      </c>
      <c r="B568" s="455" t="s">
        <v>7207</v>
      </c>
      <c r="C568" s="8" t="s">
        <v>7940</v>
      </c>
      <c r="D568" s="4" t="s">
        <v>4218</v>
      </c>
      <c r="E568" s="3" t="s">
        <v>2210</v>
      </c>
    </row>
    <row r="569" spans="1:5" ht="19">
      <c r="A569" s="8" t="s">
        <v>4389</v>
      </c>
      <c r="B569" s="455" t="s">
        <v>7208</v>
      </c>
      <c r="C569" s="8" t="s">
        <v>7940</v>
      </c>
      <c r="D569" s="4" t="s">
        <v>4218</v>
      </c>
      <c r="E569" s="3" t="s">
        <v>2212</v>
      </c>
    </row>
    <row r="570" spans="1:5" ht="19">
      <c r="A570" s="8" t="s">
        <v>4390</v>
      </c>
      <c r="B570" s="455" t="s">
        <v>7209</v>
      </c>
      <c r="C570" s="8" t="s">
        <v>7940</v>
      </c>
      <c r="D570" s="4" t="s">
        <v>4218</v>
      </c>
      <c r="E570" s="3" t="s">
        <v>2214</v>
      </c>
    </row>
    <row r="571" spans="1:5" ht="19">
      <c r="A571" s="8" t="s">
        <v>4391</v>
      </c>
      <c r="B571" s="455" t="s">
        <v>7210</v>
      </c>
      <c r="C571" s="8" t="s">
        <v>7940</v>
      </c>
      <c r="D571" s="4" t="s">
        <v>4218</v>
      </c>
      <c r="E571" s="3" t="s">
        <v>2215</v>
      </c>
    </row>
    <row r="572" spans="1:5" ht="19">
      <c r="A572" s="8" t="s">
        <v>4392</v>
      </c>
      <c r="B572" s="455" t="s">
        <v>7211</v>
      </c>
      <c r="C572" s="8" t="s">
        <v>7940</v>
      </c>
      <c r="D572" s="4" t="s">
        <v>4218</v>
      </c>
      <c r="E572" s="3" t="s">
        <v>2216</v>
      </c>
    </row>
    <row r="573" spans="1:5" ht="19">
      <c r="A573" s="8" t="s">
        <v>4393</v>
      </c>
      <c r="B573" s="455" t="s">
        <v>7212</v>
      </c>
      <c r="C573" s="8" t="s">
        <v>7940</v>
      </c>
      <c r="D573" s="4" t="s">
        <v>4218</v>
      </c>
      <c r="E573" s="3" t="s">
        <v>2218</v>
      </c>
    </row>
    <row r="574" spans="1:5" ht="19">
      <c r="A574" s="8" t="s">
        <v>4394</v>
      </c>
      <c r="B574" s="455" t="s">
        <v>7213</v>
      </c>
      <c r="C574" s="8" t="s">
        <v>7940</v>
      </c>
      <c r="D574" s="4" t="s">
        <v>4218</v>
      </c>
      <c r="E574" s="3" t="s">
        <v>2219</v>
      </c>
    </row>
    <row r="575" spans="1:5" ht="19">
      <c r="A575" s="8" t="s">
        <v>4395</v>
      </c>
      <c r="B575" s="455" t="s">
        <v>7214</v>
      </c>
      <c r="C575" s="8" t="s">
        <v>7940</v>
      </c>
      <c r="D575" s="4" t="s">
        <v>4218</v>
      </c>
      <c r="E575" s="3" t="s">
        <v>2220</v>
      </c>
    </row>
    <row r="576" spans="1:5" ht="19">
      <c r="A576" s="8" t="s">
        <v>4396</v>
      </c>
      <c r="B576" s="455" t="s">
        <v>7215</v>
      </c>
      <c r="C576" s="8" t="s">
        <v>7940</v>
      </c>
      <c r="D576" s="4" t="s">
        <v>4218</v>
      </c>
      <c r="E576" s="3" t="s">
        <v>2221</v>
      </c>
    </row>
    <row r="577" spans="1:5" ht="19">
      <c r="A577" s="8" t="s">
        <v>4397</v>
      </c>
      <c r="B577" s="455" t="s">
        <v>7216</v>
      </c>
      <c r="C577" s="8" t="s">
        <v>7940</v>
      </c>
      <c r="D577" s="4" t="s">
        <v>4218</v>
      </c>
      <c r="E577" s="3" t="s">
        <v>2222</v>
      </c>
    </row>
    <row r="578" spans="1:5" ht="19">
      <c r="A578" s="8" t="s">
        <v>4398</v>
      </c>
      <c r="B578" s="455" t="s">
        <v>7217</v>
      </c>
      <c r="C578" s="8" t="s">
        <v>7940</v>
      </c>
      <c r="D578" s="4" t="s">
        <v>4218</v>
      </c>
      <c r="E578" s="3" t="s">
        <v>2223</v>
      </c>
    </row>
    <row r="579" spans="1:5" ht="19">
      <c r="A579" s="8" t="s">
        <v>4399</v>
      </c>
      <c r="B579" s="455" t="s">
        <v>7218</v>
      </c>
      <c r="C579" s="8" t="s">
        <v>7940</v>
      </c>
      <c r="D579" s="4" t="s">
        <v>4218</v>
      </c>
      <c r="E579" s="3" t="s">
        <v>2224</v>
      </c>
    </row>
    <row r="580" spans="1:5" ht="19">
      <c r="A580" s="8" t="s">
        <v>4400</v>
      </c>
      <c r="B580" s="455" t="s">
        <v>7219</v>
      </c>
      <c r="C580" s="8" t="s">
        <v>7940</v>
      </c>
      <c r="D580" s="4" t="s">
        <v>4218</v>
      </c>
      <c r="E580" s="3" t="s">
        <v>2225</v>
      </c>
    </row>
    <row r="581" spans="1:5" ht="19">
      <c r="A581" s="8" t="s">
        <v>4401</v>
      </c>
      <c r="B581" s="455" t="s">
        <v>7220</v>
      </c>
      <c r="C581" s="8" t="s">
        <v>7940</v>
      </c>
      <c r="D581" s="4" t="s">
        <v>4218</v>
      </c>
      <c r="E581" s="3" t="s">
        <v>2226</v>
      </c>
    </row>
    <row r="582" spans="1:5" ht="19">
      <c r="A582" s="8" t="s">
        <v>4402</v>
      </c>
      <c r="B582" s="455" t="s">
        <v>7221</v>
      </c>
      <c r="C582" s="8" t="s">
        <v>7940</v>
      </c>
      <c r="D582" s="4" t="s">
        <v>4218</v>
      </c>
      <c r="E582" s="3" t="s">
        <v>2227</v>
      </c>
    </row>
    <row r="583" spans="1:5" ht="19">
      <c r="A583" s="8" t="s">
        <v>4403</v>
      </c>
      <c r="B583" s="455" t="s">
        <v>7222</v>
      </c>
      <c r="C583" s="8" t="s">
        <v>7940</v>
      </c>
      <c r="D583" s="4" t="s">
        <v>4218</v>
      </c>
      <c r="E583" s="3" t="s">
        <v>2228</v>
      </c>
    </row>
    <row r="584" spans="1:5" ht="19">
      <c r="A584" s="8" t="s">
        <v>4404</v>
      </c>
      <c r="B584" s="455" t="s">
        <v>7223</v>
      </c>
      <c r="C584" s="8" t="s">
        <v>7940</v>
      </c>
      <c r="D584" s="4" t="s">
        <v>4218</v>
      </c>
      <c r="E584" s="3" t="s">
        <v>2229</v>
      </c>
    </row>
    <row r="585" spans="1:5" ht="19">
      <c r="A585" s="8" t="s">
        <v>4405</v>
      </c>
      <c r="B585" s="455" t="s">
        <v>7224</v>
      </c>
      <c r="C585" s="8" t="s">
        <v>7940</v>
      </c>
      <c r="D585" s="4" t="s">
        <v>4218</v>
      </c>
      <c r="E585" s="3" t="s">
        <v>2230</v>
      </c>
    </row>
    <row r="586" spans="1:5" ht="19">
      <c r="A586" s="8" t="s">
        <v>4406</v>
      </c>
      <c r="B586" s="455" t="s">
        <v>7225</v>
      </c>
      <c r="C586" s="8" t="s">
        <v>7940</v>
      </c>
      <c r="D586" s="4" t="s">
        <v>4218</v>
      </c>
      <c r="E586" s="3" t="s">
        <v>2231</v>
      </c>
    </row>
    <row r="587" spans="1:5" ht="19">
      <c r="A587" s="8" t="s">
        <v>4407</v>
      </c>
      <c r="B587" s="455" t="s">
        <v>7226</v>
      </c>
      <c r="C587" s="8" t="s">
        <v>7940</v>
      </c>
      <c r="D587" s="4" t="s">
        <v>4218</v>
      </c>
      <c r="E587" s="3" t="s">
        <v>2232</v>
      </c>
    </row>
    <row r="588" spans="1:5" ht="19">
      <c r="A588" s="8" t="s">
        <v>4408</v>
      </c>
      <c r="B588" s="455" t="s">
        <v>7227</v>
      </c>
      <c r="C588" s="8" t="s">
        <v>7940</v>
      </c>
      <c r="D588" s="4" t="s">
        <v>4218</v>
      </c>
      <c r="E588" s="3" t="s">
        <v>2233</v>
      </c>
    </row>
    <row r="589" spans="1:5" ht="19">
      <c r="A589" s="8" t="s">
        <v>4409</v>
      </c>
      <c r="B589" s="455" t="s">
        <v>7228</v>
      </c>
      <c r="C589" s="8" t="s">
        <v>7940</v>
      </c>
      <c r="D589" s="4" t="s">
        <v>4218</v>
      </c>
      <c r="E589" s="3" t="s">
        <v>2234</v>
      </c>
    </row>
    <row r="590" spans="1:5" ht="19">
      <c r="A590" s="8" t="s">
        <v>4410</v>
      </c>
      <c r="B590" s="455" t="s">
        <v>7229</v>
      </c>
      <c r="C590" s="8" t="s">
        <v>7940</v>
      </c>
      <c r="D590" s="4" t="s">
        <v>4218</v>
      </c>
      <c r="E590" s="3" t="s">
        <v>2235</v>
      </c>
    </row>
    <row r="591" spans="1:5" ht="19">
      <c r="A591" s="8" t="s">
        <v>4411</v>
      </c>
      <c r="B591" s="455" t="s">
        <v>7230</v>
      </c>
      <c r="C591" s="8" t="s">
        <v>7940</v>
      </c>
      <c r="D591" s="4" t="s">
        <v>4218</v>
      </c>
      <c r="E591" s="3" t="s">
        <v>2237</v>
      </c>
    </row>
    <row r="592" spans="1:5" ht="19">
      <c r="A592" s="8" t="s">
        <v>4412</v>
      </c>
      <c r="B592" s="455" t="s">
        <v>7231</v>
      </c>
      <c r="C592" s="8" t="s">
        <v>7940</v>
      </c>
      <c r="D592" s="4" t="s">
        <v>4218</v>
      </c>
      <c r="E592" s="3" t="s">
        <v>2238</v>
      </c>
    </row>
    <row r="593" spans="1:5" ht="19">
      <c r="A593" s="8" t="s">
        <v>4413</v>
      </c>
      <c r="B593" s="455" t="s">
        <v>7232</v>
      </c>
      <c r="C593" s="8" t="s">
        <v>7940</v>
      </c>
      <c r="D593" s="4" t="s">
        <v>4218</v>
      </c>
      <c r="E593" s="3" t="s">
        <v>2240</v>
      </c>
    </row>
    <row r="594" spans="1:5" ht="19">
      <c r="A594" s="8" t="s">
        <v>4414</v>
      </c>
      <c r="B594" s="455" t="s">
        <v>7233</v>
      </c>
      <c r="C594" s="8" t="s">
        <v>7940</v>
      </c>
      <c r="D594" s="4" t="s">
        <v>4218</v>
      </c>
      <c r="E594" s="3" t="s">
        <v>2243</v>
      </c>
    </row>
    <row r="595" spans="1:5" ht="19">
      <c r="A595" s="8" t="s">
        <v>4415</v>
      </c>
      <c r="B595" s="455" t="s">
        <v>7234</v>
      </c>
      <c r="C595" s="8" t="s">
        <v>7940</v>
      </c>
      <c r="D595" s="4" t="s">
        <v>4218</v>
      </c>
      <c r="E595" s="3" t="s">
        <v>2244</v>
      </c>
    </row>
    <row r="596" spans="1:5" ht="19">
      <c r="A596" s="8" t="s">
        <v>4416</v>
      </c>
      <c r="B596" s="455" t="s">
        <v>7235</v>
      </c>
      <c r="C596" s="8" t="s">
        <v>7940</v>
      </c>
      <c r="D596" s="4" t="s">
        <v>4218</v>
      </c>
      <c r="E596" s="3" t="s">
        <v>2245</v>
      </c>
    </row>
    <row r="597" spans="1:5" ht="19">
      <c r="A597" s="8" t="s">
        <v>4417</v>
      </c>
      <c r="B597" s="455" t="s">
        <v>7236</v>
      </c>
      <c r="C597" s="8" t="s">
        <v>7940</v>
      </c>
      <c r="D597" s="4" t="s">
        <v>4218</v>
      </c>
      <c r="E597" s="3" t="s">
        <v>2246</v>
      </c>
    </row>
    <row r="598" spans="1:5" ht="19">
      <c r="A598" s="8" t="s">
        <v>4418</v>
      </c>
      <c r="B598" s="455" t="s">
        <v>7237</v>
      </c>
      <c r="C598" s="8" t="s">
        <v>7940</v>
      </c>
      <c r="D598" s="4" t="s">
        <v>4218</v>
      </c>
      <c r="E598" s="3" t="s">
        <v>2249</v>
      </c>
    </row>
    <row r="599" spans="1:5" ht="19">
      <c r="A599" s="8" t="s">
        <v>4419</v>
      </c>
      <c r="B599" s="455" t="s">
        <v>7238</v>
      </c>
      <c r="C599" s="8" t="s">
        <v>7940</v>
      </c>
      <c r="D599" s="4" t="s">
        <v>4218</v>
      </c>
      <c r="E599" s="3" t="s">
        <v>2250</v>
      </c>
    </row>
    <row r="600" spans="1:5" ht="19">
      <c r="A600" s="8" t="s">
        <v>4420</v>
      </c>
      <c r="B600" s="455" t="s">
        <v>7239</v>
      </c>
      <c r="C600" s="8" t="s">
        <v>7940</v>
      </c>
      <c r="D600" s="4" t="s">
        <v>4218</v>
      </c>
      <c r="E600" s="3" t="s">
        <v>2251</v>
      </c>
    </row>
    <row r="601" spans="1:5" ht="19">
      <c r="A601" s="8" t="s">
        <v>4421</v>
      </c>
      <c r="B601" s="455" t="s">
        <v>7240</v>
      </c>
      <c r="C601" s="8" t="s">
        <v>7940</v>
      </c>
      <c r="D601" s="4" t="s">
        <v>4218</v>
      </c>
      <c r="E601" s="3" t="s">
        <v>2252</v>
      </c>
    </row>
    <row r="602" spans="1:5" ht="19">
      <c r="A602" s="8" t="s">
        <v>4422</v>
      </c>
      <c r="B602" s="455" t="s">
        <v>7241</v>
      </c>
      <c r="C602" s="8" t="s">
        <v>7940</v>
      </c>
      <c r="D602" s="4" t="s">
        <v>4218</v>
      </c>
      <c r="E602" s="3" t="s">
        <v>2253</v>
      </c>
    </row>
    <row r="603" spans="1:5" ht="19">
      <c r="A603" s="8" t="s">
        <v>4423</v>
      </c>
      <c r="B603" s="455" t="s">
        <v>7242</v>
      </c>
      <c r="C603" s="8" t="s">
        <v>7940</v>
      </c>
      <c r="D603" s="4" t="s">
        <v>4218</v>
      </c>
      <c r="E603" s="3" t="s">
        <v>2254</v>
      </c>
    </row>
    <row r="604" spans="1:5" ht="19">
      <c r="A604" s="8" t="s">
        <v>4424</v>
      </c>
      <c r="B604" s="455" t="s">
        <v>7243</v>
      </c>
      <c r="C604" s="8" t="s">
        <v>7940</v>
      </c>
      <c r="D604" s="4" t="s">
        <v>4218</v>
      </c>
      <c r="E604" s="3" t="s">
        <v>2255</v>
      </c>
    </row>
    <row r="605" spans="1:5" ht="19">
      <c r="A605" s="8" t="s">
        <v>4425</v>
      </c>
      <c r="B605" s="455" t="s">
        <v>7244</v>
      </c>
      <c r="C605" s="8" t="s">
        <v>7940</v>
      </c>
      <c r="D605" s="4" t="s">
        <v>4218</v>
      </c>
      <c r="E605" s="3" t="s">
        <v>2256</v>
      </c>
    </row>
    <row r="606" spans="1:5" ht="19">
      <c r="A606" s="8" t="s">
        <v>4426</v>
      </c>
      <c r="B606" s="455" t="s">
        <v>7245</v>
      </c>
      <c r="C606" s="8" t="s">
        <v>7940</v>
      </c>
      <c r="D606" s="4" t="s">
        <v>4218</v>
      </c>
      <c r="E606" s="3" t="s">
        <v>2260</v>
      </c>
    </row>
    <row r="607" spans="1:5" ht="19">
      <c r="A607" s="8" t="s">
        <v>4427</v>
      </c>
      <c r="B607" s="455" t="s">
        <v>7246</v>
      </c>
      <c r="C607" s="8" t="s">
        <v>7940</v>
      </c>
      <c r="D607" s="4" t="s">
        <v>4218</v>
      </c>
      <c r="E607" s="3" t="s">
        <v>2262</v>
      </c>
    </row>
    <row r="608" spans="1:5" ht="19">
      <c r="A608" s="8" t="s">
        <v>4428</v>
      </c>
      <c r="B608" s="455" t="s">
        <v>7247</v>
      </c>
      <c r="C608" s="8" t="s">
        <v>7940</v>
      </c>
      <c r="D608" s="4" t="s">
        <v>4218</v>
      </c>
      <c r="E608" s="3" t="s">
        <v>2268</v>
      </c>
    </row>
    <row r="609" spans="1:5" ht="19">
      <c r="A609" s="8" t="s">
        <v>4429</v>
      </c>
      <c r="B609" s="455" t="s">
        <v>7248</v>
      </c>
      <c r="C609" s="8" t="s">
        <v>7940</v>
      </c>
      <c r="D609" s="4" t="s">
        <v>4218</v>
      </c>
      <c r="E609" s="3" t="s">
        <v>2269</v>
      </c>
    </row>
    <row r="610" spans="1:5" ht="19">
      <c r="A610" s="8" t="s">
        <v>4430</v>
      </c>
      <c r="B610" s="455" t="s">
        <v>7249</v>
      </c>
      <c r="C610" s="8" t="s">
        <v>7940</v>
      </c>
      <c r="D610" s="4" t="s">
        <v>4218</v>
      </c>
      <c r="E610" s="3" t="s">
        <v>2270</v>
      </c>
    </row>
    <row r="611" spans="1:5" ht="19">
      <c r="A611" s="8" t="s">
        <v>4431</v>
      </c>
      <c r="B611" s="455" t="s">
        <v>7250</v>
      </c>
      <c r="C611" s="8" t="s">
        <v>7940</v>
      </c>
      <c r="D611" s="4" t="s">
        <v>4218</v>
      </c>
      <c r="E611" s="3" t="s">
        <v>2271</v>
      </c>
    </row>
    <row r="612" spans="1:5" ht="19">
      <c r="A612" s="8" t="s">
        <v>4432</v>
      </c>
      <c r="B612" s="455" t="s">
        <v>7251</v>
      </c>
      <c r="C612" s="8" t="s">
        <v>7940</v>
      </c>
      <c r="D612" s="4" t="s">
        <v>4218</v>
      </c>
      <c r="E612" s="3" t="s">
        <v>2273</v>
      </c>
    </row>
    <row r="613" spans="1:5" ht="19">
      <c r="A613" s="8" t="s">
        <v>4433</v>
      </c>
      <c r="B613" s="455" t="s">
        <v>7252</v>
      </c>
      <c r="C613" s="8" t="s">
        <v>7940</v>
      </c>
      <c r="D613" s="4" t="s">
        <v>4218</v>
      </c>
      <c r="E613" s="3" t="s">
        <v>2275</v>
      </c>
    </row>
    <row r="614" spans="1:5" ht="19">
      <c r="A614" s="8" t="s">
        <v>4434</v>
      </c>
      <c r="B614" s="455" t="s">
        <v>7253</v>
      </c>
      <c r="C614" s="8" t="s">
        <v>7940</v>
      </c>
      <c r="D614" s="4" t="s">
        <v>4218</v>
      </c>
      <c r="E614" s="3" t="s">
        <v>2277</v>
      </c>
    </row>
    <row r="615" spans="1:5" ht="19">
      <c r="A615" s="8" t="s">
        <v>4435</v>
      </c>
      <c r="B615" s="455" t="s">
        <v>7254</v>
      </c>
      <c r="C615" s="8" t="s">
        <v>7940</v>
      </c>
      <c r="D615" s="4" t="s">
        <v>4218</v>
      </c>
      <c r="E615" s="3" t="s">
        <v>2278</v>
      </c>
    </row>
    <row r="616" spans="1:5" ht="19">
      <c r="A616" s="8" t="s">
        <v>4436</v>
      </c>
      <c r="B616" s="455" t="s">
        <v>7255</v>
      </c>
      <c r="C616" s="8" t="s">
        <v>7940</v>
      </c>
      <c r="D616" s="4" t="s">
        <v>4218</v>
      </c>
      <c r="E616" s="3" t="s">
        <v>2279</v>
      </c>
    </row>
    <row r="617" spans="1:5" ht="19">
      <c r="A617" s="8" t="s">
        <v>4437</v>
      </c>
      <c r="B617" s="455" t="s">
        <v>7256</v>
      </c>
      <c r="C617" s="8" t="s">
        <v>7940</v>
      </c>
      <c r="D617" s="4" t="s">
        <v>4218</v>
      </c>
      <c r="E617" s="3" t="s">
        <v>2280</v>
      </c>
    </row>
    <row r="618" spans="1:5" ht="19">
      <c r="A618" s="8" t="s">
        <v>4438</v>
      </c>
      <c r="B618" s="455" t="s">
        <v>7257</v>
      </c>
      <c r="C618" s="8" t="s">
        <v>7940</v>
      </c>
      <c r="D618" s="4" t="s">
        <v>4218</v>
      </c>
      <c r="E618" s="3" t="s">
        <v>2281</v>
      </c>
    </row>
    <row r="619" spans="1:5" ht="19">
      <c r="A619" s="8" t="s">
        <v>4439</v>
      </c>
      <c r="B619" s="455" t="s">
        <v>7258</v>
      </c>
      <c r="C619" s="8" t="s">
        <v>7940</v>
      </c>
      <c r="D619" s="4" t="s">
        <v>4218</v>
      </c>
      <c r="E619" s="3" t="s">
        <v>2282</v>
      </c>
    </row>
    <row r="620" spans="1:5" ht="19">
      <c r="A620" s="8" t="s">
        <v>4440</v>
      </c>
      <c r="B620" s="455" t="s">
        <v>7259</v>
      </c>
      <c r="C620" s="8" t="s">
        <v>7940</v>
      </c>
      <c r="D620" s="4" t="s">
        <v>4218</v>
      </c>
      <c r="E620" s="3" t="s">
        <v>2371</v>
      </c>
    </row>
    <row r="621" spans="1:5" ht="19">
      <c r="A621" s="8" t="s">
        <v>4441</v>
      </c>
      <c r="B621" s="455" t="s">
        <v>7260</v>
      </c>
      <c r="C621" s="8" t="s">
        <v>7940</v>
      </c>
      <c r="D621" s="4" t="s">
        <v>4218</v>
      </c>
      <c r="E621" s="3" t="s">
        <v>2188</v>
      </c>
    </row>
    <row r="622" spans="1:5" ht="19">
      <c r="A622" s="8" t="s">
        <v>4442</v>
      </c>
      <c r="B622" s="455" t="s">
        <v>7261</v>
      </c>
      <c r="C622" s="8" t="s">
        <v>7940</v>
      </c>
      <c r="D622" s="4" t="s">
        <v>4218</v>
      </c>
      <c r="E622" s="3" t="s">
        <v>2189</v>
      </c>
    </row>
    <row r="623" spans="1:5" ht="19">
      <c r="A623" s="8" t="s">
        <v>4443</v>
      </c>
      <c r="B623" s="455" t="s">
        <v>7262</v>
      </c>
      <c r="C623" s="8" t="s">
        <v>7940</v>
      </c>
      <c r="D623" s="4" t="s">
        <v>4218</v>
      </c>
      <c r="E623" s="3" t="s">
        <v>2190</v>
      </c>
    </row>
    <row r="624" spans="1:5" ht="19">
      <c r="A624" s="8" t="s">
        <v>4444</v>
      </c>
      <c r="B624" s="455" t="s">
        <v>7263</v>
      </c>
      <c r="C624" s="8" t="s">
        <v>7940</v>
      </c>
      <c r="D624" s="4" t="s">
        <v>4218</v>
      </c>
      <c r="E624" s="3" t="s">
        <v>2191</v>
      </c>
    </row>
    <row r="625" spans="1:5" ht="19">
      <c r="A625" s="8" t="s">
        <v>4445</v>
      </c>
      <c r="B625" s="455" t="s">
        <v>7264</v>
      </c>
      <c r="C625" s="8" t="s">
        <v>7940</v>
      </c>
      <c r="D625" s="4" t="s">
        <v>4218</v>
      </c>
      <c r="E625" s="3" t="s">
        <v>2193</v>
      </c>
    </row>
    <row r="626" spans="1:5" ht="19">
      <c r="A626" s="8" t="s">
        <v>4446</v>
      </c>
      <c r="B626" s="455" t="s">
        <v>7265</v>
      </c>
      <c r="C626" s="8" t="s">
        <v>7940</v>
      </c>
      <c r="D626" s="4" t="s">
        <v>4218</v>
      </c>
      <c r="E626" s="3" t="s">
        <v>2194</v>
      </c>
    </row>
    <row r="627" spans="1:5" ht="19">
      <c r="A627" s="8" t="s">
        <v>4447</v>
      </c>
      <c r="B627" s="455" t="s">
        <v>7266</v>
      </c>
      <c r="C627" s="8" t="s">
        <v>7940</v>
      </c>
      <c r="D627" s="4" t="s">
        <v>4218</v>
      </c>
      <c r="E627" s="3" t="s">
        <v>2195</v>
      </c>
    </row>
    <row r="628" spans="1:5" ht="19">
      <c r="A628" s="8" t="s">
        <v>4448</v>
      </c>
      <c r="B628" s="455" t="s">
        <v>7267</v>
      </c>
      <c r="C628" s="8" t="s">
        <v>7940</v>
      </c>
      <c r="D628" s="4" t="s">
        <v>4218</v>
      </c>
      <c r="E628" s="3" t="s">
        <v>2212</v>
      </c>
    </row>
    <row r="629" spans="1:5" ht="19">
      <c r="A629" s="8" t="s">
        <v>4449</v>
      </c>
      <c r="B629" s="455" t="s">
        <v>7268</v>
      </c>
      <c r="C629" s="8" t="s">
        <v>7940</v>
      </c>
      <c r="D629" s="4" t="s">
        <v>4218</v>
      </c>
      <c r="E629" s="3" t="s">
        <v>2213</v>
      </c>
    </row>
    <row r="630" spans="1:5" ht="19">
      <c r="A630" s="8" t="s">
        <v>4450</v>
      </c>
      <c r="B630" s="455" t="s">
        <v>7269</v>
      </c>
      <c r="C630" s="8" t="s">
        <v>7940</v>
      </c>
      <c r="D630" s="4" t="s">
        <v>4218</v>
      </c>
      <c r="E630" s="3" t="s">
        <v>2215</v>
      </c>
    </row>
    <row r="631" spans="1:5" ht="19">
      <c r="A631" s="8" t="s">
        <v>4451</v>
      </c>
      <c r="B631" s="455" t="s">
        <v>7270</v>
      </c>
      <c r="C631" s="8" t="s">
        <v>7940</v>
      </c>
      <c r="D631" s="4" t="s">
        <v>4218</v>
      </c>
      <c r="E631" s="3" t="s">
        <v>2216</v>
      </c>
    </row>
    <row r="632" spans="1:5" ht="19">
      <c r="A632" s="8" t="s">
        <v>4452</v>
      </c>
      <c r="B632" s="455" t="s">
        <v>7271</v>
      </c>
      <c r="C632" s="8" t="s">
        <v>7940</v>
      </c>
      <c r="D632" s="4" t="s">
        <v>4218</v>
      </c>
      <c r="E632" s="3" t="s">
        <v>2217</v>
      </c>
    </row>
    <row r="633" spans="1:5" ht="19">
      <c r="A633" s="8" t="s">
        <v>4453</v>
      </c>
      <c r="B633" s="455" t="s">
        <v>7272</v>
      </c>
      <c r="C633" s="8" t="s">
        <v>7940</v>
      </c>
      <c r="D633" s="4" t="s">
        <v>4218</v>
      </c>
      <c r="E633" s="3" t="s">
        <v>2218</v>
      </c>
    </row>
    <row r="634" spans="1:5" ht="19">
      <c r="A634" s="8" t="s">
        <v>4454</v>
      </c>
      <c r="B634" s="455" t="s">
        <v>7273</v>
      </c>
      <c r="C634" s="8" t="s">
        <v>7940</v>
      </c>
      <c r="D634" s="4" t="s">
        <v>4218</v>
      </c>
      <c r="E634" s="3" t="s">
        <v>2219</v>
      </c>
    </row>
    <row r="635" spans="1:5" ht="19">
      <c r="A635" s="8" t="s">
        <v>4455</v>
      </c>
      <c r="B635" s="455" t="s">
        <v>7274</v>
      </c>
      <c r="C635" s="8" t="s">
        <v>7940</v>
      </c>
      <c r="D635" s="4" t="s">
        <v>4218</v>
      </c>
      <c r="E635" s="3" t="s">
        <v>2220</v>
      </c>
    </row>
    <row r="636" spans="1:5" ht="19">
      <c r="A636" s="8" t="s">
        <v>4456</v>
      </c>
      <c r="B636" s="455" t="s">
        <v>7275</v>
      </c>
      <c r="C636" s="8" t="s">
        <v>7940</v>
      </c>
      <c r="D636" s="4" t="s">
        <v>4218</v>
      </c>
      <c r="E636" s="3" t="s">
        <v>2221</v>
      </c>
    </row>
    <row r="637" spans="1:5" ht="19">
      <c r="A637" s="8" t="s">
        <v>4457</v>
      </c>
      <c r="B637" s="455" t="s">
        <v>7276</v>
      </c>
      <c r="C637" s="8" t="s">
        <v>7940</v>
      </c>
      <c r="D637" s="4" t="s">
        <v>4218</v>
      </c>
      <c r="E637" s="3" t="s">
        <v>2222</v>
      </c>
    </row>
    <row r="638" spans="1:5" ht="19">
      <c r="A638" s="8" t="s">
        <v>4458</v>
      </c>
      <c r="B638" s="455" t="s">
        <v>7277</v>
      </c>
      <c r="C638" s="8" t="s">
        <v>7940</v>
      </c>
      <c r="D638" s="4" t="s">
        <v>4218</v>
      </c>
      <c r="E638" s="3" t="s">
        <v>2223</v>
      </c>
    </row>
    <row r="639" spans="1:5" ht="19">
      <c r="A639" s="8" t="s">
        <v>4459</v>
      </c>
      <c r="B639" s="455" t="s">
        <v>7278</v>
      </c>
      <c r="C639" s="8" t="s">
        <v>7940</v>
      </c>
      <c r="D639" s="4" t="s">
        <v>4218</v>
      </c>
      <c r="E639" s="3" t="s">
        <v>2224</v>
      </c>
    </row>
    <row r="640" spans="1:5" ht="19">
      <c r="A640" s="8" t="s">
        <v>4460</v>
      </c>
      <c r="B640" s="455" t="s">
        <v>7279</v>
      </c>
      <c r="C640" s="8" t="s">
        <v>7940</v>
      </c>
      <c r="D640" s="4" t="s">
        <v>4218</v>
      </c>
      <c r="E640" s="3" t="s">
        <v>2225</v>
      </c>
    </row>
    <row r="641" spans="1:5" ht="19">
      <c r="A641" s="8" t="s">
        <v>4461</v>
      </c>
      <c r="B641" s="455" t="s">
        <v>7280</v>
      </c>
      <c r="C641" s="8" t="s">
        <v>7940</v>
      </c>
      <c r="D641" s="4" t="s">
        <v>4218</v>
      </c>
      <c r="E641" s="3" t="s">
        <v>2226</v>
      </c>
    </row>
    <row r="642" spans="1:5" ht="19">
      <c r="A642" s="8" t="s">
        <v>4462</v>
      </c>
      <c r="B642" s="455" t="s">
        <v>7281</v>
      </c>
      <c r="C642" s="8" t="s">
        <v>7940</v>
      </c>
      <c r="D642" s="4" t="s">
        <v>4218</v>
      </c>
      <c r="E642" s="3" t="s">
        <v>2227</v>
      </c>
    </row>
    <row r="643" spans="1:5" ht="19">
      <c r="A643" s="8" t="s">
        <v>4463</v>
      </c>
      <c r="B643" s="455" t="s">
        <v>7282</v>
      </c>
      <c r="C643" s="8" t="s">
        <v>7940</v>
      </c>
      <c r="D643" s="4" t="s">
        <v>4218</v>
      </c>
      <c r="E643" s="3" t="s">
        <v>2228</v>
      </c>
    </row>
    <row r="644" spans="1:5" ht="19">
      <c r="A644" s="8" t="s">
        <v>4464</v>
      </c>
      <c r="B644" s="455" t="s">
        <v>7283</v>
      </c>
      <c r="C644" s="8" t="s">
        <v>7940</v>
      </c>
      <c r="D644" s="4" t="s">
        <v>4218</v>
      </c>
      <c r="E644" s="3" t="s">
        <v>2229</v>
      </c>
    </row>
    <row r="645" spans="1:5" ht="19">
      <c r="A645" s="8" t="s">
        <v>4465</v>
      </c>
      <c r="B645" s="455" t="s">
        <v>7284</v>
      </c>
      <c r="C645" s="8" t="s">
        <v>7940</v>
      </c>
      <c r="D645" s="4" t="s">
        <v>4218</v>
      </c>
      <c r="E645" s="3" t="s">
        <v>2230</v>
      </c>
    </row>
    <row r="646" spans="1:5" ht="19">
      <c r="A646" s="8" t="s">
        <v>4466</v>
      </c>
      <c r="B646" s="455" t="s">
        <v>7285</v>
      </c>
      <c r="C646" s="8" t="s">
        <v>7940</v>
      </c>
      <c r="D646" s="4" t="s">
        <v>4218</v>
      </c>
      <c r="E646" s="3" t="s">
        <v>2231</v>
      </c>
    </row>
    <row r="647" spans="1:5" ht="19">
      <c r="A647" s="8" t="s">
        <v>4467</v>
      </c>
      <c r="B647" s="455" t="s">
        <v>7286</v>
      </c>
      <c r="C647" s="8" t="s">
        <v>7940</v>
      </c>
      <c r="D647" s="4" t="s">
        <v>4218</v>
      </c>
      <c r="E647" s="3" t="s">
        <v>2232</v>
      </c>
    </row>
    <row r="648" spans="1:5" ht="19">
      <c r="A648" s="8" t="s">
        <v>4468</v>
      </c>
      <c r="B648" s="455" t="s">
        <v>7287</v>
      </c>
      <c r="C648" s="8" t="s">
        <v>7940</v>
      </c>
      <c r="D648" s="4" t="s">
        <v>4218</v>
      </c>
      <c r="E648" s="3" t="s">
        <v>2233</v>
      </c>
    </row>
    <row r="649" spans="1:5" ht="19">
      <c r="A649" s="8" t="s">
        <v>4469</v>
      </c>
      <c r="B649" s="455" t="s">
        <v>7288</v>
      </c>
      <c r="C649" s="8" t="s">
        <v>7940</v>
      </c>
      <c r="D649" s="4" t="s">
        <v>4218</v>
      </c>
      <c r="E649" s="3" t="s">
        <v>2234</v>
      </c>
    </row>
    <row r="650" spans="1:5" ht="19">
      <c r="A650" s="8" t="s">
        <v>4470</v>
      </c>
      <c r="B650" s="455" t="s">
        <v>7289</v>
      </c>
      <c r="C650" s="8" t="s">
        <v>7940</v>
      </c>
      <c r="D650" s="4" t="s">
        <v>4218</v>
      </c>
      <c r="E650" s="3" t="s">
        <v>2235</v>
      </c>
    </row>
    <row r="651" spans="1:5" ht="19">
      <c r="A651" s="8" t="s">
        <v>4471</v>
      </c>
      <c r="B651" s="455" t="s">
        <v>7290</v>
      </c>
      <c r="C651" s="8" t="s">
        <v>7940</v>
      </c>
      <c r="D651" s="4" t="s">
        <v>4218</v>
      </c>
      <c r="E651" s="3" t="s">
        <v>2236</v>
      </c>
    </row>
    <row r="652" spans="1:5" ht="19">
      <c r="A652" s="8" t="s">
        <v>4472</v>
      </c>
      <c r="B652" s="455" t="s">
        <v>7291</v>
      </c>
      <c r="C652" s="8" t="s">
        <v>7940</v>
      </c>
      <c r="D652" s="4" t="s">
        <v>4218</v>
      </c>
      <c r="E652" s="3" t="s">
        <v>2237</v>
      </c>
    </row>
    <row r="653" spans="1:5" ht="19">
      <c r="A653" s="8" t="s">
        <v>4473</v>
      </c>
      <c r="B653" s="455" t="s">
        <v>7292</v>
      </c>
      <c r="C653" s="8" t="s">
        <v>7940</v>
      </c>
      <c r="D653" s="4" t="s">
        <v>4218</v>
      </c>
      <c r="E653" s="3" t="s">
        <v>2238</v>
      </c>
    </row>
    <row r="654" spans="1:5" ht="19">
      <c r="A654" s="8" t="s">
        <v>4474</v>
      </c>
      <c r="B654" s="455" t="s">
        <v>7293</v>
      </c>
      <c r="C654" s="8" t="s">
        <v>7940</v>
      </c>
      <c r="D654" s="4" t="s">
        <v>4218</v>
      </c>
      <c r="E654" s="3" t="s">
        <v>2239</v>
      </c>
    </row>
    <row r="655" spans="1:5" ht="19">
      <c r="A655" s="8" t="s">
        <v>4475</v>
      </c>
      <c r="B655" s="455" t="s">
        <v>7294</v>
      </c>
      <c r="C655" s="8" t="s">
        <v>7940</v>
      </c>
      <c r="D655" s="4" t="s">
        <v>4218</v>
      </c>
      <c r="E655" s="3" t="s">
        <v>2240</v>
      </c>
    </row>
    <row r="656" spans="1:5" ht="19">
      <c r="A656" s="8" t="s">
        <v>4476</v>
      </c>
      <c r="B656" s="455" t="s">
        <v>7295</v>
      </c>
      <c r="C656" s="8" t="s">
        <v>7940</v>
      </c>
      <c r="D656" s="4" t="s">
        <v>4218</v>
      </c>
      <c r="E656" s="3" t="s">
        <v>2241</v>
      </c>
    </row>
    <row r="657" spans="1:5" ht="19">
      <c r="A657" s="8" t="s">
        <v>4477</v>
      </c>
      <c r="B657" s="455" t="s">
        <v>7296</v>
      </c>
      <c r="C657" s="8" t="s">
        <v>7940</v>
      </c>
      <c r="D657" s="4" t="s">
        <v>4218</v>
      </c>
      <c r="E657" s="3" t="s">
        <v>2242</v>
      </c>
    </row>
    <row r="658" spans="1:5" ht="19">
      <c r="A658" s="8" t="s">
        <v>4478</v>
      </c>
      <c r="B658" s="455" t="s">
        <v>7297</v>
      </c>
      <c r="C658" s="8" t="s">
        <v>7940</v>
      </c>
      <c r="D658" s="4" t="s">
        <v>4218</v>
      </c>
      <c r="E658" s="3" t="s">
        <v>2244</v>
      </c>
    </row>
    <row r="659" spans="1:5" ht="19">
      <c r="A659" s="8" t="s">
        <v>4479</v>
      </c>
      <c r="B659" s="455" t="s">
        <v>7298</v>
      </c>
      <c r="C659" s="8" t="s">
        <v>7940</v>
      </c>
      <c r="D659" s="4" t="s">
        <v>4218</v>
      </c>
      <c r="E659" s="3" t="s">
        <v>2245</v>
      </c>
    </row>
    <row r="660" spans="1:5" ht="19">
      <c r="A660" s="8" t="s">
        <v>4480</v>
      </c>
      <c r="B660" s="455" t="s">
        <v>7299</v>
      </c>
      <c r="C660" s="8" t="s">
        <v>7940</v>
      </c>
      <c r="D660" s="4" t="s">
        <v>4218</v>
      </c>
      <c r="E660" s="3" t="s">
        <v>2246</v>
      </c>
    </row>
    <row r="661" spans="1:5" ht="19">
      <c r="A661" s="8" t="s">
        <v>4481</v>
      </c>
      <c r="B661" s="455" t="s">
        <v>7300</v>
      </c>
      <c r="C661" s="8" t="s">
        <v>7940</v>
      </c>
      <c r="D661" s="4" t="s">
        <v>4218</v>
      </c>
      <c r="E661" s="3" t="s">
        <v>2247</v>
      </c>
    </row>
    <row r="662" spans="1:5" ht="19">
      <c r="A662" s="8" t="s">
        <v>4482</v>
      </c>
      <c r="B662" s="455" t="s">
        <v>7301</v>
      </c>
      <c r="C662" s="8" t="s">
        <v>7940</v>
      </c>
      <c r="D662" s="4" t="s">
        <v>4218</v>
      </c>
      <c r="E662" s="3" t="s">
        <v>2248</v>
      </c>
    </row>
    <row r="663" spans="1:5" ht="19">
      <c r="A663" s="8" t="s">
        <v>4483</v>
      </c>
      <c r="B663" s="455" t="s">
        <v>7302</v>
      </c>
      <c r="C663" s="8" t="s">
        <v>7940</v>
      </c>
      <c r="D663" s="4" t="s">
        <v>4218</v>
      </c>
      <c r="E663" s="3" t="s">
        <v>2249</v>
      </c>
    </row>
    <row r="664" spans="1:5" ht="19">
      <c r="A664" s="8" t="s">
        <v>4484</v>
      </c>
      <c r="B664" s="455" t="s">
        <v>7303</v>
      </c>
      <c r="C664" s="8" t="s">
        <v>7940</v>
      </c>
      <c r="D664" s="4" t="s">
        <v>4218</v>
      </c>
      <c r="E664" s="3" t="s">
        <v>2250</v>
      </c>
    </row>
    <row r="665" spans="1:5" ht="19">
      <c r="A665" s="8" t="s">
        <v>4485</v>
      </c>
      <c r="B665" s="455" t="s">
        <v>7304</v>
      </c>
      <c r="C665" s="8" t="s">
        <v>7940</v>
      </c>
      <c r="D665" s="4" t="s">
        <v>4218</v>
      </c>
      <c r="E665" s="3" t="s">
        <v>2251</v>
      </c>
    </row>
    <row r="666" spans="1:5" ht="19">
      <c r="A666" s="8" t="s">
        <v>4486</v>
      </c>
      <c r="B666" s="455" t="s">
        <v>7305</v>
      </c>
      <c r="C666" s="8" t="s">
        <v>7940</v>
      </c>
      <c r="D666" s="4" t="s">
        <v>4218</v>
      </c>
      <c r="E666" s="3" t="s">
        <v>2252</v>
      </c>
    </row>
    <row r="667" spans="1:5" ht="19">
      <c r="A667" s="8" t="s">
        <v>4487</v>
      </c>
      <c r="B667" s="455" t="s">
        <v>7306</v>
      </c>
      <c r="C667" s="8" t="s">
        <v>7940</v>
      </c>
      <c r="D667" s="4" t="s">
        <v>4218</v>
      </c>
      <c r="E667" s="3" t="s">
        <v>2253</v>
      </c>
    </row>
    <row r="668" spans="1:5" ht="19">
      <c r="A668" s="8" t="s">
        <v>4488</v>
      </c>
      <c r="B668" s="455" t="s">
        <v>7307</v>
      </c>
      <c r="C668" s="8" t="s">
        <v>7940</v>
      </c>
      <c r="D668" s="4" t="s">
        <v>4218</v>
      </c>
      <c r="E668" s="3" t="s">
        <v>2254</v>
      </c>
    </row>
    <row r="669" spans="1:5" ht="19">
      <c r="A669" s="8" t="s">
        <v>4489</v>
      </c>
      <c r="B669" s="455" t="s">
        <v>7308</v>
      </c>
      <c r="C669" s="8" t="s">
        <v>7940</v>
      </c>
      <c r="D669" s="4" t="s">
        <v>4218</v>
      </c>
      <c r="E669" s="3" t="s">
        <v>2255</v>
      </c>
    </row>
    <row r="670" spans="1:5" ht="19">
      <c r="A670" s="8" t="s">
        <v>4490</v>
      </c>
      <c r="B670" s="455" t="s">
        <v>7309</v>
      </c>
      <c r="C670" s="8" t="s">
        <v>7940</v>
      </c>
      <c r="D670" s="4" t="s">
        <v>4218</v>
      </c>
      <c r="E670" s="3" t="s">
        <v>2256</v>
      </c>
    </row>
    <row r="671" spans="1:5" ht="19">
      <c r="A671" s="8" t="s">
        <v>4491</v>
      </c>
      <c r="B671" s="455" t="s">
        <v>7310</v>
      </c>
      <c r="C671" s="8" t="s">
        <v>7940</v>
      </c>
      <c r="D671" s="4" t="s">
        <v>4218</v>
      </c>
      <c r="E671" s="3" t="s">
        <v>2257</v>
      </c>
    </row>
    <row r="672" spans="1:5" ht="19">
      <c r="A672" s="8" t="s">
        <v>4492</v>
      </c>
      <c r="B672" s="455" t="s">
        <v>7311</v>
      </c>
      <c r="C672" s="8" t="s">
        <v>7940</v>
      </c>
      <c r="D672" s="4" t="s">
        <v>4218</v>
      </c>
      <c r="E672" s="3" t="s">
        <v>2258</v>
      </c>
    </row>
    <row r="673" spans="1:5" ht="19">
      <c r="A673" s="8" t="s">
        <v>4493</v>
      </c>
      <c r="B673" s="455" t="s">
        <v>7312</v>
      </c>
      <c r="C673" s="8" t="s">
        <v>7940</v>
      </c>
      <c r="D673" s="4" t="s">
        <v>4218</v>
      </c>
      <c r="E673" s="3" t="s">
        <v>2259</v>
      </c>
    </row>
    <row r="674" spans="1:5" ht="19">
      <c r="A674" s="8" t="s">
        <v>4494</v>
      </c>
      <c r="B674" s="455" t="s">
        <v>7313</v>
      </c>
      <c r="C674" s="8" t="s">
        <v>7940</v>
      </c>
      <c r="D674" s="4" t="s">
        <v>4218</v>
      </c>
      <c r="E674" s="3" t="s">
        <v>2260</v>
      </c>
    </row>
    <row r="675" spans="1:5" ht="19">
      <c r="A675" s="8" t="s">
        <v>4495</v>
      </c>
      <c r="B675" s="455" t="s">
        <v>7314</v>
      </c>
      <c r="C675" s="8" t="s">
        <v>7940</v>
      </c>
      <c r="D675" s="4" t="s">
        <v>4218</v>
      </c>
      <c r="E675" s="3" t="s">
        <v>2261</v>
      </c>
    </row>
    <row r="676" spans="1:5" ht="19">
      <c r="A676" s="8" t="s">
        <v>4496</v>
      </c>
      <c r="B676" s="455" t="s">
        <v>7315</v>
      </c>
      <c r="C676" s="8" t="s">
        <v>7940</v>
      </c>
      <c r="D676" s="4" t="s">
        <v>4218</v>
      </c>
      <c r="E676" s="3" t="s">
        <v>2262</v>
      </c>
    </row>
    <row r="677" spans="1:5" ht="19">
      <c r="A677" s="8" t="s">
        <v>4497</v>
      </c>
      <c r="B677" s="455" t="s">
        <v>7316</v>
      </c>
      <c r="C677" s="8" t="s">
        <v>7940</v>
      </c>
      <c r="D677" s="4" t="s">
        <v>4218</v>
      </c>
      <c r="E677" s="3" t="s">
        <v>2263</v>
      </c>
    </row>
    <row r="678" spans="1:5" ht="19">
      <c r="A678" s="8" t="s">
        <v>4498</v>
      </c>
      <c r="B678" s="455" t="s">
        <v>7317</v>
      </c>
      <c r="C678" s="8" t="s">
        <v>7940</v>
      </c>
      <c r="D678" s="4" t="s">
        <v>4218</v>
      </c>
      <c r="E678" s="3" t="s">
        <v>2264</v>
      </c>
    </row>
    <row r="679" spans="1:5" ht="19">
      <c r="A679" s="8" t="s">
        <v>4499</v>
      </c>
      <c r="B679" s="455" t="s">
        <v>7318</v>
      </c>
      <c r="C679" s="8" t="s">
        <v>7940</v>
      </c>
      <c r="D679" s="4" t="s">
        <v>4218</v>
      </c>
      <c r="E679" s="3" t="s">
        <v>2265</v>
      </c>
    </row>
    <row r="680" spans="1:5" ht="19">
      <c r="A680" s="8" t="s">
        <v>4500</v>
      </c>
      <c r="B680" s="455" t="s">
        <v>7319</v>
      </c>
      <c r="C680" s="8" t="s">
        <v>7940</v>
      </c>
      <c r="D680" s="4" t="s">
        <v>4218</v>
      </c>
      <c r="E680" s="3" t="s">
        <v>2266</v>
      </c>
    </row>
    <row r="681" spans="1:5" ht="19">
      <c r="A681" s="8" t="s">
        <v>4501</v>
      </c>
      <c r="B681" s="455" t="s">
        <v>7320</v>
      </c>
      <c r="C681" s="8" t="s">
        <v>7940</v>
      </c>
      <c r="D681" s="4" t="s">
        <v>4218</v>
      </c>
      <c r="E681" s="3" t="s">
        <v>2267</v>
      </c>
    </row>
    <row r="682" spans="1:5" ht="19">
      <c r="A682" s="8" t="s">
        <v>4502</v>
      </c>
      <c r="B682" s="455" t="s">
        <v>7321</v>
      </c>
      <c r="C682" s="8" t="s">
        <v>7940</v>
      </c>
      <c r="D682" s="4" t="s">
        <v>4218</v>
      </c>
      <c r="E682" s="3" t="s">
        <v>2268</v>
      </c>
    </row>
    <row r="683" spans="1:5" ht="19">
      <c r="A683" s="8" t="s">
        <v>4503</v>
      </c>
      <c r="B683" s="455" t="s">
        <v>7322</v>
      </c>
      <c r="C683" s="8" t="s">
        <v>7940</v>
      </c>
      <c r="D683" s="4" t="s">
        <v>4218</v>
      </c>
      <c r="E683" s="3" t="s">
        <v>2269</v>
      </c>
    </row>
    <row r="684" spans="1:5" ht="19">
      <c r="A684" s="8" t="s">
        <v>4504</v>
      </c>
      <c r="B684" s="455" t="s">
        <v>7323</v>
      </c>
      <c r="C684" s="8" t="s">
        <v>7940</v>
      </c>
      <c r="D684" s="4" t="s">
        <v>4218</v>
      </c>
      <c r="E684" s="3" t="s">
        <v>2270</v>
      </c>
    </row>
    <row r="685" spans="1:5" ht="19">
      <c r="A685" s="8" t="s">
        <v>4505</v>
      </c>
      <c r="B685" s="455" t="s">
        <v>7324</v>
      </c>
      <c r="C685" s="8" t="s">
        <v>7940</v>
      </c>
      <c r="D685" s="4" t="s">
        <v>4218</v>
      </c>
      <c r="E685" s="3" t="s">
        <v>2271</v>
      </c>
    </row>
    <row r="686" spans="1:5" ht="19">
      <c r="A686" s="8" t="s">
        <v>4506</v>
      </c>
      <c r="B686" s="455" t="s">
        <v>7325</v>
      </c>
      <c r="C686" s="8" t="s">
        <v>7940</v>
      </c>
      <c r="D686" s="4" t="s">
        <v>4218</v>
      </c>
      <c r="E686" s="3" t="s">
        <v>2272</v>
      </c>
    </row>
    <row r="687" spans="1:5" ht="19">
      <c r="A687" s="8" t="s">
        <v>4507</v>
      </c>
      <c r="B687" s="455" t="s">
        <v>7326</v>
      </c>
      <c r="C687" s="8" t="s">
        <v>7940</v>
      </c>
      <c r="D687" s="4" t="s">
        <v>4218</v>
      </c>
      <c r="E687" s="3" t="s">
        <v>2273</v>
      </c>
    </row>
    <row r="688" spans="1:5" ht="19">
      <c r="A688" s="8" t="s">
        <v>4508</v>
      </c>
      <c r="B688" s="455" t="s">
        <v>7327</v>
      </c>
      <c r="C688" s="8" t="s">
        <v>7940</v>
      </c>
      <c r="D688" s="4" t="s">
        <v>4218</v>
      </c>
      <c r="E688" s="3" t="s">
        <v>2274</v>
      </c>
    </row>
    <row r="689" spans="1:5" ht="19">
      <c r="A689" s="8" t="s">
        <v>4509</v>
      </c>
      <c r="B689" s="455" t="s">
        <v>7328</v>
      </c>
      <c r="C689" s="8" t="s">
        <v>7940</v>
      </c>
      <c r="D689" s="4" t="s">
        <v>4218</v>
      </c>
      <c r="E689" s="3" t="s">
        <v>2275</v>
      </c>
    </row>
    <row r="690" spans="1:5" ht="19">
      <c r="A690" s="8" t="s">
        <v>4510</v>
      </c>
      <c r="B690" s="455" t="s">
        <v>7329</v>
      </c>
      <c r="C690" s="8" t="s">
        <v>7940</v>
      </c>
      <c r="D690" s="4" t="s">
        <v>4218</v>
      </c>
      <c r="E690" s="3" t="s">
        <v>2276</v>
      </c>
    </row>
    <row r="691" spans="1:5" ht="19">
      <c r="A691" s="8" t="s">
        <v>4511</v>
      </c>
      <c r="B691" s="455" t="s">
        <v>7330</v>
      </c>
      <c r="C691" s="8" t="s">
        <v>7939</v>
      </c>
      <c r="D691" s="4" t="s">
        <v>4218</v>
      </c>
      <c r="E691" s="3" t="s">
        <v>2188</v>
      </c>
    </row>
    <row r="692" spans="1:5" ht="19">
      <c r="A692" s="8" t="s">
        <v>4512</v>
      </c>
      <c r="B692" s="455" t="s">
        <v>7331</v>
      </c>
      <c r="C692" s="8" t="s">
        <v>7939</v>
      </c>
      <c r="D692" s="4" t="s">
        <v>4218</v>
      </c>
      <c r="E692" s="3" t="s">
        <v>2189</v>
      </c>
    </row>
    <row r="693" spans="1:5" ht="19">
      <c r="A693" s="8" t="s">
        <v>4513</v>
      </c>
      <c r="B693" s="455" t="s">
        <v>7332</v>
      </c>
      <c r="C693" s="8" t="s">
        <v>7939</v>
      </c>
      <c r="D693" s="4" t="s">
        <v>4218</v>
      </c>
      <c r="E693" s="3" t="s">
        <v>2190</v>
      </c>
    </row>
    <row r="694" spans="1:5" ht="19">
      <c r="A694" s="8" t="s">
        <v>4514</v>
      </c>
      <c r="B694" s="455" t="s">
        <v>7333</v>
      </c>
      <c r="C694" s="8" t="s">
        <v>7939</v>
      </c>
      <c r="D694" s="4" t="s">
        <v>4218</v>
      </c>
      <c r="E694" s="3" t="s">
        <v>2191</v>
      </c>
    </row>
    <row r="695" spans="1:5" ht="19">
      <c r="A695" s="8" t="s">
        <v>4515</v>
      </c>
      <c r="B695" s="455" t="s">
        <v>7334</v>
      </c>
      <c r="C695" s="8" t="s">
        <v>7939</v>
      </c>
      <c r="D695" s="4" t="s">
        <v>4218</v>
      </c>
      <c r="E695" s="3" t="s">
        <v>2192</v>
      </c>
    </row>
    <row r="696" spans="1:5" ht="19">
      <c r="A696" s="8" t="s">
        <v>4516</v>
      </c>
      <c r="B696" s="455" t="s">
        <v>7335</v>
      </c>
      <c r="C696" s="8" t="s">
        <v>7939</v>
      </c>
      <c r="D696" s="4" t="s">
        <v>4218</v>
      </c>
      <c r="E696" s="3" t="s">
        <v>2194</v>
      </c>
    </row>
    <row r="697" spans="1:5" ht="19">
      <c r="A697" s="422" t="s">
        <v>3087</v>
      </c>
      <c r="B697" s="455" t="s">
        <v>7336</v>
      </c>
      <c r="C697" s="60" t="s">
        <v>5456</v>
      </c>
      <c r="D697" s="4" t="s">
        <v>1064</v>
      </c>
      <c r="E697" s="3" t="s">
        <v>2189</v>
      </c>
    </row>
    <row r="698" spans="1:5" ht="19">
      <c r="A698" s="422" t="s">
        <v>3088</v>
      </c>
      <c r="B698" s="455" t="s">
        <v>7337</v>
      </c>
      <c r="C698" s="60" t="s">
        <v>5456</v>
      </c>
      <c r="D698" s="4" t="s">
        <v>1064</v>
      </c>
      <c r="E698" s="3" t="s">
        <v>2190</v>
      </c>
    </row>
    <row r="699" spans="1:5" ht="19">
      <c r="A699" s="422" t="s">
        <v>3089</v>
      </c>
      <c r="B699" s="455" t="s">
        <v>7338</v>
      </c>
      <c r="C699" s="60" t="s">
        <v>5456</v>
      </c>
      <c r="D699" s="4" t="s">
        <v>1064</v>
      </c>
      <c r="E699" s="3" t="s">
        <v>2191</v>
      </c>
    </row>
    <row r="700" spans="1:5" ht="19">
      <c r="A700" s="422" t="s">
        <v>3090</v>
      </c>
      <c r="B700" s="455" t="s">
        <v>7339</v>
      </c>
      <c r="C700" s="60" t="s">
        <v>5456</v>
      </c>
      <c r="D700" s="4" t="s">
        <v>1064</v>
      </c>
      <c r="E700" s="3" t="s">
        <v>2192</v>
      </c>
    </row>
    <row r="701" spans="1:5" ht="19">
      <c r="A701" s="422" t="s">
        <v>3091</v>
      </c>
      <c r="B701" s="455" t="s">
        <v>7340</v>
      </c>
      <c r="C701" s="60" t="s">
        <v>5456</v>
      </c>
      <c r="D701" s="4" t="s">
        <v>1064</v>
      </c>
      <c r="E701" s="3" t="s">
        <v>2195</v>
      </c>
    </row>
    <row r="702" spans="1:5" ht="19">
      <c r="A702" s="422" t="s">
        <v>3092</v>
      </c>
      <c r="B702" s="455" t="s">
        <v>7341</v>
      </c>
      <c r="C702" s="60" t="s">
        <v>5456</v>
      </c>
      <c r="D702" s="4" t="s">
        <v>1064</v>
      </c>
      <c r="E702" s="3" t="s">
        <v>2196</v>
      </c>
    </row>
    <row r="703" spans="1:5" ht="19">
      <c r="A703" s="422" t="s">
        <v>3094</v>
      </c>
      <c r="B703" s="455" t="s">
        <v>7342</v>
      </c>
      <c r="C703" s="60" t="s">
        <v>5456</v>
      </c>
      <c r="D703" s="4" t="s">
        <v>1064</v>
      </c>
      <c r="E703" s="3" t="s">
        <v>2198</v>
      </c>
    </row>
    <row r="704" spans="1:5" ht="19">
      <c r="A704" s="422" t="s">
        <v>3096</v>
      </c>
      <c r="B704" s="455" t="s">
        <v>7343</v>
      </c>
      <c r="C704" s="60" t="s">
        <v>5456</v>
      </c>
      <c r="D704" s="4" t="s">
        <v>1064</v>
      </c>
      <c r="E704" s="3" t="s">
        <v>2200</v>
      </c>
    </row>
    <row r="705" spans="1:5" ht="19">
      <c r="A705" s="422" t="s">
        <v>3097</v>
      </c>
      <c r="B705" s="455" t="s">
        <v>7344</v>
      </c>
      <c r="C705" s="60" t="s">
        <v>5456</v>
      </c>
      <c r="D705" s="4" t="s">
        <v>1064</v>
      </c>
      <c r="E705" s="3" t="s">
        <v>2201</v>
      </c>
    </row>
    <row r="706" spans="1:5" ht="19">
      <c r="A706" s="422" t="s">
        <v>3098</v>
      </c>
      <c r="B706" s="455" t="s">
        <v>7345</v>
      </c>
      <c r="C706" s="60" t="s">
        <v>5456</v>
      </c>
      <c r="D706" s="4" t="s">
        <v>1064</v>
      </c>
      <c r="E706" s="3" t="s">
        <v>2202</v>
      </c>
    </row>
    <row r="707" spans="1:5" ht="19">
      <c r="A707" s="422" t="s">
        <v>3100</v>
      </c>
      <c r="B707" s="455" t="s">
        <v>7346</v>
      </c>
      <c r="C707" s="60" t="s">
        <v>5456</v>
      </c>
      <c r="D707" s="4" t="s">
        <v>1064</v>
      </c>
      <c r="E707" s="3" t="s">
        <v>2205</v>
      </c>
    </row>
    <row r="708" spans="1:5" ht="19">
      <c r="A708" s="422" t="s">
        <v>3101</v>
      </c>
      <c r="B708" s="455" t="s">
        <v>7347</v>
      </c>
      <c r="C708" s="60" t="s">
        <v>5456</v>
      </c>
      <c r="D708" s="4" t="s">
        <v>1064</v>
      </c>
      <c r="E708" s="3" t="s">
        <v>2206</v>
      </c>
    </row>
    <row r="709" spans="1:5" ht="19">
      <c r="A709" s="422" t="s">
        <v>3102</v>
      </c>
      <c r="B709" s="455" t="s">
        <v>7348</v>
      </c>
      <c r="C709" s="60" t="s">
        <v>5456</v>
      </c>
      <c r="D709" s="4" t="s">
        <v>1064</v>
      </c>
      <c r="E709" s="3" t="s">
        <v>2207</v>
      </c>
    </row>
    <row r="710" spans="1:5" ht="19">
      <c r="A710" s="422" t="s">
        <v>3103</v>
      </c>
      <c r="B710" s="455" t="s">
        <v>7349</v>
      </c>
      <c r="C710" s="60" t="s">
        <v>5456</v>
      </c>
      <c r="D710" s="4" t="s">
        <v>1064</v>
      </c>
      <c r="E710" s="3" t="s">
        <v>2208</v>
      </c>
    </row>
    <row r="711" spans="1:5" ht="19">
      <c r="A711" s="422" t="s">
        <v>3104</v>
      </c>
      <c r="B711" s="455" t="s">
        <v>7350</v>
      </c>
      <c r="C711" s="60" t="s">
        <v>5456</v>
      </c>
      <c r="D711" s="4" t="s">
        <v>1064</v>
      </c>
      <c r="E711" s="3" t="s">
        <v>2209</v>
      </c>
    </row>
    <row r="712" spans="1:5" ht="19">
      <c r="A712" s="422" t="s">
        <v>3105</v>
      </c>
      <c r="B712" s="455" t="s">
        <v>7351</v>
      </c>
      <c r="C712" s="60" t="s">
        <v>5456</v>
      </c>
      <c r="D712" s="4" t="s">
        <v>1064</v>
      </c>
      <c r="E712" s="3" t="s">
        <v>2210</v>
      </c>
    </row>
    <row r="713" spans="1:5" ht="19">
      <c r="A713" s="422" t="s">
        <v>3106</v>
      </c>
      <c r="B713" s="455" t="s">
        <v>7352</v>
      </c>
      <c r="C713" s="60" t="s">
        <v>5456</v>
      </c>
      <c r="D713" s="4" t="s">
        <v>1064</v>
      </c>
      <c r="E713" s="3" t="s">
        <v>2211</v>
      </c>
    </row>
    <row r="714" spans="1:5" ht="19">
      <c r="A714" s="422" t="s">
        <v>3107</v>
      </c>
      <c r="B714" s="455" t="s">
        <v>7353</v>
      </c>
      <c r="C714" s="60" t="s">
        <v>5456</v>
      </c>
      <c r="D714" s="4" t="s">
        <v>1064</v>
      </c>
      <c r="E714" s="3" t="s">
        <v>2212</v>
      </c>
    </row>
    <row r="715" spans="1:5" ht="19">
      <c r="A715" s="422" t="s">
        <v>3108</v>
      </c>
      <c r="B715" s="455" t="s">
        <v>7354</v>
      </c>
      <c r="C715" s="60" t="s">
        <v>5456</v>
      </c>
      <c r="D715" s="4" t="s">
        <v>1064</v>
      </c>
      <c r="E715" s="3" t="s">
        <v>2213</v>
      </c>
    </row>
    <row r="716" spans="1:5" ht="19">
      <c r="A716" s="422" t="s">
        <v>3109</v>
      </c>
      <c r="B716" s="455" t="s">
        <v>7355</v>
      </c>
      <c r="C716" s="60" t="s">
        <v>5456</v>
      </c>
      <c r="D716" s="4" t="s">
        <v>1064</v>
      </c>
      <c r="E716" s="3" t="s">
        <v>2214</v>
      </c>
    </row>
    <row r="717" spans="1:5" ht="19">
      <c r="A717" s="422" t="s">
        <v>3110</v>
      </c>
      <c r="B717" s="455" t="s">
        <v>7356</v>
      </c>
      <c r="C717" s="60" t="s">
        <v>5456</v>
      </c>
      <c r="D717" s="4" t="s">
        <v>1064</v>
      </c>
      <c r="E717" s="3" t="s">
        <v>2216</v>
      </c>
    </row>
    <row r="718" spans="1:5" ht="19">
      <c r="A718" s="422" t="s">
        <v>3111</v>
      </c>
      <c r="B718" s="455" t="s">
        <v>7357</v>
      </c>
      <c r="C718" s="60" t="s">
        <v>5456</v>
      </c>
      <c r="D718" s="4" t="s">
        <v>1064</v>
      </c>
      <c r="E718" s="3" t="s">
        <v>2218</v>
      </c>
    </row>
    <row r="719" spans="1:5" ht="19">
      <c r="A719" s="422" t="s">
        <v>3112</v>
      </c>
      <c r="B719" s="455" t="s">
        <v>7358</v>
      </c>
      <c r="C719" s="60" t="s">
        <v>5456</v>
      </c>
      <c r="D719" s="4" t="s">
        <v>1064</v>
      </c>
      <c r="E719" s="3" t="s">
        <v>2220</v>
      </c>
    </row>
    <row r="720" spans="1:5" ht="19">
      <c r="A720" s="422" t="s">
        <v>3113</v>
      </c>
      <c r="B720" s="455" t="s">
        <v>7359</v>
      </c>
      <c r="C720" s="60" t="s">
        <v>5456</v>
      </c>
      <c r="D720" s="4" t="s">
        <v>1064</v>
      </c>
      <c r="E720" s="3" t="s">
        <v>2221</v>
      </c>
    </row>
    <row r="721" spans="1:5" ht="19">
      <c r="A721" s="422" t="s">
        <v>3114</v>
      </c>
      <c r="B721" s="455" t="s">
        <v>7360</v>
      </c>
      <c r="C721" s="60" t="s">
        <v>5456</v>
      </c>
      <c r="D721" s="4" t="s">
        <v>1064</v>
      </c>
      <c r="E721" s="3" t="s">
        <v>2222</v>
      </c>
    </row>
    <row r="722" spans="1:5" ht="19">
      <c r="A722" s="422" t="s">
        <v>3115</v>
      </c>
      <c r="B722" s="455" t="s">
        <v>7361</v>
      </c>
      <c r="C722" s="60" t="s">
        <v>5456</v>
      </c>
      <c r="D722" s="4" t="s">
        <v>1064</v>
      </c>
      <c r="E722" s="3" t="s">
        <v>2223</v>
      </c>
    </row>
    <row r="723" spans="1:5" ht="19">
      <c r="A723" s="422" t="s">
        <v>3116</v>
      </c>
      <c r="B723" s="455" t="s">
        <v>7362</v>
      </c>
      <c r="C723" s="60" t="s">
        <v>5456</v>
      </c>
      <c r="D723" s="4" t="s">
        <v>1064</v>
      </c>
      <c r="E723" s="3" t="s">
        <v>2228</v>
      </c>
    </row>
    <row r="724" spans="1:5" ht="19">
      <c r="A724" s="422" t="s">
        <v>3118</v>
      </c>
      <c r="B724" s="455" t="s">
        <v>7363</v>
      </c>
      <c r="C724" s="60" t="s">
        <v>5456</v>
      </c>
      <c r="D724" s="4" t="s">
        <v>1064</v>
      </c>
      <c r="E724" s="3" t="s">
        <v>2230</v>
      </c>
    </row>
    <row r="725" spans="1:5" ht="19">
      <c r="A725" s="422" t="s">
        <v>3120</v>
      </c>
      <c r="B725" s="455" t="s">
        <v>7364</v>
      </c>
      <c r="C725" s="60" t="s">
        <v>5456</v>
      </c>
      <c r="D725" s="4" t="s">
        <v>1064</v>
      </c>
      <c r="E725" s="3" t="s">
        <v>2234</v>
      </c>
    </row>
    <row r="726" spans="1:5" ht="19">
      <c r="A726" s="422" t="s">
        <v>3125</v>
      </c>
      <c r="B726" s="455" t="s">
        <v>7365</v>
      </c>
      <c r="C726" s="60" t="s">
        <v>5456</v>
      </c>
      <c r="D726" s="4" t="s">
        <v>1064</v>
      </c>
      <c r="E726" s="3" t="s">
        <v>2239</v>
      </c>
    </row>
    <row r="727" spans="1:5" ht="19">
      <c r="A727" s="422" t="s">
        <v>3128</v>
      </c>
      <c r="B727" s="455" t="s">
        <v>7366</v>
      </c>
      <c r="C727" s="60" t="s">
        <v>5456</v>
      </c>
      <c r="D727" s="4" t="s">
        <v>1064</v>
      </c>
      <c r="E727" s="3" t="s">
        <v>2241</v>
      </c>
    </row>
    <row r="728" spans="1:5" ht="19">
      <c r="A728" s="422" t="s">
        <v>3130</v>
      </c>
      <c r="B728" s="455" t="s">
        <v>7367</v>
      </c>
      <c r="C728" s="60" t="s">
        <v>5456</v>
      </c>
      <c r="D728" s="4" t="s">
        <v>1064</v>
      </c>
      <c r="E728" s="3" t="s">
        <v>2242</v>
      </c>
    </row>
    <row r="729" spans="1:5" ht="19">
      <c r="A729" s="422" t="s">
        <v>3132</v>
      </c>
      <c r="B729" s="455" t="s">
        <v>7368</v>
      </c>
      <c r="C729" s="60" t="s">
        <v>5456</v>
      </c>
      <c r="D729" s="4" t="s">
        <v>1064</v>
      </c>
      <c r="E729" s="3" t="s">
        <v>2243</v>
      </c>
    </row>
    <row r="730" spans="1:5" ht="19">
      <c r="A730" s="422" t="s">
        <v>3134</v>
      </c>
      <c r="B730" s="455" t="s">
        <v>7369</v>
      </c>
      <c r="C730" s="60" t="s">
        <v>5456</v>
      </c>
      <c r="D730" s="4" t="s">
        <v>1064</v>
      </c>
      <c r="E730" s="3" t="s">
        <v>2244</v>
      </c>
    </row>
    <row r="731" spans="1:5" ht="19">
      <c r="A731" s="422" t="s">
        <v>3136</v>
      </c>
      <c r="B731" s="455" t="s">
        <v>7370</v>
      </c>
      <c r="C731" s="60" t="s">
        <v>5456</v>
      </c>
      <c r="D731" s="4" t="s">
        <v>1064</v>
      </c>
      <c r="E731" s="3" t="s">
        <v>2245</v>
      </c>
    </row>
    <row r="732" spans="1:5" ht="19">
      <c r="A732" s="422" t="s">
        <v>3140</v>
      </c>
      <c r="B732" s="455" t="s">
        <v>7371</v>
      </c>
      <c r="C732" s="60" t="s">
        <v>5456</v>
      </c>
      <c r="D732" s="4" t="s">
        <v>1064</v>
      </c>
      <c r="E732" s="3" t="s">
        <v>2247</v>
      </c>
    </row>
    <row r="733" spans="1:5" ht="19">
      <c r="A733" s="422" t="s">
        <v>3142</v>
      </c>
      <c r="B733" s="455" t="s">
        <v>7372</v>
      </c>
      <c r="C733" s="60" t="s">
        <v>5456</v>
      </c>
      <c r="D733" s="4" t="s">
        <v>1064</v>
      </c>
      <c r="E733" s="3" t="s">
        <v>2248</v>
      </c>
    </row>
    <row r="734" spans="1:5" ht="19">
      <c r="A734" s="422" t="s">
        <v>3144</v>
      </c>
      <c r="B734" s="455" t="s">
        <v>7373</v>
      </c>
      <c r="C734" s="60" t="s">
        <v>5456</v>
      </c>
      <c r="D734" s="4" t="s">
        <v>1064</v>
      </c>
      <c r="E734" s="3" t="s">
        <v>2249</v>
      </c>
    </row>
    <row r="735" spans="1:5" ht="19">
      <c r="A735" s="422" t="s">
        <v>3149</v>
      </c>
      <c r="B735" s="455" t="s">
        <v>7374</v>
      </c>
      <c r="C735" s="60" t="s">
        <v>5456</v>
      </c>
      <c r="D735" s="4" t="s">
        <v>1064</v>
      </c>
      <c r="E735" s="3" t="s">
        <v>2252</v>
      </c>
    </row>
    <row r="736" spans="1:5" ht="19">
      <c r="A736" s="422" t="s">
        <v>3153</v>
      </c>
      <c r="B736" s="455" t="s">
        <v>7375</v>
      </c>
      <c r="C736" s="60" t="s">
        <v>5456</v>
      </c>
      <c r="D736" s="4" t="s">
        <v>1064</v>
      </c>
      <c r="E736" s="3" t="s">
        <v>2254</v>
      </c>
    </row>
    <row r="737" spans="1:5" ht="19">
      <c r="A737" s="422" t="s">
        <v>3155</v>
      </c>
      <c r="B737" s="455" t="s">
        <v>7376</v>
      </c>
      <c r="C737" s="60" t="s">
        <v>5456</v>
      </c>
      <c r="D737" s="4" t="s">
        <v>1064</v>
      </c>
      <c r="E737" s="3" t="s">
        <v>2255</v>
      </c>
    </row>
    <row r="738" spans="1:5" ht="19">
      <c r="A738" s="422" t="s">
        <v>3157</v>
      </c>
      <c r="B738" s="455" t="s">
        <v>7377</v>
      </c>
      <c r="C738" s="60" t="s">
        <v>5456</v>
      </c>
      <c r="D738" s="4" t="s">
        <v>1064</v>
      </c>
      <c r="E738" s="3" t="s">
        <v>2256</v>
      </c>
    </row>
    <row r="739" spans="1:5" ht="19">
      <c r="A739" s="422" t="s">
        <v>3159</v>
      </c>
      <c r="B739" s="455" t="s">
        <v>7378</v>
      </c>
      <c r="C739" s="60" t="s">
        <v>5456</v>
      </c>
      <c r="D739" s="4" t="s">
        <v>1064</v>
      </c>
      <c r="E739" s="3" t="s">
        <v>2257</v>
      </c>
    </row>
    <row r="740" spans="1:5" ht="19">
      <c r="A740" s="422" t="s">
        <v>3161</v>
      </c>
      <c r="B740" s="455" t="s">
        <v>7379</v>
      </c>
      <c r="C740" s="60" t="s">
        <v>5456</v>
      </c>
      <c r="D740" s="4" t="s">
        <v>1064</v>
      </c>
      <c r="E740" s="3" t="s">
        <v>2258</v>
      </c>
    </row>
    <row r="741" spans="1:5" ht="19">
      <c r="A741" s="422" t="s">
        <v>3164</v>
      </c>
      <c r="B741" s="455" t="s">
        <v>7380</v>
      </c>
      <c r="C741" s="60" t="s">
        <v>5456</v>
      </c>
      <c r="D741" s="4" t="s">
        <v>1064</v>
      </c>
      <c r="E741" s="3" t="s">
        <v>2259</v>
      </c>
    </row>
    <row r="742" spans="1:5" ht="19">
      <c r="A742" s="422" t="s">
        <v>3169</v>
      </c>
      <c r="B742" s="455" t="s">
        <v>7381</v>
      </c>
      <c r="C742" s="60" t="s">
        <v>5456</v>
      </c>
      <c r="D742" s="4" t="s">
        <v>1064</v>
      </c>
      <c r="E742" s="3" t="s">
        <v>2262</v>
      </c>
    </row>
    <row r="743" spans="1:5" ht="19">
      <c r="A743" s="422" t="s">
        <v>3172</v>
      </c>
      <c r="B743" s="455" t="s">
        <v>7382</v>
      </c>
      <c r="C743" s="60" t="s">
        <v>5456</v>
      </c>
      <c r="D743" s="4" t="s">
        <v>1064</v>
      </c>
      <c r="E743" s="3" t="s">
        <v>2263</v>
      </c>
    </row>
    <row r="744" spans="1:5" ht="19">
      <c r="A744" s="422" t="s">
        <v>3174</v>
      </c>
      <c r="B744" s="455" t="s">
        <v>7383</v>
      </c>
      <c r="C744" s="60" t="s">
        <v>5456</v>
      </c>
      <c r="D744" s="4" t="s">
        <v>1064</v>
      </c>
      <c r="E744" s="3" t="s">
        <v>2264</v>
      </c>
    </row>
    <row r="745" spans="1:5" ht="19">
      <c r="A745" s="422" t="s">
        <v>3177</v>
      </c>
      <c r="B745" s="455" t="s">
        <v>7384</v>
      </c>
      <c r="C745" s="60" t="s">
        <v>5456</v>
      </c>
      <c r="D745" s="4" t="s">
        <v>1064</v>
      </c>
      <c r="E745" s="3" t="s">
        <v>2266</v>
      </c>
    </row>
    <row r="746" spans="1:5" ht="19">
      <c r="A746" s="422" t="s">
        <v>3181</v>
      </c>
      <c r="B746" s="455" t="s">
        <v>7385</v>
      </c>
      <c r="C746" s="60" t="s">
        <v>5456</v>
      </c>
      <c r="D746" s="4" t="s">
        <v>1064</v>
      </c>
      <c r="E746" s="3" t="s">
        <v>2268</v>
      </c>
    </row>
    <row r="747" spans="1:5" ht="19">
      <c r="A747" s="422" t="s">
        <v>3183</v>
      </c>
      <c r="B747" s="455" t="s">
        <v>7386</v>
      </c>
      <c r="C747" s="60" t="s">
        <v>5456</v>
      </c>
      <c r="D747" s="4" t="s">
        <v>1064</v>
      </c>
      <c r="E747" s="3" t="s">
        <v>2269</v>
      </c>
    </row>
    <row r="748" spans="1:5" ht="19">
      <c r="A748" s="422" t="s">
        <v>3187</v>
      </c>
      <c r="B748" s="455" t="s">
        <v>7387</v>
      </c>
      <c r="C748" s="60" t="s">
        <v>5456</v>
      </c>
      <c r="D748" s="4" t="s">
        <v>1064</v>
      </c>
      <c r="E748" s="3" t="s">
        <v>2271</v>
      </c>
    </row>
    <row r="749" spans="1:5" ht="19">
      <c r="A749" s="422" t="s">
        <v>3190</v>
      </c>
      <c r="B749" s="455" t="s">
        <v>7388</v>
      </c>
      <c r="C749" s="60" t="s">
        <v>5456</v>
      </c>
      <c r="D749" s="4" t="s">
        <v>1064</v>
      </c>
      <c r="E749" s="3" t="s">
        <v>2273</v>
      </c>
    </row>
    <row r="750" spans="1:5" ht="19">
      <c r="A750" s="422" t="s">
        <v>3193</v>
      </c>
      <c r="B750" s="455" t="s">
        <v>7389</v>
      </c>
      <c r="C750" s="60" t="s">
        <v>5456</v>
      </c>
      <c r="D750" s="4" t="s">
        <v>1064</v>
      </c>
      <c r="E750" s="3" t="s">
        <v>2274</v>
      </c>
    </row>
    <row r="751" spans="1:5" ht="19">
      <c r="A751" s="422" t="s">
        <v>3196</v>
      </c>
      <c r="B751" s="455" t="s">
        <v>7390</v>
      </c>
      <c r="C751" s="60" t="s">
        <v>5456</v>
      </c>
      <c r="D751" s="4" t="s">
        <v>1064</v>
      </c>
      <c r="E751" s="3" t="s">
        <v>2275</v>
      </c>
    </row>
    <row r="752" spans="1:5" ht="19">
      <c r="A752" s="422" t="s">
        <v>3198</v>
      </c>
      <c r="B752" s="455" t="s">
        <v>7391</v>
      </c>
      <c r="C752" s="60" t="s">
        <v>5456</v>
      </c>
      <c r="D752" s="4" t="s">
        <v>1064</v>
      </c>
      <c r="E752" s="3" t="s">
        <v>2276</v>
      </c>
    </row>
    <row r="753" spans="1:5" ht="19">
      <c r="A753" s="422" t="s">
        <v>3200</v>
      </c>
      <c r="B753" s="455" t="s">
        <v>7392</v>
      </c>
      <c r="C753" s="60" t="s">
        <v>5456</v>
      </c>
      <c r="D753" s="4" t="s">
        <v>1064</v>
      </c>
      <c r="E753" s="3" t="s">
        <v>2277</v>
      </c>
    </row>
    <row r="754" spans="1:5" ht="19">
      <c r="A754" s="422" t="s">
        <v>3202</v>
      </c>
      <c r="B754" s="455" t="s">
        <v>7393</v>
      </c>
      <c r="C754" s="60" t="s">
        <v>5456</v>
      </c>
      <c r="D754" s="4" t="s">
        <v>1064</v>
      </c>
      <c r="E754" s="3" t="s">
        <v>2278</v>
      </c>
    </row>
    <row r="755" spans="1:5" ht="19">
      <c r="A755" s="422" t="s">
        <v>3205</v>
      </c>
      <c r="B755" s="455" t="s">
        <v>7394</v>
      </c>
      <c r="C755" s="60" t="s">
        <v>5456</v>
      </c>
      <c r="D755" s="4" t="s">
        <v>1064</v>
      </c>
      <c r="E755" s="3" t="s">
        <v>2279</v>
      </c>
    </row>
    <row r="756" spans="1:5" ht="19">
      <c r="A756" s="422" t="s">
        <v>3208</v>
      </c>
      <c r="B756" s="455" t="s">
        <v>7395</v>
      </c>
      <c r="C756" s="60" t="s">
        <v>5456</v>
      </c>
      <c r="D756" s="4" t="s">
        <v>1064</v>
      </c>
      <c r="E756" s="3" t="s">
        <v>2281</v>
      </c>
    </row>
    <row r="757" spans="1:5" ht="19">
      <c r="A757" s="422" t="s">
        <v>3210</v>
      </c>
      <c r="B757" s="455" t="s">
        <v>7396</v>
      </c>
      <c r="C757" s="60" t="s">
        <v>5456</v>
      </c>
      <c r="D757" s="4" t="s">
        <v>1064</v>
      </c>
      <c r="E757" s="3" t="s">
        <v>2282</v>
      </c>
    </row>
    <row r="758" spans="1:5" ht="19">
      <c r="A758" s="422" t="s">
        <v>3213</v>
      </c>
      <c r="B758" s="455" t="s">
        <v>7397</v>
      </c>
      <c r="C758" s="60" t="s">
        <v>5456</v>
      </c>
      <c r="D758" s="4" t="s">
        <v>1064</v>
      </c>
      <c r="E758" s="3" t="s">
        <v>2371</v>
      </c>
    </row>
    <row r="759" spans="1:5" ht="19">
      <c r="A759" s="8" t="s">
        <v>3220</v>
      </c>
      <c r="B759" s="455" t="s">
        <v>7398</v>
      </c>
      <c r="C759" s="8" t="s">
        <v>7950</v>
      </c>
      <c r="D759" s="4" t="s">
        <v>1064</v>
      </c>
      <c r="E759" s="3" t="s">
        <v>2189</v>
      </c>
    </row>
    <row r="760" spans="1:5" ht="19">
      <c r="A760" s="8" t="s">
        <v>3229</v>
      </c>
      <c r="B760" s="455" t="s">
        <v>7399</v>
      </c>
      <c r="C760" s="8" t="s">
        <v>7950</v>
      </c>
      <c r="D760" s="4" t="s">
        <v>1064</v>
      </c>
      <c r="E760" s="3" t="s">
        <v>2194</v>
      </c>
    </row>
    <row r="761" spans="1:5" ht="19">
      <c r="A761" s="8" t="s">
        <v>3232</v>
      </c>
      <c r="B761" s="455" t="s">
        <v>7400</v>
      </c>
      <c r="C761" s="8" t="s">
        <v>7950</v>
      </c>
      <c r="D761" s="4" t="s">
        <v>1064</v>
      </c>
      <c r="E761" s="3" t="s">
        <v>2196</v>
      </c>
    </row>
    <row r="762" spans="1:5" ht="19">
      <c r="A762" s="8" t="s">
        <v>3234</v>
      </c>
      <c r="B762" s="455" t="s">
        <v>7401</v>
      </c>
      <c r="C762" s="8" t="s">
        <v>7950</v>
      </c>
      <c r="D762" s="4" t="s">
        <v>1064</v>
      </c>
      <c r="E762" s="3" t="s">
        <v>2197</v>
      </c>
    </row>
    <row r="763" spans="1:5" ht="19">
      <c r="A763" s="8" t="s">
        <v>3237</v>
      </c>
      <c r="B763" s="455" t="s">
        <v>7402</v>
      </c>
      <c r="C763" s="8" t="s">
        <v>7950</v>
      </c>
      <c r="D763" s="4" t="s">
        <v>1064</v>
      </c>
      <c r="E763" s="3" t="s">
        <v>2199</v>
      </c>
    </row>
    <row r="764" spans="1:5" ht="19">
      <c r="A764" s="8" t="s">
        <v>3239</v>
      </c>
      <c r="B764" s="455" t="s">
        <v>7403</v>
      </c>
      <c r="C764" s="8" t="s">
        <v>7950</v>
      </c>
      <c r="D764" s="4" t="s">
        <v>1064</v>
      </c>
      <c r="E764" s="3" t="s">
        <v>2200</v>
      </c>
    </row>
    <row r="765" spans="1:5" ht="19">
      <c r="A765" s="8" t="s">
        <v>3244</v>
      </c>
      <c r="B765" s="455" t="s">
        <v>7404</v>
      </c>
      <c r="C765" s="8" t="s">
        <v>7950</v>
      </c>
      <c r="D765" s="4" t="s">
        <v>1064</v>
      </c>
      <c r="E765" s="3" t="s">
        <v>2203</v>
      </c>
    </row>
    <row r="766" spans="1:5" ht="19">
      <c r="A766" s="8" t="s">
        <v>3246</v>
      </c>
      <c r="B766" s="455" t="s">
        <v>7405</v>
      </c>
      <c r="C766" s="8" t="s">
        <v>7950</v>
      </c>
      <c r="D766" s="4" t="s">
        <v>1064</v>
      </c>
      <c r="E766" s="3" t="s">
        <v>2204</v>
      </c>
    </row>
    <row r="767" spans="1:5" ht="19">
      <c r="A767" s="8" t="s">
        <v>3248</v>
      </c>
      <c r="B767" s="455" t="s">
        <v>7406</v>
      </c>
      <c r="C767" s="8" t="s">
        <v>7950</v>
      </c>
      <c r="D767" s="4" t="s">
        <v>1064</v>
      </c>
      <c r="E767" s="3" t="s">
        <v>2205</v>
      </c>
    </row>
    <row r="768" spans="1:5" ht="19">
      <c r="A768" s="8" t="s">
        <v>3255</v>
      </c>
      <c r="B768" s="455" t="s">
        <v>7407</v>
      </c>
      <c r="C768" s="8" t="s">
        <v>7950</v>
      </c>
      <c r="D768" s="4" t="s">
        <v>1064</v>
      </c>
      <c r="E768" s="3" t="s">
        <v>2209</v>
      </c>
    </row>
    <row r="769" spans="1:5" ht="19">
      <c r="A769" s="8" t="s">
        <v>3258</v>
      </c>
      <c r="B769" s="455" t="s">
        <v>7408</v>
      </c>
      <c r="C769" s="8" t="s">
        <v>7950</v>
      </c>
      <c r="D769" s="4" t="s">
        <v>1064</v>
      </c>
      <c r="E769" s="3" t="s">
        <v>2210</v>
      </c>
    </row>
    <row r="770" spans="1:5" ht="19">
      <c r="A770" s="8" t="s">
        <v>3260</v>
      </c>
      <c r="B770" s="455" t="s">
        <v>7409</v>
      </c>
      <c r="C770" s="8" t="s">
        <v>7950</v>
      </c>
      <c r="D770" s="4" t="s">
        <v>1064</v>
      </c>
      <c r="E770" s="3" t="s">
        <v>2211</v>
      </c>
    </row>
    <row r="771" spans="1:5" ht="19">
      <c r="A771" s="8" t="s">
        <v>3263</v>
      </c>
      <c r="B771" s="455" t="s">
        <v>7410</v>
      </c>
      <c r="C771" s="8" t="s">
        <v>7950</v>
      </c>
      <c r="D771" s="4" t="s">
        <v>1064</v>
      </c>
      <c r="E771" s="3" t="s">
        <v>2212</v>
      </c>
    </row>
    <row r="772" spans="1:5" ht="19">
      <c r="A772" s="8" t="s">
        <v>3265</v>
      </c>
      <c r="B772" s="455" t="s">
        <v>7411</v>
      </c>
      <c r="C772" s="8" t="s">
        <v>7950</v>
      </c>
      <c r="D772" s="4" t="s">
        <v>1064</v>
      </c>
      <c r="E772" s="3" t="s">
        <v>2213</v>
      </c>
    </row>
    <row r="773" spans="1:5" ht="19">
      <c r="A773" s="8" t="s">
        <v>3267</v>
      </c>
      <c r="B773" s="455" t="s">
        <v>7412</v>
      </c>
      <c r="C773" s="8" t="s">
        <v>7950</v>
      </c>
      <c r="D773" s="4" t="s">
        <v>1064</v>
      </c>
      <c r="E773" s="3" t="s">
        <v>2214</v>
      </c>
    </row>
    <row r="774" spans="1:5" ht="19">
      <c r="A774" s="8" t="s">
        <v>3270</v>
      </c>
      <c r="B774" s="455" t="s">
        <v>7413</v>
      </c>
      <c r="C774" s="8" t="s">
        <v>7950</v>
      </c>
      <c r="D774" s="4" t="s">
        <v>1064</v>
      </c>
      <c r="E774" s="3" t="s">
        <v>2215</v>
      </c>
    </row>
    <row r="775" spans="1:5" ht="19">
      <c r="A775" s="8" t="s">
        <v>3272</v>
      </c>
      <c r="B775" s="455" t="s">
        <v>7414</v>
      </c>
      <c r="C775" s="8" t="s">
        <v>7950</v>
      </c>
      <c r="D775" s="4" t="s">
        <v>1064</v>
      </c>
      <c r="E775" s="3" t="s">
        <v>2216</v>
      </c>
    </row>
    <row r="776" spans="1:5" ht="19">
      <c r="A776" s="8" t="s">
        <v>3274</v>
      </c>
      <c r="B776" s="455" t="s">
        <v>7415</v>
      </c>
      <c r="C776" s="8" t="s">
        <v>7950</v>
      </c>
      <c r="D776" s="4" t="s">
        <v>1064</v>
      </c>
      <c r="E776" s="3" t="s">
        <v>2217</v>
      </c>
    </row>
    <row r="777" spans="1:5" ht="19">
      <c r="A777" s="8" t="s">
        <v>3276</v>
      </c>
      <c r="B777" s="455" t="s">
        <v>7416</v>
      </c>
      <c r="C777" s="8" t="s">
        <v>7950</v>
      </c>
      <c r="D777" s="4" t="s">
        <v>1064</v>
      </c>
      <c r="E777" s="3" t="s">
        <v>2218</v>
      </c>
    </row>
    <row r="778" spans="1:5" ht="19">
      <c r="A778" s="8" t="s">
        <v>3279</v>
      </c>
      <c r="B778" s="455" t="s">
        <v>7417</v>
      </c>
      <c r="C778" s="8" t="s">
        <v>7950</v>
      </c>
      <c r="D778" s="4" t="s">
        <v>1064</v>
      </c>
      <c r="E778" s="3" t="s">
        <v>2219</v>
      </c>
    </row>
    <row r="779" spans="1:5" ht="19">
      <c r="A779" s="8" t="s">
        <v>3281</v>
      </c>
      <c r="B779" s="455" t="s">
        <v>7418</v>
      </c>
      <c r="C779" s="8" t="s">
        <v>7950</v>
      </c>
      <c r="D779" s="4" t="s">
        <v>1064</v>
      </c>
      <c r="E779" s="3" t="s">
        <v>2220</v>
      </c>
    </row>
    <row r="780" spans="1:5" ht="19">
      <c r="A780" s="8" t="s">
        <v>3283</v>
      </c>
      <c r="B780" s="455" t="s">
        <v>7419</v>
      </c>
      <c r="C780" s="8" t="s">
        <v>7950</v>
      </c>
      <c r="D780" s="4" t="s">
        <v>1064</v>
      </c>
      <c r="E780" s="3" t="s">
        <v>2221</v>
      </c>
    </row>
    <row r="781" spans="1:5" ht="19">
      <c r="A781" s="8" t="s">
        <v>3286</v>
      </c>
      <c r="B781" s="455" t="s">
        <v>7420</v>
      </c>
      <c r="C781" s="8" t="s">
        <v>7950</v>
      </c>
      <c r="D781" s="4" t="s">
        <v>1064</v>
      </c>
      <c r="E781" s="3" t="s">
        <v>2223</v>
      </c>
    </row>
    <row r="782" spans="1:5" ht="19">
      <c r="A782" s="8" t="s">
        <v>3289</v>
      </c>
      <c r="B782" s="455" t="s">
        <v>7421</v>
      </c>
      <c r="C782" s="8" t="s">
        <v>7950</v>
      </c>
      <c r="D782" s="4" t="s">
        <v>1064</v>
      </c>
      <c r="E782" s="3" t="s">
        <v>2224</v>
      </c>
    </row>
    <row r="783" spans="1:5" ht="19">
      <c r="A783" s="8" t="s">
        <v>3291</v>
      </c>
      <c r="B783" s="455" t="s">
        <v>7422</v>
      </c>
      <c r="C783" s="8" t="s">
        <v>7950</v>
      </c>
      <c r="D783" s="4" t="s">
        <v>1064</v>
      </c>
      <c r="E783" s="3" t="s">
        <v>2225</v>
      </c>
    </row>
    <row r="784" spans="1:5" ht="19">
      <c r="A784" s="8" t="s">
        <v>3293</v>
      </c>
      <c r="B784" s="455" t="s">
        <v>7423</v>
      </c>
      <c r="C784" s="8" t="s">
        <v>7950</v>
      </c>
      <c r="D784" s="4" t="s">
        <v>1064</v>
      </c>
      <c r="E784" s="3" t="s">
        <v>2226</v>
      </c>
    </row>
    <row r="785" spans="1:5" ht="19">
      <c r="A785" s="8" t="s">
        <v>3296</v>
      </c>
      <c r="B785" s="455" t="s">
        <v>7424</v>
      </c>
      <c r="C785" s="8" t="s">
        <v>7950</v>
      </c>
      <c r="D785" s="4" t="s">
        <v>1064</v>
      </c>
      <c r="E785" s="3" t="s">
        <v>2228</v>
      </c>
    </row>
    <row r="786" spans="1:5" ht="19">
      <c r="A786" s="8" t="s">
        <v>3298</v>
      </c>
      <c r="B786" s="455" t="s">
        <v>7425</v>
      </c>
      <c r="C786" s="8" t="s">
        <v>7950</v>
      </c>
      <c r="D786" s="4" t="s">
        <v>1064</v>
      </c>
      <c r="E786" s="3" t="s">
        <v>2229</v>
      </c>
    </row>
    <row r="787" spans="1:5" ht="19">
      <c r="A787" s="8" t="s">
        <v>3301</v>
      </c>
      <c r="B787" s="455" t="s">
        <v>7426</v>
      </c>
      <c r="C787" s="8" t="s">
        <v>7950</v>
      </c>
      <c r="D787" s="4" t="s">
        <v>1064</v>
      </c>
      <c r="E787" s="3" t="s">
        <v>2231</v>
      </c>
    </row>
    <row r="788" spans="1:5" ht="19">
      <c r="A788" s="8" t="s">
        <v>3303</v>
      </c>
      <c r="B788" s="455" t="s">
        <v>7427</v>
      </c>
      <c r="C788" s="8" t="s">
        <v>7950</v>
      </c>
      <c r="D788" s="4" t="s">
        <v>1064</v>
      </c>
      <c r="E788" s="3" t="s">
        <v>2232</v>
      </c>
    </row>
    <row r="789" spans="1:5" ht="19">
      <c r="A789" s="8" t="s">
        <v>3305</v>
      </c>
      <c r="B789" s="455" t="s">
        <v>7428</v>
      </c>
      <c r="C789" s="8" t="s">
        <v>7950</v>
      </c>
      <c r="D789" s="4" t="s">
        <v>1064</v>
      </c>
      <c r="E789" s="3" t="s">
        <v>2233</v>
      </c>
    </row>
    <row r="790" spans="1:5" ht="19">
      <c r="A790" s="8" t="s">
        <v>3308</v>
      </c>
      <c r="B790" s="455" t="s">
        <v>7429</v>
      </c>
      <c r="C790" s="8" t="s">
        <v>7950</v>
      </c>
      <c r="D790" s="4" t="s">
        <v>1064</v>
      </c>
      <c r="E790" s="3" t="s">
        <v>2235</v>
      </c>
    </row>
    <row r="791" spans="1:5" ht="19">
      <c r="A791" s="8" t="s">
        <v>3310</v>
      </c>
      <c r="B791" s="455" t="s">
        <v>7430</v>
      </c>
      <c r="C791" s="8" t="s">
        <v>7950</v>
      </c>
      <c r="D791" s="4" t="s">
        <v>1064</v>
      </c>
      <c r="E791" s="3" t="s">
        <v>2236</v>
      </c>
    </row>
    <row r="792" spans="1:5" ht="19">
      <c r="A792" s="8" t="s">
        <v>3311</v>
      </c>
      <c r="B792" s="455" t="s">
        <v>7431</v>
      </c>
      <c r="C792" s="8" t="s">
        <v>7950</v>
      </c>
      <c r="D792" s="4" t="s">
        <v>1064</v>
      </c>
      <c r="E792" s="3" t="s">
        <v>2237</v>
      </c>
    </row>
    <row r="793" spans="1:5" ht="19">
      <c r="A793" s="8" t="s">
        <v>3312</v>
      </c>
      <c r="B793" s="455" t="s">
        <v>7432</v>
      </c>
      <c r="C793" s="8" t="s">
        <v>7950</v>
      </c>
      <c r="D793" s="4" t="s">
        <v>1064</v>
      </c>
      <c r="E793" s="3" t="s">
        <v>2238</v>
      </c>
    </row>
    <row r="794" spans="1:5" ht="19">
      <c r="A794" s="8" t="s">
        <v>3313</v>
      </c>
      <c r="B794" s="455" t="s">
        <v>7433</v>
      </c>
      <c r="C794" s="8" t="s">
        <v>7950</v>
      </c>
      <c r="D794" s="4" t="s">
        <v>1064</v>
      </c>
      <c r="E794" s="3" t="s">
        <v>2239</v>
      </c>
    </row>
    <row r="795" spans="1:5" ht="19">
      <c r="A795" s="8" t="s">
        <v>3314</v>
      </c>
      <c r="B795" s="455" t="s">
        <v>7434</v>
      </c>
      <c r="C795" s="8" t="s">
        <v>7950</v>
      </c>
      <c r="D795" s="4" t="s">
        <v>1064</v>
      </c>
      <c r="E795" s="3" t="s">
        <v>2240</v>
      </c>
    </row>
    <row r="796" spans="1:5" ht="19">
      <c r="A796" s="8" t="s">
        <v>3315</v>
      </c>
      <c r="B796" s="455" t="s">
        <v>7435</v>
      </c>
      <c r="C796" s="8" t="s">
        <v>7950</v>
      </c>
      <c r="D796" s="4" t="s">
        <v>1064</v>
      </c>
      <c r="E796" s="3" t="s">
        <v>2241</v>
      </c>
    </row>
    <row r="797" spans="1:5" ht="19">
      <c r="A797" s="8" t="s">
        <v>3316</v>
      </c>
      <c r="B797" s="455" t="s">
        <v>7436</v>
      </c>
      <c r="C797" s="8" t="s">
        <v>7950</v>
      </c>
      <c r="D797" s="4" t="s">
        <v>1064</v>
      </c>
      <c r="E797" s="3" t="s">
        <v>2242</v>
      </c>
    </row>
    <row r="798" spans="1:5" ht="19">
      <c r="A798" s="8" t="s">
        <v>3317</v>
      </c>
      <c r="B798" s="455" t="s">
        <v>7437</v>
      </c>
      <c r="C798" s="8" t="s">
        <v>7950</v>
      </c>
      <c r="D798" s="4" t="s">
        <v>1064</v>
      </c>
      <c r="E798" s="3" t="s">
        <v>2243</v>
      </c>
    </row>
    <row r="799" spans="1:5" ht="19">
      <c r="A799" s="8" t="s">
        <v>3318</v>
      </c>
      <c r="B799" s="455" t="s">
        <v>7438</v>
      </c>
      <c r="C799" s="8" t="s">
        <v>7950</v>
      </c>
      <c r="D799" s="4" t="s">
        <v>1064</v>
      </c>
      <c r="E799" s="3" t="s">
        <v>2244</v>
      </c>
    </row>
    <row r="800" spans="1:5" ht="19">
      <c r="A800" s="8" t="s">
        <v>3319</v>
      </c>
      <c r="B800" s="455" t="s">
        <v>7439</v>
      </c>
      <c r="C800" s="8" t="s">
        <v>7950</v>
      </c>
      <c r="D800" s="4" t="s">
        <v>1064</v>
      </c>
      <c r="E800" s="3" t="s">
        <v>2245</v>
      </c>
    </row>
    <row r="801" spans="1:5" ht="19">
      <c r="A801" s="8" t="s">
        <v>3320</v>
      </c>
      <c r="B801" s="455" t="s">
        <v>7440</v>
      </c>
      <c r="C801" s="8" t="s">
        <v>7950</v>
      </c>
      <c r="D801" s="4" t="s">
        <v>1064</v>
      </c>
      <c r="E801" s="3" t="s">
        <v>2246</v>
      </c>
    </row>
    <row r="802" spans="1:5" ht="19">
      <c r="A802" s="8" t="s">
        <v>3321</v>
      </c>
      <c r="B802" s="455" t="s">
        <v>7441</v>
      </c>
      <c r="C802" s="8" t="s">
        <v>7950</v>
      </c>
      <c r="D802" s="4" t="s">
        <v>1064</v>
      </c>
      <c r="E802" s="3" t="s">
        <v>2247</v>
      </c>
    </row>
    <row r="803" spans="1:5" ht="19">
      <c r="A803" s="8" t="s">
        <v>3322</v>
      </c>
      <c r="B803" s="455" t="s">
        <v>7442</v>
      </c>
      <c r="C803" s="8" t="s">
        <v>7950</v>
      </c>
      <c r="D803" s="4" t="s">
        <v>1064</v>
      </c>
      <c r="E803" s="3" t="s">
        <v>2254</v>
      </c>
    </row>
    <row r="804" spans="1:5" ht="19">
      <c r="A804" s="8" t="s">
        <v>3323</v>
      </c>
      <c r="B804" s="455" t="s">
        <v>7443</v>
      </c>
      <c r="C804" s="8" t="s">
        <v>7950</v>
      </c>
      <c r="D804" s="4" t="s">
        <v>1064</v>
      </c>
      <c r="E804" s="3" t="s">
        <v>2257</v>
      </c>
    </row>
    <row r="805" spans="1:5" ht="19">
      <c r="A805" s="8" t="s">
        <v>3324</v>
      </c>
      <c r="B805" s="455" t="s">
        <v>7444</v>
      </c>
      <c r="C805" s="8" t="s">
        <v>7950</v>
      </c>
      <c r="D805" s="4" t="s">
        <v>1064</v>
      </c>
      <c r="E805" s="3" t="s">
        <v>2258</v>
      </c>
    </row>
    <row r="806" spans="1:5" ht="19">
      <c r="A806" s="8" t="s">
        <v>3325</v>
      </c>
      <c r="B806" s="455" t="s">
        <v>7445</v>
      </c>
      <c r="C806" s="8" t="s">
        <v>7950</v>
      </c>
      <c r="D806" s="4" t="s">
        <v>1064</v>
      </c>
      <c r="E806" s="3" t="s">
        <v>2266</v>
      </c>
    </row>
    <row r="807" spans="1:5" ht="19">
      <c r="A807" s="8" t="s">
        <v>3326</v>
      </c>
      <c r="B807" s="455" t="s">
        <v>7446</v>
      </c>
      <c r="C807" s="8" t="s">
        <v>7950</v>
      </c>
      <c r="D807" s="4" t="s">
        <v>1064</v>
      </c>
      <c r="E807" s="3" t="s">
        <v>2267</v>
      </c>
    </row>
    <row r="808" spans="1:5" ht="19">
      <c r="A808" s="8" t="s">
        <v>3327</v>
      </c>
      <c r="B808" s="455" t="s">
        <v>7447</v>
      </c>
      <c r="C808" s="8" t="s">
        <v>7950</v>
      </c>
      <c r="D808" s="4" t="s">
        <v>1064</v>
      </c>
      <c r="E808" s="3" t="s">
        <v>2269</v>
      </c>
    </row>
    <row r="809" spans="1:5" ht="19">
      <c r="A809" s="8" t="s">
        <v>3328</v>
      </c>
      <c r="B809" s="455" t="s">
        <v>7448</v>
      </c>
      <c r="C809" s="8" t="s">
        <v>7950</v>
      </c>
      <c r="D809" s="4" t="s">
        <v>1064</v>
      </c>
      <c r="E809" s="3" t="s">
        <v>2272</v>
      </c>
    </row>
    <row r="810" spans="1:5" ht="19">
      <c r="A810" s="8" t="s">
        <v>3329</v>
      </c>
      <c r="B810" s="455" t="s">
        <v>7449</v>
      </c>
      <c r="C810" s="8" t="s">
        <v>7950</v>
      </c>
      <c r="D810" s="4" t="s">
        <v>1064</v>
      </c>
      <c r="E810" s="3" t="s">
        <v>2273</v>
      </c>
    </row>
    <row r="811" spans="1:5" ht="19">
      <c r="A811" s="8" t="s">
        <v>3330</v>
      </c>
      <c r="B811" s="455" t="s">
        <v>7450</v>
      </c>
      <c r="C811" s="8" t="s">
        <v>7950</v>
      </c>
      <c r="D811" s="4" t="s">
        <v>1064</v>
      </c>
      <c r="E811" s="3" t="s">
        <v>2276</v>
      </c>
    </row>
    <row r="812" spans="1:5" ht="19">
      <c r="A812" s="8" t="s">
        <v>3331</v>
      </c>
      <c r="B812" s="455" t="s">
        <v>7451</v>
      </c>
      <c r="C812" s="8" t="s">
        <v>7950</v>
      </c>
      <c r="D812" s="4" t="s">
        <v>1064</v>
      </c>
      <c r="E812" s="3" t="s">
        <v>2278</v>
      </c>
    </row>
    <row r="813" spans="1:5" ht="19">
      <c r="A813" s="8" t="s">
        <v>3332</v>
      </c>
      <c r="B813" s="455" t="s">
        <v>7452</v>
      </c>
      <c r="C813" s="8" t="s">
        <v>7950</v>
      </c>
      <c r="D813" s="4" t="s">
        <v>1064</v>
      </c>
      <c r="E813" s="3" t="s">
        <v>2279</v>
      </c>
    </row>
    <row r="814" spans="1:5" ht="19">
      <c r="A814" s="8" t="s">
        <v>3333</v>
      </c>
      <c r="B814" s="455" t="s">
        <v>7453</v>
      </c>
      <c r="C814" s="8" t="s">
        <v>7950</v>
      </c>
      <c r="D814" s="4" t="s">
        <v>1064</v>
      </c>
      <c r="E814" s="3" t="s">
        <v>2280</v>
      </c>
    </row>
    <row r="815" spans="1:5" ht="19">
      <c r="A815" s="8" t="s">
        <v>3334</v>
      </c>
      <c r="B815" s="455" t="s">
        <v>7454</v>
      </c>
      <c r="C815" s="8" t="s">
        <v>7950</v>
      </c>
      <c r="D815" s="4" t="s">
        <v>1064</v>
      </c>
      <c r="E815" s="3" t="s">
        <v>2281</v>
      </c>
    </row>
    <row r="816" spans="1:5" ht="19">
      <c r="A816" s="8" t="s">
        <v>3335</v>
      </c>
      <c r="B816" s="455" t="s">
        <v>7455</v>
      </c>
      <c r="C816" s="8" t="s">
        <v>7950</v>
      </c>
      <c r="D816" s="4" t="s">
        <v>1064</v>
      </c>
      <c r="E816" s="3" t="s">
        <v>2282</v>
      </c>
    </row>
    <row r="817" spans="1:15" ht="19">
      <c r="A817" s="8" t="s">
        <v>3336</v>
      </c>
      <c r="B817" s="455" t="s">
        <v>7456</v>
      </c>
      <c r="C817" s="8" t="s">
        <v>7950</v>
      </c>
      <c r="D817" s="4" t="s">
        <v>1064</v>
      </c>
      <c r="E817" s="3" t="s">
        <v>2371</v>
      </c>
    </row>
    <row r="818" spans="1:15" ht="19">
      <c r="A818" s="8" t="s">
        <v>4517</v>
      </c>
      <c r="B818" s="455" t="s">
        <v>4944</v>
      </c>
      <c r="D818" s="4" t="s">
        <v>2382</v>
      </c>
      <c r="J818" s="8" t="s">
        <v>4518</v>
      </c>
      <c r="L818" s="8" t="s">
        <v>4519</v>
      </c>
    </row>
    <row r="819" spans="1:15" ht="19">
      <c r="A819" s="8" t="s">
        <v>4520</v>
      </c>
      <c r="B819" s="455" t="s">
        <v>4945</v>
      </c>
      <c r="D819" s="4" t="s">
        <v>2382</v>
      </c>
      <c r="J819" s="8" t="s">
        <v>4518</v>
      </c>
      <c r="L819" s="8" t="s">
        <v>4521</v>
      </c>
    </row>
    <row r="820" spans="1:15" ht="19">
      <c r="A820" s="8" t="s">
        <v>4522</v>
      </c>
      <c r="B820" s="455" t="s">
        <v>4946</v>
      </c>
      <c r="D820" s="4" t="s">
        <v>2382</v>
      </c>
      <c r="J820" s="8" t="s">
        <v>4518</v>
      </c>
      <c r="L820" s="8" t="s">
        <v>4521</v>
      </c>
    </row>
    <row r="821" spans="1:15" ht="19">
      <c r="A821" s="8" t="s">
        <v>4523</v>
      </c>
      <c r="B821" s="455" t="s">
        <v>4947</v>
      </c>
      <c r="D821" s="4" t="s">
        <v>2382</v>
      </c>
      <c r="J821" s="8" t="s">
        <v>4518</v>
      </c>
      <c r="L821" s="8" t="s">
        <v>4521</v>
      </c>
    </row>
    <row r="822" spans="1:15" ht="19">
      <c r="A822" s="8" t="s">
        <v>4524</v>
      </c>
      <c r="B822" s="455" t="s">
        <v>4948</v>
      </c>
      <c r="D822" s="4" t="s">
        <v>2382</v>
      </c>
      <c r="J822" s="8" t="s">
        <v>4518</v>
      </c>
      <c r="L822" s="8" t="s">
        <v>4519</v>
      </c>
    </row>
    <row r="823" spans="1:15" ht="19">
      <c r="A823" s="8" t="s">
        <v>4525</v>
      </c>
      <c r="B823" s="455" t="s">
        <v>4949</v>
      </c>
      <c r="D823" s="4" t="s">
        <v>2382</v>
      </c>
      <c r="J823" s="8" t="s">
        <v>4518</v>
      </c>
      <c r="L823" s="8" t="s">
        <v>4521</v>
      </c>
    </row>
    <row r="824" spans="1:15" ht="19">
      <c r="A824" s="8" t="s">
        <v>4526</v>
      </c>
      <c r="B824" s="455" t="s">
        <v>4950</v>
      </c>
      <c r="D824" s="4" t="s">
        <v>2382</v>
      </c>
      <c r="J824" s="8" t="s">
        <v>4518</v>
      </c>
      <c r="L824" s="8" t="s">
        <v>4521</v>
      </c>
    </row>
    <row r="825" spans="1:15" ht="19">
      <c r="A825" s="8" t="s">
        <v>4527</v>
      </c>
      <c r="B825" s="455" t="s">
        <v>4951</v>
      </c>
      <c r="D825" s="4" t="s">
        <v>2382</v>
      </c>
      <c r="J825" s="8" t="s">
        <v>4518</v>
      </c>
      <c r="L825" s="8" t="s">
        <v>4521</v>
      </c>
    </row>
    <row r="826" spans="1:15" ht="19">
      <c r="A826" s="8" t="s">
        <v>4528</v>
      </c>
      <c r="B826" s="455" t="s">
        <v>4952</v>
      </c>
      <c r="D826" s="4" t="s">
        <v>2382</v>
      </c>
      <c r="J826" s="8" t="s">
        <v>4518</v>
      </c>
      <c r="L826" s="8" t="s">
        <v>4519</v>
      </c>
    </row>
    <row r="827" spans="1:15" ht="19">
      <c r="A827" s="8" t="s">
        <v>4529</v>
      </c>
      <c r="B827" s="455" t="s">
        <v>4953</v>
      </c>
      <c r="D827" s="4" t="s">
        <v>2382</v>
      </c>
      <c r="J827" s="8" t="s">
        <v>4518</v>
      </c>
      <c r="L827" s="8" t="s">
        <v>4521</v>
      </c>
    </row>
    <row r="828" spans="1:15" ht="19">
      <c r="A828" s="8" t="s">
        <v>4530</v>
      </c>
      <c r="B828" s="455" t="s">
        <v>4986</v>
      </c>
      <c r="D828" s="4" t="s">
        <v>2382</v>
      </c>
      <c r="J828" s="8" t="s">
        <v>4518</v>
      </c>
      <c r="L828" s="8" t="s">
        <v>4521</v>
      </c>
    </row>
    <row r="829" spans="1:15" ht="19">
      <c r="A829" s="8" t="s">
        <v>4531</v>
      </c>
      <c r="B829" s="455" t="s">
        <v>4987</v>
      </c>
      <c r="D829" s="4" t="s">
        <v>2382</v>
      </c>
      <c r="J829" s="8" t="s">
        <v>4518</v>
      </c>
      <c r="L829" s="8" t="s">
        <v>4521</v>
      </c>
    </row>
    <row r="830" spans="1:15" ht="19">
      <c r="A830" s="8" t="s">
        <v>3093</v>
      </c>
      <c r="B830" s="455" t="s">
        <v>4988</v>
      </c>
      <c r="C830" s="3" t="s">
        <v>6803</v>
      </c>
      <c r="D830" s="4" t="s">
        <v>1064</v>
      </c>
      <c r="E830" s="3" t="s">
        <v>2197</v>
      </c>
      <c r="K830" s="13"/>
      <c r="L830" s="8" t="s">
        <v>4532</v>
      </c>
      <c r="O830" s="9" t="s">
        <v>942</v>
      </c>
    </row>
    <row r="831" spans="1:15" ht="19">
      <c r="A831" s="8" t="s">
        <v>3095</v>
      </c>
      <c r="B831" s="455" t="s">
        <v>4989</v>
      </c>
      <c r="C831" s="3" t="s">
        <v>6803</v>
      </c>
      <c r="D831" s="4" t="s">
        <v>1064</v>
      </c>
      <c r="E831" s="3" t="s">
        <v>2199</v>
      </c>
      <c r="K831" s="13"/>
      <c r="L831" s="8" t="s">
        <v>4532</v>
      </c>
      <c r="O831" s="9" t="s">
        <v>942</v>
      </c>
    </row>
    <row r="832" spans="1:15" ht="19">
      <c r="A832" s="8" t="s">
        <v>3099</v>
      </c>
      <c r="B832" s="455" t="s">
        <v>4990</v>
      </c>
      <c r="C832" s="3" t="s">
        <v>6803</v>
      </c>
      <c r="D832" s="4" t="s">
        <v>1064</v>
      </c>
      <c r="E832" s="3" t="s">
        <v>2203</v>
      </c>
      <c r="K832" s="13"/>
      <c r="L832" s="8" t="s">
        <v>4532</v>
      </c>
      <c r="O832" s="9" t="s">
        <v>942</v>
      </c>
    </row>
    <row r="833" spans="1:30" ht="19">
      <c r="A833" s="8" t="s">
        <v>3117</v>
      </c>
      <c r="B833" s="455" t="s">
        <v>4991</v>
      </c>
      <c r="C833" s="3" t="s">
        <v>6803</v>
      </c>
      <c r="D833" s="4" t="s">
        <v>1064</v>
      </c>
      <c r="E833" s="3" t="s">
        <v>2228</v>
      </c>
      <c r="K833" s="13"/>
      <c r="L833" s="8" t="s">
        <v>4532</v>
      </c>
      <c r="O833" s="9" t="s">
        <v>942</v>
      </c>
    </row>
    <row r="834" spans="1:30" ht="19">
      <c r="A834" s="8" t="s">
        <v>3119</v>
      </c>
      <c r="B834" s="455" t="s">
        <v>4992</v>
      </c>
      <c r="C834" s="3" t="s">
        <v>6803</v>
      </c>
      <c r="D834" s="4" t="s">
        <v>1064</v>
      </c>
      <c r="E834" s="3" t="s">
        <v>2232</v>
      </c>
      <c r="K834" s="13"/>
      <c r="L834" s="8" t="s">
        <v>4532</v>
      </c>
      <c r="O834" s="9" t="s">
        <v>942</v>
      </c>
      <c r="AB834" s="8" t="s">
        <v>4533</v>
      </c>
      <c r="AD834" s="8" t="s">
        <v>4534</v>
      </c>
    </row>
    <row r="835" spans="1:30" ht="19">
      <c r="A835" s="8" t="s">
        <v>3121</v>
      </c>
      <c r="B835" s="455" t="s">
        <v>4993</v>
      </c>
      <c r="C835" s="3" t="s">
        <v>6803</v>
      </c>
      <c r="D835" s="4" t="s">
        <v>1064</v>
      </c>
      <c r="E835" s="3" t="s">
        <v>2235</v>
      </c>
      <c r="K835" s="13"/>
      <c r="L835" s="8" t="s">
        <v>4532</v>
      </c>
      <c r="O835" s="9" t="s">
        <v>942</v>
      </c>
      <c r="AB835" s="8" t="s">
        <v>4533</v>
      </c>
      <c r="AD835" s="8" t="s">
        <v>4534</v>
      </c>
    </row>
    <row r="836" spans="1:30" ht="19">
      <c r="A836" s="8" t="s">
        <v>3122</v>
      </c>
      <c r="B836" s="455" t="s">
        <v>7457</v>
      </c>
      <c r="C836" s="8" t="s">
        <v>3086</v>
      </c>
      <c r="D836" s="4" t="s">
        <v>1064</v>
      </c>
      <c r="E836" s="3" t="s">
        <v>2236</v>
      </c>
    </row>
    <row r="837" spans="1:30" ht="19">
      <c r="A837" s="8" t="s">
        <v>3123</v>
      </c>
      <c r="B837" s="455" t="s">
        <v>7458</v>
      </c>
      <c r="C837" s="8" t="s">
        <v>3086</v>
      </c>
      <c r="D837" s="4" t="s">
        <v>1064</v>
      </c>
      <c r="E837" s="3" t="s">
        <v>2237</v>
      </c>
    </row>
    <row r="838" spans="1:30" ht="19">
      <c r="A838" s="8" t="s">
        <v>3124</v>
      </c>
      <c r="B838" s="455" t="s">
        <v>7459</v>
      </c>
      <c r="C838" s="8" t="s">
        <v>3086</v>
      </c>
      <c r="D838" s="4" t="s">
        <v>1064</v>
      </c>
      <c r="E838" s="3" t="s">
        <v>2238</v>
      </c>
    </row>
    <row r="839" spans="1:30" ht="19">
      <c r="A839" s="8" t="s">
        <v>3126</v>
      </c>
      <c r="B839" s="455" t="s">
        <v>7460</v>
      </c>
      <c r="C839" s="8" t="s">
        <v>3086</v>
      </c>
      <c r="D839" s="4" t="s">
        <v>1064</v>
      </c>
      <c r="E839" s="3" t="s">
        <v>2239</v>
      </c>
    </row>
    <row r="840" spans="1:30" ht="19">
      <c r="A840" s="8" t="s">
        <v>3127</v>
      </c>
      <c r="B840" s="455" t="s">
        <v>7461</v>
      </c>
      <c r="C840" s="8" t="s">
        <v>3086</v>
      </c>
      <c r="D840" s="4" t="s">
        <v>1064</v>
      </c>
      <c r="E840" s="3" t="s">
        <v>2240</v>
      </c>
    </row>
    <row r="841" spans="1:30" ht="19">
      <c r="A841" s="8" t="s">
        <v>3129</v>
      </c>
      <c r="B841" s="455" t="s">
        <v>7462</v>
      </c>
      <c r="C841" s="8" t="s">
        <v>3086</v>
      </c>
      <c r="D841" s="4" t="s">
        <v>1064</v>
      </c>
      <c r="E841" s="3" t="s">
        <v>2241</v>
      </c>
    </row>
    <row r="842" spans="1:30" ht="19">
      <c r="A842" s="8" t="s">
        <v>3131</v>
      </c>
      <c r="B842" s="455" t="s">
        <v>7463</v>
      </c>
      <c r="C842" s="8" t="s">
        <v>3086</v>
      </c>
      <c r="D842" s="4" t="s">
        <v>1064</v>
      </c>
      <c r="E842" s="3" t="s">
        <v>2242</v>
      </c>
    </row>
    <row r="843" spans="1:30" ht="19">
      <c r="A843" s="8" t="s">
        <v>3133</v>
      </c>
      <c r="B843" s="455" t="s">
        <v>7464</v>
      </c>
      <c r="C843" s="8" t="s">
        <v>3086</v>
      </c>
      <c r="D843" s="4" t="s">
        <v>1064</v>
      </c>
      <c r="E843" s="3" t="s">
        <v>2243</v>
      </c>
    </row>
    <row r="844" spans="1:30" ht="19">
      <c r="A844" s="8" t="s">
        <v>3135</v>
      </c>
      <c r="B844" s="455" t="s">
        <v>7465</v>
      </c>
      <c r="C844" s="8" t="s">
        <v>3086</v>
      </c>
      <c r="D844" s="4" t="s">
        <v>1064</v>
      </c>
      <c r="E844" s="3" t="s">
        <v>2244</v>
      </c>
    </row>
    <row r="845" spans="1:30" ht="19">
      <c r="A845" s="8" t="s">
        <v>3138</v>
      </c>
      <c r="B845" s="455" t="s">
        <v>7466</v>
      </c>
      <c r="C845" s="8" t="s">
        <v>3086</v>
      </c>
      <c r="D845" s="4" t="s">
        <v>1064</v>
      </c>
      <c r="E845" s="3" t="s">
        <v>2245</v>
      </c>
    </row>
    <row r="846" spans="1:30" ht="19">
      <c r="A846" s="8" t="s">
        <v>3137</v>
      </c>
      <c r="B846" s="455" t="s">
        <v>7466</v>
      </c>
      <c r="C846" s="3" t="s">
        <v>6803</v>
      </c>
      <c r="D846" s="4" t="s">
        <v>1064</v>
      </c>
      <c r="E846" s="3" t="s">
        <v>2245</v>
      </c>
      <c r="K846" s="13"/>
      <c r="L846" s="8" t="s">
        <v>4532</v>
      </c>
      <c r="O846" s="9" t="s">
        <v>942</v>
      </c>
      <c r="AB846" s="8" t="s">
        <v>4533</v>
      </c>
      <c r="AD846" s="8" t="s">
        <v>4534</v>
      </c>
    </row>
    <row r="847" spans="1:30" ht="19">
      <c r="A847" s="8" t="s">
        <v>3139</v>
      </c>
      <c r="B847" s="455" t="s">
        <v>7467</v>
      </c>
      <c r="C847" s="8" t="s">
        <v>3086</v>
      </c>
      <c r="D847" s="4" t="s">
        <v>1064</v>
      </c>
      <c r="E847" s="3" t="s">
        <v>2246</v>
      </c>
    </row>
    <row r="848" spans="1:30" ht="19">
      <c r="A848" s="8" t="s">
        <v>3141</v>
      </c>
      <c r="B848" s="455" t="s">
        <v>7468</v>
      </c>
      <c r="C848" s="8" t="s">
        <v>3086</v>
      </c>
      <c r="D848" s="4" t="s">
        <v>1064</v>
      </c>
      <c r="E848" s="3" t="s">
        <v>2247</v>
      </c>
    </row>
    <row r="849" spans="1:30" ht="19">
      <c r="A849" s="8" t="s">
        <v>3143</v>
      </c>
      <c r="B849" s="455" t="s">
        <v>7469</v>
      </c>
      <c r="C849" s="8" t="s">
        <v>3086</v>
      </c>
      <c r="D849" s="4" t="s">
        <v>1064</v>
      </c>
      <c r="E849" s="3" t="s">
        <v>2248</v>
      </c>
    </row>
    <row r="850" spans="1:30" ht="19">
      <c r="A850" s="8" t="s">
        <v>3146</v>
      </c>
      <c r="B850" s="455" t="s">
        <v>7470</v>
      </c>
      <c r="C850" s="8" t="s">
        <v>3086</v>
      </c>
      <c r="D850" s="4" t="s">
        <v>1064</v>
      </c>
      <c r="E850" s="3" t="s">
        <v>2249</v>
      </c>
    </row>
    <row r="851" spans="1:30" ht="19">
      <c r="A851" s="8" t="s">
        <v>3145</v>
      </c>
      <c r="B851" s="455" t="s">
        <v>7470</v>
      </c>
      <c r="C851" s="3" t="s">
        <v>6803</v>
      </c>
      <c r="D851" s="4" t="s">
        <v>1064</v>
      </c>
      <c r="E851" s="3" t="s">
        <v>2249</v>
      </c>
      <c r="K851" s="13"/>
      <c r="L851" s="8" t="s">
        <v>4532</v>
      </c>
      <c r="O851" s="9" t="s">
        <v>942</v>
      </c>
      <c r="AB851" s="8" t="s">
        <v>4533</v>
      </c>
      <c r="AD851" s="8" t="s">
        <v>4534</v>
      </c>
    </row>
    <row r="852" spans="1:30" ht="19">
      <c r="A852" s="8" t="s">
        <v>3147</v>
      </c>
      <c r="B852" s="455" t="s">
        <v>7471</v>
      </c>
      <c r="C852" s="8" t="s">
        <v>3086</v>
      </c>
      <c r="D852" s="4" t="s">
        <v>1064</v>
      </c>
      <c r="E852" s="3" t="s">
        <v>2250</v>
      </c>
    </row>
    <row r="853" spans="1:30" ht="19">
      <c r="A853" s="8" t="s">
        <v>3148</v>
      </c>
      <c r="B853" s="455" t="s">
        <v>7472</v>
      </c>
      <c r="C853" s="8" t="s">
        <v>3086</v>
      </c>
      <c r="D853" s="4" t="s">
        <v>1064</v>
      </c>
      <c r="E853" s="3" t="s">
        <v>2251</v>
      </c>
    </row>
    <row r="854" spans="1:30" ht="19">
      <c r="A854" s="8" t="s">
        <v>3150</v>
      </c>
      <c r="B854" s="455" t="s">
        <v>7473</v>
      </c>
      <c r="C854" s="8" t="s">
        <v>3086</v>
      </c>
      <c r="D854" s="4" t="s">
        <v>1064</v>
      </c>
      <c r="E854" s="3" t="s">
        <v>2252</v>
      </c>
    </row>
    <row r="855" spans="1:30" ht="19">
      <c r="A855" s="8" t="s">
        <v>3152</v>
      </c>
      <c r="B855" s="455" t="s">
        <v>7474</v>
      </c>
      <c r="C855" s="8" t="s">
        <v>3086</v>
      </c>
      <c r="D855" s="4" t="s">
        <v>1064</v>
      </c>
      <c r="E855" s="3" t="s">
        <v>2253</v>
      </c>
      <c r="AB855" s="8" t="s">
        <v>4533</v>
      </c>
      <c r="AD855" s="8" t="s">
        <v>4534</v>
      </c>
    </row>
    <row r="856" spans="1:30" ht="19">
      <c r="A856" s="8" t="s">
        <v>4535</v>
      </c>
      <c r="B856" s="455" t="s">
        <v>7474</v>
      </c>
      <c r="C856" s="3" t="s">
        <v>6803</v>
      </c>
      <c r="D856" s="4" t="s">
        <v>1064</v>
      </c>
      <c r="E856" s="3" t="s">
        <v>2253</v>
      </c>
      <c r="L856" s="8" t="s">
        <v>4536</v>
      </c>
      <c r="O856" s="9" t="s">
        <v>942</v>
      </c>
      <c r="AB856" s="8" t="s">
        <v>4533</v>
      </c>
      <c r="AD856" s="8" t="s">
        <v>4534</v>
      </c>
    </row>
    <row r="857" spans="1:30" ht="19">
      <c r="A857" s="8" t="s">
        <v>4537</v>
      </c>
      <c r="B857" s="455" t="s">
        <v>7474</v>
      </c>
      <c r="C857" s="3" t="s">
        <v>6803</v>
      </c>
      <c r="D857" s="4" t="s">
        <v>1064</v>
      </c>
      <c r="E857" s="3" t="s">
        <v>2253</v>
      </c>
      <c r="L857" s="8" t="s">
        <v>4536</v>
      </c>
      <c r="O857" s="9" t="s">
        <v>942</v>
      </c>
    </row>
    <row r="858" spans="1:30" ht="19">
      <c r="A858" s="8" t="s">
        <v>3154</v>
      </c>
      <c r="B858" s="455" t="s">
        <v>7475</v>
      </c>
      <c r="C858" s="8" t="s">
        <v>3086</v>
      </c>
      <c r="D858" s="4" t="s">
        <v>1064</v>
      </c>
      <c r="E858" s="3" t="s">
        <v>2254</v>
      </c>
    </row>
    <row r="859" spans="1:30" ht="19">
      <c r="A859" s="8" t="s">
        <v>3156</v>
      </c>
      <c r="B859" s="455" t="s">
        <v>7476</v>
      </c>
      <c r="C859" s="8" t="s">
        <v>3086</v>
      </c>
      <c r="D859" s="4" t="s">
        <v>1064</v>
      </c>
      <c r="E859" s="3" t="s">
        <v>2255</v>
      </c>
    </row>
    <row r="860" spans="1:30" ht="19">
      <c r="A860" s="8" t="s">
        <v>3158</v>
      </c>
      <c r="B860" s="455" t="s">
        <v>7477</v>
      </c>
      <c r="C860" s="8" t="s">
        <v>3086</v>
      </c>
      <c r="D860" s="4" t="s">
        <v>1064</v>
      </c>
      <c r="E860" s="3" t="s">
        <v>2256</v>
      </c>
    </row>
    <row r="861" spans="1:30" ht="19">
      <c r="A861" s="8" t="s">
        <v>3160</v>
      </c>
      <c r="B861" s="455" t="s">
        <v>7478</v>
      </c>
      <c r="C861" s="8" t="s">
        <v>3086</v>
      </c>
      <c r="D861" s="4" t="s">
        <v>1064</v>
      </c>
      <c r="E861" s="3" t="s">
        <v>2257</v>
      </c>
    </row>
    <row r="862" spans="1:30" ht="19">
      <c r="A862" s="8" t="s">
        <v>3163</v>
      </c>
      <c r="B862" s="455" t="s">
        <v>7479</v>
      </c>
      <c r="C862" s="8" t="s">
        <v>3086</v>
      </c>
      <c r="D862" s="4" t="s">
        <v>1064</v>
      </c>
      <c r="E862" s="3" t="s">
        <v>2258</v>
      </c>
    </row>
    <row r="863" spans="1:30" ht="19">
      <c r="A863" s="8" t="s">
        <v>4538</v>
      </c>
      <c r="B863" s="455" t="s">
        <v>7479</v>
      </c>
      <c r="C863" s="3" t="s">
        <v>6803</v>
      </c>
      <c r="D863" s="4" t="s">
        <v>1064</v>
      </c>
      <c r="E863" s="3" t="s">
        <v>2258</v>
      </c>
      <c r="L863" s="8" t="s">
        <v>4536</v>
      </c>
      <c r="O863" s="9" t="s">
        <v>942</v>
      </c>
      <c r="AB863" s="8" t="s">
        <v>4533</v>
      </c>
      <c r="AD863" s="8" t="s">
        <v>4534</v>
      </c>
    </row>
    <row r="864" spans="1:30" ht="19">
      <c r="A864" s="8" t="s">
        <v>4539</v>
      </c>
      <c r="B864" s="455" t="s">
        <v>7479</v>
      </c>
      <c r="C864" s="3" t="s">
        <v>6803</v>
      </c>
      <c r="D864" s="4" t="s">
        <v>1064</v>
      </c>
      <c r="E864" s="3" t="s">
        <v>2258</v>
      </c>
      <c r="L864" s="8" t="s">
        <v>4536</v>
      </c>
      <c r="O864" s="9" t="s">
        <v>942</v>
      </c>
      <c r="AB864" s="8" t="s">
        <v>4533</v>
      </c>
      <c r="AD864" s="8" t="s">
        <v>4534</v>
      </c>
    </row>
    <row r="865" spans="1:30" ht="19">
      <c r="A865" s="8" t="s">
        <v>3166</v>
      </c>
      <c r="B865" s="455" t="s">
        <v>7480</v>
      </c>
      <c r="C865" s="8" t="s">
        <v>3086</v>
      </c>
      <c r="D865" s="4" t="s">
        <v>1064</v>
      </c>
      <c r="E865" s="3" t="s">
        <v>2259</v>
      </c>
    </row>
    <row r="866" spans="1:30" ht="19">
      <c r="A866" s="8" t="s">
        <v>3165</v>
      </c>
      <c r="B866" s="455" t="s">
        <v>7480</v>
      </c>
      <c r="C866" s="3" t="s">
        <v>6803</v>
      </c>
      <c r="D866" s="4" t="s">
        <v>1064</v>
      </c>
      <c r="E866" s="3" t="s">
        <v>2259</v>
      </c>
      <c r="L866" s="8" t="s">
        <v>4532</v>
      </c>
      <c r="O866" s="9" t="s">
        <v>942</v>
      </c>
      <c r="AB866" s="8" t="s">
        <v>4533</v>
      </c>
      <c r="AD866" s="8" t="s">
        <v>4534</v>
      </c>
    </row>
    <row r="867" spans="1:30" ht="19">
      <c r="A867" s="8" t="s">
        <v>3167</v>
      </c>
      <c r="B867" s="455" t="s">
        <v>7481</v>
      </c>
      <c r="C867" s="8" t="s">
        <v>3086</v>
      </c>
      <c r="D867" s="4" t="s">
        <v>1064</v>
      </c>
      <c r="E867" s="3" t="s">
        <v>2260</v>
      </c>
    </row>
    <row r="868" spans="1:30" ht="19">
      <c r="A868" s="8" t="s">
        <v>3168</v>
      </c>
      <c r="B868" s="455" t="s">
        <v>7482</v>
      </c>
      <c r="C868" s="8" t="s">
        <v>3086</v>
      </c>
      <c r="D868" s="4" t="s">
        <v>1064</v>
      </c>
      <c r="E868" s="3" t="s">
        <v>2261</v>
      </c>
    </row>
    <row r="869" spans="1:30" ht="19">
      <c r="A869" s="8" t="s">
        <v>3171</v>
      </c>
      <c r="B869" s="455" t="s">
        <v>7483</v>
      </c>
      <c r="C869" s="8" t="s">
        <v>3086</v>
      </c>
      <c r="D869" s="4" t="s">
        <v>1064</v>
      </c>
      <c r="E869" s="3" t="s">
        <v>2262</v>
      </c>
    </row>
    <row r="870" spans="1:30" ht="19">
      <c r="A870" s="8" t="s">
        <v>3170</v>
      </c>
      <c r="B870" s="455" t="s">
        <v>7483</v>
      </c>
      <c r="C870" s="3" t="s">
        <v>6803</v>
      </c>
      <c r="D870" s="4" t="s">
        <v>1064</v>
      </c>
      <c r="E870" s="3" t="s">
        <v>2262</v>
      </c>
      <c r="L870" s="8" t="s">
        <v>4532</v>
      </c>
      <c r="O870" s="9" t="s">
        <v>942</v>
      </c>
      <c r="AB870" s="8" t="s">
        <v>4533</v>
      </c>
      <c r="AD870" s="8" t="s">
        <v>4534</v>
      </c>
    </row>
    <row r="871" spans="1:30" ht="19">
      <c r="A871" s="8" t="s">
        <v>3173</v>
      </c>
      <c r="B871" s="455" t="s">
        <v>7484</v>
      </c>
      <c r="C871" s="8" t="s">
        <v>3086</v>
      </c>
      <c r="D871" s="4" t="s">
        <v>1064</v>
      </c>
      <c r="E871" s="3" t="s">
        <v>2263</v>
      </c>
    </row>
    <row r="872" spans="1:30" ht="19">
      <c r="A872" s="8" t="s">
        <v>3175</v>
      </c>
      <c r="B872" s="455" t="s">
        <v>7485</v>
      </c>
      <c r="C872" s="8" t="s">
        <v>3086</v>
      </c>
      <c r="D872" s="4" t="s">
        <v>1064</v>
      </c>
      <c r="E872" s="3" t="s">
        <v>2264</v>
      </c>
    </row>
    <row r="873" spans="1:30" ht="19">
      <c r="A873" s="8" t="s">
        <v>3176</v>
      </c>
      <c r="B873" s="455" t="s">
        <v>7486</v>
      </c>
      <c r="C873" s="8" t="s">
        <v>3086</v>
      </c>
      <c r="D873" s="4" t="s">
        <v>1064</v>
      </c>
      <c r="E873" s="3" t="s">
        <v>2265</v>
      </c>
    </row>
    <row r="874" spans="1:30" ht="19">
      <c r="A874" s="8" t="s">
        <v>3179</v>
      </c>
      <c r="B874" s="455" t="s">
        <v>7487</v>
      </c>
      <c r="C874" s="8" t="s">
        <v>3086</v>
      </c>
      <c r="D874" s="4" t="s">
        <v>1064</v>
      </c>
      <c r="E874" s="3" t="s">
        <v>2266</v>
      </c>
    </row>
    <row r="875" spans="1:30" ht="19">
      <c r="A875" s="8" t="s">
        <v>3178</v>
      </c>
      <c r="B875" s="455" t="s">
        <v>7487</v>
      </c>
      <c r="C875" s="3" t="s">
        <v>6803</v>
      </c>
      <c r="D875" s="4" t="s">
        <v>1064</v>
      </c>
      <c r="E875" s="3" t="s">
        <v>2266</v>
      </c>
      <c r="L875" s="8" t="s">
        <v>4532</v>
      </c>
      <c r="O875" s="9" t="s">
        <v>942</v>
      </c>
      <c r="AB875" s="8" t="s">
        <v>4533</v>
      </c>
      <c r="AD875" s="8" t="s">
        <v>4534</v>
      </c>
    </row>
    <row r="876" spans="1:30" ht="19">
      <c r="A876" s="8" t="s">
        <v>3180</v>
      </c>
      <c r="B876" s="455" t="s">
        <v>7488</v>
      </c>
      <c r="C876" s="8" t="s">
        <v>3086</v>
      </c>
      <c r="D876" s="4" t="s">
        <v>1064</v>
      </c>
      <c r="E876" s="3" t="s">
        <v>2267</v>
      </c>
    </row>
    <row r="877" spans="1:30" ht="19">
      <c r="A877" s="8" t="s">
        <v>3182</v>
      </c>
      <c r="B877" s="455" t="s">
        <v>7489</v>
      </c>
      <c r="C877" s="8" t="s">
        <v>3086</v>
      </c>
      <c r="D877" s="4" t="s">
        <v>1064</v>
      </c>
      <c r="E877" s="3" t="s">
        <v>2268</v>
      </c>
    </row>
    <row r="878" spans="1:30" ht="19">
      <c r="A878" s="8" t="s">
        <v>3184</v>
      </c>
      <c r="B878" s="455" t="s">
        <v>7490</v>
      </c>
      <c r="C878" s="8" t="s">
        <v>3086</v>
      </c>
      <c r="D878" s="4" t="s">
        <v>1064</v>
      </c>
      <c r="E878" s="3" t="s">
        <v>2269</v>
      </c>
    </row>
    <row r="879" spans="1:30" ht="19">
      <c r="A879" s="8" t="s">
        <v>3186</v>
      </c>
      <c r="B879" s="455" t="s">
        <v>7491</v>
      </c>
      <c r="C879" s="8" t="s">
        <v>3086</v>
      </c>
      <c r="D879" s="4" t="s">
        <v>1064</v>
      </c>
      <c r="E879" s="3" t="s">
        <v>2270</v>
      </c>
    </row>
    <row r="880" spans="1:30" ht="19">
      <c r="A880" s="8" t="s">
        <v>3185</v>
      </c>
      <c r="B880" s="455" t="s">
        <v>7491</v>
      </c>
      <c r="C880" s="3" t="s">
        <v>6803</v>
      </c>
      <c r="D880" s="4" t="s">
        <v>1064</v>
      </c>
      <c r="E880" s="3" t="s">
        <v>2270</v>
      </c>
      <c r="L880" s="8" t="s">
        <v>4532</v>
      </c>
      <c r="O880" s="9" t="s">
        <v>942</v>
      </c>
      <c r="AB880" s="8" t="s">
        <v>4533</v>
      </c>
      <c r="AD880" s="8" t="s">
        <v>4534</v>
      </c>
    </row>
    <row r="881" spans="1:30" ht="19">
      <c r="A881" s="8" t="s">
        <v>3188</v>
      </c>
      <c r="B881" s="455" t="s">
        <v>7492</v>
      </c>
      <c r="C881" s="8" t="s">
        <v>3086</v>
      </c>
      <c r="D881" s="4" t="s">
        <v>1064</v>
      </c>
      <c r="E881" s="3" t="s">
        <v>2271</v>
      </c>
    </row>
    <row r="882" spans="1:30" ht="19">
      <c r="A882" s="8" t="s">
        <v>3189</v>
      </c>
      <c r="B882" s="455" t="s">
        <v>7493</v>
      </c>
      <c r="C882" s="8" t="s">
        <v>3086</v>
      </c>
      <c r="D882" s="4" t="s">
        <v>1064</v>
      </c>
      <c r="E882" s="3" t="s">
        <v>2272</v>
      </c>
    </row>
    <row r="883" spans="1:30" ht="19">
      <c r="A883" s="8" t="s">
        <v>4540</v>
      </c>
      <c r="B883" s="455" t="s">
        <v>7493</v>
      </c>
      <c r="C883" s="8" t="s">
        <v>3086</v>
      </c>
      <c r="D883" s="4" t="s">
        <v>1064</v>
      </c>
      <c r="E883" s="3" t="s">
        <v>2273</v>
      </c>
    </row>
    <row r="884" spans="1:30" ht="19">
      <c r="A884" s="8" t="s">
        <v>4541</v>
      </c>
      <c r="B884" s="455" t="s">
        <v>7493</v>
      </c>
      <c r="C884" s="3" t="s">
        <v>6803</v>
      </c>
      <c r="D884" s="4" t="s">
        <v>1064</v>
      </c>
      <c r="E884" s="3" t="s">
        <v>2273</v>
      </c>
      <c r="L884" s="8" t="s">
        <v>4542</v>
      </c>
    </row>
    <row r="885" spans="1:30" ht="19">
      <c r="A885" s="8" t="s">
        <v>4543</v>
      </c>
      <c r="B885" s="455" t="s">
        <v>7494</v>
      </c>
      <c r="C885" s="8" t="s">
        <v>3086</v>
      </c>
      <c r="D885" s="4" t="s">
        <v>1064</v>
      </c>
      <c r="E885" s="3" t="s">
        <v>2274</v>
      </c>
    </row>
    <row r="886" spans="1:30" ht="19">
      <c r="A886" s="8" t="s">
        <v>4544</v>
      </c>
      <c r="B886" s="455" t="s">
        <v>7494</v>
      </c>
      <c r="C886" s="3" t="s">
        <v>6803</v>
      </c>
      <c r="D886" s="4" t="s">
        <v>1064</v>
      </c>
      <c r="E886" s="3" t="s">
        <v>2274</v>
      </c>
      <c r="L886" s="8" t="s">
        <v>4532</v>
      </c>
      <c r="O886" s="9" t="s">
        <v>942</v>
      </c>
      <c r="AB886" s="8" t="s">
        <v>4533</v>
      </c>
      <c r="AD886" s="8" t="s">
        <v>4534</v>
      </c>
    </row>
    <row r="887" spans="1:30" ht="19">
      <c r="A887" s="8" t="s">
        <v>4545</v>
      </c>
      <c r="B887" s="455" t="s">
        <v>7495</v>
      </c>
      <c r="C887" s="8" t="s">
        <v>3086</v>
      </c>
      <c r="D887" s="4" t="s">
        <v>1064</v>
      </c>
      <c r="E887" s="3" t="s">
        <v>2275</v>
      </c>
    </row>
    <row r="888" spans="1:30" ht="19">
      <c r="A888" s="8" t="s">
        <v>4546</v>
      </c>
      <c r="B888" s="455" t="s">
        <v>7496</v>
      </c>
      <c r="C888" s="8" t="s">
        <v>3086</v>
      </c>
      <c r="D888" s="4" t="s">
        <v>1064</v>
      </c>
      <c r="E888" s="3" t="s">
        <v>2276</v>
      </c>
    </row>
    <row r="889" spans="1:30" ht="19">
      <c r="A889" s="8" t="s">
        <v>4547</v>
      </c>
      <c r="B889" s="455" t="s">
        <v>7497</v>
      </c>
      <c r="C889" s="8" t="s">
        <v>3086</v>
      </c>
      <c r="D889" s="4" t="s">
        <v>1064</v>
      </c>
      <c r="E889" s="3" t="s">
        <v>2277</v>
      </c>
    </row>
    <row r="890" spans="1:30" ht="19">
      <c r="A890" s="8" t="s">
        <v>4548</v>
      </c>
      <c r="B890" s="455" t="s">
        <v>7498</v>
      </c>
      <c r="C890" s="8" t="s">
        <v>3086</v>
      </c>
      <c r="D890" s="4" t="s">
        <v>1064</v>
      </c>
      <c r="E890" s="3" t="s">
        <v>2278</v>
      </c>
    </row>
    <row r="891" spans="1:30" ht="19">
      <c r="A891" s="8" t="s">
        <v>4549</v>
      </c>
      <c r="B891" s="455" t="s">
        <v>7498</v>
      </c>
      <c r="C891" s="3" t="s">
        <v>6803</v>
      </c>
      <c r="D891" s="4" t="s">
        <v>1064</v>
      </c>
      <c r="E891" s="3" t="s">
        <v>2278</v>
      </c>
      <c r="L891" s="8" t="s">
        <v>4550</v>
      </c>
    </row>
    <row r="892" spans="1:30" ht="19">
      <c r="A892" s="8" t="s">
        <v>4551</v>
      </c>
      <c r="B892" s="455" t="s">
        <v>7499</v>
      </c>
      <c r="C892" s="8" t="s">
        <v>3086</v>
      </c>
      <c r="D892" s="4" t="s">
        <v>1064</v>
      </c>
      <c r="E892" s="3" t="s">
        <v>2279</v>
      </c>
    </row>
    <row r="893" spans="1:30" ht="19">
      <c r="A893" s="8" t="s">
        <v>4552</v>
      </c>
      <c r="B893" s="455" t="s">
        <v>7500</v>
      </c>
      <c r="C893" s="8" t="s">
        <v>3086</v>
      </c>
      <c r="D893" s="4" t="s">
        <v>1064</v>
      </c>
      <c r="E893" s="3" t="s">
        <v>2280</v>
      </c>
    </row>
    <row r="894" spans="1:30" ht="19">
      <c r="A894" s="8" t="s">
        <v>4553</v>
      </c>
      <c r="B894" s="455" t="s">
        <v>7501</v>
      </c>
      <c r="C894" s="8" t="s">
        <v>3086</v>
      </c>
      <c r="D894" s="4" t="s">
        <v>1064</v>
      </c>
      <c r="E894" s="3" t="s">
        <v>2281</v>
      </c>
    </row>
    <row r="895" spans="1:30" ht="19">
      <c r="A895" s="8" t="s">
        <v>4554</v>
      </c>
      <c r="B895" s="455" t="s">
        <v>7502</v>
      </c>
      <c r="C895" s="8" t="s">
        <v>3086</v>
      </c>
      <c r="D895" s="4" t="s">
        <v>1064</v>
      </c>
      <c r="E895" s="3" t="s">
        <v>2282</v>
      </c>
    </row>
    <row r="896" spans="1:30" ht="19">
      <c r="A896" s="8" t="s">
        <v>4555</v>
      </c>
      <c r="B896" s="455" t="s">
        <v>7502</v>
      </c>
      <c r="C896" s="3" t="s">
        <v>6803</v>
      </c>
      <c r="D896" s="4" t="s">
        <v>1064</v>
      </c>
      <c r="E896" s="3" t="s">
        <v>2282</v>
      </c>
      <c r="L896" s="8" t="s">
        <v>4550</v>
      </c>
    </row>
    <row r="897" spans="1:15" ht="19">
      <c r="A897" s="8" t="s">
        <v>4556</v>
      </c>
      <c r="B897" s="455" t="s">
        <v>7503</v>
      </c>
      <c r="C897" s="8" t="s">
        <v>3086</v>
      </c>
      <c r="D897" s="4" t="s">
        <v>1064</v>
      </c>
      <c r="E897" s="3" t="s">
        <v>2371</v>
      </c>
    </row>
    <row r="898" spans="1:15" ht="19">
      <c r="A898" s="8" t="s">
        <v>4557</v>
      </c>
      <c r="B898" s="455" t="s">
        <v>7504</v>
      </c>
      <c r="C898" s="8" t="s">
        <v>3086</v>
      </c>
      <c r="D898" s="4" t="s">
        <v>1064</v>
      </c>
      <c r="E898" s="3" t="s">
        <v>2188</v>
      </c>
    </row>
    <row r="899" spans="1:15" ht="19">
      <c r="A899" s="8" t="s">
        <v>3218</v>
      </c>
      <c r="B899" s="455" t="s">
        <v>7505</v>
      </c>
      <c r="C899" s="8" t="s">
        <v>3086</v>
      </c>
      <c r="D899" s="4" t="s">
        <v>1064</v>
      </c>
      <c r="E899" s="3" t="s">
        <v>2189</v>
      </c>
    </row>
    <row r="900" spans="1:15" ht="19">
      <c r="A900" s="8" t="s">
        <v>4558</v>
      </c>
      <c r="B900" s="455" t="s">
        <v>7505</v>
      </c>
      <c r="C900" s="8" t="s">
        <v>7951</v>
      </c>
      <c r="D900" s="4" t="s">
        <v>1064</v>
      </c>
      <c r="E900" s="3" t="s">
        <v>2189</v>
      </c>
      <c r="L900" s="8" t="s">
        <v>4542</v>
      </c>
    </row>
    <row r="901" spans="1:15" ht="19">
      <c r="A901" s="8" t="s">
        <v>3222</v>
      </c>
      <c r="B901" s="455" t="s">
        <v>7506</v>
      </c>
      <c r="C901" s="8" t="s">
        <v>3086</v>
      </c>
      <c r="D901" s="4" t="s">
        <v>1064</v>
      </c>
      <c r="E901" s="3" t="s">
        <v>2190</v>
      </c>
    </row>
    <row r="902" spans="1:15" ht="19">
      <c r="A902" s="8" t="s">
        <v>4559</v>
      </c>
      <c r="B902" s="455" t="s">
        <v>7506</v>
      </c>
      <c r="C902" s="8" t="s">
        <v>7951</v>
      </c>
      <c r="D902" s="4" t="s">
        <v>1064</v>
      </c>
      <c r="E902" s="3" t="s">
        <v>4560</v>
      </c>
      <c r="L902" s="8" t="s">
        <v>4561</v>
      </c>
      <c r="O902" s="9" t="s">
        <v>942</v>
      </c>
    </row>
    <row r="903" spans="1:15" ht="19">
      <c r="A903" s="8" t="s">
        <v>3224</v>
      </c>
      <c r="B903" s="455" t="s">
        <v>7507</v>
      </c>
      <c r="C903" s="8" t="s">
        <v>3086</v>
      </c>
      <c r="D903" s="4" t="s">
        <v>1064</v>
      </c>
      <c r="E903" s="3" t="s">
        <v>2191</v>
      </c>
    </row>
    <row r="904" spans="1:15" ht="19">
      <c r="A904" s="8" t="s">
        <v>3226</v>
      </c>
      <c r="B904" s="455" t="s">
        <v>7508</v>
      </c>
      <c r="C904" s="8" t="s">
        <v>3086</v>
      </c>
      <c r="D904" s="4" t="s">
        <v>1064</v>
      </c>
      <c r="E904" s="3" t="s">
        <v>2193</v>
      </c>
    </row>
    <row r="905" spans="1:15" ht="19">
      <c r="A905" s="8" t="s">
        <v>4562</v>
      </c>
      <c r="B905" s="455" t="s">
        <v>7508</v>
      </c>
      <c r="C905" s="8" t="s">
        <v>7951</v>
      </c>
      <c r="D905" s="4" t="s">
        <v>1064</v>
      </c>
      <c r="E905" s="3" t="s">
        <v>2193</v>
      </c>
      <c r="L905" s="8" t="s">
        <v>4542</v>
      </c>
    </row>
    <row r="906" spans="1:15" ht="19">
      <c r="A906" s="8" t="s">
        <v>3228</v>
      </c>
      <c r="B906" s="455" t="s">
        <v>7509</v>
      </c>
      <c r="C906" s="8" t="s">
        <v>3086</v>
      </c>
      <c r="D906" s="4" t="s">
        <v>1064</v>
      </c>
      <c r="E906" s="3" t="s">
        <v>2194</v>
      </c>
    </row>
    <row r="907" spans="1:15" ht="19">
      <c r="A907" s="8" t="s">
        <v>4563</v>
      </c>
      <c r="B907" s="455" t="s">
        <v>7509</v>
      </c>
      <c r="C907" s="8" t="s">
        <v>7951</v>
      </c>
      <c r="D907" s="4" t="s">
        <v>1064</v>
      </c>
      <c r="E907" s="3" t="s">
        <v>4560</v>
      </c>
      <c r="L907" s="8" t="s">
        <v>4561</v>
      </c>
      <c r="O907" s="9" t="s">
        <v>942</v>
      </c>
    </row>
    <row r="908" spans="1:15" ht="19">
      <c r="A908" s="8" t="s">
        <v>3230</v>
      </c>
      <c r="B908" s="455" t="s">
        <v>7510</v>
      </c>
      <c r="C908" s="8" t="s">
        <v>3086</v>
      </c>
      <c r="D908" s="4" t="s">
        <v>1064</v>
      </c>
      <c r="E908" s="3" t="s">
        <v>2195</v>
      </c>
    </row>
    <row r="909" spans="1:15" ht="19">
      <c r="A909" s="8" t="s">
        <v>3231</v>
      </c>
      <c r="B909" s="455" t="s">
        <v>7511</v>
      </c>
      <c r="C909" s="8" t="s">
        <v>3086</v>
      </c>
      <c r="D909" s="4" t="s">
        <v>1064</v>
      </c>
      <c r="E909" s="3" t="s">
        <v>2196</v>
      </c>
    </row>
    <row r="910" spans="1:15" ht="19">
      <c r="A910" s="8" t="s">
        <v>3233</v>
      </c>
      <c r="B910" s="455" t="s">
        <v>7512</v>
      </c>
      <c r="C910" s="8" t="s">
        <v>3086</v>
      </c>
      <c r="D910" s="4" t="s">
        <v>1064</v>
      </c>
      <c r="E910" s="3" t="s">
        <v>2197</v>
      </c>
    </row>
    <row r="911" spans="1:15" ht="19">
      <c r="A911" s="8" t="s">
        <v>3235</v>
      </c>
      <c r="B911" s="455" t="s">
        <v>7513</v>
      </c>
      <c r="C911" s="8" t="s">
        <v>3086</v>
      </c>
      <c r="D911" s="4" t="s">
        <v>1064</v>
      </c>
      <c r="E911" s="3" t="s">
        <v>2198</v>
      </c>
    </row>
    <row r="912" spans="1:15" ht="19">
      <c r="A912" s="8" t="s">
        <v>3236</v>
      </c>
      <c r="B912" s="455" t="s">
        <v>7514</v>
      </c>
      <c r="C912" s="8" t="s">
        <v>3086</v>
      </c>
      <c r="D912" s="4" t="s">
        <v>1064</v>
      </c>
      <c r="E912" s="3" t="s">
        <v>2199</v>
      </c>
    </row>
    <row r="913" spans="1:12" ht="19">
      <c r="A913" s="8" t="s">
        <v>3238</v>
      </c>
      <c r="B913" s="455" t="s">
        <v>7515</v>
      </c>
      <c r="C913" s="8" t="s">
        <v>3086</v>
      </c>
      <c r="D913" s="4" t="s">
        <v>1064</v>
      </c>
      <c r="E913" s="3" t="s">
        <v>2200</v>
      </c>
    </row>
    <row r="914" spans="1:12" ht="19">
      <c r="A914" s="8" t="s">
        <v>3240</v>
      </c>
      <c r="B914" s="455" t="s">
        <v>7516</v>
      </c>
      <c r="C914" s="8" t="s">
        <v>3086</v>
      </c>
      <c r="D914" s="4" t="s">
        <v>1064</v>
      </c>
      <c r="E914" s="3" t="s">
        <v>2201</v>
      </c>
    </row>
    <row r="915" spans="1:12" ht="19">
      <c r="A915" s="8" t="s">
        <v>4564</v>
      </c>
      <c r="B915" s="455" t="s">
        <v>7516</v>
      </c>
      <c r="C915" s="8" t="s">
        <v>7951</v>
      </c>
      <c r="D915" s="4" t="s">
        <v>1064</v>
      </c>
      <c r="E915" s="3" t="s">
        <v>2201</v>
      </c>
      <c r="L915" s="8" t="s">
        <v>4542</v>
      </c>
    </row>
    <row r="916" spans="1:12" ht="19">
      <c r="A916" s="8" t="s">
        <v>3242</v>
      </c>
      <c r="B916" s="455" t="s">
        <v>7517</v>
      </c>
      <c r="C916" s="8" t="s">
        <v>3086</v>
      </c>
      <c r="D916" s="4" t="s">
        <v>1064</v>
      </c>
      <c r="E916" s="3" t="s">
        <v>2202</v>
      </c>
    </row>
    <row r="917" spans="1:12" ht="19">
      <c r="A917" s="8" t="s">
        <v>3243</v>
      </c>
      <c r="B917" s="455" t="s">
        <v>7518</v>
      </c>
      <c r="C917" s="8" t="s">
        <v>3086</v>
      </c>
      <c r="D917" s="4" t="s">
        <v>1064</v>
      </c>
      <c r="E917" s="3" t="s">
        <v>2203</v>
      </c>
    </row>
    <row r="918" spans="1:12" ht="19">
      <c r="A918" s="8" t="s">
        <v>3245</v>
      </c>
      <c r="B918" s="455" t="s">
        <v>7519</v>
      </c>
      <c r="C918" s="8" t="s">
        <v>3086</v>
      </c>
      <c r="D918" s="4" t="s">
        <v>1064</v>
      </c>
      <c r="E918" s="3" t="s">
        <v>2204</v>
      </c>
    </row>
    <row r="919" spans="1:12" ht="19">
      <c r="A919" s="8" t="s">
        <v>3247</v>
      </c>
      <c r="B919" s="455" t="s">
        <v>7520</v>
      </c>
      <c r="C919" s="8" t="s">
        <v>3086</v>
      </c>
      <c r="D919" s="4" t="s">
        <v>1064</v>
      </c>
      <c r="E919" s="3" t="s">
        <v>2205</v>
      </c>
    </row>
    <row r="920" spans="1:12" ht="19">
      <c r="A920" s="8" t="s">
        <v>3250</v>
      </c>
      <c r="B920" s="455" t="s">
        <v>7521</v>
      </c>
      <c r="C920" s="8" t="s">
        <v>3086</v>
      </c>
      <c r="D920" s="4" t="s">
        <v>1064</v>
      </c>
      <c r="E920" s="3" t="s">
        <v>2206</v>
      </c>
    </row>
    <row r="921" spans="1:12" ht="19">
      <c r="A921" s="8" t="s">
        <v>3249</v>
      </c>
      <c r="B921" s="455" t="s">
        <v>7521</v>
      </c>
      <c r="C921" s="3" t="s">
        <v>6803</v>
      </c>
      <c r="D921" s="4" t="s">
        <v>1064</v>
      </c>
      <c r="E921" s="3" t="s">
        <v>2206</v>
      </c>
      <c r="L921" s="8" t="s">
        <v>4542</v>
      </c>
    </row>
    <row r="922" spans="1:12" ht="19">
      <c r="A922" s="8" t="s">
        <v>3251</v>
      </c>
      <c r="B922" s="455" t="s">
        <v>7522</v>
      </c>
      <c r="C922" s="8" t="s">
        <v>3086</v>
      </c>
      <c r="D922" s="4" t="s">
        <v>1064</v>
      </c>
      <c r="E922" s="3" t="s">
        <v>2207</v>
      </c>
    </row>
    <row r="923" spans="1:12" ht="19">
      <c r="A923" s="8" t="s">
        <v>3252</v>
      </c>
      <c r="B923" s="455" t="s">
        <v>7523</v>
      </c>
      <c r="C923" s="8" t="s">
        <v>3086</v>
      </c>
      <c r="D923" s="4" t="s">
        <v>1064</v>
      </c>
      <c r="E923" s="3" t="s">
        <v>2208</v>
      </c>
    </row>
    <row r="924" spans="1:12" ht="19">
      <c r="A924" s="8" t="s">
        <v>4565</v>
      </c>
      <c r="B924" s="455" t="s">
        <v>7523</v>
      </c>
      <c r="C924" s="8" t="s">
        <v>7951</v>
      </c>
      <c r="D924" s="4" t="s">
        <v>1064</v>
      </c>
      <c r="E924" s="3" t="s">
        <v>2208</v>
      </c>
      <c r="L924" s="8" t="s">
        <v>4542</v>
      </c>
    </row>
    <row r="925" spans="1:12" ht="19">
      <c r="A925" s="8" t="s">
        <v>3254</v>
      </c>
      <c r="B925" s="455" t="s">
        <v>7524</v>
      </c>
      <c r="C925" s="8" t="s">
        <v>3086</v>
      </c>
      <c r="D925" s="4" t="s">
        <v>1064</v>
      </c>
      <c r="E925" s="3" t="s">
        <v>2209</v>
      </c>
    </row>
    <row r="926" spans="1:12" ht="19">
      <c r="A926" s="8" t="s">
        <v>3253</v>
      </c>
      <c r="B926" s="455" t="s">
        <v>7524</v>
      </c>
      <c r="C926" s="8" t="s">
        <v>7951</v>
      </c>
      <c r="D926" s="4" t="s">
        <v>1064</v>
      </c>
      <c r="E926" s="3" t="s">
        <v>2209</v>
      </c>
      <c r="L926" s="8" t="s">
        <v>4542</v>
      </c>
    </row>
    <row r="927" spans="1:12" ht="19">
      <c r="A927" s="8" t="s">
        <v>3257</v>
      </c>
      <c r="B927" s="455" t="s">
        <v>7525</v>
      </c>
      <c r="C927" s="8" t="s">
        <v>3086</v>
      </c>
      <c r="D927" s="4" t="s">
        <v>1064</v>
      </c>
      <c r="E927" s="3" t="s">
        <v>2210</v>
      </c>
    </row>
    <row r="928" spans="1:12" ht="19">
      <c r="A928" s="8" t="s">
        <v>3259</v>
      </c>
      <c r="B928" s="455" t="s">
        <v>7526</v>
      </c>
      <c r="C928" s="8" t="s">
        <v>3086</v>
      </c>
      <c r="D928" s="4" t="s">
        <v>1064</v>
      </c>
      <c r="E928" s="3" t="s">
        <v>2211</v>
      </c>
    </row>
    <row r="929" spans="1:12" ht="19">
      <c r="A929" s="8" t="s">
        <v>3262</v>
      </c>
      <c r="B929" s="455" t="s">
        <v>7527</v>
      </c>
      <c r="C929" s="8" t="s">
        <v>3086</v>
      </c>
      <c r="D929" s="4" t="s">
        <v>1064</v>
      </c>
      <c r="E929" s="3" t="s">
        <v>2212</v>
      </c>
    </row>
    <row r="930" spans="1:12" ht="19">
      <c r="A930" s="8" t="s">
        <v>3261</v>
      </c>
      <c r="B930" s="455" t="s">
        <v>7527</v>
      </c>
      <c r="C930" s="3" t="s">
        <v>6803</v>
      </c>
      <c r="D930" s="4" t="s">
        <v>1064</v>
      </c>
      <c r="E930" s="3" t="s">
        <v>2212</v>
      </c>
      <c r="L930" s="8" t="s">
        <v>4542</v>
      </c>
    </row>
    <row r="931" spans="1:12" ht="19">
      <c r="A931" s="8" t="s">
        <v>3264</v>
      </c>
      <c r="B931" s="455" t="s">
        <v>7528</v>
      </c>
      <c r="C931" s="8" t="s">
        <v>3086</v>
      </c>
      <c r="D931" s="4" t="s">
        <v>1064</v>
      </c>
      <c r="E931" s="3" t="s">
        <v>2213</v>
      </c>
    </row>
    <row r="932" spans="1:12" ht="19">
      <c r="A932" s="8" t="s">
        <v>3266</v>
      </c>
      <c r="B932" s="455" t="s">
        <v>7529</v>
      </c>
      <c r="C932" s="8" t="s">
        <v>3086</v>
      </c>
      <c r="D932" s="4" t="s">
        <v>1064</v>
      </c>
      <c r="E932" s="3" t="s">
        <v>2214</v>
      </c>
    </row>
    <row r="933" spans="1:12" ht="19">
      <c r="A933" s="8" t="s">
        <v>4566</v>
      </c>
      <c r="B933" s="455" t="s">
        <v>7529</v>
      </c>
      <c r="C933" s="8" t="s">
        <v>7951</v>
      </c>
      <c r="D933" s="4" t="s">
        <v>1064</v>
      </c>
      <c r="E933" s="3" t="s">
        <v>2214</v>
      </c>
      <c r="L933" s="8" t="s">
        <v>4542</v>
      </c>
    </row>
    <row r="934" spans="1:12" ht="19">
      <c r="A934" s="8" t="s">
        <v>3269</v>
      </c>
      <c r="B934" s="455" t="s">
        <v>7530</v>
      </c>
      <c r="C934" s="8" t="s">
        <v>3086</v>
      </c>
      <c r="D934" s="4" t="s">
        <v>1064</v>
      </c>
      <c r="E934" s="3" t="s">
        <v>2215</v>
      </c>
    </row>
    <row r="935" spans="1:12" ht="19">
      <c r="A935" s="8" t="s">
        <v>3271</v>
      </c>
      <c r="B935" s="455" t="s">
        <v>7531</v>
      </c>
      <c r="C935" s="8" t="s">
        <v>3086</v>
      </c>
      <c r="D935" s="4" t="s">
        <v>1064</v>
      </c>
      <c r="E935" s="3" t="s">
        <v>2216</v>
      </c>
    </row>
    <row r="936" spans="1:12" ht="19">
      <c r="A936" s="8" t="s">
        <v>3273</v>
      </c>
      <c r="B936" s="455" t="s">
        <v>7532</v>
      </c>
      <c r="C936" s="8" t="s">
        <v>3086</v>
      </c>
      <c r="D936" s="4" t="s">
        <v>1064</v>
      </c>
      <c r="E936" s="3" t="s">
        <v>2217</v>
      </c>
    </row>
    <row r="937" spans="1:12" ht="19">
      <c r="A937" s="8" t="s">
        <v>3275</v>
      </c>
      <c r="B937" s="455" t="s">
        <v>7533</v>
      </c>
      <c r="C937" s="8" t="s">
        <v>3086</v>
      </c>
      <c r="D937" s="4" t="s">
        <v>1064</v>
      </c>
      <c r="E937" s="3" t="s">
        <v>2218</v>
      </c>
    </row>
    <row r="938" spans="1:12" ht="19">
      <c r="A938" s="8" t="s">
        <v>4567</v>
      </c>
      <c r="B938" s="455" t="s">
        <v>7533</v>
      </c>
      <c r="C938" s="8" t="s">
        <v>7951</v>
      </c>
      <c r="D938" s="4" t="s">
        <v>1064</v>
      </c>
      <c r="E938" s="3" t="s">
        <v>2218</v>
      </c>
      <c r="L938" s="8" t="s">
        <v>4542</v>
      </c>
    </row>
    <row r="939" spans="1:12" ht="19">
      <c r="A939" s="8" t="s">
        <v>3278</v>
      </c>
      <c r="B939" s="455" t="s">
        <v>7534</v>
      </c>
      <c r="C939" s="8" t="s">
        <v>3086</v>
      </c>
      <c r="D939" s="4" t="s">
        <v>1064</v>
      </c>
      <c r="E939" s="3" t="s">
        <v>2219</v>
      </c>
    </row>
    <row r="940" spans="1:12" ht="19">
      <c r="A940" s="8" t="s">
        <v>3280</v>
      </c>
      <c r="B940" s="455" t="s">
        <v>7535</v>
      </c>
      <c r="C940" s="8" t="s">
        <v>3086</v>
      </c>
      <c r="D940" s="4" t="s">
        <v>1064</v>
      </c>
      <c r="E940" s="3" t="s">
        <v>2220</v>
      </c>
    </row>
    <row r="941" spans="1:12" ht="19">
      <c r="A941" s="8" t="s">
        <v>3282</v>
      </c>
      <c r="B941" s="455" t="s">
        <v>7536</v>
      </c>
      <c r="C941" s="8" t="s">
        <v>3086</v>
      </c>
      <c r="D941" s="4" t="s">
        <v>1064</v>
      </c>
      <c r="E941" s="3" t="s">
        <v>2221</v>
      </c>
    </row>
    <row r="942" spans="1:12" ht="19">
      <c r="A942" s="8" t="s">
        <v>3284</v>
      </c>
      <c r="B942" s="455" t="s">
        <v>7537</v>
      </c>
      <c r="C942" s="8" t="s">
        <v>3086</v>
      </c>
      <c r="D942" s="4" t="s">
        <v>1064</v>
      </c>
      <c r="E942" s="3" t="s">
        <v>2222</v>
      </c>
    </row>
    <row r="943" spans="1:12" ht="19">
      <c r="A943" s="8" t="s">
        <v>3285</v>
      </c>
      <c r="B943" s="455" t="s">
        <v>7538</v>
      </c>
      <c r="C943" s="8" t="s">
        <v>3086</v>
      </c>
      <c r="D943" s="4" t="s">
        <v>1064</v>
      </c>
      <c r="E943" s="3" t="s">
        <v>2223</v>
      </c>
    </row>
    <row r="944" spans="1:12" ht="19">
      <c r="A944" s="8" t="s">
        <v>4568</v>
      </c>
      <c r="B944" s="455" t="s">
        <v>7538</v>
      </c>
      <c r="C944" s="8" t="s">
        <v>7951</v>
      </c>
      <c r="D944" s="4" t="s">
        <v>1064</v>
      </c>
      <c r="E944" s="3" t="s">
        <v>2223</v>
      </c>
    </row>
    <row r="945" spans="1:5" ht="19">
      <c r="A945" s="8" t="s">
        <v>3288</v>
      </c>
      <c r="B945" s="455" t="s">
        <v>7539</v>
      </c>
      <c r="C945" s="8" t="s">
        <v>3086</v>
      </c>
      <c r="D945" s="4" t="s">
        <v>1064</v>
      </c>
      <c r="E945" s="3" t="s">
        <v>2224</v>
      </c>
    </row>
    <row r="946" spans="1:5" ht="19">
      <c r="A946" s="8" t="s">
        <v>3290</v>
      </c>
      <c r="B946" s="455" t="s">
        <v>7540</v>
      </c>
      <c r="C946" s="8" t="s">
        <v>3086</v>
      </c>
      <c r="D946" s="4" t="s">
        <v>1064</v>
      </c>
      <c r="E946" s="3" t="s">
        <v>2225</v>
      </c>
    </row>
    <row r="947" spans="1:5" ht="19">
      <c r="A947" s="8" t="s">
        <v>3292</v>
      </c>
      <c r="B947" s="455" t="s">
        <v>7541</v>
      </c>
      <c r="C947" s="8" t="s">
        <v>3086</v>
      </c>
      <c r="D947" s="4" t="s">
        <v>1064</v>
      </c>
      <c r="E947" s="3" t="s">
        <v>2226</v>
      </c>
    </row>
    <row r="948" spans="1:5" ht="19">
      <c r="A948" s="8" t="s">
        <v>3294</v>
      </c>
      <c r="B948" s="455" t="s">
        <v>7542</v>
      </c>
      <c r="C948" s="8" t="s">
        <v>3086</v>
      </c>
      <c r="D948" s="4" t="s">
        <v>1064</v>
      </c>
      <c r="E948" s="3" t="s">
        <v>2227</v>
      </c>
    </row>
    <row r="949" spans="1:5" ht="19">
      <c r="A949" s="8" t="s">
        <v>3295</v>
      </c>
      <c r="B949" s="455" t="s">
        <v>7543</v>
      </c>
      <c r="C949" s="8" t="s">
        <v>3086</v>
      </c>
      <c r="D949" s="4" t="s">
        <v>1064</v>
      </c>
      <c r="E949" s="3" t="s">
        <v>2228</v>
      </c>
    </row>
    <row r="950" spans="1:5" ht="19">
      <c r="A950" s="8" t="s">
        <v>3297</v>
      </c>
      <c r="B950" s="455" t="s">
        <v>7544</v>
      </c>
      <c r="C950" s="8" t="s">
        <v>3086</v>
      </c>
      <c r="D950" s="4" t="s">
        <v>1064</v>
      </c>
      <c r="E950" s="3" t="s">
        <v>2229</v>
      </c>
    </row>
    <row r="951" spans="1:5" ht="19">
      <c r="A951" s="8" t="s">
        <v>3299</v>
      </c>
      <c r="B951" s="455" t="s">
        <v>7545</v>
      </c>
      <c r="C951" s="8" t="s">
        <v>3086</v>
      </c>
      <c r="D951" s="4" t="s">
        <v>1064</v>
      </c>
      <c r="E951" s="3" t="s">
        <v>2230</v>
      </c>
    </row>
    <row r="952" spans="1:5" ht="19">
      <c r="A952" s="8" t="s">
        <v>3300</v>
      </c>
      <c r="B952" s="455" t="s">
        <v>7546</v>
      </c>
      <c r="C952" s="8" t="s">
        <v>3086</v>
      </c>
      <c r="D952" s="4" t="s">
        <v>1064</v>
      </c>
      <c r="E952" s="3" t="s">
        <v>2231</v>
      </c>
    </row>
    <row r="953" spans="1:5" ht="19">
      <c r="A953" s="8" t="s">
        <v>3302</v>
      </c>
      <c r="B953" s="455" t="s">
        <v>7547</v>
      </c>
      <c r="C953" s="8" t="s">
        <v>3086</v>
      </c>
      <c r="D953" s="4" t="s">
        <v>1064</v>
      </c>
      <c r="E953" s="3" t="s">
        <v>2232</v>
      </c>
    </row>
    <row r="954" spans="1:5" ht="19">
      <c r="A954" s="8" t="s">
        <v>3304</v>
      </c>
      <c r="B954" s="455" t="s">
        <v>7548</v>
      </c>
      <c r="C954" s="8" t="s">
        <v>3086</v>
      </c>
      <c r="D954" s="4" t="s">
        <v>1064</v>
      </c>
      <c r="E954" s="3" t="s">
        <v>2233</v>
      </c>
    </row>
    <row r="955" spans="1:5" ht="19">
      <c r="A955" s="8" t="s">
        <v>3306</v>
      </c>
      <c r="B955" s="455" t="s">
        <v>7549</v>
      </c>
      <c r="C955" s="8" t="s">
        <v>3086</v>
      </c>
      <c r="D955" s="4" t="s">
        <v>1064</v>
      </c>
      <c r="E955" s="3" t="s">
        <v>2234</v>
      </c>
    </row>
    <row r="956" spans="1:5" ht="19">
      <c r="A956" s="8" t="s">
        <v>3307</v>
      </c>
      <c r="B956" s="455" t="s">
        <v>7550</v>
      </c>
      <c r="C956" s="8" t="s">
        <v>3086</v>
      </c>
      <c r="D956" s="4" t="s">
        <v>1064</v>
      </c>
      <c r="E956" s="3" t="s">
        <v>2235</v>
      </c>
    </row>
    <row r="957" spans="1:5" ht="19">
      <c r="A957" s="7" t="s">
        <v>4569</v>
      </c>
      <c r="B957" s="455" t="s">
        <v>7551</v>
      </c>
      <c r="C957" s="8" t="s">
        <v>5431</v>
      </c>
      <c r="D957" s="4" t="s">
        <v>4570</v>
      </c>
      <c r="E957" s="3" t="s">
        <v>2188</v>
      </c>
    </row>
    <row r="958" spans="1:5" ht="19">
      <c r="A958" s="7" t="s">
        <v>4571</v>
      </c>
      <c r="B958" s="455" t="s">
        <v>7552</v>
      </c>
      <c r="C958" s="8" t="s">
        <v>5431</v>
      </c>
      <c r="D958" s="4" t="s">
        <v>4570</v>
      </c>
      <c r="E958" s="3" t="s">
        <v>2189</v>
      </c>
    </row>
    <row r="959" spans="1:5" ht="19">
      <c r="A959" s="7" t="s">
        <v>4572</v>
      </c>
      <c r="B959" s="455" t="s">
        <v>7553</v>
      </c>
      <c r="C959" s="8" t="s">
        <v>5431</v>
      </c>
      <c r="D959" s="4" t="s">
        <v>4570</v>
      </c>
      <c r="E959" s="3" t="s">
        <v>2190</v>
      </c>
    </row>
    <row r="960" spans="1:5" ht="19">
      <c r="A960" s="7" t="s">
        <v>4573</v>
      </c>
      <c r="B960" s="455" t="s">
        <v>7554</v>
      </c>
      <c r="C960" s="8" t="s">
        <v>5431</v>
      </c>
      <c r="D960" s="4" t="s">
        <v>4570</v>
      </c>
      <c r="E960" s="3" t="s">
        <v>2191</v>
      </c>
    </row>
    <row r="961" spans="1:5" ht="19">
      <c r="A961" s="7" t="s">
        <v>4574</v>
      </c>
      <c r="B961" s="455" t="s">
        <v>7555</v>
      </c>
      <c r="C961" s="8" t="s">
        <v>5431</v>
      </c>
      <c r="D961" s="4" t="s">
        <v>4570</v>
      </c>
      <c r="E961" s="3" t="s">
        <v>2192</v>
      </c>
    </row>
    <row r="962" spans="1:5" ht="19">
      <c r="A962" s="7" t="s">
        <v>4575</v>
      </c>
      <c r="B962" s="455" t="s">
        <v>7556</v>
      </c>
      <c r="C962" s="8" t="s">
        <v>5431</v>
      </c>
      <c r="D962" s="4" t="s">
        <v>4570</v>
      </c>
      <c r="E962" s="3" t="s">
        <v>2193</v>
      </c>
    </row>
    <row r="963" spans="1:5" ht="19">
      <c r="A963" s="7" t="s">
        <v>4576</v>
      </c>
      <c r="B963" s="455" t="s">
        <v>7557</v>
      </c>
      <c r="C963" s="8" t="s">
        <v>5431</v>
      </c>
      <c r="D963" s="4" t="s">
        <v>4570</v>
      </c>
      <c r="E963" s="3" t="s">
        <v>2194</v>
      </c>
    </row>
    <row r="964" spans="1:5" ht="19">
      <c r="A964" s="7" t="s">
        <v>4577</v>
      </c>
      <c r="B964" s="455" t="s">
        <v>7558</v>
      </c>
      <c r="C964" s="8" t="s">
        <v>5431</v>
      </c>
      <c r="D964" s="4" t="s">
        <v>4570</v>
      </c>
      <c r="E964" s="3" t="s">
        <v>2195</v>
      </c>
    </row>
    <row r="965" spans="1:5" ht="19">
      <c r="A965" s="7" t="s">
        <v>4578</v>
      </c>
      <c r="B965" s="455" t="s">
        <v>7559</v>
      </c>
      <c r="C965" s="8" t="s">
        <v>5431</v>
      </c>
      <c r="D965" s="4" t="s">
        <v>4570</v>
      </c>
      <c r="E965" s="3" t="s">
        <v>2196</v>
      </c>
    </row>
    <row r="966" spans="1:5" ht="19">
      <c r="A966" s="7" t="s">
        <v>4579</v>
      </c>
      <c r="B966" s="455" t="s">
        <v>7560</v>
      </c>
      <c r="C966" s="8" t="s">
        <v>5431</v>
      </c>
      <c r="D966" s="4" t="s">
        <v>4570</v>
      </c>
      <c r="E966" s="3" t="s">
        <v>2197</v>
      </c>
    </row>
    <row r="967" spans="1:5" ht="19">
      <c r="A967" s="7" t="s">
        <v>4580</v>
      </c>
      <c r="B967" s="455" t="s">
        <v>7561</v>
      </c>
      <c r="C967" s="8" t="s">
        <v>5431</v>
      </c>
      <c r="D967" s="4" t="s">
        <v>4570</v>
      </c>
      <c r="E967" s="3" t="s">
        <v>2198</v>
      </c>
    </row>
    <row r="968" spans="1:5" ht="19">
      <c r="A968" s="7" t="s">
        <v>4581</v>
      </c>
      <c r="B968" s="455" t="s">
        <v>7562</v>
      </c>
      <c r="C968" s="8" t="s">
        <v>5431</v>
      </c>
      <c r="D968" s="4" t="s">
        <v>4570</v>
      </c>
      <c r="E968" s="3" t="s">
        <v>2199</v>
      </c>
    </row>
    <row r="969" spans="1:5" ht="19">
      <c r="A969" s="7" t="s">
        <v>4582</v>
      </c>
      <c r="B969" s="455" t="s">
        <v>7563</v>
      </c>
      <c r="C969" s="8" t="s">
        <v>5431</v>
      </c>
      <c r="D969" s="4" t="s">
        <v>4570</v>
      </c>
      <c r="E969" s="3" t="s">
        <v>2200</v>
      </c>
    </row>
    <row r="970" spans="1:5" ht="19">
      <c r="A970" s="7" t="s">
        <v>4583</v>
      </c>
      <c r="B970" s="455" t="s">
        <v>7564</v>
      </c>
      <c r="C970" s="8" t="s">
        <v>5431</v>
      </c>
      <c r="D970" s="4" t="s">
        <v>4570</v>
      </c>
      <c r="E970" s="3" t="s">
        <v>2201</v>
      </c>
    </row>
    <row r="971" spans="1:5" ht="19">
      <c r="A971" s="7" t="s">
        <v>4584</v>
      </c>
      <c r="B971" s="455" t="s">
        <v>7565</v>
      </c>
      <c r="C971" s="8" t="s">
        <v>5431</v>
      </c>
      <c r="D971" s="4" t="s">
        <v>4570</v>
      </c>
      <c r="E971" s="3" t="s">
        <v>2202</v>
      </c>
    </row>
    <row r="972" spans="1:5" ht="19">
      <c r="A972" s="7" t="s">
        <v>4585</v>
      </c>
      <c r="B972" s="455" t="s">
        <v>7566</v>
      </c>
      <c r="C972" s="8" t="s">
        <v>5431</v>
      </c>
      <c r="D972" s="4" t="s">
        <v>4570</v>
      </c>
      <c r="E972" s="3" t="s">
        <v>2203</v>
      </c>
    </row>
    <row r="973" spans="1:5" ht="19">
      <c r="A973" s="7" t="s">
        <v>4586</v>
      </c>
      <c r="B973" s="455" t="s">
        <v>7567</v>
      </c>
      <c r="C973" s="8" t="s">
        <v>5431</v>
      </c>
      <c r="D973" s="4" t="s">
        <v>4570</v>
      </c>
      <c r="E973" s="3" t="s">
        <v>2204</v>
      </c>
    </row>
    <row r="974" spans="1:5" ht="19">
      <c r="A974" s="7" t="s">
        <v>4587</v>
      </c>
      <c r="B974" s="455" t="s">
        <v>7568</v>
      </c>
      <c r="C974" s="8" t="s">
        <v>5431</v>
      </c>
      <c r="D974" s="4" t="s">
        <v>4570</v>
      </c>
      <c r="E974" s="3" t="s">
        <v>2205</v>
      </c>
    </row>
    <row r="975" spans="1:5" ht="19">
      <c r="A975" s="7" t="s">
        <v>4588</v>
      </c>
      <c r="B975" s="455" t="s">
        <v>7569</v>
      </c>
      <c r="C975" s="8" t="s">
        <v>5431</v>
      </c>
      <c r="D975" s="4" t="s">
        <v>4570</v>
      </c>
      <c r="E975" s="3" t="s">
        <v>2206</v>
      </c>
    </row>
    <row r="976" spans="1:5" ht="19">
      <c r="A976" s="7" t="s">
        <v>4589</v>
      </c>
      <c r="B976" s="455" t="s">
        <v>7570</v>
      </c>
      <c r="C976" s="8" t="s">
        <v>5431</v>
      </c>
      <c r="D976" s="4" t="s">
        <v>4570</v>
      </c>
      <c r="E976" s="3" t="s">
        <v>2207</v>
      </c>
    </row>
    <row r="977" spans="1:5" ht="19">
      <c r="A977" s="7" t="s">
        <v>4590</v>
      </c>
      <c r="B977" s="455" t="s">
        <v>7571</v>
      </c>
      <c r="C977" s="8" t="s">
        <v>5431</v>
      </c>
      <c r="D977" s="4" t="s">
        <v>4570</v>
      </c>
      <c r="E977" s="3" t="s">
        <v>2208</v>
      </c>
    </row>
    <row r="978" spans="1:5" ht="19">
      <c r="A978" s="7" t="s">
        <v>4591</v>
      </c>
      <c r="B978" s="455" t="s">
        <v>7572</v>
      </c>
      <c r="C978" s="8" t="s">
        <v>5431</v>
      </c>
      <c r="D978" s="4" t="s">
        <v>4570</v>
      </c>
      <c r="E978" s="3" t="s">
        <v>2209</v>
      </c>
    </row>
    <row r="979" spans="1:5" ht="19">
      <c r="A979" s="7" t="s">
        <v>4592</v>
      </c>
      <c r="B979" s="455" t="s">
        <v>7573</v>
      </c>
      <c r="C979" s="8" t="s">
        <v>5431</v>
      </c>
      <c r="D979" s="4" t="s">
        <v>4570</v>
      </c>
      <c r="E979" s="3" t="s">
        <v>2210</v>
      </c>
    </row>
    <row r="980" spans="1:5" ht="19">
      <c r="A980" s="7" t="s">
        <v>4593</v>
      </c>
      <c r="B980" s="455" t="s">
        <v>7574</v>
      </c>
      <c r="C980" s="8" t="s">
        <v>5431</v>
      </c>
      <c r="D980" s="4" t="s">
        <v>4570</v>
      </c>
      <c r="E980" s="3" t="s">
        <v>2211</v>
      </c>
    </row>
    <row r="981" spans="1:5" ht="19">
      <c r="A981" s="7" t="s">
        <v>4594</v>
      </c>
      <c r="B981" s="455" t="s">
        <v>7575</v>
      </c>
      <c r="C981" s="8" t="s">
        <v>5431</v>
      </c>
      <c r="D981" s="4" t="s">
        <v>4570</v>
      </c>
      <c r="E981" s="3" t="s">
        <v>2212</v>
      </c>
    </row>
    <row r="982" spans="1:5" ht="19">
      <c r="A982" s="7" t="s">
        <v>4595</v>
      </c>
      <c r="B982" s="455" t="s">
        <v>7576</v>
      </c>
      <c r="C982" s="8" t="s">
        <v>5431</v>
      </c>
      <c r="D982" s="4" t="s">
        <v>4570</v>
      </c>
      <c r="E982" s="3" t="s">
        <v>2213</v>
      </c>
    </row>
    <row r="983" spans="1:5" ht="19">
      <c r="A983" s="7" t="s">
        <v>4596</v>
      </c>
      <c r="B983" s="455" t="s">
        <v>7577</v>
      </c>
      <c r="C983" s="8" t="s">
        <v>5431</v>
      </c>
      <c r="D983" s="4" t="s">
        <v>4570</v>
      </c>
      <c r="E983" s="3" t="s">
        <v>2214</v>
      </c>
    </row>
    <row r="984" spans="1:5" ht="19">
      <c r="A984" s="7" t="s">
        <v>4597</v>
      </c>
      <c r="B984" s="455" t="s">
        <v>7578</v>
      </c>
      <c r="C984" s="8" t="s">
        <v>5431</v>
      </c>
      <c r="D984" s="4" t="s">
        <v>4570</v>
      </c>
      <c r="E984" s="3" t="s">
        <v>2215</v>
      </c>
    </row>
    <row r="985" spans="1:5" ht="19">
      <c r="A985" s="7" t="s">
        <v>4598</v>
      </c>
      <c r="B985" s="455" t="s">
        <v>7579</v>
      </c>
      <c r="C985" s="8" t="s">
        <v>5431</v>
      </c>
      <c r="D985" s="4" t="s">
        <v>4570</v>
      </c>
      <c r="E985" s="3" t="s">
        <v>2216</v>
      </c>
    </row>
    <row r="986" spans="1:5" ht="19">
      <c r="A986" s="7" t="s">
        <v>4599</v>
      </c>
      <c r="B986" s="455" t="s">
        <v>7580</v>
      </c>
      <c r="C986" s="8" t="s">
        <v>5431</v>
      </c>
      <c r="D986" s="4" t="s">
        <v>4570</v>
      </c>
      <c r="E986" s="3" t="s">
        <v>2217</v>
      </c>
    </row>
    <row r="987" spans="1:5" ht="19">
      <c r="A987" s="7" t="s">
        <v>4600</v>
      </c>
      <c r="B987" s="455" t="s">
        <v>7581</v>
      </c>
      <c r="C987" s="8" t="s">
        <v>5431</v>
      </c>
      <c r="D987" s="4" t="s">
        <v>4570</v>
      </c>
      <c r="E987" s="3" t="s">
        <v>2218</v>
      </c>
    </row>
    <row r="988" spans="1:5" ht="19">
      <c r="A988" s="7" t="s">
        <v>4601</v>
      </c>
      <c r="B988" s="455" t="s">
        <v>7582</v>
      </c>
      <c r="C988" s="8" t="s">
        <v>5431</v>
      </c>
      <c r="D988" s="4" t="s">
        <v>4570</v>
      </c>
      <c r="E988" s="3" t="s">
        <v>2219</v>
      </c>
    </row>
    <row r="989" spans="1:5" ht="19">
      <c r="A989" s="7" t="s">
        <v>4602</v>
      </c>
      <c r="B989" s="455" t="s">
        <v>7583</v>
      </c>
      <c r="C989" s="8" t="s">
        <v>5431</v>
      </c>
      <c r="D989" s="4" t="s">
        <v>4570</v>
      </c>
      <c r="E989" s="3" t="s">
        <v>2220</v>
      </c>
    </row>
    <row r="990" spans="1:5" ht="19">
      <c r="A990" s="7" t="s">
        <v>4603</v>
      </c>
      <c r="B990" s="455" t="s">
        <v>7584</v>
      </c>
      <c r="C990" s="8" t="s">
        <v>5431</v>
      </c>
      <c r="D990" s="4" t="s">
        <v>4570</v>
      </c>
      <c r="E990" s="3" t="s">
        <v>2221</v>
      </c>
    </row>
    <row r="991" spans="1:5" ht="19">
      <c r="A991" s="7" t="s">
        <v>4604</v>
      </c>
      <c r="B991" s="455" t="s">
        <v>7585</v>
      </c>
      <c r="C991" s="8" t="s">
        <v>5431</v>
      </c>
      <c r="D991" s="4" t="s">
        <v>4570</v>
      </c>
      <c r="E991" s="3" t="s">
        <v>2222</v>
      </c>
    </row>
    <row r="992" spans="1:5" ht="19">
      <c r="A992" s="7" t="s">
        <v>4605</v>
      </c>
      <c r="B992" s="455" t="s">
        <v>7586</v>
      </c>
      <c r="C992" s="8" t="s">
        <v>5431</v>
      </c>
      <c r="D992" s="4" t="s">
        <v>4570</v>
      </c>
      <c r="E992" s="3" t="s">
        <v>2223</v>
      </c>
    </row>
    <row r="993" spans="1:5" ht="19">
      <c r="A993" s="7" t="s">
        <v>4606</v>
      </c>
      <c r="B993" s="455" t="s">
        <v>7587</v>
      </c>
      <c r="C993" s="8" t="s">
        <v>5431</v>
      </c>
      <c r="D993" s="4" t="s">
        <v>4570</v>
      </c>
      <c r="E993" s="3" t="s">
        <v>2224</v>
      </c>
    </row>
    <row r="994" spans="1:5" ht="19">
      <c r="A994" s="7" t="s">
        <v>4607</v>
      </c>
      <c r="B994" s="455" t="s">
        <v>7588</v>
      </c>
      <c r="C994" s="8" t="s">
        <v>5431</v>
      </c>
      <c r="D994" s="4" t="s">
        <v>4570</v>
      </c>
      <c r="E994" s="3" t="s">
        <v>2225</v>
      </c>
    </row>
    <row r="995" spans="1:5" ht="19">
      <c r="A995" s="7" t="s">
        <v>4608</v>
      </c>
      <c r="B995" s="455" t="s">
        <v>7589</v>
      </c>
      <c r="C995" s="8" t="s">
        <v>5431</v>
      </c>
      <c r="D995" s="4" t="s">
        <v>4570</v>
      </c>
      <c r="E995" s="3" t="s">
        <v>2226</v>
      </c>
    </row>
    <row r="996" spans="1:5" ht="19">
      <c r="A996" s="7" t="s">
        <v>4609</v>
      </c>
      <c r="B996" s="455" t="s">
        <v>7590</v>
      </c>
      <c r="C996" s="8" t="s">
        <v>5431</v>
      </c>
      <c r="D996" s="4" t="s">
        <v>4570</v>
      </c>
      <c r="E996" s="3" t="s">
        <v>2227</v>
      </c>
    </row>
    <row r="997" spans="1:5" ht="19">
      <c r="A997" s="7" t="s">
        <v>4610</v>
      </c>
      <c r="B997" s="455" t="s">
        <v>7591</v>
      </c>
      <c r="C997" s="8" t="s">
        <v>5431</v>
      </c>
      <c r="D997" s="4" t="s">
        <v>4570</v>
      </c>
      <c r="E997" s="3" t="s">
        <v>2228</v>
      </c>
    </row>
    <row r="998" spans="1:5" ht="19">
      <c r="A998" s="7" t="s">
        <v>4611</v>
      </c>
      <c r="B998" s="455" t="s">
        <v>7592</v>
      </c>
      <c r="C998" s="8" t="s">
        <v>5431</v>
      </c>
      <c r="D998" s="4" t="s">
        <v>4570</v>
      </c>
      <c r="E998" s="3" t="s">
        <v>2229</v>
      </c>
    </row>
    <row r="999" spans="1:5" ht="19">
      <c r="A999" s="7" t="s">
        <v>4612</v>
      </c>
      <c r="B999" s="455" t="s">
        <v>7593</v>
      </c>
      <c r="C999" s="8" t="s">
        <v>5431</v>
      </c>
      <c r="D999" s="4" t="s">
        <v>4570</v>
      </c>
      <c r="E999" s="3" t="s">
        <v>2230</v>
      </c>
    </row>
    <row r="1000" spans="1:5" ht="19">
      <c r="A1000" s="7" t="s">
        <v>4613</v>
      </c>
      <c r="B1000" s="455" t="s">
        <v>7594</v>
      </c>
      <c r="C1000" s="8" t="s">
        <v>5431</v>
      </c>
      <c r="D1000" s="4" t="s">
        <v>4570</v>
      </c>
      <c r="E1000" s="3" t="s">
        <v>2231</v>
      </c>
    </row>
    <row r="1001" spans="1:5" ht="19">
      <c r="A1001" s="7" t="s">
        <v>4614</v>
      </c>
      <c r="B1001" s="455" t="s">
        <v>7595</v>
      </c>
      <c r="C1001" s="8" t="s">
        <v>5431</v>
      </c>
      <c r="D1001" s="4" t="s">
        <v>4570</v>
      </c>
      <c r="E1001" s="3" t="s">
        <v>2233</v>
      </c>
    </row>
    <row r="1002" spans="1:5" ht="19">
      <c r="A1002" s="7" t="s">
        <v>4615</v>
      </c>
      <c r="B1002" s="455" t="s">
        <v>7596</v>
      </c>
      <c r="C1002" s="8" t="s">
        <v>5431</v>
      </c>
      <c r="D1002" s="4" t="s">
        <v>4570</v>
      </c>
      <c r="E1002" s="3" t="s">
        <v>2234</v>
      </c>
    </row>
    <row r="1003" spans="1:5" ht="19">
      <c r="A1003" s="7" t="s">
        <v>4616</v>
      </c>
      <c r="B1003" s="455" t="s">
        <v>7597</v>
      </c>
      <c r="C1003" s="8" t="s">
        <v>5431</v>
      </c>
      <c r="D1003" s="4" t="s">
        <v>4570</v>
      </c>
      <c r="E1003" s="3" t="s">
        <v>2235</v>
      </c>
    </row>
    <row r="1004" spans="1:5" ht="19">
      <c r="A1004" s="7" t="s">
        <v>4617</v>
      </c>
      <c r="B1004" s="455" t="s">
        <v>7598</v>
      </c>
      <c r="C1004" s="8" t="s">
        <v>5431</v>
      </c>
      <c r="D1004" s="4" t="s">
        <v>4570</v>
      </c>
      <c r="E1004" s="3" t="s">
        <v>2236</v>
      </c>
    </row>
    <row r="1005" spans="1:5" ht="19">
      <c r="A1005" s="7" t="s">
        <v>4618</v>
      </c>
      <c r="B1005" s="455" t="s">
        <v>7599</v>
      </c>
      <c r="C1005" s="8" t="s">
        <v>5431</v>
      </c>
      <c r="D1005" s="4" t="s">
        <v>4570</v>
      </c>
      <c r="E1005" s="3" t="s">
        <v>2237</v>
      </c>
    </row>
    <row r="1006" spans="1:5" ht="19">
      <c r="A1006" s="7" t="s">
        <v>4619</v>
      </c>
      <c r="B1006" s="455" t="s">
        <v>7600</v>
      </c>
      <c r="C1006" s="8" t="s">
        <v>5431</v>
      </c>
      <c r="D1006" s="4" t="s">
        <v>4570</v>
      </c>
      <c r="E1006" s="3" t="s">
        <v>2238</v>
      </c>
    </row>
    <row r="1007" spans="1:5" ht="19">
      <c r="A1007" s="7" t="s">
        <v>4620</v>
      </c>
      <c r="B1007" s="455" t="s">
        <v>7601</v>
      </c>
      <c r="C1007" s="8" t="s">
        <v>5431</v>
      </c>
      <c r="D1007" s="4" t="s">
        <v>4570</v>
      </c>
      <c r="E1007" s="3" t="s">
        <v>2239</v>
      </c>
    </row>
    <row r="1008" spans="1:5" ht="19">
      <c r="A1008" s="7" t="s">
        <v>4621</v>
      </c>
      <c r="B1008" s="455" t="s">
        <v>7602</v>
      </c>
      <c r="C1008" s="8" t="s">
        <v>5431</v>
      </c>
      <c r="D1008" s="4" t="s">
        <v>4570</v>
      </c>
      <c r="E1008" s="3" t="s">
        <v>2240</v>
      </c>
    </row>
    <row r="1009" spans="1:5" ht="19">
      <c r="A1009" s="7" t="s">
        <v>4622</v>
      </c>
      <c r="B1009" s="455" t="s">
        <v>7603</v>
      </c>
      <c r="C1009" s="8" t="s">
        <v>5431</v>
      </c>
      <c r="D1009" s="4" t="s">
        <v>4570</v>
      </c>
      <c r="E1009" s="3" t="s">
        <v>2241</v>
      </c>
    </row>
    <row r="1010" spans="1:5" ht="19">
      <c r="A1010" s="7" t="s">
        <v>4623</v>
      </c>
      <c r="B1010" s="455" t="s">
        <v>7604</v>
      </c>
      <c r="C1010" s="8" t="s">
        <v>5431</v>
      </c>
      <c r="D1010" s="4" t="s">
        <v>4570</v>
      </c>
      <c r="E1010" s="3" t="s">
        <v>2242</v>
      </c>
    </row>
    <row r="1011" spans="1:5" ht="19">
      <c r="A1011" s="7" t="s">
        <v>4624</v>
      </c>
      <c r="B1011" s="455" t="s">
        <v>7605</v>
      </c>
      <c r="C1011" s="8" t="s">
        <v>5431</v>
      </c>
      <c r="D1011" s="4" t="s">
        <v>4570</v>
      </c>
      <c r="E1011" s="3" t="s">
        <v>2243</v>
      </c>
    </row>
    <row r="1012" spans="1:5" ht="19">
      <c r="A1012" s="7" t="s">
        <v>4625</v>
      </c>
      <c r="B1012" s="455" t="s">
        <v>7606</v>
      </c>
      <c r="C1012" s="8" t="s">
        <v>5431</v>
      </c>
      <c r="D1012" s="4" t="s">
        <v>4570</v>
      </c>
      <c r="E1012" s="3" t="s">
        <v>2244</v>
      </c>
    </row>
    <row r="1013" spans="1:5" ht="19">
      <c r="A1013" s="7" t="s">
        <v>4626</v>
      </c>
      <c r="B1013" s="455" t="s">
        <v>7607</v>
      </c>
      <c r="C1013" s="8" t="s">
        <v>5431</v>
      </c>
      <c r="D1013" s="4" t="s">
        <v>4570</v>
      </c>
      <c r="E1013" s="3" t="s">
        <v>2245</v>
      </c>
    </row>
    <row r="1014" spans="1:5" ht="19">
      <c r="A1014" s="7" t="s">
        <v>4627</v>
      </c>
      <c r="B1014" s="455" t="s">
        <v>7608</v>
      </c>
      <c r="C1014" s="8" t="s">
        <v>5431</v>
      </c>
      <c r="D1014" s="4" t="s">
        <v>4570</v>
      </c>
      <c r="E1014" s="3" t="s">
        <v>2246</v>
      </c>
    </row>
    <row r="1015" spans="1:5" ht="19">
      <c r="A1015" s="7" t="s">
        <v>4628</v>
      </c>
      <c r="B1015" s="455" t="s">
        <v>7609</v>
      </c>
      <c r="C1015" s="8" t="s">
        <v>5431</v>
      </c>
      <c r="D1015" s="4" t="s">
        <v>4570</v>
      </c>
      <c r="E1015" s="3" t="s">
        <v>2247</v>
      </c>
    </row>
    <row r="1016" spans="1:5" ht="19">
      <c r="A1016" s="7" t="s">
        <v>4629</v>
      </c>
      <c r="B1016" s="455" t="s">
        <v>7610</v>
      </c>
      <c r="C1016" s="8" t="s">
        <v>5431</v>
      </c>
      <c r="D1016" s="4" t="s">
        <v>4570</v>
      </c>
      <c r="E1016" s="3" t="s">
        <v>2248</v>
      </c>
    </row>
    <row r="1017" spans="1:5" ht="19">
      <c r="A1017" s="7" t="s">
        <v>4630</v>
      </c>
      <c r="B1017" s="455" t="s">
        <v>7611</v>
      </c>
      <c r="C1017" s="8" t="s">
        <v>5431</v>
      </c>
      <c r="D1017" s="4" t="s">
        <v>4570</v>
      </c>
      <c r="E1017" s="3" t="s">
        <v>2249</v>
      </c>
    </row>
    <row r="1018" spans="1:5" ht="19">
      <c r="A1018" s="7" t="s">
        <v>4631</v>
      </c>
      <c r="B1018" s="455" t="s">
        <v>7612</v>
      </c>
      <c r="C1018" s="8" t="s">
        <v>5431</v>
      </c>
      <c r="D1018" s="4" t="s">
        <v>4570</v>
      </c>
      <c r="E1018" s="3" t="s">
        <v>2250</v>
      </c>
    </row>
    <row r="1019" spans="1:5" ht="19">
      <c r="A1019" s="7" t="s">
        <v>4632</v>
      </c>
      <c r="B1019" s="455" t="s">
        <v>7613</v>
      </c>
      <c r="C1019" s="8" t="s">
        <v>5431</v>
      </c>
      <c r="D1019" s="4" t="s">
        <v>4570</v>
      </c>
      <c r="E1019" s="3" t="s">
        <v>2251</v>
      </c>
    </row>
    <row r="1020" spans="1:5" ht="19">
      <c r="A1020" s="7" t="s">
        <v>4633</v>
      </c>
      <c r="B1020" s="455" t="s">
        <v>7614</v>
      </c>
      <c r="C1020" s="8" t="s">
        <v>5431</v>
      </c>
      <c r="D1020" s="4" t="s">
        <v>4570</v>
      </c>
      <c r="E1020" s="3" t="s">
        <v>2252</v>
      </c>
    </row>
    <row r="1021" spans="1:5" ht="19">
      <c r="A1021" s="7" t="s">
        <v>4634</v>
      </c>
      <c r="B1021" s="455" t="s">
        <v>7615</v>
      </c>
      <c r="C1021" s="8" t="s">
        <v>5431</v>
      </c>
      <c r="D1021" s="4" t="s">
        <v>4570</v>
      </c>
      <c r="E1021" s="3" t="s">
        <v>2253</v>
      </c>
    </row>
    <row r="1022" spans="1:5" ht="19">
      <c r="A1022" s="7" t="s">
        <v>4635</v>
      </c>
      <c r="B1022" s="455" t="s">
        <v>7616</v>
      </c>
      <c r="C1022" s="8" t="s">
        <v>5431</v>
      </c>
      <c r="D1022" s="4" t="s">
        <v>4570</v>
      </c>
      <c r="E1022" s="3" t="s">
        <v>2254</v>
      </c>
    </row>
    <row r="1023" spans="1:5" ht="19">
      <c r="A1023" s="7" t="s">
        <v>4636</v>
      </c>
      <c r="B1023" s="455" t="s">
        <v>7617</v>
      </c>
      <c r="C1023" s="8" t="s">
        <v>5431</v>
      </c>
      <c r="D1023" s="4" t="s">
        <v>4570</v>
      </c>
      <c r="E1023" s="3" t="s">
        <v>2255</v>
      </c>
    </row>
    <row r="1024" spans="1:5" ht="19">
      <c r="A1024" s="7" t="s">
        <v>4637</v>
      </c>
      <c r="B1024" s="455" t="s">
        <v>7618</v>
      </c>
      <c r="C1024" s="8" t="s">
        <v>5431</v>
      </c>
      <c r="D1024" s="4" t="s">
        <v>4570</v>
      </c>
      <c r="E1024" s="3" t="s">
        <v>2256</v>
      </c>
    </row>
    <row r="1025" spans="1:5" ht="19">
      <c r="A1025" s="7" t="s">
        <v>4638</v>
      </c>
      <c r="B1025" s="455" t="s">
        <v>7619</v>
      </c>
      <c r="C1025" s="8" t="s">
        <v>5431</v>
      </c>
      <c r="D1025" s="4" t="s">
        <v>4570</v>
      </c>
      <c r="E1025" s="3" t="s">
        <v>2257</v>
      </c>
    </row>
    <row r="1026" spans="1:5" ht="19">
      <c r="A1026" s="7" t="s">
        <v>4639</v>
      </c>
      <c r="B1026" s="455" t="s">
        <v>7620</v>
      </c>
      <c r="C1026" s="8" t="s">
        <v>5431</v>
      </c>
      <c r="D1026" s="4" t="s">
        <v>4570</v>
      </c>
      <c r="E1026" s="3" t="s">
        <v>2258</v>
      </c>
    </row>
    <row r="1027" spans="1:5" ht="19">
      <c r="A1027" s="7" t="s">
        <v>4640</v>
      </c>
      <c r="B1027" s="455" t="s">
        <v>7621</v>
      </c>
      <c r="C1027" s="8" t="s">
        <v>5431</v>
      </c>
      <c r="D1027" s="4" t="s">
        <v>4570</v>
      </c>
      <c r="E1027" s="3" t="s">
        <v>2259</v>
      </c>
    </row>
    <row r="1028" spans="1:5" ht="19">
      <c r="A1028" s="7" t="s">
        <v>4641</v>
      </c>
      <c r="B1028" s="455" t="s">
        <v>7622</v>
      </c>
      <c r="C1028" s="8" t="s">
        <v>5431</v>
      </c>
      <c r="D1028" s="4" t="s">
        <v>4570</v>
      </c>
      <c r="E1028" s="3" t="s">
        <v>2260</v>
      </c>
    </row>
    <row r="1029" spans="1:5" ht="19">
      <c r="A1029" s="7" t="s">
        <v>4642</v>
      </c>
      <c r="B1029" s="455" t="s">
        <v>7623</v>
      </c>
      <c r="C1029" s="8" t="s">
        <v>5431</v>
      </c>
      <c r="D1029" s="4" t="s">
        <v>4570</v>
      </c>
      <c r="E1029" s="3" t="s">
        <v>2261</v>
      </c>
    </row>
    <row r="1030" spans="1:5" ht="19">
      <c r="A1030" s="7" t="s">
        <v>4643</v>
      </c>
      <c r="B1030" s="455" t="s">
        <v>7624</v>
      </c>
      <c r="C1030" s="8" t="s">
        <v>5431</v>
      </c>
      <c r="D1030" s="4" t="s">
        <v>4570</v>
      </c>
      <c r="E1030" s="3" t="s">
        <v>2262</v>
      </c>
    </row>
    <row r="1031" spans="1:5" ht="19">
      <c r="A1031" s="7" t="s">
        <v>4644</v>
      </c>
      <c r="B1031" s="455" t="s">
        <v>7625</v>
      </c>
      <c r="C1031" s="8" t="s">
        <v>5431</v>
      </c>
      <c r="D1031" s="4" t="s">
        <v>4570</v>
      </c>
      <c r="E1031" s="3" t="s">
        <v>2263</v>
      </c>
    </row>
    <row r="1032" spans="1:5" ht="19">
      <c r="A1032" s="7" t="s">
        <v>4645</v>
      </c>
      <c r="B1032" s="455" t="s">
        <v>7626</v>
      </c>
      <c r="C1032" s="8" t="s">
        <v>5431</v>
      </c>
      <c r="D1032" s="4" t="s">
        <v>4570</v>
      </c>
      <c r="E1032" s="3" t="s">
        <v>2264</v>
      </c>
    </row>
    <row r="1033" spans="1:5" ht="19">
      <c r="A1033" s="7" t="s">
        <v>4646</v>
      </c>
      <c r="B1033" s="455" t="s">
        <v>7627</v>
      </c>
      <c r="C1033" s="8" t="s">
        <v>5431</v>
      </c>
      <c r="D1033" s="4" t="s">
        <v>4570</v>
      </c>
      <c r="E1033" s="3" t="s">
        <v>2265</v>
      </c>
    </row>
    <row r="1034" spans="1:5" ht="19">
      <c r="A1034" s="7" t="s">
        <v>4647</v>
      </c>
      <c r="B1034" s="455" t="s">
        <v>7628</v>
      </c>
      <c r="C1034" s="8" t="s">
        <v>5431</v>
      </c>
      <c r="D1034" s="4" t="s">
        <v>4570</v>
      </c>
      <c r="E1034" s="3" t="s">
        <v>2266</v>
      </c>
    </row>
    <row r="1035" spans="1:5" ht="19">
      <c r="A1035" s="7" t="s">
        <v>4648</v>
      </c>
      <c r="B1035" s="455" t="s">
        <v>7629</v>
      </c>
      <c r="C1035" s="8" t="s">
        <v>5431</v>
      </c>
      <c r="D1035" s="4" t="s">
        <v>4570</v>
      </c>
      <c r="E1035" s="3" t="s">
        <v>2267</v>
      </c>
    </row>
    <row r="1036" spans="1:5" ht="19">
      <c r="A1036" s="7" t="s">
        <v>4649</v>
      </c>
      <c r="B1036" s="455" t="s">
        <v>7630</v>
      </c>
      <c r="C1036" s="8" t="s">
        <v>5431</v>
      </c>
      <c r="D1036" s="4" t="s">
        <v>4570</v>
      </c>
      <c r="E1036" s="3" t="s">
        <v>2268</v>
      </c>
    </row>
    <row r="1037" spans="1:5" ht="19">
      <c r="A1037" s="7" t="s">
        <v>4650</v>
      </c>
      <c r="B1037" s="455" t="s">
        <v>7631</v>
      </c>
      <c r="C1037" s="8" t="s">
        <v>5431</v>
      </c>
      <c r="D1037" s="4" t="s">
        <v>4570</v>
      </c>
      <c r="E1037" s="3" t="s">
        <v>2269</v>
      </c>
    </row>
    <row r="1038" spans="1:5" ht="19">
      <c r="A1038" s="7" t="s">
        <v>4651</v>
      </c>
      <c r="B1038" s="455" t="s">
        <v>7632</v>
      </c>
      <c r="C1038" s="8" t="s">
        <v>5431</v>
      </c>
      <c r="D1038" s="4" t="s">
        <v>4570</v>
      </c>
      <c r="E1038" s="3" t="s">
        <v>2270</v>
      </c>
    </row>
    <row r="1039" spans="1:5" ht="19">
      <c r="A1039" s="7" t="s">
        <v>4652</v>
      </c>
      <c r="B1039" s="455" t="s">
        <v>7633</v>
      </c>
      <c r="C1039" s="8" t="s">
        <v>5431</v>
      </c>
      <c r="D1039" s="4" t="s">
        <v>4570</v>
      </c>
      <c r="E1039" s="3" t="s">
        <v>2271</v>
      </c>
    </row>
    <row r="1040" spans="1:5" ht="19">
      <c r="A1040" s="7" t="s">
        <v>4653</v>
      </c>
      <c r="B1040" s="455" t="s">
        <v>7634</v>
      </c>
      <c r="C1040" s="8" t="s">
        <v>5431</v>
      </c>
      <c r="D1040" s="4" t="s">
        <v>4570</v>
      </c>
      <c r="E1040" s="3" t="s">
        <v>2275</v>
      </c>
    </row>
    <row r="1041" spans="1:30" ht="19">
      <c r="A1041" s="7" t="s">
        <v>4654</v>
      </c>
      <c r="B1041" s="455" t="s">
        <v>7635</v>
      </c>
      <c r="C1041" s="8" t="s">
        <v>5431</v>
      </c>
      <c r="D1041" s="4" t="s">
        <v>4570</v>
      </c>
      <c r="E1041" s="3" t="s">
        <v>2277</v>
      </c>
    </row>
    <row r="1042" spans="1:30" ht="19">
      <c r="A1042" s="7" t="s">
        <v>4655</v>
      </c>
      <c r="B1042" s="455" t="s">
        <v>7636</v>
      </c>
      <c r="C1042" s="8" t="s">
        <v>5431</v>
      </c>
      <c r="D1042" s="4" t="s">
        <v>4570</v>
      </c>
      <c r="E1042" s="3" t="s">
        <v>2278</v>
      </c>
    </row>
    <row r="1043" spans="1:30" ht="19">
      <c r="A1043" s="7" t="s">
        <v>4656</v>
      </c>
      <c r="B1043" s="455" t="s">
        <v>7637</v>
      </c>
      <c r="C1043" s="8" t="s">
        <v>5431</v>
      </c>
      <c r="D1043" s="4" t="s">
        <v>4570</v>
      </c>
      <c r="E1043" s="3" t="s">
        <v>2279</v>
      </c>
    </row>
    <row r="1044" spans="1:30" ht="19">
      <c r="A1044" s="7" t="s">
        <v>4657</v>
      </c>
      <c r="B1044" s="455" t="s">
        <v>7638</v>
      </c>
      <c r="C1044" s="8" t="s">
        <v>5431</v>
      </c>
      <c r="D1044" s="4" t="s">
        <v>4570</v>
      </c>
      <c r="E1044" s="3" t="s">
        <v>2280</v>
      </c>
    </row>
    <row r="1045" spans="1:30" ht="19">
      <c r="A1045" s="7" t="s">
        <v>4658</v>
      </c>
      <c r="B1045" s="455" t="s">
        <v>7639</v>
      </c>
      <c r="C1045" s="8" t="s">
        <v>5431</v>
      </c>
      <c r="D1045" s="4" t="s">
        <v>4570</v>
      </c>
      <c r="E1045" s="3" t="s">
        <v>2281</v>
      </c>
    </row>
    <row r="1046" spans="1:30" ht="19">
      <c r="A1046" s="7" t="s">
        <v>4659</v>
      </c>
      <c r="B1046" s="455" t="s">
        <v>7640</v>
      </c>
      <c r="C1046" s="8" t="s">
        <v>5431</v>
      </c>
      <c r="D1046" s="4" t="s">
        <v>4570</v>
      </c>
      <c r="E1046" s="3" t="s">
        <v>2282</v>
      </c>
    </row>
    <row r="1047" spans="1:30" ht="19">
      <c r="A1047" s="7" t="s">
        <v>4660</v>
      </c>
      <c r="B1047" s="455" t="s">
        <v>7641</v>
      </c>
      <c r="C1047" s="8" t="s">
        <v>5431</v>
      </c>
      <c r="D1047" s="4" t="s">
        <v>4570</v>
      </c>
      <c r="E1047" s="3" t="s">
        <v>2371</v>
      </c>
    </row>
    <row r="1048" spans="1:30" ht="19">
      <c r="A1048" s="8" t="s">
        <v>4661</v>
      </c>
      <c r="B1048" s="455" t="s">
        <v>7642</v>
      </c>
      <c r="C1048" s="3" t="s">
        <v>6803</v>
      </c>
      <c r="D1048" s="4" t="s">
        <v>1064</v>
      </c>
      <c r="L1048" s="8" t="s">
        <v>4542</v>
      </c>
    </row>
    <row r="1049" spans="1:30" ht="19">
      <c r="A1049" s="8" t="s">
        <v>4662</v>
      </c>
      <c r="B1049" s="455" t="s">
        <v>5163</v>
      </c>
      <c r="C1049" s="3" t="s">
        <v>6803</v>
      </c>
      <c r="D1049" s="4" t="s">
        <v>1064</v>
      </c>
      <c r="L1049" s="8" t="s">
        <v>4532</v>
      </c>
      <c r="O1049" s="9" t="s">
        <v>942</v>
      </c>
      <c r="AB1049" s="8" t="s">
        <v>4533</v>
      </c>
      <c r="AD1049" s="8" t="s">
        <v>4534</v>
      </c>
    </row>
    <row r="1050" spans="1:30" ht="19">
      <c r="A1050" s="8" t="s">
        <v>4663</v>
      </c>
      <c r="B1050" s="455" t="s">
        <v>7643</v>
      </c>
      <c r="C1050" s="3" t="s">
        <v>6803</v>
      </c>
      <c r="D1050" s="4" t="s">
        <v>1064</v>
      </c>
      <c r="L1050" s="8" t="s">
        <v>4664</v>
      </c>
      <c r="O1050" s="9" t="s">
        <v>942</v>
      </c>
      <c r="AB1050" s="8" t="s">
        <v>4533</v>
      </c>
      <c r="AD1050" s="8" t="s">
        <v>4534</v>
      </c>
    </row>
    <row r="1051" spans="1:30" ht="19">
      <c r="A1051" s="8" t="s">
        <v>4665</v>
      </c>
      <c r="B1051" s="455" t="s">
        <v>7643</v>
      </c>
      <c r="C1051" s="3" t="s">
        <v>6803</v>
      </c>
      <c r="D1051" s="4" t="s">
        <v>1064</v>
      </c>
      <c r="L1051" s="8" t="s">
        <v>4666</v>
      </c>
      <c r="O1051" s="9" t="s">
        <v>942</v>
      </c>
      <c r="AB1051" s="8" t="s">
        <v>4533</v>
      </c>
      <c r="AD1051" s="8" t="s">
        <v>4534</v>
      </c>
    </row>
    <row r="1052" spans="1:30" ht="19">
      <c r="A1052" s="8" t="s">
        <v>4667</v>
      </c>
      <c r="B1052" s="455" t="s">
        <v>5166</v>
      </c>
      <c r="C1052" s="3" t="s">
        <v>6803</v>
      </c>
      <c r="D1052" s="4" t="s">
        <v>1064</v>
      </c>
      <c r="L1052" s="8" t="s">
        <v>4532</v>
      </c>
      <c r="O1052" s="9" t="s">
        <v>942</v>
      </c>
      <c r="AB1052" s="8" t="s">
        <v>4533</v>
      </c>
      <c r="AD1052" s="8" t="s">
        <v>4534</v>
      </c>
    </row>
    <row r="1053" spans="1:30" ht="19">
      <c r="A1053" s="8" t="s">
        <v>4668</v>
      </c>
      <c r="B1053" s="455" t="s">
        <v>5167</v>
      </c>
      <c r="C1053" s="3" t="s">
        <v>6803</v>
      </c>
      <c r="D1053" s="4" t="s">
        <v>1064</v>
      </c>
      <c r="L1053" s="8" t="s">
        <v>4532</v>
      </c>
      <c r="O1053" s="9" t="s">
        <v>942</v>
      </c>
      <c r="AB1053" s="8" t="s">
        <v>4533</v>
      </c>
      <c r="AD1053" s="8" t="s">
        <v>4534</v>
      </c>
    </row>
    <row r="1054" spans="1:30" ht="19">
      <c r="A1054" s="7" t="s">
        <v>4669</v>
      </c>
      <c r="B1054" s="455" t="s">
        <v>5201</v>
      </c>
      <c r="C1054" s="3" t="s">
        <v>6803</v>
      </c>
      <c r="D1054" s="4" t="s">
        <v>1064</v>
      </c>
      <c r="L1054" s="8" t="s">
        <v>4532</v>
      </c>
      <c r="O1054" s="9" t="s">
        <v>942</v>
      </c>
      <c r="AB1054" s="8" t="s">
        <v>4533</v>
      </c>
      <c r="AD1054" s="8" t="s">
        <v>4534</v>
      </c>
    </row>
    <row r="1055" spans="1:30" ht="19">
      <c r="A1055" s="8" t="s">
        <v>4670</v>
      </c>
      <c r="B1055" s="455" t="s">
        <v>5168</v>
      </c>
      <c r="C1055" s="3" t="s">
        <v>6803</v>
      </c>
      <c r="D1055" s="4" t="s">
        <v>1064</v>
      </c>
      <c r="L1055" s="8" t="s">
        <v>4532</v>
      </c>
      <c r="O1055" s="9" t="s">
        <v>942</v>
      </c>
      <c r="AB1055" s="8" t="s">
        <v>4533</v>
      </c>
      <c r="AD1055" s="8" t="s">
        <v>4534</v>
      </c>
    </row>
    <row r="1056" spans="1:30" ht="19">
      <c r="A1056" s="8" t="s">
        <v>4671</v>
      </c>
      <c r="B1056" s="455" t="s">
        <v>5169</v>
      </c>
      <c r="C1056" s="3" t="s">
        <v>6803</v>
      </c>
      <c r="D1056" s="4" t="s">
        <v>1064</v>
      </c>
      <c r="L1056" s="8" t="s">
        <v>4532</v>
      </c>
      <c r="O1056" s="9" t="s">
        <v>942</v>
      </c>
      <c r="AB1056" s="8" t="s">
        <v>4533</v>
      </c>
      <c r="AD1056" s="8" t="s">
        <v>4534</v>
      </c>
    </row>
    <row r="1057" spans="1:30" ht="19">
      <c r="A1057" s="8" t="s">
        <v>4672</v>
      </c>
      <c r="B1057" s="455" t="s">
        <v>7644</v>
      </c>
      <c r="C1057" s="3" t="s">
        <v>6803</v>
      </c>
      <c r="D1057" s="4" t="s">
        <v>1064</v>
      </c>
      <c r="L1057" s="8" t="s">
        <v>4673</v>
      </c>
      <c r="O1057" s="9" t="s">
        <v>942</v>
      </c>
      <c r="AB1057" s="8" t="s">
        <v>4533</v>
      </c>
      <c r="AD1057" s="8" t="s">
        <v>4534</v>
      </c>
    </row>
    <row r="1058" spans="1:30" ht="19">
      <c r="A1058" s="8" t="s">
        <v>4674</v>
      </c>
      <c r="B1058" s="455" t="s">
        <v>7644</v>
      </c>
      <c r="C1058" s="3" t="s">
        <v>6803</v>
      </c>
      <c r="D1058" s="4" t="s">
        <v>1064</v>
      </c>
      <c r="L1058" s="8" t="s">
        <v>4675</v>
      </c>
      <c r="O1058" s="9" t="s">
        <v>942</v>
      </c>
      <c r="AB1058" s="8" t="s">
        <v>4533</v>
      </c>
      <c r="AD1058" s="8" t="s">
        <v>4534</v>
      </c>
    </row>
    <row r="1059" spans="1:30" ht="19">
      <c r="A1059" s="8" t="s">
        <v>4676</v>
      </c>
      <c r="B1059" s="455" t="s">
        <v>5172</v>
      </c>
      <c r="C1059" s="3" t="s">
        <v>6803</v>
      </c>
      <c r="D1059" s="4" t="s">
        <v>1064</v>
      </c>
      <c r="L1059" s="8" t="s">
        <v>4532</v>
      </c>
      <c r="O1059" s="9" t="s">
        <v>942</v>
      </c>
      <c r="AB1059" s="8" t="s">
        <v>4533</v>
      </c>
      <c r="AD1059" s="8" t="s">
        <v>4534</v>
      </c>
    </row>
    <row r="1060" spans="1:30" ht="19">
      <c r="A1060" s="8" t="s">
        <v>4677</v>
      </c>
      <c r="B1060" s="455" t="s">
        <v>5197</v>
      </c>
      <c r="C1060" s="3" t="s">
        <v>6803</v>
      </c>
      <c r="D1060" s="4" t="s">
        <v>1064</v>
      </c>
      <c r="L1060" s="8" t="s">
        <v>4532</v>
      </c>
      <c r="O1060" s="9" t="s">
        <v>942</v>
      </c>
      <c r="AB1060" s="8" t="s">
        <v>4533</v>
      </c>
      <c r="AD1060" s="8" t="s">
        <v>4534</v>
      </c>
    </row>
    <row r="1061" spans="1:30" ht="19">
      <c r="A1061" s="7" t="s">
        <v>4678</v>
      </c>
      <c r="B1061" s="455" t="s">
        <v>5202</v>
      </c>
      <c r="C1061" s="3" t="s">
        <v>6803</v>
      </c>
      <c r="D1061" s="4" t="s">
        <v>1064</v>
      </c>
      <c r="L1061" s="8" t="s">
        <v>4532</v>
      </c>
      <c r="O1061" s="8" t="s">
        <v>942</v>
      </c>
      <c r="AB1061" s="8" t="s">
        <v>4533</v>
      </c>
      <c r="AD1061" s="8" t="s">
        <v>4534</v>
      </c>
    </row>
    <row r="1062" spans="1:30" ht="19">
      <c r="A1062" s="7" t="s">
        <v>4679</v>
      </c>
      <c r="B1062" s="455" t="s">
        <v>5203</v>
      </c>
      <c r="C1062" s="3" t="s">
        <v>6803</v>
      </c>
      <c r="D1062" s="4" t="s">
        <v>1064</v>
      </c>
      <c r="L1062" s="8" t="s">
        <v>4532</v>
      </c>
      <c r="O1062" s="8" t="s">
        <v>942</v>
      </c>
      <c r="AB1062" s="8" t="s">
        <v>4533</v>
      </c>
      <c r="AD1062" s="8" t="s">
        <v>4534</v>
      </c>
    </row>
    <row r="1063" spans="1:30" ht="19">
      <c r="A1063" s="8" t="s">
        <v>4680</v>
      </c>
      <c r="B1063" s="455" t="s">
        <v>5198</v>
      </c>
      <c r="C1063" s="3" t="s">
        <v>6803</v>
      </c>
      <c r="D1063" s="4" t="s">
        <v>1064</v>
      </c>
      <c r="L1063" s="8" t="s">
        <v>4532</v>
      </c>
      <c r="O1063" s="8" t="s">
        <v>942</v>
      </c>
      <c r="AB1063" s="8" t="s">
        <v>4533</v>
      </c>
      <c r="AD1063" s="8" t="s">
        <v>4534</v>
      </c>
    </row>
    <row r="1064" spans="1:30" ht="19">
      <c r="A1064" s="8" t="s">
        <v>4681</v>
      </c>
      <c r="B1064" s="455" t="s">
        <v>5199</v>
      </c>
      <c r="C1064" s="3" t="s">
        <v>6803</v>
      </c>
      <c r="D1064" s="4" t="s">
        <v>1064</v>
      </c>
      <c r="L1064" s="8" t="s">
        <v>4532</v>
      </c>
      <c r="O1064" s="8" t="s">
        <v>942</v>
      </c>
      <c r="AB1064" s="8" t="s">
        <v>4533</v>
      </c>
      <c r="AD1064" s="8" t="s">
        <v>4534</v>
      </c>
    </row>
    <row r="1065" spans="1:30" ht="19">
      <c r="A1065" s="7" t="s">
        <v>4682</v>
      </c>
      <c r="B1065" s="455" t="s">
        <v>5200</v>
      </c>
      <c r="C1065" s="3" t="s">
        <v>6803</v>
      </c>
      <c r="D1065" s="4" t="s">
        <v>1064</v>
      </c>
      <c r="L1065" s="8" t="s">
        <v>4532</v>
      </c>
      <c r="O1065" s="8" t="s">
        <v>942</v>
      </c>
      <c r="AB1065" s="8" t="s">
        <v>4533</v>
      </c>
      <c r="AD1065" s="8" t="s">
        <v>4534</v>
      </c>
    </row>
    <row r="1066" spans="1:30" ht="19">
      <c r="A1066" s="7" t="s">
        <v>3427</v>
      </c>
      <c r="B1066" s="455" t="s">
        <v>5204</v>
      </c>
      <c r="C1066" s="3" t="s">
        <v>6803</v>
      </c>
      <c r="D1066" s="4" t="s">
        <v>1064</v>
      </c>
      <c r="L1066" s="8" t="s">
        <v>4532</v>
      </c>
      <c r="O1066" s="8" t="s">
        <v>942</v>
      </c>
      <c r="AB1066" s="8" t="s">
        <v>4533</v>
      </c>
      <c r="AD1066" s="8" t="s">
        <v>4534</v>
      </c>
    </row>
    <row r="1067" spans="1:30" ht="19">
      <c r="A1067" s="286" t="s">
        <v>4683</v>
      </c>
      <c r="B1067" s="455" t="s">
        <v>7645</v>
      </c>
      <c r="C1067" s="8" t="s">
        <v>5431</v>
      </c>
      <c r="D1067" s="390" t="s">
        <v>4684</v>
      </c>
      <c r="E1067" s="389" t="s">
        <v>2192</v>
      </c>
      <c r="F1067" s="389" t="s">
        <v>4685</v>
      </c>
      <c r="L1067" s="8" t="s">
        <v>4532</v>
      </c>
    </row>
    <row r="1068" spans="1:30" ht="19">
      <c r="A1068" s="286" t="s">
        <v>4686</v>
      </c>
      <c r="B1068" s="455" t="s">
        <v>7646</v>
      </c>
      <c r="C1068" s="8" t="s">
        <v>5431</v>
      </c>
      <c r="D1068" s="390" t="s">
        <v>4684</v>
      </c>
      <c r="E1068" s="389" t="s">
        <v>2193</v>
      </c>
      <c r="F1068" s="389" t="s">
        <v>4685</v>
      </c>
      <c r="L1068" s="8" t="s">
        <v>4532</v>
      </c>
    </row>
    <row r="1069" spans="1:30" ht="19">
      <c r="A1069" s="286" t="s">
        <v>4687</v>
      </c>
      <c r="B1069" s="455" t="s">
        <v>7647</v>
      </c>
      <c r="C1069" s="8" t="s">
        <v>5431</v>
      </c>
      <c r="D1069" s="390" t="s">
        <v>4684</v>
      </c>
      <c r="E1069" s="389" t="s">
        <v>2194</v>
      </c>
      <c r="F1069" s="389" t="s">
        <v>4685</v>
      </c>
      <c r="L1069" s="8" t="s">
        <v>4532</v>
      </c>
    </row>
    <row r="1070" spans="1:30" ht="19">
      <c r="A1070" s="422" t="s">
        <v>4688</v>
      </c>
      <c r="B1070" s="455" t="s">
        <v>7648</v>
      </c>
      <c r="C1070" s="60" t="s">
        <v>5456</v>
      </c>
      <c r="D1070" s="8" t="s">
        <v>4689</v>
      </c>
      <c r="E1070" s="3" t="s">
        <v>2208</v>
      </c>
      <c r="F1070" s="3">
        <v>602</v>
      </c>
      <c r="G1070" s="29"/>
      <c r="L1070" s="7"/>
    </row>
    <row r="1071" spans="1:30" ht="19">
      <c r="A1071" s="422" t="s">
        <v>4690</v>
      </c>
      <c r="B1071" s="455" t="s">
        <v>7649</v>
      </c>
      <c r="C1071" s="60" t="s">
        <v>5456</v>
      </c>
      <c r="D1071" s="8" t="s">
        <v>4689</v>
      </c>
      <c r="E1071" s="3" t="s">
        <v>2210</v>
      </c>
      <c r="F1071" s="3">
        <v>600</v>
      </c>
      <c r="G1071" s="29"/>
      <c r="L1071" s="7"/>
    </row>
    <row r="1072" spans="1:30" ht="19">
      <c r="A1072" s="422" t="s">
        <v>4691</v>
      </c>
      <c r="B1072" s="455" t="s">
        <v>7650</v>
      </c>
      <c r="C1072" s="60" t="s">
        <v>5456</v>
      </c>
      <c r="D1072" s="8" t="s">
        <v>4689</v>
      </c>
      <c r="E1072" s="3" t="s">
        <v>2212</v>
      </c>
      <c r="F1072" s="3">
        <v>598</v>
      </c>
      <c r="G1072" s="29"/>
      <c r="L1072" s="7"/>
    </row>
    <row r="1073" spans="1:12" ht="19">
      <c r="A1073" s="422" t="s">
        <v>4692</v>
      </c>
      <c r="B1073" s="455" t="s">
        <v>7651</v>
      </c>
      <c r="C1073" s="60" t="s">
        <v>5456</v>
      </c>
      <c r="D1073" s="8" t="s">
        <v>4689</v>
      </c>
      <c r="E1073" s="3" t="s">
        <v>2216</v>
      </c>
      <c r="F1073" s="3">
        <v>594</v>
      </c>
      <c r="G1073" s="29"/>
      <c r="L1073" s="7"/>
    </row>
    <row r="1074" spans="1:12" ht="19">
      <c r="A1074" s="422" t="s">
        <v>4693</v>
      </c>
      <c r="B1074" s="455" t="s">
        <v>7652</v>
      </c>
      <c r="C1074" s="60" t="s">
        <v>5456</v>
      </c>
      <c r="D1074" s="8" t="s">
        <v>4689</v>
      </c>
      <c r="E1074" s="3" t="s">
        <v>2227</v>
      </c>
      <c r="F1074" s="3">
        <v>582</v>
      </c>
      <c r="G1074" s="29"/>
      <c r="L1074" s="7"/>
    </row>
    <row r="1075" spans="1:12" ht="19">
      <c r="A1075" s="422" t="s">
        <v>4694</v>
      </c>
      <c r="B1075" s="455" t="s">
        <v>7653</v>
      </c>
      <c r="C1075" s="60" t="s">
        <v>5456</v>
      </c>
      <c r="D1075" s="8" t="s">
        <v>4689</v>
      </c>
      <c r="E1075" s="3" t="s">
        <v>2228</v>
      </c>
      <c r="F1075" s="3">
        <v>581</v>
      </c>
      <c r="G1075" s="29"/>
      <c r="L1075" s="7"/>
    </row>
    <row r="1076" spans="1:12" ht="19">
      <c r="A1076" s="422" t="s">
        <v>4695</v>
      </c>
      <c r="B1076" s="455" t="s">
        <v>7654</v>
      </c>
      <c r="C1076" s="60" t="s">
        <v>5456</v>
      </c>
      <c r="D1076" s="8" t="s">
        <v>4689</v>
      </c>
      <c r="E1076" s="3" t="s">
        <v>2231</v>
      </c>
      <c r="F1076" s="3">
        <v>578</v>
      </c>
      <c r="G1076" s="29"/>
      <c r="L1076" s="7"/>
    </row>
    <row r="1077" spans="1:12" ht="19">
      <c r="A1077" s="422" t="s">
        <v>4696</v>
      </c>
      <c r="B1077" s="455" t="s">
        <v>7655</v>
      </c>
      <c r="C1077" s="60" t="s">
        <v>5456</v>
      </c>
      <c r="D1077" s="8" t="s">
        <v>4689</v>
      </c>
      <c r="E1077" s="3" t="s">
        <v>2238</v>
      </c>
      <c r="F1077" s="3">
        <v>571</v>
      </c>
      <c r="G1077" s="29"/>
      <c r="L1077" s="7"/>
    </row>
    <row r="1078" spans="1:12" ht="19">
      <c r="A1078" s="422" t="s">
        <v>4697</v>
      </c>
      <c r="B1078" s="455" t="s">
        <v>7656</v>
      </c>
      <c r="C1078" s="60" t="s">
        <v>5456</v>
      </c>
      <c r="D1078" s="8" t="s">
        <v>4689</v>
      </c>
      <c r="E1078" s="3" t="s">
        <v>2239</v>
      </c>
      <c r="F1078" s="3">
        <v>569</v>
      </c>
      <c r="G1078" s="29"/>
      <c r="L1078" s="7"/>
    </row>
    <row r="1079" spans="1:12" ht="19">
      <c r="A1079" s="422" t="s">
        <v>4698</v>
      </c>
      <c r="B1079" s="455" t="s">
        <v>7657</v>
      </c>
      <c r="C1079" s="60" t="s">
        <v>5456</v>
      </c>
      <c r="D1079" s="8" t="s">
        <v>4689</v>
      </c>
      <c r="E1079" s="3" t="s">
        <v>2240</v>
      </c>
      <c r="F1079" s="3">
        <v>567</v>
      </c>
      <c r="G1079" s="29"/>
      <c r="L1079" s="7"/>
    </row>
    <row r="1080" spans="1:12" ht="19">
      <c r="A1080" s="422" t="s">
        <v>4699</v>
      </c>
      <c r="B1080" s="455" t="s">
        <v>7658</v>
      </c>
      <c r="C1080" s="60" t="s">
        <v>5456</v>
      </c>
      <c r="D1080" s="8" t="s">
        <v>4689</v>
      </c>
      <c r="E1080" s="3" t="s">
        <v>2241</v>
      </c>
      <c r="F1080" s="3">
        <v>566</v>
      </c>
      <c r="G1080" s="29"/>
      <c r="L1080" s="7"/>
    </row>
    <row r="1081" spans="1:12" ht="19">
      <c r="A1081" s="422" t="s">
        <v>4700</v>
      </c>
      <c r="B1081" s="455" t="s">
        <v>7659</v>
      </c>
      <c r="C1081" s="60" t="s">
        <v>5456</v>
      </c>
      <c r="D1081" s="8" t="s">
        <v>4689</v>
      </c>
      <c r="E1081" s="3" t="s">
        <v>2244</v>
      </c>
      <c r="F1081" s="3">
        <v>563</v>
      </c>
      <c r="G1081" s="29"/>
      <c r="L1081" s="7"/>
    </row>
    <row r="1082" spans="1:12" ht="19">
      <c r="A1082" s="422" t="s">
        <v>4701</v>
      </c>
      <c r="B1082" s="455" t="s">
        <v>7660</v>
      </c>
      <c r="C1082" s="60" t="s">
        <v>5456</v>
      </c>
      <c r="D1082" s="8" t="s">
        <v>4689</v>
      </c>
      <c r="E1082" s="3" t="s">
        <v>2251</v>
      </c>
      <c r="F1082" s="3">
        <v>551</v>
      </c>
      <c r="G1082" s="29"/>
      <c r="L1082" s="7"/>
    </row>
    <row r="1083" spans="1:12" ht="19">
      <c r="A1083" s="422" t="s">
        <v>4702</v>
      </c>
      <c r="B1083" s="455" t="s">
        <v>7661</v>
      </c>
      <c r="C1083" s="60" t="s">
        <v>5456</v>
      </c>
      <c r="D1083" s="8" t="s">
        <v>4689</v>
      </c>
      <c r="E1083" s="3" t="s">
        <v>2252</v>
      </c>
      <c r="F1083" s="3">
        <v>550</v>
      </c>
      <c r="G1083" s="29"/>
      <c r="L1083" s="7"/>
    </row>
    <row r="1084" spans="1:12" ht="19">
      <c r="A1084" s="422" t="s">
        <v>4703</v>
      </c>
      <c r="B1084" s="455" t="s">
        <v>7662</v>
      </c>
      <c r="C1084" s="60" t="s">
        <v>5456</v>
      </c>
      <c r="D1084" s="8" t="s">
        <v>4689</v>
      </c>
      <c r="E1084" s="3" t="s">
        <v>2254</v>
      </c>
      <c r="F1084" s="3">
        <v>548</v>
      </c>
      <c r="G1084" s="29"/>
      <c r="L1084" s="7"/>
    </row>
    <row r="1085" spans="1:12" ht="19">
      <c r="A1085" s="422" t="s">
        <v>4704</v>
      </c>
      <c r="B1085" s="455" t="s">
        <v>7663</v>
      </c>
      <c r="C1085" s="60" t="s">
        <v>5456</v>
      </c>
      <c r="D1085" s="8" t="s">
        <v>4689</v>
      </c>
      <c r="E1085" s="3" t="s">
        <v>2255</v>
      </c>
      <c r="F1085" s="3">
        <v>547</v>
      </c>
      <c r="G1085" s="29"/>
      <c r="L1085" s="7"/>
    </row>
    <row r="1086" spans="1:12" ht="19">
      <c r="A1086" s="422" t="s">
        <v>4705</v>
      </c>
      <c r="B1086" s="455" t="s">
        <v>7664</v>
      </c>
      <c r="C1086" s="60" t="s">
        <v>5456</v>
      </c>
      <c r="D1086" s="8" t="s">
        <v>4689</v>
      </c>
      <c r="E1086" s="3" t="s">
        <v>2256</v>
      </c>
      <c r="F1086" s="3">
        <v>546</v>
      </c>
      <c r="G1086" s="29"/>
      <c r="L1086" s="7"/>
    </row>
    <row r="1087" spans="1:12" ht="19">
      <c r="A1087" s="422" t="s">
        <v>4706</v>
      </c>
      <c r="B1087" s="455" t="s">
        <v>7665</v>
      </c>
      <c r="C1087" s="60" t="s">
        <v>5456</v>
      </c>
      <c r="D1087" s="8" t="s">
        <v>4689</v>
      </c>
      <c r="E1087" s="3" t="s">
        <v>2257</v>
      </c>
      <c r="F1087" s="3">
        <v>542</v>
      </c>
      <c r="G1087" s="29"/>
      <c r="L1087" s="7"/>
    </row>
    <row r="1088" spans="1:12" ht="19">
      <c r="A1088" s="422" t="s">
        <v>4707</v>
      </c>
      <c r="B1088" s="455" t="s">
        <v>7666</v>
      </c>
      <c r="C1088" s="60" t="s">
        <v>5456</v>
      </c>
      <c r="D1088" s="8" t="s">
        <v>4689</v>
      </c>
      <c r="E1088" s="3" t="s">
        <v>2259</v>
      </c>
      <c r="F1088" s="3">
        <v>540</v>
      </c>
      <c r="G1088" s="29"/>
      <c r="L1088" s="7"/>
    </row>
    <row r="1089" spans="1:12" ht="19">
      <c r="A1089" s="422" t="s">
        <v>4708</v>
      </c>
      <c r="B1089" s="455" t="s">
        <v>7667</v>
      </c>
      <c r="C1089" s="60" t="s">
        <v>5456</v>
      </c>
      <c r="D1089" s="8" t="s">
        <v>4689</v>
      </c>
      <c r="E1089" s="3" t="s">
        <v>2266</v>
      </c>
      <c r="F1089" s="3">
        <v>527</v>
      </c>
      <c r="G1089" s="29"/>
      <c r="L1089" s="7"/>
    </row>
    <row r="1090" spans="1:12" ht="19">
      <c r="A1090" s="422" t="s">
        <v>4709</v>
      </c>
      <c r="B1090" s="455" t="s">
        <v>7668</v>
      </c>
      <c r="C1090" s="60" t="s">
        <v>5456</v>
      </c>
      <c r="D1090" s="8" t="s">
        <v>4689</v>
      </c>
      <c r="E1090" s="3" t="s">
        <v>2267</v>
      </c>
      <c r="F1090" s="3">
        <v>526</v>
      </c>
      <c r="G1090" s="29"/>
      <c r="L1090" s="7"/>
    </row>
    <row r="1091" spans="1:12" ht="19">
      <c r="A1091" s="422" t="s">
        <v>4710</v>
      </c>
      <c r="B1091" s="455" t="s">
        <v>7669</v>
      </c>
      <c r="C1091" s="60" t="s">
        <v>5456</v>
      </c>
      <c r="D1091" s="8" t="s">
        <v>4689</v>
      </c>
      <c r="E1091" s="3" t="s">
        <v>2268</v>
      </c>
      <c r="F1091" s="3">
        <v>525</v>
      </c>
      <c r="G1091" s="29"/>
      <c r="L1091" s="7"/>
    </row>
    <row r="1092" spans="1:12" ht="19">
      <c r="A1092" s="422" t="s">
        <v>4711</v>
      </c>
      <c r="B1092" s="455" t="s">
        <v>7670</v>
      </c>
      <c r="C1092" s="60" t="s">
        <v>5456</v>
      </c>
      <c r="D1092" s="8" t="s">
        <v>4689</v>
      </c>
      <c r="E1092" s="3" t="s">
        <v>2269</v>
      </c>
      <c r="F1092" s="3">
        <v>524</v>
      </c>
      <c r="G1092" s="29"/>
      <c r="L1092" s="7"/>
    </row>
    <row r="1093" spans="1:12" ht="19">
      <c r="A1093" s="422" t="s">
        <v>4712</v>
      </c>
      <c r="B1093" s="455" t="s">
        <v>7671</v>
      </c>
      <c r="C1093" s="60" t="s">
        <v>5456</v>
      </c>
      <c r="D1093" s="8" t="s">
        <v>4689</v>
      </c>
      <c r="E1093" s="3" t="s">
        <v>2271</v>
      </c>
      <c r="F1093" s="3">
        <v>522</v>
      </c>
      <c r="G1093" s="29"/>
      <c r="L1093" s="7"/>
    </row>
    <row r="1094" spans="1:12" ht="19">
      <c r="A1094" s="422" t="s">
        <v>4713</v>
      </c>
      <c r="B1094" s="455" t="s">
        <v>7672</v>
      </c>
      <c r="C1094" s="60" t="s">
        <v>5456</v>
      </c>
      <c r="D1094" s="8" t="s">
        <v>4689</v>
      </c>
      <c r="E1094" s="3" t="s">
        <v>2274</v>
      </c>
      <c r="F1094" s="3">
        <v>519</v>
      </c>
      <c r="G1094" s="29"/>
      <c r="L1094" s="7"/>
    </row>
    <row r="1095" spans="1:12" ht="19">
      <c r="A1095" s="422" t="s">
        <v>4714</v>
      </c>
      <c r="B1095" s="455" t="s">
        <v>7673</v>
      </c>
      <c r="C1095" s="60" t="s">
        <v>5456</v>
      </c>
      <c r="D1095" s="8" t="s">
        <v>4689</v>
      </c>
      <c r="E1095" s="3" t="s">
        <v>2275</v>
      </c>
      <c r="F1095" s="3">
        <v>518</v>
      </c>
      <c r="G1095" s="29"/>
      <c r="L1095" s="7"/>
    </row>
    <row r="1096" spans="1:12" ht="19">
      <c r="A1096" s="422" t="s">
        <v>4715</v>
      </c>
      <c r="B1096" s="455" t="s">
        <v>7674</v>
      </c>
      <c r="C1096" s="60" t="s">
        <v>5456</v>
      </c>
      <c r="D1096" s="8" t="s">
        <v>4689</v>
      </c>
      <c r="E1096" s="3" t="s">
        <v>2276</v>
      </c>
      <c r="F1096" s="3">
        <v>517</v>
      </c>
      <c r="G1096" s="29"/>
      <c r="L1096" s="7"/>
    </row>
    <row r="1097" spans="1:12" ht="19">
      <c r="A1097" s="422" t="s">
        <v>4716</v>
      </c>
      <c r="B1097" s="455" t="s">
        <v>7675</v>
      </c>
      <c r="C1097" s="60" t="s">
        <v>5456</v>
      </c>
      <c r="D1097" s="8" t="s">
        <v>4689</v>
      </c>
      <c r="E1097" s="3" t="s">
        <v>2277</v>
      </c>
      <c r="F1097" s="3">
        <v>516</v>
      </c>
      <c r="G1097" s="29"/>
      <c r="L1097" s="7"/>
    </row>
    <row r="1098" spans="1:12" ht="19">
      <c r="A1098" s="422" t="s">
        <v>4717</v>
      </c>
      <c r="B1098" s="455" t="s">
        <v>7676</v>
      </c>
      <c r="C1098" s="60" t="s">
        <v>5456</v>
      </c>
      <c r="D1098" s="8" t="s">
        <v>4689</v>
      </c>
      <c r="E1098" s="3" t="s">
        <v>2278</v>
      </c>
      <c r="F1098" s="3">
        <v>515</v>
      </c>
      <c r="G1098" s="29"/>
      <c r="L1098" s="7"/>
    </row>
    <row r="1099" spans="1:12" ht="19">
      <c r="A1099" s="422" t="s">
        <v>4718</v>
      </c>
      <c r="B1099" s="455" t="s">
        <v>7677</v>
      </c>
      <c r="C1099" s="60" t="s">
        <v>5456</v>
      </c>
      <c r="D1099" s="8" t="s">
        <v>4689</v>
      </c>
      <c r="E1099" s="3" t="s">
        <v>2279</v>
      </c>
      <c r="F1099" s="3">
        <v>514</v>
      </c>
      <c r="G1099" s="29"/>
      <c r="L1099" s="7"/>
    </row>
    <row r="1100" spans="1:12" ht="19">
      <c r="A1100" s="422" t="s">
        <v>4719</v>
      </c>
      <c r="B1100" s="455" t="s">
        <v>7678</v>
      </c>
      <c r="C1100" s="60" t="s">
        <v>5456</v>
      </c>
      <c r="D1100" s="8" t="s">
        <v>4689</v>
      </c>
      <c r="E1100" s="3" t="s">
        <v>2281</v>
      </c>
      <c r="F1100" s="3">
        <v>512</v>
      </c>
      <c r="G1100" s="29"/>
      <c r="L1100" s="7"/>
    </row>
    <row r="1101" spans="1:12" ht="19">
      <c r="A1101" s="422" t="s">
        <v>4720</v>
      </c>
      <c r="B1101" s="455" t="s">
        <v>7679</v>
      </c>
      <c r="C1101" s="60" t="s">
        <v>5456</v>
      </c>
      <c r="D1101" s="8" t="s">
        <v>4689</v>
      </c>
      <c r="E1101" s="3" t="s">
        <v>2282</v>
      </c>
      <c r="F1101" s="3">
        <v>511</v>
      </c>
      <c r="G1101" s="29"/>
      <c r="L1101" s="7"/>
    </row>
    <row r="1102" spans="1:12" ht="19">
      <c r="A1102" s="8" t="s">
        <v>4721</v>
      </c>
      <c r="B1102" s="455" t="s">
        <v>7680</v>
      </c>
      <c r="C1102" s="422" t="s">
        <v>7942</v>
      </c>
      <c r="D1102" s="8" t="s">
        <v>1272</v>
      </c>
      <c r="E1102" s="3" t="s">
        <v>2192</v>
      </c>
      <c r="F1102" s="3">
        <v>526</v>
      </c>
      <c r="G1102" s="286" t="s">
        <v>4722</v>
      </c>
    </row>
    <row r="1103" spans="1:12" ht="19">
      <c r="A1103" s="8" t="s">
        <v>4723</v>
      </c>
      <c r="B1103" s="455" t="s">
        <v>7681</v>
      </c>
      <c r="C1103" s="422" t="s">
        <v>7942</v>
      </c>
      <c r="D1103" s="8" t="s">
        <v>1272</v>
      </c>
      <c r="E1103" s="3" t="s">
        <v>2193</v>
      </c>
      <c r="F1103" s="3">
        <v>527</v>
      </c>
      <c r="G1103" s="286" t="s">
        <v>4722</v>
      </c>
    </row>
    <row r="1104" spans="1:12" ht="19">
      <c r="A1104" s="8" t="s">
        <v>4724</v>
      </c>
      <c r="B1104" s="455" t="s">
        <v>7682</v>
      </c>
      <c r="C1104" s="422" t="s">
        <v>7942</v>
      </c>
      <c r="D1104" s="8" t="s">
        <v>1272</v>
      </c>
      <c r="E1104" s="3" t="s">
        <v>2195</v>
      </c>
      <c r="F1104" s="3">
        <v>529</v>
      </c>
      <c r="G1104" s="286" t="s">
        <v>4722</v>
      </c>
    </row>
    <row r="1105" spans="1:7" ht="19">
      <c r="A1105" s="8" t="s">
        <v>4725</v>
      </c>
      <c r="B1105" s="455" t="s">
        <v>7683</v>
      </c>
      <c r="C1105" s="422" t="s">
        <v>7942</v>
      </c>
      <c r="D1105" s="8" t="s">
        <v>1272</v>
      </c>
      <c r="E1105" s="3" t="s">
        <v>2206</v>
      </c>
      <c r="F1105" s="3">
        <v>548</v>
      </c>
      <c r="G1105" s="286" t="s">
        <v>4722</v>
      </c>
    </row>
    <row r="1106" spans="1:7" ht="19">
      <c r="A1106" s="8" t="s">
        <v>4726</v>
      </c>
      <c r="B1106" s="455" t="s">
        <v>7684</v>
      </c>
      <c r="C1106" s="422" t="s">
        <v>7942</v>
      </c>
      <c r="D1106" s="8" t="s">
        <v>1272</v>
      </c>
      <c r="E1106" s="3" t="s">
        <v>2207</v>
      </c>
      <c r="F1106" s="3">
        <v>549</v>
      </c>
      <c r="G1106" s="286" t="s">
        <v>4722</v>
      </c>
    </row>
    <row r="1107" spans="1:7" ht="19">
      <c r="A1107" s="8" t="s">
        <v>4727</v>
      </c>
      <c r="B1107" s="455" t="s">
        <v>7685</v>
      </c>
      <c r="C1107" s="422" t="s">
        <v>7942</v>
      </c>
      <c r="D1107" s="8" t="s">
        <v>1272</v>
      </c>
      <c r="E1107" s="3" t="s">
        <v>2218</v>
      </c>
      <c r="F1107" s="3">
        <v>565</v>
      </c>
      <c r="G1107" s="286" t="s">
        <v>4722</v>
      </c>
    </row>
    <row r="1108" spans="1:7" ht="19">
      <c r="A1108" s="8" t="s">
        <v>4728</v>
      </c>
      <c r="B1108" s="455" t="s">
        <v>7686</v>
      </c>
      <c r="C1108" s="422" t="s">
        <v>7942</v>
      </c>
      <c r="D1108" s="8" t="s">
        <v>1272</v>
      </c>
      <c r="E1108" s="3" t="s">
        <v>2221</v>
      </c>
      <c r="F1108" s="3">
        <v>569</v>
      </c>
      <c r="G1108" s="286" t="s">
        <v>4722</v>
      </c>
    </row>
    <row r="1109" spans="1:7" ht="19">
      <c r="A1109" s="8" t="s">
        <v>4729</v>
      </c>
      <c r="B1109" s="455" t="s">
        <v>7687</v>
      </c>
      <c r="C1109" s="422" t="s">
        <v>7942</v>
      </c>
      <c r="D1109" s="8" t="s">
        <v>1272</v>
      </c>
      <c r="E1109" s="3" t="s">
        <v>2230</v>
      </c>
      <c r="F1109" s="3">
        <v>579</v>
      </c>
      <c r="G1109" s="286" t="s">
        <v>4722</v>
      </c>
    </row>
    <row r="1110" spans="1:7" ht="19">
      <c r="A1110" s="8" t="s">
        <v>4730</v>
      </c>
      <c r="B1110" s="455" t="s">
        <v>7688</v>
      </c>
      <c r="C1110" s="422" t="s">
        <v>7942</v>
      </c>
      <c r="D1110" s="8" t="s">
        <v>1272</v>
      </c>
      <c r="E1110" s="3" t="s">
        <v>2235</v>
      </c>
      <c r="F1110" s="3">
        <v>584</v>
      </c>
      <c r="G1110" s="286" t="s">
        <v>4722</v>
      </c>
    </row>
    <row r="1111" spans="1:7" ht="19">
      <c r="A1111" s="8" t="s">
        <v>4731</v>
      </c>
      <c r="B1111" s="455" t="s">
        <v>7689</v>
      </c>
      <c r="C1111" s="422" t="s">
        <v>7942</v>
      </c>
      <c r="D1111" s="8" t="s">
        <v>1272</v>
      </c>
      <c r="E1111" s="3" t="s">
        <v>2238</v>
      </c>
      <c r="F1111" s="3">
        <v>587</v>
      </c>
      <c r="G1111" s="286" t="s">
        <v>4722</v>
      </c>
    </row>
    <row r="1112" spans="1:7" ht="19">
      <c r="A1112" s="8" t="s">
        <v>3675</v>
      </c>
      <c r="B1112" s="455" t="s">
        <v>7690</v>
      </c>
      <c r="D1112" s="8" t="s">
        <v>1272</v>
      </c>
      <c r="E1112" s="3" t="s">
        <v>2190</v>
      </c>
      <c r="F1112" s="3">
        <v>524</v>
      </c>
      <c r="G1112" s="8" t="s">
        <v>4732</v>
      </c>
    </row>
    <row r="1113" spans="1:7" ht="19">
      <c r="A1113" s="8" t="s">
        <v>3677</v>
      </c>
      <c r="B1113" s="455" t="s">
        <v>7691</v>
      </c>
      <c r="D1113" s="8" t="s">
        <v>1272</v>
      </c>
      <c r="E1113" s="3" t="s">
        <v>2191</v>
      </c>
      <c r="F1113" s="3">
        <v>525</v>
      </c>
      <c r="G1113" s="8" t="s">
        <v>4732</v>
      </c>
    </row>
    <row r="1114" spans="1:7" ht="19">
      <c r="A1114" s="8" t="s">
        <v>3678</v>
      </c>
      <c r="B1114" s="455" t="s">
        <v>7692</v>
      </c>
      <c r="D1114" s="8" t="s">
        <v>1272</v>
      </c>
      <c r="E1114" s="3" t="s">
        <v>2192</v>
      </c>
      <c r="F1114" s="3">
        <v>526</v>
      </c>
      <c r="G1114" s="8" t="s">
        <v>4732</v>
      </c>
    </row>
    <row r="1115" spans="1:7" ht="19">
      <c r="A1115" s="8" t="s">
        <v>3679</v>
      </c>
      <c r="B1115" s="455" t="s">
        <v>7693</v>
      </c>
      <c r="D1115" s="8" t="s">
        <v>1272</v>
      </c>
      <c r="E1115" s="3" t="s">
        <v>2193</v>
      </c>
      <c r="F1115" s="3">
        <v>527</v>
      </c>
      <c r="G1115" s="8" t="s">
        <v>4732</v>
      </c>
    </row>
    <row r="1116" spans="1:7" ht="19">
      <c r="A1116" s="8" t="s">
        <v>3680</v>
      </c>
      <c r="B1116" s="455" t="s">
        <v>7694</v>
      </c>
      <c r="D1116" s="8" t="s">
        <v>1272</v>
      </c>
      <c r="E1116" s="3" t="s">
        <v>2214</v>
      </c>
      <c r="F1116" s="3">
        <v>557</v>
      </c>
      <c r="G1116" s="8" t="s">
        <v>4732</v>
      </c>
    </row>
    <row r="1117" spans="1:7" ht="19">
      <c r="A1117" s="8" t="s">
        <v>3688</v>
      </c>
      <c r="B1117" s="455" t="s">
        <v>7695</v>
      </c>
      <c r="D1117" s="8" t="s">
        <v>1272</v>
      </c>
      <c r="E1117" s="3" t="s">
        <v>2209</v>
      </c>
      <c r="F1117" s="3">
        <v>551</v>
      </c>
      <c r="G1117" s="8" t="s">
        <v>4732</v>
      </c>
    </row>
    <row r="1118" spans="1:7" ht="19">
      <c r="A1118" s="8" t="s">
        <v>3689</v>
      </c>
      <c r="B1118" s="455" t="s">
        <v>7696</v>
      </c>
      <c r="D1118" s="8" t="s">
        <v>1272</v>
      </c>
      <c r="E1118" s="3" t="s">
        <v>2217</v>
      </c>
      <c r="F1118" s="3">
        <v>564</v>
      </c>
      <c r="G1118" s="8" t="s">
        <v>4732</v>
      </c>
    </row>
    <row r="1119" spans="1:7" ht="19">
      <c r="A1119" s="8" t="s">
        <v>4733</v>
      </c>
      <c r="B1119" s="455" t="s">
        <v>7697</v>
      </c>
      <c r="D1119" s="8" t="s">
        <v>1272</v>
      </c>
      <c r="E1119" s="3" t="s">
        <v>2220</v>
      </c>
      <c r="F1119" s="3">
        <v>567</v>
      </c>
      <c r="G1119" s="8" t="s">
        <v>4732</v>
      </c>
    </row>
    <row r="1120" spans="1:7" ht="19">
      <c r="A1120" s="8" t="s">
        <v>4734</v>
      </c>
      <c r="B1120" s="455" t="s">
        <v>7698</v>
      </c>
      <c r="D1120" s="8" t="s">
        <v>1272</v>
      </c>
      <c r="E1120" s="3" t="s">
        <v>2221</v>
      </c>
      <c r="F1120" s="3">
        <v>569</v>
      </c>
      <c r="G1120" s="8" t="s">
        <v>4732</v>
      </c>
    </row>
    <row r="1121" spans="1:7" ht="19">
      <c r="A1121" s="8" t="s">
        <v>3692</v>
      </c>
      <c r="B1121" s="455" t="s">
        <v>7699</v>
      </c>
      <c r="D1121" s="8" t="s">
        <v>1272</v>
      </c>
      <c r="E1121" s="3" t="s">
        <v>2225</v>
      </c>
      <c r="F1121" s="3">
        <v>574</v>
      </c>
      <c r="G1121" s="8" t="s">
        <v>4732</v>
      </c>
    </row>
    <row r="1122" spans="1:7" ht="19">
      <c r="A1122" s="8" t="s">
        <v>3693</v>
      </c>
      <c r="B1122" s="455" t="s">
        <v>7700</v>
      </c>
      <c r="D1122" s="8" t="s">
        <v>1272</v>
      </c>
      <c r="E1122" s="3" t="s">
        <v>2233</v>
      </c>
      <c r="F1122" s="3">
        <v>582</v>
      </c>
      <c r="G1122" s="8" t="s">
        <v>4732</v>
      </c>
    </row>
    <row r="1123" spans="1:7" ht="19">
      <c r="A1123" s="8" t="s">
        <v>3694</v>
      </c>
      <c r="B1123" s="455" t="s">
        <v>7701</v>
      </c>
      <c r="D1123" s="8" t="s">
        <v>1272</v>
      </c>
      <c r="E1123" s="3" t="s">
        <v>2262</v>
      </c>
      <c r="F1123" s="389">
        <v>611</v>
      </c>
      <c r="G1123" s="8" t="s">
        <v>4732</v>
      </c>
    </row>
    <row r="1124" spans="1:7" ht="19">
      <c r="A1124" s="8" t="s">
        <v>3695</v>
      </c>
      <c r="B1124" s="455" t="s">
        <v>7702</v>
      </c>
      <c r="D1124" s="8" t="s">
        <v>1272</v>
      </c>
      <c r="E1124" s="3" t="s">
        <v>2276</v>
      </c>
      <c r="F1124" s="3">
        <v>503</v>
      </c>
      <c r="G1124" s="8" t="s">
        <v>4732</v>
      </c>
    </row>
    <row r="1125" spans="1:7" ht="19">
      <c r="A1125" s="8" t="s">
        <v>3648</v>
      </c>
      <c r="B1125" s="455" t="s">
        <v>7703</v>
      </c>
      <c r="C1125" s="422" t="s">
        <v>7943</v>
      </c>
      <c r="D1125" s="8" t="s">
        <v>3645</v>
      </c>
      <c r="E1125" s="3" t="s">
        <v>2212</v>
      </c>
      <c r="F1125" s="3">
        <v>598</v>
      </c>
    </row>
    <row r="1126" spans="1:7" ht="19">
      <c r="A1126" s="8" t="s">
        <v>3649</v>
      </c>
      <c r="B1126" s="455" t="s">
        <v>7704</v>
      </c>
      <c r="C1126" s="422" t="s">
        <v>7943</v>
      </c>
      <c r="D1126" s="8" t="s">
        <v>3645</v>
      </c>
      <c r="E1126" s="3" t="s">
        <v>2229</v>
      </c>
      <c r="F1126" s="3">
        <v>580</v>
      </c>
    </row>
    <row r="1127" spans="1:7" ht="19">
      <c r="A1127" s="8" t="s">
        <v>3650</v>
      </c>
      <c r="B1127" s="455" t="s">
        <v>7705</v>
      </c>
      <c r="C1127" s="422" t="s">
        <v>7943</v>
      </c>
      <c r="D1127" s="8" t="s">
        <v>3645</v>
      </c>
      <c r="E1127" s="3" t="s">
        <v>2245</v>
      </c>
      <c r="F1127" s="3">
        <v>559</v>
      </c>
    </row>
    <row r="1128" spans="1:7" ht="19">
      <c r="A1128" s="8" t="s">
        <v>3651</v>
      </c>
      <c r="B1128" s="455" t="s">
        <v>7706</v>
      </c>
      <c r="C1128" s="422" t="s">
        <v>7943</v>
      </c>
      <c r="D1128" s="8" t="s">
        <v>3645</v>
      </c>
      <c r="E1128" s="3" t="s">
        <v>2247</v>
      </c>
      <c r="F1128" s="3">
        <v>556</v>
      </c>
    </row>
    <row r="1129" spans="1:7" ht="19">
      <c r="A1129" s="8" t="s">
        <v>3652</v>
      </c>
      <c r="B1129" s="455" t="s">
        <v>7707</v>
      </c>
      <c r="C1129" s="422" t="s">
        <v>7943</v>
      </c>
      <c r="D1129" s="8" t="s">
        <v>3645</v>
      </c>
      <c r="E1129" s="3" t="s">
        <v>2257</v>
      </c>
      <c r="F1129" s="3">
        <v>542</v>
      </c>
    </row>
    <row r="1130" spans="1:7" ht="19">
      <c r="A1130" s="8" t="s">
        <v>3653</v>
      </c>
      <c r="B1130" s="455" t="s">
        <v>7708</v>
      </c>
      <c r="C1130" s="422" t="s">
        <v>7943</v>
      </c>
      <c r="D1130" s="8" t="s">
        <v>3645</v>
      </c>
      <c r="E1130" s="3" t="s">
        <v>2258</v>
      </c>
      <c r="F1130" s="3">
        <v>541</v>
      </c>
    </row>
    <row r="1131" spans="1:7" ht="19">
      <c r="A1131" s="8" t="s">
        <v>3654</v>
      </c>
      <c r="B1131" s="455" t="s">
        <v>7709</v>
      </c>
      <c r="C1131" s="422" t="s">
        <v>7943</v>
      </c>
      <c r="D1131" s="8" t="s">
        <v>3645</v>
      </c>
      <c r="E1131" s="3" t="s">
        <v>2259</v>
      </c>
      <c r="F1131" s="3">
        <v>540</v>
      </c>
    </row>
    <row r="1132" spans="1:7" ht="19">
      <c r="A1132" s="8" t="s">
        <v>3655</v>
      </c>
      <c r="B1132" s="455" t="s">
        <v>7710</v>
      </c>
      <c r="C1132" s="422" t="s">
        <v>7943</v>
      </c>
      <c r="D1132" s="8" t="s">
        <v>3645</v>
      </c>
      <c r="E1132" s="3" t="s">
        <v>2260</v>
      </c>
      <c r="F1132" s="3">
        <v>539</v>
      </c>
    </row>
    <row r="1133" spans="1:7" ht="19">
      <c r="A1133" s="8" t="s">
        <v>3656</v>
      </c>
      <c r="B1133" s="455" t="s">
        <v>7711</v>
      </c>
      <c r="C1133" s="422" t="s">
        <v>7943</v>
      </c>
      <c r="D1133" s="8" t="s">
        <v>3645</v>
      </c>
      <c r="E1133" s="3" t="s">
        <v>2261</v>
      </c>
      <c r="F1133" s="3">
        <v>535</v>
      </c>
    </row>
    <row r="1134" spans="1:7" ht="19">
      <c r="A1134" s="8" t="s">
        <v>3657</v>
      </c>
      <c r="B1134" s="455" t="s">
        <v>7712</v>
      </c>
      <c r="C1134" s="422" t="s">
        <v>7943</v>
      </c>
      <c r="D1134" s="8" t="s">
        <v>3645</v>
      </c>
      <c r="E1134" s="3" t="s">
        <v>2264</v>
      </c>
      <c r="F1134" s="3">
        <v>528</v>
      </c>
    </row>
    <row r="1135" spans="1:7" ht="19">
      <c r="A1135" s="8" t="s">
        <v>3658</v>
      </c>
      <c r="B1135" s="455" t="s">
        <v>7713</v>
      </c>
      <c r="C1135" s="422" t="s">
        <v>7943</v>
      </c>
      <c r="D1135" s="8" t="s">
        <v>3645</v>
      </c>
      <c r="E1135" s="3" t="s">
        <v>2265</v>
      </c>
      <c r="F1135" s="3">
        <v>527</v>
      </c>
    </row>
    <row r="1136" spans="1:7" ht="19">
      <c r="A1136" s="8" t="s">
        <v>3659</v>
      </c>
      <c r="B1136" s="455" t="s">
        <v>7714</v>
      </c>
      <c r="C1136" s="422" t="s">
        <v>7943</v>
      </c>
      <c r="D1136" s="8" t="s">
        <v>3645</v>
      </c>
      <c r="E1136" s="3" t="s">
        <v>2269</v>
      </c>
      <c r="F1136" s="3">
        <v>523</v>
      </c>
    </row>
    <row r="1137" spans="1:7" ht="19">
      <c r="A1137" s="8" t="s">
        <v>3660</v>
      </c>
      <c r="B1137" s="455" t="s">
        <v>7715</v>
      </c>
      <c r="C1137" s="422" t="s">
        <v>7943</v>
      </c>
      <c r="D1137" s="8" t="s">
        <v>3645</v>
      </c>
      <c r="E1137" s="3" t="s">
        <v>2270</v>
      </c>
      <c r="F1137" s="3">
        <v>522</v>
      </c>
    </row>
    <row r="1138" spans="1:7" ht="19">
      <c r="A1138" s="8" t="s">
        <v>3661</v>
      </c>
      <c r="B1138" s="455" t="s">
        <v>7716</v>
      </c>
      <c r="C1138" s="422" t="s">
        <v>7943</v>
      </c>
      <c r="D1138" s="8" t="s">
        <v>3645</v>
      </c>
      <c r="E1138" s="3" t="s">
        <v>2271</v>
      </c>
      <c r="F1138" s="3">
        <v>521</v>
      </c>
    </row>
    <row r="1139" spans="1:7" ht="19">
      <c r="A1139" s="8" t="s">
        <v>3662</v>
      </c>
      <c r="B1139" s="455" t="s">
        <v>7717</v>
      </c>
      <c r="C1139" s="422" t="s">
        <v>7943</v>
      </c>
      <c r="D1139" s="8" t="s">
        <v>3645</v>
      </c>
      <c r="E1139" s="3" t="s">
        <v>2272</v>
      </c>
      <c r="F1139" s="3">
        <v>520</v>
      </c>
    </row>
    <row r="1140" spans="1:7" ht="19">
      <c r="A1140" s="8" t="s">
        <v>3663</v>
      </c>
      <c r="B1140" s="455" t="s">
        <v>7718</v>
      </c>
      <c r="C1140" s="422" t="s">
        <v>7943</v>
      </c>
      <c r="D1140" s="8" t="s">
        <v>3645</v>
      </c>
      <c r="E1140" s="3" t="s">
        <v>2273</v>
      </c>
      <c r="F1140" s="3">
        <v>519</v>
      </c>
    </row>
    <row r="1141" spans="1:7" ht="19">
      <c r="A1141" s="8" t="s">
        <v>3664</v>
      </c>
      <c r="B1141" s="455" t="s">
        <v>7719</v>
      </c>
      <c r="C1141" s="422" t="s">
        <v>7943</v>
      </c>
      <c r="D1141" s="8" t="s">
        <v>3645</v>
      </c>
      <c r="E1141" s="3" t="s">
        <v>2274</v>
      </c>
      <c r="F1141" s="3">
        <v>518</v>
      </c>
    </row>
    <row r="1142" spans="1:7" ht="19">
      <c r="A1142" s="8" t="s">
        <v>3665</v>
      </c>
      <c r="B1142" s="455" t="s">
        <v>7720</v>
      </c>
      <c r="C1142" s="422" t="s">
        <v>7943</v>
      </c>
      <c r="D1142" s="8" t="s">
        <v>3645</v>
      </c>
      <c r="E1142" s="3" t="s">
        <v>2281</v>
      </c>
      <c r="F1142" s="3">
        <v>511</v>
      </c>
    </row>
    <row r="1143" spans="1:7" ht="19">
      <c r="A1143" s="8" t="s">
        <v>4735</v>
      </c>
      <c r="B1143" s="455" t="s">
        <v>7721</v>
      </c>
      <c r="C1143" s="8" t="s">
        <v>7947</v>
      </c>
      <c r="D1143" s="8" t="s">
        <v>4736</v>
      </c>
      <c r="F1143" s="3" t="s">
        <v>4737</v>
      </c>
      <c r="G1143" s="8" t="s">
        <v>4738</v>
      </c>
    </row>
    <row r="1144" spans="1:7" ht="19">
      <c r="A1144" s="8" t="s">
        <v>4739</v>
      </c>
      <c r="B1144" s="455" t="s">
        <v>7722</v>
      </c>
      <c r="C1144" s="8" t="s">
        <v>7947</v>
      </c>
      <c r="D1144" s="8" t="s">
        <v>4736</v>
      </c>
      <c r="F1144" s="3" t="s">
        <v>4737</v>
      </c>
      <c r="G1144" s="8" t="s">
        <v>4738</v>
      </c>
    </row>
    <row r="1145" spans="1:7" ht="19">
      <c r="A1145" s="8" t="s">
        <v>4740</v>
      </c>
      <c r="B1145" s="455" t="s">
        <v>7723</v>
      </c>
      <c r="C1145" s="8" t="s">
        <v>7947</v>
      </c>
      <c r="D1145" s="8" t="s">
        <v>4736</v>
      </c>
      <c r="F1145" s="3" t="s">
        <v>4737</v>
      </c>
      <c r="G1145" s="8" t="s">
        <v>4738</v>
      </c>
    </row>
    <row r="1146" spans="1:7" ht="19">
      <c r="A1146" s="8" t="s">
        <v>4741</v>
      </c>
      <c r="B1146" s="455" t="s">
        <v>7724</v>
      </c>
      <c r="C1146" s="8" t="s">
        <v>7947</v>
      </c>
      <c r="D1146" s="8" t="s">
        <v>4736</v>
      </c>
      <c r="F1146" s="3" t="s">
        <v>4737</v>
      </c>
      <c r="G1146" s="8" t="s">
        <v>4738</v>
      </c>
    </row>
    <row r="1147" spans="1:7" ht="19">
      <c r="A1147" s="8" t="s">
        <v>4742</v>
      </c>
      <c r="B1147" s="455" t="s">
        <v>7725</v>
      </c>
      <c r="C1147" s="8" t="s">
        <v>7947</v>
      </c>
      <c r="D1147" s="8" t="s">
        <v>4736</v>
      </c>
      <c r="F1147" s="3" t="s">
        <v>4737</v>
      </c>
      <c r="G1147" s="8" t="s">
        <v>4738</v>
      </c>
    </row>
    <row r="1148" spans="1:7" ht="19">
      <c r="A1148" s="8" t="s">
        <v>4743</v>
      </c>
      <c r="B1148" s="455" t="s">
        <v>7726</v>
      </c>
      <c r="C1148" s="8" t="s">
        <v>7946</v>
      </c>
      <c r="D1148" s="8" t="s">
        <v>4736</v>
      </c>
      <c r="F1148" s="3" t="s">
        <v>4737</v>
      </c>
      <c r="G1148" s="8" t="s">
        <v>4738</v>
      </c>
    </row>
    <row r="1149" spans="1:7" ht="19">
      <c r="A1149" s="8" t="s">
        <v>4744</v>
      </c>
      <c r="B1149" s="455" t="s">
        <v>7727</v>
      </c>
      <c r="C1149" s="8" t="s">
        <v>7946</v>
      </c>
      <c r="D1149" s="8" t="s">
        <v>4736</v>
      </c>
      <c r="F1149" s="3" t="s">
        <v>4737</v>
      </c>
      <c r="G1149" s="8" t="s">
        <v>4738</v>
      </c>
    </row>
    <row r="1150" spans="1:7" ht="19">
      <c r="A1150" s="8" t="s">
        <v>4745</v>
      </c>
      <c r="B1150" s="455" t="s">
        <v>7728</v>
      </c>
      <c r="C1150" s="8" t="s">
        <v>7946</v>
      </c>
      <c r="D1150" s="8" t="s">
        <v>4736</v>
      </c>
      <c r="F1150" s="3" t="s">
        <v>4737</v>
      </c>
      <c r="G1150" s="8" t="s">
        <v>4738</v>
      </c>
    </row>
    <row r="1151" spans="1:7" ht="19">
      <c r="A1151" s="8" t="s">
        <v>4746</v>
      </c>
      <c r="B1151" s="455" t="s">
        <v>7729</v>
      </c>
      <c r="C1151" s="8" t="s">
        <v>7946</v>
      </c>
      <c r="D1151" s="8" t="s">
        <v>4736</v>
      </c>
      <c r="F1151" s="3" t="s">
        <v>4737</v>
      </c>
      <c r="G1151" s="8" t="s">
        <v>4738</v>
      </c>
    </row>
    <row r="1152" spans="1:7" ht="19">
      <c r="A1152" s="8" t="s">
        <v>4747</v>
      </c>
      <c r="B1152" s="455" t="s">
        <v>7730</v>
      </c>
      <c r="C1152" s="8" t="s">
        <v>7946</v>
      </c>
      <c r="D1152" s="8" t="s">
        <v>4736</v>
      </c>
      <c r="F1152" s="3" t="s">
        <v>4737</v>
      </c>
      <c r="G1152" s="8" t="s">
        <v>4738</v>
      </c>
    </row>
    <row r="1153" spans="1:7" ht="19">
      <c r="A1153" s="8" t="s">
        <v>4748</v>
      </c>
      <c r="B1153" s="455" t="s">
        <v>7731</v>
      </c>
      <c r="D1153" s="8" t="s">
        <v>4736</v>
      </c>
      <c r="F1153" s="3" t="s">
        <v>4737</v>
      </c>
      <c r="G1153" s="8" t="s">
        <v>4738</v>
      </c>
    </row>
    <row r="1154" spans="1:7" ht="19">
      <c r="A1154" s="8" t="s">
        <v>4749</v>
      </c>
      <c r="B1154" s="455" t="s">
        <v>7732</v>
      </c>
      <c r="D1154" s="8" t="s">
        <v>4736</v>
      </c>
      <c r="F1154" s="3" t="s">
        <v>4737</v>
      </c>
      <c r="G1154" s="8" t="s">
        <v>4738</v>
      </c>
    </row>
    <row r="1155" spans="1:7" ht="19">
      <c r="A1155" s="8" t="s">
        <v>4750</v>
      </c>
      <c r="B1155" s="455" t="s">
        <v>7733</v>
      </c>
      <c r="D1155" s="8" t="s">
        <v>4736</v>
      </c>
      <c r="F1155" s="3" t="s">
        <v>4737</v>
      </c>
      <c r="G1155" s="8" t="s">
        <v>4738</v>
      </c>
    </row>
    <row r="1156" spans="1:7" ht="19">
      <c r="A1156" s="8" t="s">
        <v>4751</v>
      </c>
      <c r="B1156" s="455" t="s">
        <v>7734</v>
      </c>
      <c r="D1156" s="8" t="s">
        <v>4736</v>
      </c>
      <c r="F1156" s="3" t="s">
        <v>4737</v>
      </c>
      <c r="G1156" s="8" t="s">
        <v>4738</v>
      </c>
    </row>
    <row r="1157" spans="1:7" ht="19">
      <c r="A1157" s="8" t="s">
        <v>4752</v>
      </c>
      <c r="B1157" s="455" t="s">
        <v>7735</v>
      </c>
      <c r="D1157" s="8" t="s">
        <v>4736</v>
      </c>
      <c r="F1157" s="3" t="s">
        <v>4737</v>
      </c>
      <c r="G1157" s="8" t="s">
        <v>4738</v>
      </c>
    </row>
    <row r="1158" spans="1:7" ht="19">
      <c r="A1158" s="8" t="s">
        <v>4753</v>
      </c>
      <c r="B1158" s="455" t="s">
        <v>7736</v>
      </c>
      <c r="D1158" s="8" t="s">
        <v>4736</v>
      </c>
      <c r="F1158" s="3" t="s">
        <v>4737</v>
      </c>
      <c r="G1158" s="8" t="s">
        <v>4738</v>
      </c>
    </row>
    <row r="1159" spans="1:7" ht="19">
      <c r="A1159" s="8" t="s">
        <v>4754</v>
      </c>
      <c r="B1159" s="455" t="s">
        <v>7737</v>
      </c>
      <c r="D1159" s="8" t="s">
        <v>4736</v>
      </c>
      <c r="F1159" s="3" t="s">
        <v>4737</v>
      </c>
      <c r="G1159" s="8" t="s">
        <v>4738</v>
      </c>
    </row>
    <row r="1160" spans="1:7" ht="19">
      <c r="A1160" s="8" t="s">
        <v>4755</v>
      </c>
      <c r="B1160" s="455" t="s">
        <v>7738</v>
      </c>
      <c r="D1160" s="8" t="s">
        <v>4736</v>
      </c>
      <c r="F1160" s="3" t="s">
        <v>4737</v>
      </c>
      <c r="G1160" s="8" t="s">
        <v>4738</v>
      </c>
    </row>
    <row r="1161" spans="1:7" ht="19">
      <c r="A1161" s="8" t="s">
        <v>4756</v>
      </c>
      <c r="B1161" s="455" t="s">
        <v>7739</v>
      </c>
      <c r="D1161" s="8" t="s">
        <v>4736</v>
      </c>
      <c r="F1161" s="3" t="s">
        <v>4737</v>
      </c>
      <c r="G1161" s="8" t="s">
        <v>4738</v>
      </c>
    </row>
    <row r="1162" spans="1:7" ht="19">
      <c r="A1162" s="8" t="s">
        <v>4757</v>
      </c>
      <c r="B1162" s="455" t="s">
        <v>7740</v>
      </c>
      <c r="D1162" s="8" t="s">
        <v>4736</v>
      </c>
      <c r="F1162" s="3" t="s">
        <v>4737</v>
      </c>
      <c r="G1162" s="8" t="s">
        <v>4738</v>
      </c>
    </row>
    <row r="1163" spans="1:7" ht="19">
      <c r="A1163" s="8" t="s">
        <v>4758</v>
      </c>
      <c r="B1163" s="455" t="s">
        <v>7741</v>
      </c>
      <c r="D1163" s="8" t="s">
        <v>4736</v>
      </c>
      <c r="F1163" s="3" t="s">
        <v>4737</v>
      </c>
      <c r="G1163" s="8" t="s">
        <v>4738</v>
      </c>
    </row>
    <row r="1164" spans="1:7" ht="19">
      <c r="A1164" s="8" t="s">
        <v>4759</v>
      </c>
      <c r="B1164" s="455" t="s">
        <v>7742</v>
      </c>
      <c r="D1164" s="8" t="s">
        <v>4736</v>
      </c>
      <c r="F1164" s="3" t="s">
        <v>4737</v>
      </c>
      <c r="G1164" s="8" t="s">
        <v>4738</v>
      </c>
    </row>
    <row r="1165" spans="1:7" ht="19">
      <c r="A1165" s="8" t="s">
        <v>4760</v>
      </c>
      <c r="B1165" s="455" t="s">
        <v>7743</v>
      </c>
      <c r="D1165" s="8" t="s">
        <v>4736</v>
      </c>
      <c r="F1165" s="3" t="s">
        <v>4737</v>
      </c>
      <c r="G1165" s="8" t="s">
        <v>4738</v>
      </c>
    </row>
    <row r="1166" spans="1:7" ht="19">
      <c r="A1166" s="8" t="s">
        <v>4761</v>
      </c>
      <c r="B1166" s="455" t="s">
        <v>7744</v>
      </c>
      <c r="D1166" s="8" t="s">
        <v>4736</v>
      </c>
      <c r="F1166" s="3" t="s">
        <v>4737</v>
      </c>
      <c r="G1166" s="8" t="s">
        <v>4738</v>
      </c>
    </row>
    <row r="1167" spans="1:7" ht="19">
      <c r="A1167" s="8" t="s">
        <v>4762</v>
      </c>
      <c r="B1167" s="455" t="s">
        <v>7745</v>
      </c>
      <c r="D1167" s="8" t="s">
        <v>4736</v>
      </c>
      <c r="F1167" s="3" t="s">
        <v>4737</v>
      </c>
      <c r="G1167" s="8" t="s">
        <v>4738</v>
      </c>
    </row>
    <row r="1168" spans="1:7" ht="19">
      <c r="A1168" s="8" t="s">
        <v>4763</v>
      </c>
      <c r="B1168" s="455" t="s">
        <v>7746</v>
      </c>
      <c r="D1168" s="8" t="s">
        <v>4736</v>
      </c>
      <c r="F1168" s="3" t="s">
        <v>4737</v>
      </c>
      <c r="G1168" s="8" t="s">
        <v>4738</v>
      </c>
    </row>
    <row r="1169" spans="1:7" ht="19">
      <c r="A1169" s="8" t="s">
        <v>4764</v>
      </c>
      <c r="B1169" s="455" t="s">
        <v>7747</v>
      </c>
      <c r="D1169" s="8" t="s">
        <v>4736</v>
      </c>
      <c r="F1169" s="3" t="s">
        <v>4737</v>
      </c>
      <c r="G1169" s="8" t="s">
        <v>4738</v>
      </c>
    </row>
    <row r="1170" spans="1:7" ht="19">
      <c r="A1170" s="8" t="s">
        <v>4765</v>
      </c>
      <c r="B1170" s="455" t="s">
        <v>7748</v>
      </c>
      <c r="D1170" s="8" t="s">
        <v>4736</v>
      </c>
      <c r="F1170" s="3" t="s">
        <v>4737</v>
      </c>
      <c r="G1170" s="8" t="s">
        <v>4738</v>
      </c>
    </row>
    <row r="1171" spans="1:7" ht="19">
      <c r="A1171" s="8" t="s">
        <v>4766</v>
      </c>
      <c r="B1171" s="455" t="s">
        <v>7749</v>
      </c>
      <c r="D1171" s="8" t="s">
        <v>4736</v>
      </c>
      <c r="F1171" s="3" t="s">
        <v>4737</v>
      </c>
      <c r="G1171" s="8" t="s">
        <v>4738</v>
      </c>
    </row>
    <row r="1172" spans="1:7" ht="19">
      <c r="A1172" s="8" t="s">
        <v>4767</v>
      </c>
      <c r="B1172" s="455" t="s">
        <v>7750</v>
      </c>
      <c r="D1172" s="8" t="s">
        <v>4736</v>
      </c>
      <c r="F1172" s="3" t="s">
        <v>4737</v>
      </c>
      <c r="G1172" s="8" t="s">
        <v>4738</v>
      </c>
    </row>
    <row r="1173" spans="1:7" ht="19">
      <c r="A1173" s="8" t="s">
        <v>4768</v>
      </c>
      <c r="B1173" s="455" t="s">
        <v>7751</v>
      </c>
      <c r="D1173" s="8" t="s">
        <v>4736</v>
      </c>
      <c r="F1173" s="3" t="s">
        <v>4737</v>
      </c>
      <c r="G1173" s="8" t="s">
        <v>4738</v>
      </c>
    </row>
    <row r="1174" spans="1:7" ht="19">
      <c r="A1174" s="8" t="s">
        <v>4769</v>
      </c>
      <c r="B1174" s="455" t="s">
        <v>7752</v>
      </c>
      <c r="D1174" s="8" t="s">
        <v>4736</v>
      </c>
      <c r="F1174" s="3" t="s">
        <v>4737</v>
      </c>
      <c r="G1174" s="8" t="s">
        <v>4738</v>
      </c>
    </row>
    <row r="1175" spans="1:7" ht="19">
      <c r="A1175" s="8" t="s">
        <v>4770</v>
      </c>
      <c r="B1175" s="455" t="s">
        <v>7753</v>
      </c>
      <c r="D1175" s="8" t="s">
        <v>4736</v>
      </c>
      <c r="F1175" s="3" t="s">
        <v>4737</v>
      </c>
      <c r="G1175" s="8" t="s">
        <v>4738</v>
      </c>
    </row>
    <row r="1176" spans="1:7" ht="19">
      <c r="A1176" s="8" t="s">
        <v>4771</v>
      </c>
      <c r="B1176" s="455" t="s">
        <v>7754</v>
      </c>
      <c r="D1176" s="8" t="s">
        <v>4736</v>
      </c>
      <c r="F1176" s="3" t="s">
        <v>4737</v>
      </c>
      <c r="G1176" s="8" t="s">
        <v>4738</v>
      </c>
    </row>
    <row r="1177" spans="1:7" ht="19">
      <c r="A1177" s="8" t="s">
        <v>4772</v>
      </c>
      <c r="B1177" s="455" t="s">
        <v>7755</v>
      </c>
      <c r="D1177" s="8" t="s">
        <v>4736</v>
      </c>
      <c r="F1177" s="3" t="s">
        <v>4737</v>
      </c>
      <c r="G1177" s="8" t="s">
        <v>4738</v>
      </c>
    </row>
    <row r="1178" spans="1:7" ht="19">
      <c r="A1178" s="8" t="s">
        <v>4773</v>
      </c>
      <c r="B1178" s="455" t="s">
        <v>7756</v>
      </c>
      <c r="D1178" s="8" t="s">
        <v>4736</v>
      </c>
      <c r="F1178" s="3" t="s">
        <v>4737</v>
      </c>
      <c r="G1178" s="8" t="s">
        <v>4738</v>
      </c>
    </row>
    <row r="1179" spans="1:7" s="286" customFormat="1" ht="19">
      <c r="A1179" s="286" t="s">
        <v>4774</v>
      </c>
      <c r="B1179" s="455" t="s">
        <v>7757</v>
      </c>
      <c r="C1179" s="422" t="s">
        <v>7942</v>
      </c>
      <c r="D1179" s="286" t="s">
        <v>1272</v>
      </c>
      <c r="E1179" s="389"/>
      <c r="F1179" s="389"/>
      <c r="G1179" s="286" t="s">
        <v>4775</v>
      </c>
    </row>
    <row r="1180" spans="1:7" s="286" customFormat="1" ht="19">
      <c r="A1180" s="286" t="s">
        <v>4776</v>
      </c>
      <c r="B1180" s="455" t="s">
        <v>7758</v>
      </c>
      <c r="C1180" s="422" t="s">
        <v>7942</v>
      </c>
      <c r="D1180" s="286" t="s">
        <v>1272</v>
      </c>
      <c r="E1180" s="389"/>
      <c r="F1180" s="389"/>
      <c r="G1180" s="286" t="s">
        <v>4775</v>
      </c>
    </row>
    <row r="1181" spans="1:7" s="286" customFormat="1" ht="19">
      <c r="A1181" s="286" t="s">
        <v>4777</v>
      </c>
      <c r="B1181" s="455" t="s">
        <v>7759</v>
      </c>
      <c r="C1181" s="422" t="s">
        <v>7942</v>
      </c>
      <c r="D1181" s="286" t="s">
        <v>1272</v>
      </c>
      <c r="E1181" s="389"/>
      <c r="F1181" s="389"/>
      <c r="G1181" s="286" t="s">
        <v>4775</v>
      </c>
    </row>
    <row r="1182" spans="1:7" s="286" customFormat="1" ht="19">
      <c r="A1182" s="286" t="s">
        <v>4778</v>
      </c>
      <c r="B1182" s="455" t="s">
        <v>7760</v>
      </c>
      <c r="C1182" s="422" t="s">
        <v>7942</v>
      </c>
      <c r="D1182" s="286" t="s">
        <v>1272</v>
      </c>
      <c r="E1182" s="389"/>
      <c r="F1182" s="389"/>
      <c r="G1182" s="286" t="s">
        <v>4775</v>
      </c>
    </row>
    <row r="1183" spans="1:7" s="286" customFormat="1" ht="19">
      <c r="A1183" s="286" t="s">
        <v>4779</v>
      </c>
      <c r="B1183" s="455" t="s">
        <v>7761</v>
      </c>
      <c r="C1183" s="422" t="s">
        <v>7942</v>
      </c>
      <c r="D1183" s="286" t="s">
        <v>1272</v>
      </c>
      <c r="E1183" s="389"/>
      <c r="F1183" s="389"/>
      <c r="G1183" s="286" t="s">
        <v>4775</v>
      </c>
    </row>
    <row r="1184" spans="1:7" ht="19">
      <c r="A1184" s="8" t="s">
        <v>4780</v>
      </c>
      <c r="B1184" s="455" t="s">
        <v>7762</v>
      </c>
      <c r="C1184" s="422" t="s">
        <v>7942</v>
      </c>
      <c r="D1184" s="8" t="s">
        <v>4736</v>
      </c>
    </row>
    <row r="1185" spans="1:4" ht="19">
      <c r="A1185" s="8" t="s">
        <v>4781</v>
      </c>
      <c r="B1185" s="455" t="s">
        <v>7763</v>
      </c>
      <c r="C1185" s="286"/>
      <c r="D1185" s="8" t="s">
        <v>4736</v>
      </c>
    </row>
    <row r="1186" spans="1:4" ht="19">
      <c r="A1186" s="8" t="s">
        <v>4782</v>
      </c>
      <c r="B1186" s="455" t="s">
        <v>7764</v>
      </c>
      <c r="C1186" s="286"/>
      <c r="D1186" s="8" t="s">
        <v>4736</v>
      </c>
    </row>
    <row r="1187" spans="1:4" ht="19">
      <c r="A1187" s="8" t="s">
        <v>4783</v>
      </c>
      <c r="B1187" s="455" t="s">
        <v>7765</v>
      </c>
      <c r="C1187" s="286"/>
      <c r="D1187" s="8" t="s">
        <v>4736</v>
      </c>
    </row>
    <row r="1188" spans="1:4" ht="19">
      <c r="A1188" s="8" t="s">
        <v>4784</v>
      </c>
      <c r="B1188" s="455" t="s">
        <v>7766</v>
      </c>
      <c r="C1188" s="286"/>
      <c r="D1188" s="8" t="s">
        <v>4736</v>
      </c>
    </row>
    <row r="1189" spans="1:4" ht="19">
      <c r="A1189" s="8" t="s">
        <v>4785</v>
      </c>
      <c r="B1189" s="455" t="s">
        <v>7767</v>
      </c>
      <c r="C1189" s="286"/>
      <c r="D1189" s="8" t="s">
        <v>4736</v>
      </c>
    </row>
    <row r="1190" spans="1:4" ht="19">
      <c r="A1190" s="8" t="s">
        <v>4786</v>
      </c>
      <c r="B1190" s="455" t="s">
        <v>7768</v>
      </c>
      <c r="D1190" s="8" t="s">
        <v>4736</v>
      </c>
    </row>
    <row r="1191" spans="1:4" ht="19">
      <c r="A1191" s="8" t="s">
        <v>4787</v>
      </c>
      <c r="B1191" s="455" t="s">
        <v>7769</v>
      </c>
      <c r="D1191" s="8" t="s">
        <v>4736</v>
      </c>
    </row>
    <row r="1192" spans="1:4" ht="19">
      <c r="A1192" s="8" t="s">
        <v>4788</v>
      </c>
      <c r="B1192" s="455" t="s">
        <v>7770</v>
      </c>
      <c r="D1192" s="8" t="s">
        <v>4736</v>
      </c>
    </row>
    <row r="1193" spans="1:4" ht="19">
      <c r="A1193" s="8" t="s">
        <v>4789</v>
      </c>
      <c r="B1193" s="455" t="s">
        <v>7771</v>
      </c>
      <c r="D1193" s="8" t="s">
        <v>4736</v>
      </c>
    </row>
    <row r="1194" spans="1:4" ht="19">
      <c r="A1194" s="8" t="s">
        <v>4790</v>
      </c>
      <c r="B1194" s="455" t="s">
        <v>7772</v>
      </c>
      <c r="D1194" s="8" t="s">
        <v>4736</v>
      </c>
    </row>
    <row r="1195" spans="1:4" ht="19">
      <c r="A1195" s="8" t="s">
        <v>4791</v>
      </c>
      <c r="B1195" s="455" t="s">
        <v>7773</v>
      </c>
      <c r="D1195" s="8" t="s">
        <v>4736</v>
      </c>
    </row>
    <row r="1196" spans="1:4" ht="19">
      <c r="A1196" s="8" t="s">
        <v>4792</v>
      </c>
      <c r="B1196" s="455" t="s">
        <v>7774</v>
      </c>
      <c r="D1196" s="8" t="s">
        <v>4736</v>
      </c>
    </row>
    <row r="1197" spans="1:4" ht="19">
      <c r="A1197" s="8" t="s">
        <v>4793</v>
      </c>
      <c r="B1197" s="455" t="s">
        <v>7775</v>
      </c>
      <c r="D1197" s="8" t="s">
        <v>4736</v>
      </c>
    </row>
    <row r="1198" spans="1:4" ht="19">
      <c r="A1198" s="8" t="s">
        <v>4794</v>
      </c>
      <c r="B1198" s="455" t="s">
        <v>7776</v>
      </c>
      <c r="D1198" s="8" t="s">
        <v>4736</v>
      </c>
    </row>
    <row r="1199" spans="1:4" ht="19">
      <c r="A1199" s="8" t="s">
        <v>4795</v>
      </c>
      <c r="B1199" s="455" t="s">
        <v>7777</v>
      </c>
      <c r="D1199" s="8" t="s">
        <v>4736</v>
      </c>
    </row>
    <row r="1200" spans="1:4" ht="19">
      <c r="A1200" s="8" t="s">
        <v>4796</v>
      </c>
      <c r="B1200" s="455" t="s">
        <v>7778</v>
      </c>
      <c r="D1200" s="8" t="s">
        <v>4736</v>
      </c>
    </row>
    <row r="1201" spans="1:4" ht="19">
      <c r="A1201" s="8" t="s">
        <v>4797</v>
      </c>
      <c r="B1201" s="455" t="s">
        <v>7779</v>
      </c>
      <c r="D1201" s="8" t="s">
        <v>4736</v>
      </c>
    </row>
    <row r="1202" spans="1:4" ht="19">
      <c r="A1202" s="8" t="s">
        <v>4798</v>
      </c>
      <c r="B1202" s="455" t="s">
        <v>7780</v>
      </c>
      <c r="D1202" s="8" t="s">
        <v>4736</v>
      </c>
    </row>
    <row r="1203" spans="1:4" ht="19">
      <c r="A1203" s="8" t="s">
        <v>4799</v>
      </c>
      <c r="B1203" s="455" t="s">
        <v>7781</v>
      </c>
      <c r="D1203" s="8" t="s">
        <v>4736</v>
      </c>
    </row>
    <row r="1204" spans="1:4" ht="19">
      <c r="A1204" s="8" t="s">
        <v>4800</v>
      </c>
      <c r="B1204" s="455" t="s">
        <v>7782</v>
      </c>
      <c r="D1204" s="8" t="s">
        <v>4736</v>
      </c>
    </row>
    <row r="1205" spans="1:4" ht="19">
      <c r="A1205" s="8" t="s">
        <v>4801</v>
      </c>
      <c r="B1205" s="455" t="s">
        <v>7783</v>
      </c>
      <c r="D1205" s="8" t="s">
        <v>4736</v>
      </c>
    </row>
    <row r="1206" spans="1:4" ht="19">
      <c r="A1206" s="8" t="s">
        <v>4802</v>
      </c>
      <c r="B1206" s="455" t="s">
        <v>7784</v>
      </c>
      <c r="D1206" s="8" t="s">
        <v>4736</v>
      </c>
    </row>
    <row r="1207" spans="1:4" ht="19">
      <c r="A1207" s="8" t="s">
        <v>4803</v>
      </c>
      <c r="B1207" s="455" t="s">
        <v>7785</v>
      </c>
      <c r="D1207" s="8" t="s">
        <v>4736</v>
      </c>
    </row>
    <row r="1208" spans="1:4" ht="19">
      <c r="A1208" s="8" t="s">
        <v>4804</v>
      </c>
      <c r="B1208" s="455" t="s">
        <v>7786</v>
      </c>
      <c r="D1208" s="8" t="s">
        <v>4736</v>
      </c>
    </row>
    <row r="1209" spans="1:4" ht="19">
      <c r="A1209" s="8" t="s">
        <v>4805</v>
      </c>
      <c r="B1209" s="455" t="s">
        <v>7787</v>
      </c>
      <c r="D1209" s="8" t="s">
        <v>4736</v>
      </c>
    </row>
    <row r="1210" spans="1:4" ht="19">
      <c r="A1210" s="8" t="s">
        <v>4806</v>
      </c>
      <c r="B1210" s="455" t="s">
        <v>7788</v>
      </c>
      <c r="D1210" s="8" t="s">
        <v>4736</v>
      </c>
    </row>
    <row r="1211" spans="1:4" ht="19">
      <c r="A1211" s="8" t="s">
        <v>4807</v>
      </c>
      <c r="B1211" s="455" t="s">
        <v>7789</v>
      </c>
      <c r="D1211" s="8" t="s">
        <v>4736</v>
      </c>
    </row>
    <row r="1212" spans="1:4" ht="19">
      <c r="A1212" s="8" t="s">
        <v>4808</v>
      </c>
      <c r="B1212" s="455" t="s">
        <v>7790</v>
      </c>
      <c r="D1212" s="8" t="s">
        <v>4736</v>
      </c>
    </row>
    <row r="1213" spans="1:4" ht="19">
      <c r="A1213" s="8" t="s">
        <v>4809</v>
      </c>
      <c r="B1213" s="455" t="s">
        <v>7791</v>
      </c>
      <c r="D1213" s="8" t="s">
        <v>4736</v>
      </c>
    </row>
    <row r="1214" spans="1:4" ht="19">
      <c r="A1214" s="8" t="s">
        <v>4810</v>
      </c>
      <c r="B1214" s="455" t="s">
        <v>7792</v>
      </c>
      <c r="D1214" s="8" t="s">
        <v>4736</v>
      </c>
    </row>
    <row r="1215" spans="1:4" ht="19">
      <c r="A1215" s="8" t="s">
        <v>4811</v>
      </c>
      <c r="B1215" s="455" t="s">
        <v>7793</v>
      </c>
      <c r="D1215" s="8" t="s">
        <v>4736</v>
      </c>
    </row>
    <row r="1216" spans="1:4" ht="19">
      <c r="A1216" s="8" t="s">
        <v>4812</v>
      </c>
      <c r="B1216" s="455" t="s">
        <v>7794</v>
      </c>
      <c r="D1216" s="8" t="s">
        <v>4736</v>
      </c>
    </row>
    <row r="1217" spans="1:4" ht="19">
      <c r="A1217" s="8" t="s">
        <v>4813</v>
      </c>
      <c r="B1217" s="455" t="s">
        <v>7795</v>
      </c>
      <c r="D1217" s="8" t="s">
        <v>4736</v>
      </c>
    </row>
    <row r="1218" spans="1:4" ht="19">
      <c r="A1218" s="8" t="s">
        <v>4814</v>
      </c>
      <c r="B1218" s="455" t="s">
        <v>7796</v>
      </c>
      <c r="D1218" s="8" t="s">
        <v>4736</v>
      </c>
    </row>
    <row r="1219" spans="1:4" ht="19">
      <c r="A1219" s="8" t="s">
        <v>4815</v>
      </c>
      <c r="B1219" s="455" t="s">
        <v>7797</v>
      </c>
      <c r="D1219" s="8" t="s">
        <v>4736</v>
      </c>
    </row>
    <row r="1220" spans="1:4" ht="19">
      <c r="A1220" s="8" t="s">
        <v>4816</v>
      </c>
      <c r="B1220" s="455" t="s">
        <v>7798</v>
      </c>
      <c r="D1220" s="8" t="s">
        <v>4736</v>
      </c>
    </row>
    <row r="1221" spans="1:4" ht="19">
      <c r="A1221" s="8" t="s">
        <v>4817</v>
      </c>
      <c r="B1221" s="455" t="s">
        <v>7799</v>
      </c>
      <c r="D1221" s="8" t="s">
        <v>4736</v>
      </c>
    </row>
    <row r="1222" spans="1:4" ht="19">
      <c r="A1222" s="8" t="s">
        <v>4818</v>
      </c>
      <c r="B1222" s="455" t="s">
        <v>7800</v>
      </c>
      <c r="D1222" s="8" t="s">
        <v>4736</v>
      </c>
    </row>
    <row r="1223" spans="1:4" ht="19">
      <c r="A1223" s="8" t="s">
        <v>4819</v>
      </c>
      <c r="B1223" s="455" t="s">
        <v>7801</v>
      </c>
      <c r="D1223" s="8" t="s">
        <v>4736</v>
      </c>
    </row>
    <row r="1224" spans="1:4" ht="19">
      <c r="A1224" s="8" t="s">
        <v>4820</v>
      </c>
      <c r="B1224" s="455" t="s">
        <v>7802</v>
      </c>
      <c r="D1224" s="8" t="s">
        <v>4736</v>
      </c>
    </row>
    <row r="1225" spans="1:4" ht="19">
      <c r="A1225" s="8" t="s">
        <v>4821</v>
      </c>
      <c r="B1225" s="455" t="s">
        <v>7803</v>
      </c>
      <c r="D1225" s="8" t="s">
        <v>4736</v>
      </c>
    </row>
    <row r="1226" spans="1:4" ht="19">
      <c r="A1226" s="8" t="s">
        <v>4822</v>
      </c>
      <c r="B1226" s="455" t="s">
        <v>7804</v>
      </c>
      <c r="D1226" s="8" t="s">
        <v>4736</v>
      </c>
    </row>
    <row r="1227" spans="1:4" ht="19">
      <c r="A1227" s="8" t="s">
        <v>4823</v>
      </c>
      <c r="B1227" s="455" t="s">
        <v>7805</v>
      </c>
      <c r="D1227" s="8" t="s">
        <v>4736</v>
      </c>
    </row>
    <row r="1228" spans="1:4" ht="19">
      <c r="A1228" s="8" t="s">
        <v>4824</v>
      </c>
      <c r="B1228" s="455" t="s">
        <v>7806</v>
      </c>
      <c r="D1228" s="8" t="s">
        <v>4736</v>
      </c>
    </row>
    <row r="1229" spans="1:4" ht="19">
      <c r="A1229" s="8" t="s">
        <v>4825</v>
      </c>
      <c r="B1229" s="455" t="s">
        <v>7807</v>
      </c>
      <c r="D1229" s="8" t="s">
        <v>4736</v>
      </c>
    </row>
    <row r="1230" spans="1:4" ht="19">
      <c r="A1230" s="8" t="s">
        <v>4826</v>
      </c>
      <c r="B1230" s="455" t="s">
        <v>7808</v>
      </c>
      <c r="C1230" s="60" t="s">
        <v>5456</v>
      </c>
      <c r="D1230" s="8" t="s">
        <v>4827</v>
      </c>
    </row>
    <row r="1231" spans="1:4" ht="19">
      <c r="A1231" s="8" t="s">
        <v>4828</v>
      </c>
      <c r="B1231" s="455" t="s">
        <v>7809</v>
      </c>
      <c r="C1231" s="60" t="s">
        <v>5456</v>
      </c>
      <c r="D1231" s="8" t="s">
        <v>4827</v>
      </c>
    </row>
    <row r="1232" spans="1:4" ht="19">
      <c r="A1232" s="8" t="s">
        <v>4829</v>
      </c>
      <c r="B1232" s="455" t="s">
        <v>7810</v>
      </c>
      <c r="C1232" s="60" t="s">
        <v>5456</v>
      </c>
      <c r="D1232" s="8" t="s">
        <v>4827</v>
      </c>
    </row>
    <row r="1233" spans="1:4" ht="19">
      <c r="A1233" s="8" t="s">
        <v>4830</v>
      </c>
      <c r="B1233" s="455" t="s">
        <v>7811</v>
      </c>
      <c r="C1233" s="60" t="s">
        <v>5456</v>
      </c>
      <c r="D1233" s="8" t="s">
        <v>4827</v>
      </c>
    </row>
    <row r="1234" spans="1:4" ht="19">
      <c r="A1234" s="8" t="s">
        <v>4831</v>
      </c>
      <c r="B1234" s="455" t="s">
        <v>7812</v>
      </c>
      <c r="C1234" s="60" t="s">
        <v>5456</v>
      </c>
      <c r="D1234" s="8" t="s">
        <v>4827</v>
      </c>
    </row>
    <row r="1235" spans="1:4" ht="19">
      <c r="A1235" s="8" t="s">
        <v>4832</v>
      </c>
      <c r="B1235" s="455" t="s">
        <v>7813</v>
      </c>
      <c r="C1235" s="60" t="s">
        <v>5456</v>
      </c>
      <c r="D1235" s="8" t="s">
        <v>4827</v>
      </c>
    </row>
    <row r="1236" spans="1:4" ht="19">
      <c r="A1236" s="8" t="s">
        <v>4833</v>
      </c>
      <c r="B1236" s="455" t="s">
        <v>7814</v>
      </c>
      <c r="C1236" s="60" t="s">
        <v>5456</v>
      </c>
      <c r="D1236" s="8" t="s">
        <v>4827</v>
      </c>
    </row>
    <row r="1237" spans="1:4" ht="19">
      <c r="A1237" s="8" t="s">
        <v>4834</v>
      </c>
      <c r="B1237" s="455" t="s">
        <v>7815</v>
      </c>
      <c r="C1237" s="60" t="s">
        <v>5456</v>
      </c>
      <c r="D1237" s="8" t="s">
        <v>4827</v>
      </c>
    </row>
    <row r="1238" spans="1:4" ht="19">
      <c r="A1238" s="8" t="s">
        <v>4835</v>
      </c>
      <c r="B1238" s="455" t="s">
        <v>7816</v>
      </c>
      <c r="C1238" s="60" t="s">
        <v>5456</v>
      </c>
      <c r="D1238" s="8" t="s">
        <v>4827</v>
      </c>
    </row>
    <row r="1239" spans="1:4" ht="19">
      <c r="A1239" s="8" t="s">
        <v>4836</v>
      </c>
      <c r="B1239" s="455" t="s">
        <v>7817</v>
      </c>
      <c r="C1239" s="60" t="s">
        <v>5456</v>
      </c>
      <c r="D1239" s="8" t="s">
        <v>4827</v>
      </c>
    </row>
    <row r="1240" spans="1:4" ht="19">
      <c r="A1240" s="8" t="s">
        <v>4837</v>
      </c>
      <c r="B1240" s="455" t="s">
        <v>7818</v>
      </c>
      <c r="C1240" s="60" t="s">
        <v>5456</v>
      </c>
      <c r="D1240" s="8" t="s">
        <v>4827</v>
      </c>
    </row>
    <row r="1241" spans="1:4" ht="19">
      <c r="A1241" s="8" t="s">
        <v>4838</v>
      </c>
      <c r="B1241" s="455" t="s">
        <v>7819</v>
      </c>
      <c r="C1241" s="60" t="s">
        <v>5456</v>
      </c>
      <c r="D1241" s="8" t="s">
        <v>4827</v>
      </c>
    </row>
    <row r="1242" spans="1:4" ht="19">
      <c r="A1242" s="8" t="s">
        <v>4839</v>
      </c>
      <c r="B1242" s="455" t="s">
        <v>7820</v>
      </c>
      <c r="C1242" s="60" t="s">
        <v>5456</v>
      </c>
      <c r="D1242" s="8" t="s">
        <v>4827</v>
      </c>
    </row>
    <row r="1243" spans="1:4" ht="19">
      <c r="A1243" s="8" t="s">
        <v>4840</v>
      </c>
      <c r="B1243" s="455" t="s">
        <v>7821</v>
      </c>
      <c r="C1243" s="60" t="s">
        <v>5456</v>
      </c>
      <c r="D1243" s="8" t="s">
        <v>4827</v>
      </c>
    </row>
    <row r="1244" spans="1:4" ht="19">
      <c r="A1244" s="8" t="s">
        <v>4841</v>
      </c>
      <c r="B1244" s="455" t="s">
        <v>7822</v>
      </c>
      <c r="C1244" s="60" t="s">
        <v>5456</v>
      </c>
      <c r="D1244" s="8" t="s">
        <v>4827</v>
      </c>
    </row>
    <row r="1245" spans="1:4" ht="19">
      <c r="A1245" s="8" t="s">
        <v>4842</v>
      </c>
      <c r="B1245" s="455" t="s">
        <v>7823</v>
      </c>
      <c r="C1245" s="60" t="s">
        <v>5456</v>
      </c>
      <c r="D1245" s="8" t="s">
        <v>4827</v>
      </c>
    </row>
    <row r="1246" spans="1:4" ht="19">
      <c r="A1246" s="8" t="s">
        <v>4843</v>
      </c>
      <c r="B1246" s="455" t="s">
        <v>7824</v>
      </c>
      <c r="C1246" s="60" t="s">
        <v>5456</v>
      </c>
      <c r="D1246" s="8" t="s">
        <v>4827</v>
      </c>
    </row>
    <row r="1247" spans="1:4" ht="19">
      <c r="A1247" s="8" t="s">
        <v>4844</v>
      </c>
      <c r="B1247" s="455" t="s">
        <v>7825</v>
      </c>
      <c r="C1247" s="60" t="s">
        <v>5456</v>
      </c>
      <c r="D1247" s="8" t="s">
        <v>4827</v>
      </c>
    </row>
    <row r="1248" spans="1:4" ht="19">
      <c r="A1248" s="8" t="s">
        <v>4845</v>
      </c>
      <c r="B1248" s="455" t="s">
        <v>7826</v>
      </c>
      <c r="C1248" s="60" t="s">
        <v>5456</v>
      </c>
      <c r="D1248" s="8" t="s">
        <v>4827</v>
      </c>
    </row>
    <row r="1249" spans="1:4" ht="19">
      <c r="A1249" s="8" t="s">
        <v>4846</v>
      </c>
      <c r="B1249" s="455" t="s">
        <v>7827</v>
      </c>
      <c r="C1249" s="60" t="s">
        <v>5456</v>
      </c>
      <c r="D1249" s="8" t="s">
        <v>4827</v>
      </c>
    </row>
    <row r="1250" spans="1:4" ht="19">
      <c r="A1250" s="8" t="s">
        <v>4847</v>
      </c>
      <c r="B1250" s="455" t="s">
        <v>7828</v>
      </c>
      <c r="C1250" s="60" t="s">
        <v>5456</v>
      </c>
      <c r="D1250" s="8" t="s">
        <v>4827</v>
      </c>
    </row>
    <row r="1251" spans="1:4" ht="19">
      <c r="A1251" s="8" t="s">
        <v>4848</v>
      </c>
      <c r="B1251" s="455" t="s">
        <v>7829</v>
      </c>
      <c r="C1251" s="60" t="s">
        <v>5456</v>
      </c>
      <c r="D1251" s="8" t="s">
        <v>4827</v>
      </c>
    </row>
    <row r="1252" spans="1:4" ht="19">
      <c r="A1252" s="8" t="s">
        <v>4849</v>
      </c>
      <c r="B1252" s="455" t="s">
        <v>7830</v>
      </c>
      <c r="C1252" s="60" t="s">
        <v>5456</v>
      </c>
      <c r="D1252" s="8" t="s">
        <v>4827</v>
      </c>
    </row>
    <row r="1253" spans="1:4" ht="19">
      <c r="A1253" s="8" t="s">
        <v>4850</v>
      </c>
      <c r="B1253" s="455" t="s">
        <v>7831</v>
      </c>
      <c r="C1253" s="60" t="s">
        <v>5456</v>
      </c>
      <c r="D1253" s="8" t="s">
        <v>4827</v>
      </c>
    </row>
    <row r="1254" spans="1:4" ht="19">
      <c r="A1254" s="8" t="s">
        <v>4851</v>
      </c>
      <c r="B1254" s="455" t="s">
        <v>7832</v>
      </c>
      <c r="C1254" s="60" t="s">
        <v>5456</v>
      </c>
      <c r="D1254" s="8" t="s">
        <v>4827</v>
      </c>
    </row>
    <row r="1255" spans="1:4" ht="19">
      <c r="A1255" s="8" t="s">
        <v>4852</v>
      </c>
      <c r="B1255" s="455" t="s">
        <v>7833</v>
      </c>
      <c r="C1255" s="60" t="s">
        <v>5456</v>
      </c>
      <c r="D1255" s="8" t="s">
        <v>4827</v>
      </c>
    </row>
    <row r="1256" spans="1:4" ht="19">
      <c r="A1256" s="8" t="s">
        <v>4853</v>
      </c>
      <c r="B1256" s="455" t="s">
        <v>7834</v>
      </c>
      <c r="C1256" s="60" t="s">
        <v>5456</v>
      </c>
      <c r="D1256" s="8" t="s">
        <v>4827</v>
      </c>
    </row>
    <row r="1257" spans="1:4" ht="19">
      <c r="A1257" s="8" t="s">
        <v>4854</v>
      </c>
      <c r="B1257" s="455" t="s">
        <v>7835</v>
      </c>
      <c r="C1257" s="60" t="s">
        <v>5456</v>
      </c>
      <c r="D1257" s="8" t="s">
        <v>4827</v>
      </c>
    </row>
    <row r="1258" spans="1:4" ht="19">
      <c r="A1258" s="8" t="s">
        <v>4855</v>
      </c>
      <c r="B1258" s="455" t="s">
        <v>7836</v>
      </c>
      <c r="C1258" s="60" t="s">
        <v>5456</v>
      </c>
      <c r="D1258" s="8" t="s">
        <v>4827</v>
      </c>
    </row>
    <row r="1259" spans="1:4" ht="19">
      <c r="A1259" s="8" t="s">
        <v>4856</v>
      </c>
      <c r="B1259" s="455" t="s">
        <v>7837</v>
      </c>
      <c r="C1259" s="60" t="s">
        <v>5456</v>
      </c>
      <c r="D1259" s="8" t="s">
        <v>4827</v>
      </c>
    </row>
    <row r="1260" spans="1:4" ht="19">
      <c r="A1260" s="8" t="s">
        <v>4857</v>
      </c>
      <c r="B1260" s="455" t="s">
        <v>7838</v>
      </c>
      <c r="C1260" s="60" t="s">
        <v>5456</v>
      </c>
      <c r="D1260" s="8" t="s">
        <v>4827</v>
      </c>
    </row>
    <row r="1261" spans="1:4" ht="19">
      <c r="A1261" s="8" t="s">
        <v>4858</v>
      </c>
      <c r="B1261" s="455" t="s">
        <v>7839</v>
      </c>
      <c r="C1261" s="60" t="s">
        <v>5456</v>
      </c>
      <c r="D1261" s="8" t="s">
        <v>4827</v>
      </c>
    </row>
    <row r="1262" spans="1:4" ht="19">
      <c r="A1262" s="8" t="s">
        <v>4859</v>
      </c>
      <c r="B1262" s="455" t="s">
        <v>7840</v>
      </c>
      <c r="C1262" s="60" t="s">
        <v>5456</v>
      </c>
      <c r="D1262" s="8" t="s">
        <v>4827</v>
      </c>
    </row>
    <row r="1263" spans="1:4" ht="19">
      <c r="A1263" s="8" t="s">
        <v>4860</v>
      </c>
      <c r="B1263" s="455" t="s">
        <v>7841</v>
      </c>
      <c r="C1263" s="60" t="s">
        <v>5456</v>
      </c>
      <c r="D1263" s="8" t="s">
        <v>4827</v>
      </c>
    </row>
    <row r="1264" spans="1:4" ht="19">
      <c r="A1264" s="8" t="s">
        <v>4861</v>
      </c>
      <c r="B1264" s="455" t="s">
        <v>7842</v>
      </c>
      <c r="C1264" s="60" t="s">
        <v>5456</v>
      </c>
      <c r="D1264" s="8" t="s">
        <v>4827</v>
      </c>
    </row>
    <row r="1265" spans="1:6" ht="19">
      <c r="A1265" s="8" t="s">
        <v>4862</v>
      </c>
      <c r="B1265" s="455" t="s">
        <v>7843</v>
      </c>
      <c r="C1265" s="60" t="s">
        <v>5456</v>
      </c>
      <c r="D1265" s="8" t="s">
        <v>4827</v>
      </c>
    </row>
    <row r="1266" spans="1:6" ht="19">
      <c r="A1266" s="8" t="s">
        <v>4863</v>
      </c>
      <c r="B1266" s="455" t="s">
        <v>7844</v>
      </c>
      <c r="C1266" s="60" t="s">
        <v>5456</v>
      </c>
      <c r="D1266" s="8" t="s">
        <v>4827</v>
      </c>
    </row>
    <row r="1267" spans="1:6" ht="19">
      <c r="A1267" s="8" t="s">
        <v>4864</v>
      </c>
      <c r="B1267" s="455" t="s">
        <v>7845</v>
      </c>
      <c r="C1267" s="60" t="s">
        <v>5456</v>
      </c>
      <c r="D1267" s="8" t="s">
        <v>4827</v>
      </c>
    </row>
    <row r="1268" spans="1:6" ht="19">
      <c r="A1268" s="8" t="s">
        <v>4865</v>
      </c>
      <c r="B1268" s="455" t="s">
        <v>7846</v>
      </c>
      <c r="C1268" s="60" t="s">
        <v>5456</v>
      </c>
      <c r="D1268" s="8" t="s">
        <v>4827</v>
      </c>
    </row>
    <row r="1269" spans="1:6" ht="19">
      <c r="A1269" s="8" t="s">
        <v>4866</v>
      </c>
      <c r="B1269" s="455" t="s">
        <v>7847</v>
      </c>
      <c r="C1269" s="60" t="s">
        <v>5456</v>
      </c>
      <c r="D1269" s="8" t="s">
        <v>4827</v>
      </c>
    </row>
    <row r="1270" spans="1:6" ht="19">
      <c r="A1270" s="8" t="s">
        <v>4867</v>
      </c>
      <c r="B1270" s="455" t="s">
        <v>7848</v>
      </c>
      <c r="C1270" s="60" t="s">
        <v>5456</v>
      </c>
      <c r="D1270" s="8" t="s">
        <v>4868</v>
      </c>
      <c r="E1270" s="3" t="s">
        <v>2202</v>
      </c>
      <c r="F1270" s="3" t="s">
        <v>4869</v>
      </c>
    </row>
    <row r="1271" spans="1:6" ht="19">
      <c r="A1271" s="8" t="s">
        <v>4870</v>
      </c>
      <c r="B1271" s="455" t="s">
        <v>7849</v>
      </c>
      <c r="C1271" s="60" t="s">
        <v>5456</v>
      </c>
      <c r="D1271" s="8" t="s">
        <v>4868</v>
      </c>
      <c r="E1271" s="3" t="s">
        <v>2206</v>
      </c>
      <c r="F1271" s="3">
        <v>495</v>
      </c>
    </row>
    <row r="1272" spans="1:6" ht="19">
      <c r="A1272" s="8" t="s">
        <v>4871</v>
      </c>
      <c r="B1272" s="455" t="s">
        <v>7850</v>
      </c>
      <c r="C1272" s="60" t="s">
        <v>5456</v>
      </c>
      <c r="D1272" s="8" t="s">
        <v>4868</v>
      </c>
      <c r="E1272" s="3" t="s">
        <v>2232</v>
      </c>
      <c r="F1272" s="3">
        <v>562</v>
      </c>
    </row>
    <row r="1273" spans="1:6" ht="19">
      <c r="A1273" s="8" t="s">
        <v>4872</v>
      </c>
      <c r="B1273" s="455" t="s">
        <v>7851</v>
      </c>
      <c r="C1273" s="60" t="s">
        <v>5456</v>
      </c>
      <c r="D1273" s="8" t="s">
        <v>4868</v>
      </c>
      <c r="E1273" s="3" t="s">
        <v>2240</v>
      </c>
      <c r="F1273" s="3">
        <v>500</v>
      </c>
    </row>
    <row r="1274" spans="1:6" ht="19">
      <c r="A1274" s="8" t="s">
        <v>4873</v>
      </c>
      <c r="B1274" s="455" t="s">
        <v>7852</v>
      </c>
      <c r="C1274" s="60" t="s">
        <v>5456</v>
      </c>
      <c r="D1274" s="8" t="s">
        <v>4868</v>
      </c>
      <c r="E1274" s="3" t="s">
        <v>2247</v>
      </c>
      <c r="F1274" s="3">
        <v>633</v>
      </c>
    </row>
    <row r="1275" spans="1:6" ht="19">
      <c r="A1275" s="8" t="s">
        <v>4874</v>
      </c>
      <c r="B1275" s="455" t="s">
        <v>7853</v>
      </c>
      <c r="C1275" s="60" t="s">
        <v>5456</v>
      </c>
      <c r="D1275" s="8" t="s">
        <v>4868</v>
      </c>
      <c r="E1275" s="3" t="s">
        <v>2248</v>
      </c>
      <c r="F1275" s="3">
        <v>634</v>
      </c>
    </row>
    <row r="1276" spans="1:6" ht="19">
      <c r="A1276" s="8" t="s">
        <v>4875</v>
      </c>
      <c r="B1276" s="455" t="s">
        <v>7854</v>
      </c>
      <c r="C1276" s="60" t="s">
        <v>5456</v>
      </c>
      <c r="D1276" s="8" t="s">
        <v>4868</v>
      </c>
      <c r="E1276" s="3" t="s">
        <v>2249</v>
      </c>
      <c r="F1276" s="3">
        <v>635</v>
      </c>
    </row>
    <row r="1277" spans="1:6" ht="19">
      <c r="A1277" s="8" t="s">
        <v>4876</v>
      </c>
      <c r="B1277" s="455" t="s">
        <v>7855</v>
      </c>
      <c r="C1277" s="60" t="s">
        <v>5456</v>
      </c>
      <c r="D1277" s="8" t="s">
        <v>4868</v>
      </c>
      <c r="E1277" s="3" t="s">
        <v>2250</v>
      </c>
      <c r="F1277" s="3">
        <v>636</v>
      </c>
    </row>
    <row r="1278" spans="1:6" ht="19">
      <c r="A1278" s="8" t="s">
        <v>4877</v>
      </c>
      <c r="B1278" s="455" t="s">
        <v>7856</v>
      </c>
      <c r="C1278" s="60" t="s">
        <v>5456</v>
      </c>
      <c r="D1278" s="8" t="s">
        <v>4868</v>
      </c>
      <c r="E1278" s="3" t="s">
        <v>2255</v>
      </c>
      <c r="F1278" s="3">
        <v>641</v>
      </c>
    </row>
    <row r="1279" spans="1:6" ht="19">
      <c r="A1279" s="8" t="s">
        <v>4878</v>
      </c>
      <c r="B1279" s="455" t="s">
        <v>7857</v>
      </c>
      <c r="C1279" s="60" t="s">
        <v>5456</v>
      </c>
      <c r="D1279" s="8" t="s">
        <v>4868</v>
      </c>
      <c r="E1279" s="3" t="s">
        <v>2264</v>
      </c>
      <c r="F1279" s="3">
        <v>650</v>
      </c>
    </row>
    <row r="1280" spans="1:6" ht="19">
      <c r="A1280" s="8" t="s">
        <v>4879</v>
      </c>
      <c r="B1280" s="455" t="s">
        <v>7858</v>
      </c>
      <c r="C1280" s="60" t="s">
        <v>5456</v>
      </c>
      <c r="D1280" s="8" t="s">
        <v>4868</v>
      </c>
      <c r="E1280" s="3" t="s">
        <v>2269</v>
      </c>
      <c r="F1280" s="3">
        <v>655</v>
      </c>
    </row>
    <row r="1281" spans="1:6" ht="19">
      <c r="A1281" s="8" t="s">
        <v>4880</v>
      </c>
      <c r="B1281" s="455" t="s">
        <v>7859</v>
      </c>
      <c r="C1281" s="60" t="s">
        <v>5456</v>
      </c>
      <c r="D1281" s="8" t="s">
        <v>4868</v>
      </c>
      <c r="E1281" s="3" t="s">
        <v>2270</v>
      </c>
      <c r="F1281" s="3">
        <v>656</v>
      </c>
    </row>
    <row r="1282" spans="1:6" ht="19">
      <c r="A1282" s="8" t="s">
        <v>4881</v>
      </c>
      <c r="B1282" s="455" t="s">
        <v>7860</v>
      </c>
      <c r="C1282" s="60" t="s">
        <v>5456</v>
      </c>
      <c r="D1282" s="8" t="s">
        <v>4868</v>
      </c>
      <c r="E1282" s="3" t="s">
        <v>2272</v>
      </c>
      <c r="F1282" s="3">
        <v>658</v>
      </c>
    </row>
    <row r="1283" spans="1:6" ht="19">
      <c r="A1283" s="8" t="s">
        <v>4882</v>
      </c>
      <c r="B1283" s="455" t="s">
        <v>7861</v>
      </c>
      <c r="C1283" s="60" t="s">
        <v>5456</v>
      </c>
      <c r="D1283" s="8" t="s">
        <v>4868</v>
      </c>
      <c r="E1283" s="3" t="s">
        <v>2273</v>
      </c>
      <c r="F1283" s="3">
        <v>659</v>
      </c>
    </row>
    <row r="1284" spans="1:6" ht="19">
      <c r="A1284" s="8" t="s">
        <v>4883</v>
      </c>
      <c r="B1284" s="455" t="s">
        <v>7862</v>
      </c>
      <c r="C1284" s="60" t="s">
        <v>5456</v>
      </c>
      <c r="D1284" s="8" t="s">
        <v>4868</v>
      </c>
      <c r="E1284" s="3" t="s">
        <v>2274</v>
      </c>
      <c r="F1284" s="3">
        <v>660</v>
      </c>
    </row>
    <row r="1285" spans="1:6" ht="19">
      <c r="A1285" s="8" t="s">
        <v>4884</v>
      </c>
      <c r="B1285" s="455" t="s">
        <v>7863</v>
      </c>
      <c r="C1285" s="60" t="s">
        <v>5456</v>
      </c>
      <c r="D1285" s="8" t="s">
        <v>4868</v>
      </c>
      <c r="E1285" s="3" t="s">
        <v>2276</v>
      </c>
      <c r="F1285" s="3">
        <v>662</v>
      </c>
    </row>
    <row r="1286" spans="1:6" ht="19">
      <c r="A1286" s="8" t="s">
        <v>4885</v>
      </c>
      <c r="B1286" s="455" t="s">
        <v>7864</v>
      </c>
      <c r="C1286" s="60" t="s">
        <v>5456</v>
      </c>
      <c r="D1286" s="8" t="s">
        <v>4868</v>
      </c>
      <c r="E1286" s="3" t="s">
        <v>2277</v>
      </c>
      <c r="F1286" s="3">
        <v>663</v>
      </c>
    </row>
    <row r="1287" spans="1:6" ht="19">
      <c r="A1287" s="8" t="s">
        <v>4886</v>
      </c>
      <c r="B1287" s="455" t="s">
        <v>7865</v>
      </c>
      <c r="C1287" s="60" t="s">
        <v>5456</v>
      </c>
      <c r="D1287" s="8" t="s">
        <v>4868</v>
      </c>
      <c r="E1287" s="3" t="s">
        <v>2278</v>
      </c>
      <c r="F1287" s="3">
        <v>664</v>
      </c>
    </row>
    <row r="1288" spans="1:6" ht="19">
      <c r="A1288" s="8" t="s">
        <v>4887</v>
      </c>
      <c r="B1288" s="455" t="s">
        <v>7866</v>
      </c>
      <c r="C1288" s="60" t="s">
        <v>5456</v>
      </c>
      <c r="D1288" s="8" t="s">
        <v>4868</v>
      </c>
      <c r="E1288" s="3" t="s">
        <v>2279</v>
      </c>
      <c r="F1288" s="3">
        <v>665</v>
      </c>
    </row>
    <row r="1289" spans="1:6" ht="19">
      <c r="A1289" s="8" t="s">
        <v>4888</v>
      </c>
      <c r="B1289" s="455" t="s">
        <v>7867</v>
      </c>
      <c r="C1289" s="60" t="s">
        <v>5456</v>
      </c>
      <c r="D1289" s="8" t="s">
        <v>4868</v>
      </c>
      <c r="E1289" s="3" t="s">
        <v>2282</v>
      </c>
      <c r="F1289" s="3">
        <v>668</v>
      </c>
    </row>
    <row r="1290" spans="1:6" ht="19">
      <c r="A1290" s="8" t="s">
        <v>4889</v>
      </c>
      <c r="B1290" s="455" t="s">
        <v>7868</v>
      </c>
      <c r="C1290" s="60" t="s">
        <v>5456</v>
      </c>
      <c r="D1290" s="8" t="s">
        <v>4868</v>
      </c>
      <c r="E1290" s="3" t="s">
        <v>2371</v>
      </c>
      <c r="F1290" s="3">
        <v>669</v>
      </c>
    </row>
    <row r="1291" spans="1:6" ht="19">
      <c r="A1291" s="31" t="s">
        <v>4890</v>
      </c>
      <c r="B1291" s="455" t="s">
        <v>7869</v>
      </c>
      <c r="C1291" s="8" t="s">
        <v>7944</v>
      </c>
      <c r="D1291" s="8" t="s">
        <v>4891</v>
      </c>
      <c r="E1291" s="3" t="s">
        <v>4892</v>
      </c>
    </row>
    <row r="1292" spans="1:6" ht="19">
      <c r="A1292" s="31" t="s">
        <v>4893</v>
      </c>
      <c r="B1292" s="455" t="s">
        <v>7870</v>
      </c>
      <c r="C1292" s="8" t="s">
        <v>7944</v>
      </c>
      <c r="D1292" s="8" t="s">
        <v>4894</v>
      </c>
      <c r="E1292" s="3" t="s">
        <v>4892</v>
      </c>
    </row>
    <row r="1293" spans="1:6" ht="19">
      <c r="A1293" s="31" t="s">
        <v>4895</v>
      </c>
      <c r="B1293" s="455" t="s">
        <v>7871</v>
      </c>
      <c r="C1293" s="8" t="s">
        <v>7944</v>
      </c>
      <c r="D1293" s="8" t="s">
        <v>4896</v>
      </c>
      <c r="E1293" s="3" t="s">
        <v>4892</v>
      </c>
    </row>
    <row r="1294" spans="1:6" ht="19">
      <c r="A1294" s="31" t="s">
        <v>4897</v>
      </c>
      <c r="B1294" s="455" t="s">
        <v>7872</v>
      </c>
      <c r="C1294" s="8" t="s">
        <v>7944</v>
      </c>
      <c r="D1294" s="8" t="s">
        <v>4898</v>
      </c>
      <c r="E1294" s="3" t="s">
        <v>4892</v>
      </c>
    </row>
    <row r="1295" spans="1:6" ht="19">
      <c r="A1295" s="31" t="s">
        <v>4899</v>
      </c>
      <c r="B1295" s="455" t="s">
        <v>7873</v>
      </c>
      <c r="C1295" s="8" t="s">
        <v>7944</v>
      </c>
      <c r="D1295" s="8" t="s">
        <v>4900</v>
      </c>
      <c r="E1295" s="3" t="s">
        <v>4892</v>
      </c>
    </row>
    <row r="1296" spans="1:6" ht="19">
      <c r="A1296" s="31" t="s">
        <v>4901</v>
      </c>
      <c r="B1296" s="455" t="s">
        <v>7874</v>
      </c>
      <c r="C1296" s="8" t="s">
        <v>7944</v>
      </c>
      <c r="D1296" s="8" t="s">
        <v>4902</v>
      </c>
      <c r="E1296" s="3" t="s">
        <v>4892</v>
      </c>
    </row>
    <row r="1297" spans="1:4" ht="19">
      <c r="A1297" s="31" t="s">
        <v>4903</v>
      </c>
      <c r="B1297" s="455" t="s">
        <v>7875</v>
      </c>
      <c r="C1297" s="422" t="s">
        <v>7945</v>
      </c>
      <c r="D1297" s="8" t="s">
        <v>3645</v>
      </c>
    </row>
    <row r="1298" spans="1:4" ht="19">
      <c r="A1298" s="31" t="s">
        <v>4904</v>
      </c>
      <c r="B1298" s="455" t="s">
        <v>7876</v>
      </c>
      <c r="C1298" s="31" t="s">
        <v>7948</v>
      </c>
      <c r="D1298" s="8" t="s">
        <v>4689</v>
      </c>
    </row>
    <row r="1299" spans="1:4" ht="19">
      <c r="A1299" s="31" t="s">
        <v>4905</v>
      </c>
      <c r="B1299" s="455" t="s">
        <v>7877</v>
      </c>
      <c r="C1299" s="31" t="s">
        <v>7948</v>
      </c>
      <c r="D1299" s="8" t="s">
        <v>4689</v>
      </c>
    </row>
    <row r="1300" spans="1:4" ht="19">
      <c r="A1300" s="31" t="s">
        <v>4906</v>
      </c>
      <c r="B1300" s="455" t="s">
        <v>7878</v>
      </c>
      <c r="C1300" s="31" t="s">
        <v>7949</v>
      </c>
      <c r="D1300" s="8" t="s">
        <v>4689</v>
      </c>
    </row>
    <row r="1301" spans="1:4" ht="19">
      <c r="A1301" s="8" t="s">
        <v>6855</v>
      </c>
      <c r="B1301" s="455" t="s">
        <v>7879</v>
      </c>
      <c r="C1301" s="422" t="s">
        <v>7945</v>
      </c>
      <c r="D1301" s="8" t="s">
        <v>6863</v>
      </c>
    </row>
    <row r="1302" spans="1:4" ht="19">
      <c r="A1302" s="8" t="s">
        <v>6856</v>
      </c>
      <c r="B1302" s="455" t="s">
        <v>7880</v>
      </c>
      <c r="C1302" s="422" t="s">
        <v>7945</v>
      </c>
      <c r="D1302" s="8" t="s">
        <v>6863</v>
      </c>
    </row>
    <row r="1303" spans="1:4" ht="19">
      <c r="A1303" s="8" t="s">
        <v>6857</v>
      </c>
      <c r="B1303" s="455" t="s">
        <v>7881</v>
      </c>
      <c r="C1303" s="422" t="s">
        <v>7945</v>
      </c>
      <c r="D1303" s="8" t="s">
        <v>6863</v>
      </c>
    </row>
    <row r="1304" spans="1:4" ht="19">
      <c r="A1304" s="8" t="s">
        <v>6858</v>
      </c>
      <c r="B1304" s="455" t="s">
        <v>7882</v>
      </c>
      <c r="C1304" s="422" t="s">
        <v>7945</v>
      </c>
      <c r="D1304" s="8" t="s">
        <v>6863</v>
      </c>
    </row>
    <row r="1305" spans="1:4" ht="19">
      <c r="A1305" s="8" t="s">
        <v>6859</v>
      </c>
      <c r="B1305" s="455" t="s">
        <v>7883</v>
      </c>
      <c r="C1305" s="422" t="s">
        <v>7945</v>
      </c>
      <c r="D1305" s="8" t="s">
        <v>6863</v>
      </c>
    </row>
    <row r="1306" spans="1:4" ht="19">
      <c r="A1306" s="8" t="s">
        <v>6860</v>
      </c>
      <c r="B1306" s="455" t="s">
        <v>7884</v>
      </c>
      <c r="C1306" s="422" t="s">
        <v>7945</v>
      </c>
      <c r="D1306" s="8" t="s">
        <v>6863</v>
      </c>
    </row>
    <row r="1307" spans="1:4" ht="19">
      <c r="A1307" s="8" t="s">
        <v>6861</v>
      </c>
      <c r="B1307" s="455" t="s">
        <v>7885</v>
      </c>
      <c r="C1307" s="422" t="s">
        <v>7945</v>
      </c>
      <c r="D1307" s="8" t="s">
        <v>6863</v>
      </c>
    </row>
    <row r="1308" spans="1:4" ht="19">
      <c r="A1308" s="8" t="s">
        <v>6862</v>
      </c>
      <c r="B1308" s="455" t="s">
        <v>7886</v>
      </c>
      <c r="C1308" s="422" t="s">
        <v>7945</v>
      </c>
      <c r="D1308" s="8" t="s">
        <v>6863</v>
      </c>
    </row>
    <row r="1309" spans="1:4" ht="19">
      <c r="A1309" s="8" t="s">
        <v>7952</v>
      </c>
      <c r="B1309" s="455" t="s">
        <v>7954</v>
      </c>
      <c r="C1309" s="422" t="s">
        <v>7945</v>
      </c>
      <c r="D1309" s="8" t="s">
        <v>7957</v>
      </c>
    </row>
    <row r="1310" spans="1:4" ht="19">
      <c r="A1310" s="8" t="s">
        <v>7953</v>
      </c>
      <c r="B1310" s="455" t="s">
        <v>7955</v>
      </c>
      <c r="C1310" s="422" t="s">
        <v>7945</v>
      </c>
      <c r="D1310" s="8" t="s">
        <v>7956</v>
      </c>
    </row>
  </sheetData>
  <phoneticPr fontId="4" type="noConversion"/>
  <conditionalFormatting sqref="C8:C34">
    <cfRule type="containsText" dxfId="95" priority="172" operator="containsText" text="Do not use after">
      <formula>NOT(ISERROR(SEARCH("Do not use after",C8)))</formula>
    </cfRule>
    <cfRule type="containsText" dxfId="94" priority="173" operator="containsText" text="awaiting">
      <formula>NOT(ISERROR(SEARCH("awaiting",C8)))</formula>
    </cfRule>
    <cfRule type="containsText" priority="174" operator="containsText" text="awaiting">
      <formula>NOT(ISERROR(SEARCH("awaiting",C8)))</formula>
    </cfRule>
  </conditionalFormatting>
  <conditionalFormatting sqref="C61:C70">
    <cfRule type="containsText" dxfId="93" priority="166" operator="containsText" text="Do not use after">
      <formula>NOT(ISERROR(SEARCH("Do not use after",C61)))</formula>
    </cfRule>
    <cfRule type="containsText" dxfId="92" priority="167" operator="containsText" text="awaiting">
      <formula>NOT(ISERROR(SEARCH("awaiting",C61)))</formula>
    </cfRule>
    <cfRule type="containsText" priority="168" operator="containsText" text="awaiting">
      <formula>NOT(ISERROR(SEARCH("awaiting",C61)))</formula>
    </cfRule>
  </conditionalFormatting>
  <conditionalFormatting sqref="C75:C79">
    <cfRule type="containsText" dxfId="91" priority="157" operator="containsText" text="Do not use after">
      <formula>NOT(ISERROR(SEARCH("Do not use after",C75)))</formula>
    </cfRule>
    <cfRule type="containsText" dxfId="90" priority="158" operator="containsText" text="awaiting">
      <formula>NOT(ISERROR(SEARCH("awaiting",C75)))</formula>
    </cfRule>
    <cfRule type="containsText" priority="159" operator="containsText" text="awaiting">
      <formula>NOT(ISERROR(SEARCH("awaiting",C75)))</formula>
    </cfRule>
  </conditionalFormatting>
  <conditionalFormatting sqref="C82:C83">
    <cfRule type="containsText" dxfId="89" priority="151" operator="containsText" text="Do not use after">
      <formula>NOT(ISERROR(SEARCH("Do not use after",C82)))</formula>
    </cfRule>
    <cfRule type="containsText" dxfId="88" priority="152" operator="containsText" text="awaiting">
      <formula>NOT(ISERROR(SEARCH("awaiting",C82)))</formula>
    </cfRule>
    <cfRule type="containsText" priority="153" operator="containsText" text="awaiting">
      <formula>NOT(ISERROR(SEARCH("awaiting",C82)))</formula>
    </cfRule>
  </conditionalFormatting>
  <conditionalFormatting sqref="C87:C88">
    <cfRule type="containsText" dxfId="87" priority="145" operator="containsText" text="Do not use after">
      <formula>NOT(ISERROR(SEARCH("Do not use after",C87)))</formula>
    </cfRule>
    <cfRule type="containsText" dxfId="86" priority="146" operator="containsText" text="awaiting">
      <formula>NOT(ISERROR(SEARCH("awaiting",C87)))</formula>
    </cfRule>
    <cfRule type="containsText" priority="147" operator="containsText" text="awaiting">
      <formula>NOT(ISERROR(SEARCH("awaiting",C87)))</formula>
    </cfRule>
  </conditionalFormatting>
  <conditionalFormatting sqref="C93">
    <cfRule type="containsText" dxfId="85" priority="142" operator="containsText" text="Do not use after">
      <formula>NOT(ISERROR(SEARCH("Do not use after",C93)))</formula>
    </cfRule>
    <cfRule type="containsText" dxfId="84" priority="143" operator="containsText" text="awaiting">
      <formula>NOT(ISERROR(SEARCH("awaiting",C93)))</formula>
    </cfRule>
    <cfRule type="containsText" priority="144" operator="containsText" text="awaiting">
      <formula>NOT(ISERROR(SEARCH("awaiting",C93)))</formula>
    </cfRule>
  </conditionalFormatting>
  <conditionalFormatting sqref="C97:C146">
    <cfRule type="containsText" dxfId="83" priority="139" operator="containsText" text="Do not use after">
      <formula>NOT(ISERROR(SEARCH("Do not use after",C97)))</formula>
    </cfRule>
    <cfRule type="containsText" dxfId="82" priority="140" operator="containsText" text="awaiting">
      <formula>NOT(ISERROR(SEARCH("awaiting",C97)))</formula>
    </cfRule>
    <cfRule type="containsText" priority="141" operator="containsText" text="awaiting">
      <formula>NOT(ISERROR(SEARCH("awaiting",C97)))</formula>
    </cfRule>
  </conditionalFormatting>
  <conditionalFormatting sqref="C149:C161">
    <cfRule type="containsText" dxfId="81" priority="124" operator="containsText" text="Do not use after">
      <formula>NOT(ISERROR(SEARCH("Do not use after",C149)))</formula>
    </cfRule>
    <cfRule type="containsText" dxfId="80" priority="125" operator="containsText" text="awaiting">
      <formula>NOT(ISERROR(SEARCH("awaiting",C149)))</formula>
    </cfRule>
    <cfRule type="containsText" priority="126" operator="containsText" text="awaiting">
      <formula>NOT(ISERROR(SEARCH("awaiting",C149)))</formula>
    </cfRule>
  </conditionalFormatting>
  <conditionalFormatting sqref="C164">
    <cfRule type="containsText" dxfId="79" priority="121" operator="containsText" text="Do not use after">
      <formula>NOT(ISERROR(SEARCH("Do not use after",C164)))</formula>
    </cfRule>
    <cfRule type="containsText" dxfId="78" priority="122" operator="containsText" text="awaiting">
      <formula>NOT(ISERROR(SEARCH("awaiting",C164)))</formula>
    </cfRule>
    <cfRule type="containsText" priority="123" operator="containsText" text="awaiting">
      <formula>NOT(ISERROR(SEARCH("awaiting",C164)))</formula>
    </cfRule>
  </conditionalFormatting>
  <conditionalFormatting sqref="C166:C169">
    <cfRule type="containsText" dxfId="77" priority="109" operator="containsText" text="Do not use after">
      <formula>NOT(ISERROR(SEARCH("Do not use after",C166)))</formula>
    </cfRule>
    <cfRule type="containsText" dxfId="76" priority="110" operator="containsText" text="awaiting">
      <formula>NOT(ISERROR(SEARCH("awaiting",C166)))</formula>
    </cfRule>
    <cfRule type="containsText" priority="111" operator="containsText" text="awaiting">
      <formula>NOT(ISERROR(SEARCH("awaiting",C166)))</formula>
    </cfRule>
  </conditionalFormatting>
  <conditionalFormatting sqref="C171:C200">
    <cfRule type="containsText" dxfId="75" priority="106" operator="containsText" text="Do not use after">
      <formula>NOT(ISERROR(SEARCH("Do not use after",C171)))</formula>
    </cfRule>
    <cfRule type="containsText" dxfId="74" priority="107" operator="containsText" text="awaiting">
      <formula>NOT(ISERROR(SEARCH("awaiting",C171)))</formula>
    </cfRule>
    <cfRule type="containsText" priority="108" operator="containsText" text="awaiting">
      <formula>NOT(ISERROR(SEARCH("awaiting",C171)))</formula>
    </cfRule>
  </conditionalFormatting>
  <conditionalFormatting sqref="C211:C227">
    <cfRule type="containsText" dxfId="73" priority="103" operator="containsText" text="Do not use after">
      <formula>NOT(ISERROR(SEARCH("Do not use after",C211)))</formula>
    </cfRule>
    <cfRule type="containsText" dxfId="72" priority="104" operator="containsText" text="awaiting">
      <formula>NOT(ISERROR(SEARCH("awaiting",C211)))</formula>
    </cfRule>
    <cfRule type="containsText" priority="105" operator="containsText" text="awaiting">
      <formula>NOT(ISERROR(SEARCH("awaiting",C211)))</formula>
    </cfRule>
  </conditionalFormatting>
  <conditionalFormatting sqref="C234:C238">
    <cfRule type="containsText" dxfId="71" priority="100" operator="containsText" text="Do not use after">
      <formula>NOT(ISERROR(SEARCH("Do not use after",C234)))</formula>
    </cfRule>
    <cfRule type="containsText" dxfId="70" priority="101" operator="containsText" text="awaiting">
      <formula>NOT(ISERROR(SEARCH("awaiting",C234)))</formula>
    </cfRule>
    <cfRule type="containsText" priority="102" operator="containsText" text="awaiting">
      <formula>NOT(ISERROR(SEARCH("awaiting",C234)))</formula>
    </cfRule>
  </conditionalFormatting>
  <conditionalFormatting sqref="C240:C243">
    <cfRule type="containsText" dxfId="69" priority="88" operator="containsText" text="Do not use after">
      <formula>NOT(ISERROR(SEARCH("Do not use after",C240)))</formula>
    </cfRule>
    <cfRule type="containsText" dxfId="68" priority="89" operator="containsText" text="awaiting">
      <formula>NOT(ISERROR(SEARCH("awaiting",C240)))</formula>
    </cfRule>
    <cfRule type="containsText" priority="90" operator="containsText" text="awaiting">
      <formula>NOT(ISERROR(SEARCH("awaiting",C240)))</formula>
    </cfRule>
  </conditionalFormatting>
  <conditionalFormatting sqref="C251:C261">
    <cfRule type="containsText" dxfId="67" priority="85" operator="containsText" text="Do not use after">
      <formula>NOT(ISERROR(SEARCH("Do not use after",C251)))</formula>
    </cfRule>
    <cfRule type="containsText" dxfId="66" priority="86" operator="containsText" text="awaiting">
      <formula>NOT(ISERROR(SEARCH("awaiting",C251)))</formula>
    </cfRule>
    <cfRule type="containsText" priority="87" operator="containsText" text="awaiting">
      <formula>NOT(ISERROR(SEARCH("awaiting",C251)))</formula>
    </cfRule>
  </conditionalFormatting>
  <conditionalFormatting sqref="C268:C334">
    <cfRule type="containsText" dxfId="65" priority="82" operator="containsText" text="Do not use after">
      <formula>NOT(ISERROR(SEARCH("Do not use after",C268)))</formula>
    </cfRule>
    <cfRule type="containsText" dxfId="64" priority="83" operator="containsText" text="awaiting">
      <formula>NOT(ISERROR(SEARCH("awaiting",C268)))</formula>
    </cfRule>
    <cfRule type="containsText" priority="84" operator="containsText" text="awaiting">
      <formula>NOT(ISERROR(SEARCH("awaiting",C268)))</formula>
    </cfRule>
  </conditionalFormatting>
  <conditionalFormatting sqref="C336">
    <cfRule type="containsText" dxfId="63" priority="79" operator="containsText" text="Do not use after">
      <formula>NOT(ISERROR(SEARCH("Do not use after",C336)))</formula>
    </cfRule>
    <cfRule type="containsText" dxfId="62" priority="80" operator="containsText" text="awaiting">
      <formula>NOT(ISERROR(SEARCH("awaiting",C336)))</formula>
    </cfRule>
    <cfRule type="containsText" priority="81" operator="containsText" text="awaiting">
      <formula>NOT(ISERROR(SEARCH("awaiting",C336)))</formula>
    </cfRule>
  </conditionalFormatting>
  <conditionalFormatting sqref="C697:C758">
    <cfRule type="containsText" dxfId="61" priority="76" operator="containsText" text="Do not use after">
      <formula>NOT(ISERROR(SEARCH("Do not use after",C697)))</formula>
    </cfRule>
    <cfRule type="containsText" dxfId="60" priority="77" operator="containsText" text="awaiting">
      <formula>NOT(ISERROR(SEARCH("awaiting",C697)))</formula>
    </cfRule>
    <cfRule type="containsText" priority="78" operator="containsText" text="awaiting">
      <formula>NOT(ISERROR(SEARCH("awaiting",C697)))</formula>
    </cfRule>
  </conditionalFormatting>
  <conditionalFormatting sqref="C830:C835">
    <cfRule type="containsText" dxfId="59" priority="73" operator="containsText" text="Do not use after">
      <formula>NOT(ISERROR(SEARCH("Do not use after",C830)))</formula>
    </cfRule>
    <cfRule type="containsText" dxfId="58" priority="74" operator="containsText" text="awaiting">
      <formula>NOT(ISERROR(SEARCH("awaiting",C830)))</formula>
    </cfRule>
    <cfRule type="containsText" priority="75" operator="containsText" text="awaiting">
      <formula>NOT(ISERROR(SEARCH("awaiting",C830)))</formula>
    </cfRule>
  </conditionalFormatting>
  <conditionalFormatting sqref="C846">
    <cfRule type="containsText" dxfId="57" priority="70" operator="containsText" text="Do not use after">
      <formula>NOT(ISERROR(SEARCH("Do not use after",C846)))</formula>
    </cfRule>
    <cfRule type="containsText" dxfId="56" priority="71" operator="containsText" text="awaiting">
      <formula>NOT(ISERROR(SEARCH("awaiting",C846)))</formula>
    </cfRule>
    <cfRule type="containsText" priority="72" operator="containsText" text="awaiting">
      <formula>NOT(ISERROR(SEARCH("awaiting",C846)))</formula>
    </cfRule>
  </conditionalFormatting>
  <conditionalFormatting sqref="C851">
    <cfRule type="containsText" dxfId="55" priority="67" operator="containsText" text="Do not use after">
      <formula>NOT(ISERROR(SEARCH("Do not use after",C851)))</formula>
    </cfRule>
    <cfRule type="containsText" dxfId="54" priority="68" operator="containsText" text="awaiting">
      <formula>NOT(ISERROR(SEARCH("awaiting",C851)))</formula>
    </cfRule>
    <cfRule type="containsText" priority="69" operator="containsText" text="awaiting">
      <formula>NOT(ISERROR(SEARCH("awaiting",C851)))</formula>
    </cfRule>
  </conditionalFormatting>
  <conditionalFormatting sqref="C856:C857">
    <cfRule type="containsText" dxfId="53" priority="61" operator="containsText" text="Do not use after">
      <formula>NOT(ISERROR(SEARCH("Do not use after",C856)))</formula>
    </cfRule>
    <cfRule type="containsText" dxfId="52" priority="62" operator="containsText" text="awaiting">
      <formula>NOT(ISERROR(SEARCH("awaiting",C856)))</formula>
    </cfRule>
    <cfRule type="containsText" priority="63" operator="containsText" text="awaiting">
      <formula>NOT(ISERROR(SEARCH("awaiting",C856)))</formula>
    </cfRule>
  </conditionalFormatting>
  <conditionalFormatting sqref="C863:C864">
    <cfRule type="containsText" dxfId="51" priority="55" operator="containsText" text="Do not use after">
      <formula>NOT(ISERROR(SEARCH("Do not use after",C863)))</formula>
    </cfRule>
    <cfRule type="containsText" dxfId="50" priority="56" operator="containsText" text="awaiting">
      <formula>NOT(ISERROR(SEARCH("awaiting",C863)))</formula>
    </cfRule>
    <cfRule type="containsText" priority="57" operator="containsText" text="awaiting">
      <formula>NOT(ISERROR(SEARCH("awaiting",C863)))</formula>
    </cfRule>
  </conditionalFormatting>
  <conditionalFormatting sqref="C866">
    <cfRule type="containsText" dxfId="49" priority="52" operator="containsText" text="Do not use after">
      <formula>NOT(ISERROR(SEARCH("Do not use after",C866)))</formula>
    </cfRule>
    <cfRule type="containsText" dxfId="48" priority="53" operator="containsText" text="awaiting">
      <formula>NOT(ISERROR(SEARCH("awaiting",C866)))</formula>
    </cfRule>
    <cfRule type="containsText" priority="54" operator="containsText" text="awaiting">
      <formula>NOT(ISERROR(SEARCH("awaiting",C866)))</formula>
    </cfRule>
  </conditionalFormatting>
  <conditionalFormatting sqref="C870">
    <cfRule type="containsText" dxfId="47" priority="49" operator="containsText" text="Do not use after">
      <formula>NOT(ISERROR(SEARCH("Do not use after",C870)))</formula>
    </cfRule>
    <cfRule type="containsText" dxfId="46" priority="50" operator="containsText" text="awaiting">
      <formula>NOT(ISERROR(SEARCH("awaiting",C870)))</formula>
    </cfRule>
    <cfRule type="containsText" priority="51" operator="containsText" text="awaiting">
      <formula>NOT(ISERROR(SEARCH("awaiting",C870)))</formula>
    </cfRule>
  </conditionalFormatting>
  <conditionalFormatting sqref="C875">
    <cfRule type="containsText" dxfId="45" priority="46" operator="containsText" text="Do not use after">
      <formula>NOT(ISERROR(SEARCH("Do not use after",C875)))</formula>
    </cfRule>
    <cfRule type="containsText" dxfId="44" priority="47" operator="containsText" text="awaiting">
      <formula>NOT(ISERROR(SEARCH("awaiting",C875)))</formula>
    </cfRule>
    <cfRule type="containsText" priority="48" operator="containsText" text="awaiting">
      <formula>NOT(ISERROR(SEARCH("awaiting",C875)))</formula>
    </cfRule>
  </conditionalFormatting>
  <conditionalFormatting sqref="C880">
    <cfRule type="containsText" dxfId="43" priority="43" operator="containsText" text="Do not use after">
      <formula>NOT(ISERROR(SEARCH("Do not use after",C880)))</formula>
    </cfRule>
    <cfRule type="containsText" dxfId="42" priority="44" operator="containsText" text="awaiting">
      <formula>NOT(ISERROR(SEARCH("awaiting",C880)))</formula>
    </cfRule>
    <cfRule type="containsText" priority="45" operator="containsText" text="awaiting">
      <formula>NOT(ISERROR(SEARCH("awaiting",C880)))</formula>
    </cfRule>
  </conditionalFormatting>
  <conditionalFormatting sqref="C884">
    <cfRule type="containsText" dxfId="41" priority="40" operator="containsText" text="Do not use after">
      <formula>NOT(ISERROR(SEARCH("Do not use after",C884)))</formula>
    </cfRule>
    <cfRule type="containsText" dxfId="40" priority="41" operator="containsText" text="awaiting">
      <formula>NOT(ISERROR(SEARCH("awaiting",C884)))</formula>
    </cfRule>
    <cfRule type="containsText" priority="42" operator="containsText" text="awaiting">
      <formula>NOT(ISERROR(SEARCH("awaiting",C884)))</formula>
    </cfRule>
  </conditionalFormatting>
  <conditionalFormatting sqref="C886">
    <cfRule type="containsText" dxfId="39" priority="37" operator="containsText" text="Do not use after">
      <formula>NOT(ISERROR(SEARCH("Do not use after",C886)))</formula>
    </cfRule>
    <cfRule type="containsText" dxfId="38" priority="38" operator="containsText" text="awaiting">
      <formula>NOT(ISERROR(SEARCH("awaiting",C886)))</formula>
    </cfRule>
    <cfRule type="containsText" priority="39" operator="containsText" text="awaiting">
      <formula>NOT(ISERROR(SEARCH("awaiting",C886)))</formula>
    </cfRule>
  </conditionalFormatting>
  <conditionalFormatting sqref="C891">
    <cfRule type="containsText" dxfId="37" priority="34" operator="containsText" text="Do not use after">
      <formula>NOT(ISERROR(SEARCH("Do not use after",C891)))</formula>
    </cfRule>
    <cfRule type="containsText" dxfId="36" priority="35" operator="containsText" text="awaiting">
      <formula>NOT(ISERROR(SEARCH("awaiting",C891)))</formula>
    </cfRule>
    <cfRule type="containsText" priority="36" operator="containsText" text="awaiting">
      <formula>NOT(ISERROR(SEARCH("awaiting",C891)))</formula>
    </cfRule>
  </conditionalFormatting>
  <conditionalFormatting sqref="C896">
    <cfRule type="containsText" dxfId="35" priority="31" operator="containsText" text="Do not use after">
      <formula>NOT(ISERROR(SEARCH("Do not use after",C896)))</formula>
    </cfRule>
    <cfRule type="containsText" dxfId="34" priority="32" operator="containsText" text="awaiting">
      <formula>NOT(ISERROR(SEARCH("awaiting",C896)))</formula>
    </cfRule>
    <cfRule type="containsText" priority="33" operator="containsText" text="awaiting">
      <formula>NOT(ISERROR(SEARCH("awaiting",C896)))</formula>
    </cfRule>
  </conditionalFormatting>
  <conditionalFormatting sqref="C921">
    <cfRule type="containsText" dxfId="33" priority="4" operator="containsText" text="Do not use after">
      <formula>NOT(ISERROR(SEARCH("Do not use after",C921)))</formula>
    </cfRule>
    <cfRule type="containsText" dxfId="32" priority="5" operator="containsText" text="awaiting">
      <formula>NOT(ISERROR(SEARCH("awaiting",C921)))</formula>
    </cfRule>
    <cfRule type="containsText" priority="6" operator="containsText" text="awaiting">
      <formula>NOT(ISERROR(SEARCH("awaiting",C921)))</formula>
    </cfRule>
  </conditionalFormatting>
  <conditionalFormatting sqref="C930">
    <cfRule type="containsText" dxfId="31" priority="1" operator="containsText" text="Do not use after">
      <formula>NOT(ISERROR(SEARCH("Do not use after",C930)))</formula>
    </cfRule>
    <cfRule type="containsText" dxfId="30" priority="2" operator="containsText" text="awaiting">
      <formula>NOT(ISERROR(SEARCH("awaiting",C930)))</formula>
    </cfRule>
    <cfRule type="containsText" priority="3" operator="containsText" text="awaiting">
      <formula>NOT(ISERROR(SEARCH("awaiting",C930)))</formula>
    </cfRule>
  </conditionalFormatting>
  <conditionalFormatting sqref="C1048:C1066">
    <cfRule type="containsText" dxfId="29" priority="16" operator="containsText" text="Do not use after">
      <formula>NOT(ISERROR(SEARCH("Do not use after",C1048)))</formula>
    </cfRule>
    <cfRule type="containsText" dxfId="28" priority="17" operator="containsText" text="awaiting">
      <formula>NOT(ISERROR(SEARCH("awaiting",C1048)))</formula>
    </cfRule>
    <cfRule type="containsText" priority="18" operator="containsText" text="awaiting">
      <formula>NOT(ISERROR(SEARCH("awaiting",C1048)))</formula>
    </cfRule>
  </conditionalFormatting>
  <conditionalFormatting sqref="C1070:C1101">
    <cfRule type="containsText" dxfId="27" priority="13" operator="containsText" text="Do not use after">
      <formula>NOT(ISERROR(SEARCH("Do not use after",C1070)))</formula>
    </cfRule>
    <cfRule type="containsText" dxfId="26" priority="14" operator="containsText" text="awaiting">
      <formula>NOT(ISERROR(SEARCH("awaiting",C1070)))</formula>
    </cfRule>
    <cfRule type="containsText" priority="15" operator="containsText" text="awaiting">
      <formula>NOT(ISERROR(SEARCH("awaiting",C1070)))</formula>
    </cfRule>
  </conditionalFormatting>
  <conditionalFormatting sqref="C1143:C1152">
    <cfRule type="containsText" dxfId="25" priority="7" operator="containsText" text="yes">
      <formula>NOT(ISERROR(SEARCH("yes",C1143)))</formula>
    </cfRule>
    <cfRule type="containsText" dxfId="24" priority="8" operator="containsText" text="yes">
      <formula>NOT(ISERROR(SEARCH("yes",C1143)))</formula>
    </cfRule>
    <cfRule type="containsText" priority="9" operator="containsText" text="yes">
      <formula>NOT(ISERROR(SEARCH("yes",C1143)))</formula>
    </cfRule>
  </conditionalFormatting>
  <conditionalFormatting sqref="C1230:C1290">
    <cfRule type="containsText" dxfId="23" priority="10" operator="containsText" text="Do not use after">
      <formula>NOT(ISERROR(SEARCH("Do not use after",C1230)))</formula>
    </cfRule>
    <cfRule type="containsText" dxfId="22" priority="11" operator="containsText" text="awaiting">
      <formula>NOT(ISERROR(SEARCH("awaiting",C1230)))</formula>
    </cfRule>
    <cfRule type="containsText" priority="12" operator="containsText" text="awaiting">
      <formula>NOT(ISERROR(SEARCH("awaiting",C1230)))</formula>
    </cfRule>
  </conditionalFormatting>
  <conditionalFormatting sqref="H1102:H1111 A1102:A1116 E1112:F1116 C1112:C1122 A1125:A1141 D1125:F1142">
    <cfRule type="containsText" dxfId="21" priority="196" operator="containsText" text="yes">
      <formula>NOT(ISERROR(SEARCH("yes",A1102)))</formula>
    </cfRule>
    <cfRule type="containsText" dxfId="20" priority="197" operator="containsText" text="yes">
      <formula>NOT(ISERROR(SEARCH("yes",A1102)))</formula>
    </cfRule>
    <cfRule type="containsText" priority="198" operator="containsText" text="yes">
      <formula>NOT(ISERROR(SEARCH("yes",A1102)))</formula>
    </cfRule>
  </conditionalFormatting>
  <hyperlinks>
    <hyperlink ref="K97" r:id="rId1" xr:uid="{00000000-0004-0000-0300-000000000000}"/>
    <hyperlink ref="K122" r:id="rId2" xr:uid="{00000000-0004-0000-0300-000001000000}"/>
    <hyperlink ref="K115" r:id="rId3" xr:uid="{00000000-0004-0000-0300-000002000000}"/>
    <hyperlink ref="K116:K121" r:id="rId4" display="R.Chait@exeter.ac.uk" xr:uid="{00000000-0004-0000-0300-000003000000}"/>
    <hyperlink ref="K123" r:id="rId5" xr:uid="{00000000-0004-0000-0300-000004000000}"/>
    <hyperlink ref="K163" r:id="rId6" display="mailto:jg670@exeter.ac.uk" xr:uid="{00000000-0004-0000-0300-000005000000}"/>
    <hyperlink ref="K164:K166" r:id="rId7" display="mailto:jg670@exeter.ac.uk" xr:uid="{00000000-0004-0000-0300-000006000000}"/>
    <hyperlink ref="K169" r:id="rId8" display="mailto:jg670@exeter.ac.uk" xr:uid="{00000000-0004-0000-0300-000007000000}"/>
    <hyperlink ref="K200" r:id="rId9" xr:uid="{00000000-0004-0000-0300-000008000000}"/>
    <hyperlink ref="K98" r:id="rId10" xr:uid="{E8D78263-090E-404D-9F83-1850501A53DB}"/>
    <hyperlink ref="K117" r:id="rId11" xr:uid="{EA4B4D59-AB3B-490F-A149-A64E4DADC0DB}"/>
    <hyperlink ref="K124" r:id="rId12" xr:uid="{92DF2E21-19E2-4EF6-82F9-CC993CCA615E}"/>
    <hyperlink ref="K153" r:id="rId13" xr:uid="{BCE6D837-6018-4548-A82D-1AB17B45C244}"/>
  </hyperlinks>
  <pageMargins left="0.7" right="0.7" top="0.75" bottom="0.75" header="0.3" footer="0.3"/>
  <pageSetup paperSize="9" orientation="portrait"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A2012-32BE-437B-9FF0-0FF22E72355C}">
  <sheetPr>
    <pageSetUpPr fitToPage="1"/>
  </sheetPr>
  <dimension ref="A1:AV38"/>
  <sheetViews>
    <sheetView topLeftCell="AA22" zoomScale="131" zoomScaleNormal="131" workbookViewId="0">
      <selection activeCell="AP12" sqref="AP12"/>
    </sheetView>
  </sheetViews>
  <sheetFormatPr baseColWidth="10" defaultColWidth="8.85546875" defaultRowHeight="14"/>
  <cols>
    <col min="1" max="1" width="25.85546875" style="8" customWidth="1"/>
    <col min="2" max="2" width="11.85546875" style="4" customWidth="1"/>
    <col min="3" max="12" width="11.85546875" style="8" customWidth="1"/>
    <col min="13" max="13" width="8.85546875" style="8"/>
    <col min="14" max="14" width="11.85546875" style="4" customWidth="1"/>
    <col min="15" max="24" width="11.85546875" style="8" customWidth="1"/>
    <col min="25" max="25" width="8.85546875" style="8"/>
    <col min="26" max="26" width="11.85546875" style="4" customWidth="1"/>
    <col min="27" max="36" width="11.85546875" style="8" customWidth="1"/>
    <col min="37" max="37" width="8.85546875" style="8"/>
    <col min="38" max="38" width="11.85546875" style="4" customWidth="1"/>
    <col min="39" max="48" width="11.85546875" style="8" customWidth="1"/>
    <col min="49" max="16384" width="8.85546875" style="8"/>
  </cols>
  <sheetData>
    <row r="1" spans="1:48">
      <c r="A1" s="8" t="s">
        <v>4907</v>
      </c>
      <c r="B1" s="284" t="s">
        <v>4908</v>
      </c>
      <c r="C1" s="285"/>
      <c r="D1" s="285"/>
      <c r="E1" s="285"/>
      <c r="F1" s="285"/>
      <c r="G1" s="285"/>
      <c r="H1" s="285"/>
      <c r="I1" s="285"/>
      <c r="J1" s="285"/>
      <c r="K1" s="285"/>
      <c r="L1" s="285"/>
      <c r="N1" s="284" t="s">
        <v>4909</v>
      </c>
      <c r="O1" s="285"/>
      <c r="P1" s="285"/>
      <c r="Q1" s="285"/>
      <c r="R1" s="285"/>
      <c r="S1" s="285"/>
      <c r="T1" s="285"/>
      <c r="U1" s="285"/>
      <c r="V1" s="285"/>
      <c r="W1" s="285"/>
      <c r="X1" s="285"/>
      <c r="Z1" s="284" t="s">
        <v>4910</v>
      </c>
      <c r="AA1" s="285"/>
      <c r="AB1" s="285"/>
      <c r="AC1" s="285"/>
      <c r="AD1" s="285"/>
      <c r="AE1" s="285"/>
      <c r="AF1" s="285"/>
      <c r="AG1" s="285"/>
      <c r="AH1" s="285"/>
      <c r="AI1" s="285"/>
      <c r="AJ1" s="285"/>
      <c r="AL1" s="285" t="s">
        <v>4911</v>
      </c>
      <c r="AM1" s="285"/>
      <c r="AN1" s="285"/>
      <c r="AO1" s="285"/>
      <c r="AP1" s="285"/>
      <c r="AQ1" s="285"/>
      <c r="AR1" s="285"/>
      <c r="AS1" s="285"/>
      <c r="AT1" s="285"/>
      <c r="AU1" s="285"/>
      <c r="AV1" s="285"/>
    </row>
    <row r="2" spans="1:48">
      <c r="C2" s="8">
        <v>1</v>
      </c>
      <c r="D2" s="8">
        <v>2</v>
      </c>
      <c r="E2" s="8">
        <v>3</v>
      </c>
      <c r="F2" s="8">
        <v>4</v>
      </c>
      <c r="G2" s="8">
        <v>5</v>
      </c>
      <c r="H2" s="8">
        <v>6</v>
      </c>
      <c r="I2" s="8">
        <v>7</v>
      </c>
      <c r="J2" s="8">
        <v>8</v>
      </c>
      <c r="K2" s="8">
        <v>9</v>
      </c>
      <c r="L2" s="8">
        <v>10</v>
      </c>
      <c r="O2" s="8">
        <v>1</v>
      </c>
      <c r="P2" s="8">
        <v>2</v>
      </c>
      <c r="Q2" s="8">
        <v>3</v>
      </c>
      <c r="R2" s="8">
        <v>4</v>
      </c>
      <c r="S2" s="8">
        <v>5</v>
      </c>
      <c r="T2" s="8">
        <v>6</v>
      </c>
      <c r="U2" s="8">
        <v>7</v>
      </c>
      <c r="V2" s="8">
        <v>8</v>
      </c>
      <c r="W2" s="8">
        <v>9</v>
      </c>
      <c r="X2" s="8">
        <v>10</v>
      </c>
      <c r="AA2" s="8">
        <v>1</v>
      </c>
      <c r="AB2" s="8">
        <v>2</v>
      </c>
      <c r="AC2" s="8">
        <v>3</v>
      </c>
      <c r="AD2" s="8">
        <v>4</v>
      </c>
      <c r="AE2" s="8">
        <v>5</v>
      </c>
      <c r="AF2" s="8">
        <v>6</v>
      </c>
      <c r="AG2" s="8">
        <v>7</v>
      </c>
      <c r="AH2" s="8">
        <v>8</v>
      </c>
      <c r="AI2" s="8">
        <v>9</v>
      </c>
      <c r="AJ2" s="8">
        <v>10</v>
      </c>
      <c r="AM2" s="8">
        <v>1</v>
      </c>
      <c r="AN2" s="8">
        <v>2</v>
      </c>
      <c r="AO2" s="8">
        <v>3</v>
      </c>
      <c r="AP2" s="8">
        <v>4</v>
      </c>
      <c r="AQ2" s="8">
        <v>5</v>
      </c>
      <c r="AR2" s="8">
        <v>6</v>
      </c>
      <c r="AS2" s="8">
        <v>7</v>
      </c>
      <c r="AT2" s="8">
        <v>8</v>
      </c>
      <c r="AU2" s="8">
        <v>9</v>
      </c>
      <c r="AV2" s="8">
        <v>10</v>
      </c>
    </row>
    <row r="3" spans="1:48">
      <c r="A3" s="8" t="s">
        <v>4912</v>
      </c>
      <c r="B3" s="4" t="s">
        <v>4913</v>
      </c>
      <c r="C3" s="8" t="s">
        <v>4914</v>
      </c>
      <c r="D3" s="8" t="s">
        <v>4915</v>
      </c>
      <c r="E3" s="8" t="s">
        <v>4916</v>
      </c>
      <c r="F3" s="8" t="s">
        <v>4917</v>
      </c>
      <c r="G3" s="8" t="s">
        <v>4918</v>
      </c>
      <c r="H3" s="8" t="s">
        <v>4919</v>
      </c>
      <c r="I3" s="8" t="s">
        <v>4920</v>
      </c>
      <c r="J3" s="8" t="s">
        <v>4921</v>
      </c>
      <c r="K3" s="8" t="s">
        <v>4922</v>
      </c>
      <c r="L3" s="8" t="s">
        <v>4923</v>
      </c>
      <c r="N3" s="4" t="s">
        <v>4913</v>
      </c>
      <c r="O3" s="8" t="s">
        <v>4924</v>
      </c>
      <c r="P3" s="8" t="s">
        <v>4925</v>
      </c>
      <c r="Q3" s="8" t="s">
        <v>4926</v>
      </c>
      <c r="R3" s="8" t="s">
        <v>4927</v>
      </c>
      <c r="S3" s="8" t="s">
        <v>4928</v>
      </c>
      <c r="T3" s="8" t="s">
        <v>4929</v>
      </c>
      <c r="U3" s="8" t="s">
        <v>4930</v>
      </c>
      <c r="V3" s="8" t="s">
        <v>4931</v>
      </c>
      <c r="W3" s="8" t="s">
        <v>4932</v>
      </c>
      <c r="X3" s="8" t="s">
        <v>4933</v>
      </c>
      <c r="Z3" s="4" t="s">
        <v>4913</v>
      </c>
      <c r="AA3" s="8" t="s">
        <v>4934</v>
      </c>
      <c r="AB3" s="8" t="s">
        <v>4935</v>
      </c>
      <c r="AC3" s="8" t="s">
        <v>4936</v>
      </c>
      <c r="AD3" s="8" t="s">
        <v>4937</v>
      </c>
      <c r="AE3" s="8" t="s">
        <v>4938</v>
      </c>
      <c r="AF3" s="8" t="s">
        <v>4939</v>
      </c>
      <c r="AG3" s="8" t="s">
        <v>4940</v>
      </c>
      <c r="AH3" s="8" t="s">
        <v>4941</v>
      </c>
      <c r="AI3" s="8" t="s">
        <v>4942</v>
      </c>
      <c r="AJ3" s="8" t="s">
        <v>4943</v>
      </c>
      <c r="AL3" s="4" t="s">
        <v>4913</v>
      </c>
      <c r="AM3" s="8" t="s">
        <v>4944</v>
      </c>
      <c r="AN3" s="8" t="s">
        <v>4945</v>
      </c>
      <c r="AO3" s="8" t="s">
        <v>4946</v>
      </c>
      <c r="AP3" s="8" t="s">
        <v>4947</v>
      </c>
      <c r="AQ3" s="8" t="s">
        <v>4948</v>
      </c>
      <c r="AR3" s="8" t="s">
        <v>4949</v>
      </c>
      <c r="AS3" s="8" t="s">
        <v>4950</v>
      </c>
      <c r="AT3" s="8" t="s">
        <v>4951</v>
      </c>
      <c r="AU3" s="8" t="s">
        <v>4952</v>
      </c>
      <c r="AV3" s="8" t="s">
        <v>4953</v>
      </c>
    </row>
    <row r="4" spans="1:48">
      <c r="A4" s="8" t="s">
        <v>4954</v>
      </c>
      <c r="B4" s="4" t="s">
        <v>4955</v>
      </c>
      <c r="C4" s="8" t="s">
        <v>4956</v>
      </c>
      <c r="D4" s="8" t="s">
        <v>4957</v>
      </c>
      <c r="E4" s="8" t="s">
        <v>4958</v>
      </c>
      <c r="F4" s="8" t="s">
        <v>4959</v>
      </c>
      <c r="G4" s="8" t="s">
        <v>4960</v>
      </c>
      <c r="H4" s="8" t="s">
        <v>4961</v>
      </c>
      <c r="I4" s="8" t="s">
        <v>4962</v>
      </c>
      <c r="J4" s="8" t="s">
        <v>4963</v>
      </c>
      <c r="K4" s="8" t="s">
        <v>4964</v>
      </c>
      <c r="L4" s="8" t="s">
        <v>4965</v>
      </c>
      <c r="N4" s="4" t="s">
        <v>4955</v>
      </c>
      <c r="O4" s="8" t="s">
        <v>4966</v>
      </c>
      <c r="P4" s="8" t="s">
        <v>4967</v>
      </c>
      <c r="Q4" s="8" t="s">
        <v>4968</v>
      </c>
      <c r="R4" s="8" t="s">
        <v>4969</v>
      </c>
      <c r="S4" s="8" t="s">
        <v>4970</v>
      </c>
      <c r="T4" s="8" t="s">
        <v>4971</v>
      </c>
      <c r="U4" s="8" t="s">
        <v>4972</v>
      </c>
      <c r="V4" s="8" t="s">
        <v>4973</v>
      </c>
      <c r="W4" s="8" t="s">
        <v>4974</v>
      </c>
      <c r="X4" s="8" t="s">
        <v>4975</v>
      </c>
      <c r="Z4" s="4" t="s">
        <v>4955</v>
      </c>
      <c r="AA4" s="8" t="s">
        <v>4976</v>
      </c>
      <c r="AB4" s="8" t="s">
        <v>4977</v>
      </c>
      <c r="AC4" s="8" t="s">
        <v>4978</v>
      </c>
      <c r="AD4" s="8" t="s">
        <v>4979</v>
      </c>
      <c r="AE4" s="8" t="s">
        <v>4980</v>
      </c>
      <c r="AF4" s="8" t="s">
        <v>4981</v>
      </c>
      <c r="AG4" s="8" t="s">
        <v>4982</v>
      </c>
      <c r="AH4" s="8" t="s">
        <v>4983</v>
      </c>
      <c r="AI4" s="8" t="s">
        <v>4984</v>
      </c>
      <c r="AJ4" s="8" t="s">
        <v>4985</v>
      </c>
      <c r="AL4" s="4" t="s">
        <v>4955</v>
      </c>
      <c r="AM4" s="8" t="s">
        <v>4986</v>
      </c>
      <c r="AN4" s="8" t="s">
        <v>4987</v>
      </c>
      <c r="AO4" s="8" t="s">
        <v>4988</v>
      </c>
      <c r="AP4" s="8" t="s">
        <v>4989</v>
      </c>
      <c r="AQ4" s="8" t="s">
        <v>4990</v>
      </c>
      <c r="AR4" s="8" t="s">
        <v>4991</v>
      </c>
      <c r="AS4" s="8" t="s">
        <v>4992</v>
      </c>
      <c r="AT4" s="8" t="s">
        <v>4993</v>
      </c>
      <c r="AU4" s="8" t="s">
        <v>4994</v>
      </c>
      <c r="AV4" s="8" t="s">
        <v>4994</v>
      </c>
    </row>
    <row r="5" spans="1:48">
      <c r="B5" s="4" t="s">
        <v>4995</v>
      </c>
      <c r="C5" s="8" t="s">
        <v>4996</v>
      </c>
      <c r="D5" s="8" t="s">
        <v>4997</v>
      </c>
      <c r="E5" s="8" t="s">
        <v>4998</v>
      </c>
      <c r="F5" s="8" t="s">
        <v>4999</v>
      </c>
      <c r="G5" s="8" t="s">
        <v>5000</v>
      </c>
      <c r="H5" s="8" t="s">
        <v>5001</v>
      </c>
      <c r="I5" s="8" t="s">
        <v>5002</v>
      </c>
      <c r="J5" s="8" t="s">
        <v>5003</v>
      </c>
      <c r="K5" s="8" t="s">
        <v>5004</v>
      </c>
      <c r="L5" s="8" t="s">
        <v>5005</v>
      </c>
      <c r="N5" s="4" t="s">
        <v>4995</v>
      </c>
      <c r="O5" s="8" t="s">
        <v>5006</v>
      </c>
      <c r="P5" s="8" t="s">
        <v>5007</v>
      </c>
      <c r="Q5" s="8" t="s">
        <v>5008</v>
      </c>
      <c r="R5" s="8" t="s">
        <v>5009</v>
      </c>
      <c r="S5" s="8" t="s">
        <v>5010</v>
      </c>
      <c r="T5" s="8" t="s">
        <v>5011</v>
      </c>
      <c r="U5" s="8" t="s">
        <v>5012</v>
      </c>
      <c r="V5" s="8" t="s">
        <v>5013</v>
      </c>
      <c r="W5" s="8" t="s">
        <v>5014</v>
      </c>
      <c r="X5" s="8" t="s">
        <v>5015</v>
      </c>
      <c r="Z5" s="4" t="s">
        <v>4995</v>
      </c>
      <c r="AA5" s="8" t="s">
        <v>5016</v>
      </c>
      <c r="AB5" s="8" t="s">
        <v>5017</v>
      </c>
      <c r="AC5" s="8" t="s">
        <v>5018</v>
      </c>
      <c r="AD5" s="8" t="s">
        <v>5019</v>
      </c>
      <c r="AE5" s="8" t="s">
        <v>5020</v>
      </c>
      <c r="AF5" s="8" t="s">
        <v>5021</v>
      </c>
      <c r="AG5" s="8" t="s">
        <v>5022</v>
      </c>
      <c r="AH5" s="8" t="s">
        <v>5023</v>
      </c>
      <c r="AI5" s="8" t="s">
        <v>5024</v>
      </c>
      <c r="AJ5" s="8" t="s">
        <v>5025</v>
      </c>
      <c r="AL5" s="4" t="s">
        <v>4995</v>
      </c>
      <c r="AM5" s="8" t="s">
        <v>4994</v>
      </c>
      <c r="AN5" s="8" t="s">
        <v>4994</v>
      </c>
      <c r="AO5" s="8" t="s">
        <v>4994</v>
      </c>
      <c r="AP5" s="8" t="s">
        <v>4994</v>
      </c>
      <c r="AQ5" s="8" t="s">
        <v>4994</v>
      </c>
      <c r="AR5" s="8" t="s">
        <v>4994</v>
      </c>
      <c r="AS5" s="8" t="s">
        <v>4994</v>
      </c>
      <c r="AT5" s="8" t="s">
        <v>4994</v>
      </c>
      <c r="AU5" s="8" t="s">
        <v>4994</v>
      </c>
      <c r="AV5" s="8" t="s">
        <v>4994</v>
      </c>
    </row>
    <row r="6" spans="1:48">
      <c r="B6" s="4" t="s">
        <v>5026</v>
      </c>
      <c r="C6" s="8" t="s">
        <v>5027</v>
      </c>
      <c r="D6" s="8" t="s">
        <v>5028</v>
      </c>
      <c r="E6" s="8" t="s">
        <v>5029</v>
      </c>
      <c r="F6" s="8" t="s">
        <v>5030</v>
      </c>
      <c r="G6" s="8" t="s">
        <v>5031</v>
      </c>
      <c r="H6" s="8" t="s">
        <v>5032</v>
      </c>
      <c r="I6" s="8" t="s">
        <v>5033</v>
      </c>
      <c r="J6" s="8" t="s">
        <v>5034</v>
      </c>
      <c r="K6" s="8" t="s">
        <v>5035</v>
      </c>
      <c r="L6" s="8" t="s">
        <v>5036</v>
      </c>
      <c r="N6" s="4" t="s">
        <v>5026</v>
      </c>
      <c r="O6" s="8" t="s">
        <v>5037</v>
      </c>
      <c r="P6" s="8" t="s">
        <v>5038</v>
      </c>
      <c r="Q6" s="8" t="s">
        <v>5039</v>
      </c>
      <c r="R6" s="8" t="s">
        <v>5040</v>
      </c>
      <c r="S6" s="8" t="s">
        <v>5041</v>
      </c>
      <c r="T6" s="8" t="s">
        <v>5042</v>
      </c>
      <c r="U6" s="8" t="s">
        <v>5043</v>
      </c>
      <c r="V6" s="8" t="s">
        <v>5044</v>
      </c>
      <c r="W6" s="8" t="s">
        <v>5045</v>
      </c>
      <c r="X6" s="8" t="s">
        <v>5046</v>
      </c>
      <c r="Z6" s="4" t="s">
        <v>5026</v>
      </c>
      <c r="AA6" s="8" t="s">
        <v>5047</v>
      </c>
      <c r="AB6" s="8" t="s">
        <v>5048</v>
      </c>
      <c r="AC6" s="8" t="s">
        <v>5049</v>
      </c>
      <c r="AD6" s="8" t="s">
        <v>5050</v>
      </c>
      <c r="AE6" s="8" t="s">
        <v>5051</v>
      </c>
      <c r="AF6" s="8" t="s">
        <v>5052</v>
      </c>
      <c r="AG6" s="8" t="s">
        <v>5053</v>
      </c>
      <c r="AH6" s="8" t="s">
        <v>5054</v>
      </c>
      <c r="AI6" s="8" t="s">
        <v>5055</v>
      </c>
      <c r="AJ6" s="8" t="s">
        <v>5056</v>
      </c>
      <c r="AL6" s="4" t="s">
        <v>5026</v>
      </c>
      <c r="AM6" s="8" t="s">
        <v>5057</v>
      </c>
      <c r="AN6" s="8" t="s">
        <v>5058</v>
      </c>
      <c r="AO6" s="8" t="s">
        <v>5059</v>
      </c>
      <c r="AP6" s="8" t="s">
        <v>5060</v>
      </c>
      <c r="AQ6" s="8" t="s">
        <v>5061</v>
      </c>
      <c r="AR6" s="8" t="s">
        <v>5062</v>
      </c>
      <c r="AS6" s="8" t="s">
        <v>5063</v>
      </c>
      <c r="AT6" s="8" t="s">
        <v>5064</v>
      </c>
      <c r="AU6" s="8" t="s">
        <v>5065</v>
      </c>
      <c r="AV6" s="8" t="s">
        <v>5066</v>
      </c>
    </row>
    <row r="7" spans="1:48">
      <c r="B7" s="4" t="s">
        <v>5067</v>
      </c>
      <c r="C7" s="8" t="s">
        <v>5068</v>
      </c>
      <c r="D7" s="8" t="s">
        <v>5069</v>
      </c>
      <c r="E7" s="8" t="s">
        <v>5070</v>
      </c>
      <c r="F7" s="8" t="s">
        <v>5071</v>
      </c>
      <c r="G7" s="8" t="s">
        <v>5072</v>
      </c>
      <c r="H7" s="8" t="s">
        <v>5073</v>
      </c>
      <c r="I7" s="8" t="s">
        <v>5074</v>
      </c>
      <c r="J7" s="8" t="s">
        <v>5075</v>
      </c>
      <c r="K7" s="8" t="s">
        <v>5076</v>
      </c>
      <c r="L7" s="8" t="s">
        <v>5077</v>
      </c>
      <c r="N7" s="4" t="s">
        <v>5067</v>
      </c>
      <c r="O7" s="8" t="s">
        <v>5078</v>
      </c>
      <c r="P7" s="8" t="s">
        <v>5079</v>
      </c>
      <c r="Q7" s="8" t="s">
        <v>5080</v>
      </c>
      <c r="R7" s="8" t="s">
        <v>5081</v>
      </c>
      <c r="S7" s="8" t="s">
        <v>5082</v>
      </c>
      <c r="T7" s="8" t="s">
        <v>5083</v>
      </c>
      <c r="U7" s="8" t="s">
        <v>5084</v>
      </c>
      <c r="V7" s="8" t="s">
        <v>5085</v>
      </c>
      <c r="W7" s="8" t="s">
        <v>5086</v>
      </c>
      <c r="X7" s="8" t="s">
        <v>5087</v>
      </c>
      <c r="Z7" s="4" t="s">
        <v>5067</v>
      </c>
      <c r="AA7" s="8" t="s">
        <v>5088</v>
      </c>
      <c r="AB7" s="8" t="s">
        <v>5089</v>
      </c>
      <c r="AC7" s="8" t="s">
        <v>5090</v>
      </c>
      <c r="AD7" s="8" t="s">
        <v>5091</v>
      </c>
      <c r="AE7" s="8" t="s">
        <v>5092</v>
      </c>
      <c r="AF7" s="8" t="s">
        <v>5093</v>
      </c>
      <c r="AG7" s="8" t="s">
        <v>5094</v>
      </c>
      <c r="AH7" s="8" t="s">
        <v>5095</v>
      </c>
      <c r="AI7" s="8" t="s">
        <v>5096</v>
      </c>
      <c r="AJ7" s="8" t="s">
        <v>5097</v>
      </c>
      <c r="AL7" s="4" t="s">
        <v>5067</v>
      </c>
      <c r="AM7" s="8" t="s">
        <v>5098</v>
      </c>
      <c r="AN7" s="8" t="s">
        <v>5099</v>
      </c>
      <c r="AO7" s="8" t="s">
        <v>5100</v>
      </c>
      <c r="AP7" s="8" t="s">
        <v>4994</v>
      </c>
      <c r="AQ7" s="8" t="s">
        <v>4994</v>
      </c>
      <c r="AR7" s="8" t="s">
        <v>4994</v>
      </c>
      <c r="AS7" s="8" t="s">
        <v>4994</v>
      </c>
      <c r="AT7" s="8" t="s">
        <v>4994</v>
      </c>
      <c r="AU7" s="8" t="s">
        <v>4994</v>
      </c>
      <c r="AV7" s="8" t="s">
        <v>4994</v>
      </c>
    </row>
    <row r="8" spans="1:48">
      <c r="B8" s="4" t="s">
        <v>5101</v>
      </c>
      <c r="C8" s="8" t="s">
        <v>5102</v>
      </c>
      <c r="D8" s="8" t="s">
        <v>5103</v>
      </c>
      <c r="E8" s="8" t="s">
        <v>5104</v>
      </c>
      <c r="F8" s="8" t="s">
        <v>5105</v>
      </c>
      <c r="G8" s="8" t="s">
        <v>5106</v>
      </c>
      <c r="H8" s="8" t="s">
        <v>5107</v>
      </c>
      <c r="I8" s="8" t="s">
        <v>5108</v>
      </c>
      <c r="J8" s="8" t="s">
        <v>5109</v>
      </c>
      <c r="K8" s="8" t="s">
        <v>5110</v>
      </c>
      <c r="L8" s="8" t="s">
        <v>5111</v>
      </c>
      <c r="N8" s="4" t="s">
        <v>5101</v>
      </c>
      <c r="O8" s="8" t="s">
        <v>5112</v>
      </c>
      <c r="P8" s="8" t="s">
        <v>5113</v>
      </c>
      <c r="Q8" s="8" t="s">
        <v>5114</v>
      </c>
      <c r="R8" s="8" t="s">
        <v>5115</v>
      </c>
      <c r="S8" s="8" t="s">
        <v>5116</v>
      </c>
      <c r="T8" s="8" t="s">
        <v>5117</v>
      </c>
      <c r="U8" s="8" t="s">
        <v>5118</v>
      </c>
      <c r="V8" s="8" t="s">
        <v>5119</v>
      </c>
      <c r="W8" s="8" t="s">
        <v>5120</v>
      </c>
      <c r="X8" s="8" t="s">
        <v>5121</v>
      </c>
      <c r="Z8" s="4" t="s">
        <v>5101</v>
      </c>
      <c r="AA8" s="8" t="s">
        <v>5122</v>
      </c>
      <c r="AB8" s="8" t="s">
        <v>5123</v>
      </c>
      <c r="AC8" s="8" t="s">
        <v>5124</v>
      </c>
      <c r="AD8" s="8" t="s">
        <v>5125</v>
      </c>
      <c r="AE8" s="8" t="s">
        <v>5126</v>
      </c>
      <c r="AF8" s="8" t="s">
        <v>5127</v>
      </c>
      <c r="AG8" s="8" t="s">
        <v>5128</v>
      </c>
      <c r="AH8" s="8" t="s">
        <v>5129</v>
      </c>
      <c r="AI8" s="8" t="s">
        <v>5130</v>
      </c>
      <c r="AJ8" s="8" t="s">
        <v>5131</v>
      </c>
      <c r="AL8" s="4" t="s">
        <v>5101</v>
      </c>
      <c r="AM8" s="8" t="s">
        <v>4994</v>
      </c>
      <c r="AN8" s="8" t="s">
        <v>4994</v>
      </c>
      <c r="AO8" s="8" t="s">
        <v>4994</v>
      </c>
      <c r="AP8" s="8" t="s">
        <v>4994</v>
      </c>
      <c r="AQ8" s="8" t="s">
        <v>4994</v>
      </c>
      <c r="AR8" s="8" t="s">
        <v>4994</v>
      </c>
      <c r="AS8" s="8" t="s">
        <v>4994</v>
      </c>
      <c r="AT8" s="8" t="s">
        <v>4994</v>
      </c>
      <c r="AU8" s="8" t="s">
        <v>4994</v>
      </c>
      <c r="AV8" s="8" t="s">
        <v>4994</v>
      </c>
    </row>
    <row r="9" spans="1:48">
      <c r="B9" s="4" t="s">
        <v>5132</v>
      </c>
      <c r="C9" s="8" t="s">
        <v>5133</v>
      </c>
      <c r="D9" s="8" t="s">
        <v>5134</v>
      </c>
      <c r="E9" s="8" t="s">
        <v>5135</v>
      </c>
      <c r="F9" s="8" t="s">
        <v>5136</v>
      </c>
      <c r="G9" s="8" t="s">
        <v>5137</v>
      </c>
      <c r="H9" s="8" t="s">
        <v>5138</v>
      </c>
      <c r="I9" s="8" t="s">
        <v>5139</v>
      </c>
      <c r="J9" s="8" t="s">
        <v>5140</v>
      </c>
      <c r="K9" s="8" t="s">
        <v>5141</v>
      </c>
      <c r="L9" s="8" t="s">
        <v>5142</v>
      </c>
      <c r="N9" s="4" t="s">
        <v>5132</v>
      </c>
      <c r="O9" s="8" t="s">
        <v>5143</v>
      </c>
      <c r="P9" s="8" t="s">
        <v>5144</v>
      </c>
      <c r="Q9" s="8" t="s">
        <v>5145</v>
      </c>
      <c r="R9" s="8" t="s">
        <v>5146</v>
      </c>
      <c r="S9" s="8" t="s">
        <v>5147</v>
      </c>
      <c r="T9" s="8" t="s">
        <v>5148</v>
      </c>
      <c r="U9" s="8" t="s">
        <v>5149</v>
      </c>
      <c r="V9" s="8" t="s">
        <v>5150</v>
      </c>
      <c r="W9" s="8" t="s">
        <v>5151</v>
      </c>
      <c r="X9" s="8" t="s">
        <v>5152</v>
      </c>
      <c r="Z9" s="4" t="s">
        <v>5132</v>
      </c>
      <c r="AA9" s="8" t="s">
        <v>5153</v>
      </c>
      <c r="AB9" s="8" t="s">
        <v>5154</v>
      </c>
      <c r="AC9" s="8" t="s">
        <v>5155</v>
      </c>
      <c r="AD9" s="8" t="s">
        <v>5156</v>
      </c>
      <c r="AE9" s="8" t="s">
        <v>5157</v>
      </c>
      <c r="AF9" s="8" t="s">
        <v>5158</v>
      </c>
      <c r="AG9" s="8" t="s">
        <v>5159</v>
      </c>
      <c r="AH9" s="8" t="s">
        <v>5160</v>
      </c>
      <c r="AI9" s="8" t="s">
        <v>5161</v>
      </c>
      <c r="AJ9" s="8" t="s">
        <v>5162</v>
      </c>
      <c r="AL9" s="4" t="s">
        <v>5132</v>
      </c>
      <c r="AM9" s="8" t="s">
        <v>5163</v>
      </c>
      <c r="AN9" s="8" t="s">
        <v>5164</v>
      </c>
      <c r="AO9" s="8" t="s">
        <v>5165</v>
      </c>
      <c r="AP9" s="8" t="s">
        <v>5166</v>
      </c>
      <c r="AQ9" s="8" t="s">
        <v>5167</v>
      </c>
      <c r="AR9" s="8" t="s">
        <v>5168</v>
      </c>
      <c r="AS9" s="8" t="s">
        <v>5169</v>
      </c>
      <c r="AT9" s="8" t="s">
        <v>5170</v>
      </c>
      <c r="AU9" s="8" t="s">
        <v>5171</v>
      </c>
      <c r="AV9" s="8" t="s">
        <v>5172</v>
      </c>
    </row>
    <row r="10" spans="1:48">
      <c r="B10" s="4" t="s">
        <v>5173</v>
      </c>
      <c r="C10" s="8" t="s">
        <v>5174</v>
      </c>
      <c r="D10" s="8" t="s">
        <v>5175</v>
      </c>
      <c r="E10" s="8" t="s">
        <v>5176</v>
      </c>
      <c r="F10" s="8" t="s">
        <v>5177</v>
      </c>
      <c r="G10" s="8" t="s">
        <v>5178</v>
      </c>
      <c r="H10" s="8" t="s">
        <v>5179</v>
      </c>
      <c r="I10" s="8" t="s">
        <v>5180</v>
      </c>
      <c r="J10" s="8" t="s">
        <v>5181</v>
      </c>
      <c r="K10" s="8" t="s">
        <v>5182</v>
      </c>
      <c r="L10" s="8" t="s">
        <v>5183</v>
      </c>
      <c r="N10" s="4" t="s">
        <v>5173</v>
      </c>
      <c r="O10" s="8" t="s">
        <v>5184</v>
      </c>
      <c r="P10" s="8" t="s">
        <v>5185</v>
      </c>
      <c r="Q10" s="8" t="s">
        <v>5186</v>
      </c>
      <c r="R10" s="8" t="s">
        <v>5187</v>
      </c>
      <c r="S10" s="8" t="s">
        <v>5188</v>
      </c>
      <c r="T10" s="8" t="s">
        <v>5189</v>
      </c>
      <c r="U10" s="8" t="s">
        <v>5190</v>
      </c>
      <c r="V10" s="8" t="s">
        <v>5191</v>
      </c>
      <c r="W10" s="8" t="s">
        <v>5192</v>
      </c>
      <c r="X10" s="8" t="s">
        <v>5193</v>
      </c>
      <c r="Z10" s="4" t="s">
        <v>5173</v>
      </c>
      <c r="AA10" s="8" t="s">
        <v>5194</v>
      </c>
      <c r="AB10" s="8" t="s">
        <v>5195</v>
      </c>
      <c r="AC10" s="8" t="s">
        <v>5196</v>
      </c>
      <c r="AD10" s="8" t="s">
        <v>4994</v>
      </c>
      <c r="AE10" s="8" t="s">
        <v>4994</v>
      </c>
      <c r="AF10" s="8" t="s">
        <v>4994</v>
      </c>
      <c r="AG10" s="8" t="s">
        <v>4994</v>
      </c>
      <c r="AH10" s="8" t="s">
        <v>4994</v>
      </c>
      <c r="AI10" s="8" t="s">
        <v>4994</v>
      </c>
      <c r="AJ10" s="8" t="s">
        <v>4994</v>
      </c>
      <c r="AL10" s="4" t="s">
        <v>5173</v>
      </c>
      <c r="AM10" s="8" t="s">
        <v>5197</v>
      </c>
      <c r="AN10" s="8" t="s">
        <v>5198</v>
      </c>
      <c r="AO10" s="8" t="s">
        <v>5199</v>
      </c>
      <c r="AP10" s="8" t="s">
        <v>5200</v>
      </c>
      <c r="AQ10" s="8" t="s">
        <v>5201</v>
      </c>
      <c r="AR10" s="8" t="s">
        <v>5202</v>
      </c>
      <c r="AS10" s="8" t="s">
        <v>5203</v>
      </c>
      <c r="AT10" s="8" t="s">
        <v>5204</v>
      </c>
    </row>
    <row r="11" spans="1:48">
      <c r="B11" s="4" t="s">
        <v>5205</v>
      </c>
      <c r="C11" s="8" t="s">
        <v>5206</v>
      </c>
      <c r="D11" s="8" t="s">
        <v>5207</v>
      </c>
      <c r="E11" s="8" t="s">
        <v>5208</v>
      </c>
      <c r="F11" s="8" t="s">
        <v>5209</v>
      </c>
      <c r="G11" s="8" t="s">
        <v>5210</v>
      </c>
      <c r="H11" s="8" t="s">
        <v>5211</v>
      </c>
      <c r="I11" s="8" t="s">
        <v>5212</v>
      </c>
      <c r="J11" s="8" t="s">
        <v>5213</v>
      </c>
      <c r="K11" s="8" t="s">
        <v>5214</v>
      </c>
      <c r="L11" s="8" t="s">
        <v>5215</v>
      </c>
      <c r="N11" s="4" t="s">
        <v>5205</v>
      </c>
      <c r="O11" s="8" t="s">
        <v>5216</v>
      </c>
      <c r="P11" s="8" t="s">
        <v>5217</v>
      </c>
      <c r="Q11" s="8" t="s">
        <v>5218</v>
      </c>
      <c r="R11" s="8" t="s">
        <v>5219</v>
      </c>
      <c r="S11" s="8" t="s">
        <v>5220</v>
      </c>
      <c r="T11" s="8" t="s">
        <v>5221</v>
      </c>
      <c r="U11" s="8" t="s">
        <v>5222</v>
      </c>
      <c r="V11" s="8" t="s">
        <v>5223</v>
      </c>
      <c r="W11" s="8" t="s">
        <v>5224</v>
      </c>
      <c r="X11" s="8" t="s">
        <v>5225</v>
      </c>
      <c r="Z11" s="4" t="s">
        <v>5205</v>
      </c>
      <c r="AA11" s="8" t="s">
        <v>5226</v>
      </c>
      <c r="AB11" s="8" t="s">
        <v>5227</v>
      </c>
      <c r="AC11" s="8" t="s">
        <v>5228</v>
      </c>
      <c r="AD11" s="8" t="s">
        <v>5229</v>
      </c>
      <c r="AE11" s="8" t="s">
        <v>5230</v>
      </c>
      <c r="AF11" s="8" t="s">
        <v>5231</v>
      </c>
      <c r="AG11" s="8" t="s">
        <v>5232</v>
      </c>
      <c r="AH11" s="8" t="s">
        <v>5233</v>
      </c>
      <c r="AI11" s="8" t="s">
        <v>5234</v>
      </c>
      <c r="AJ11" s="8" t="s">
        <v>5235</v>
      </c>
      <c r="AL11" s="4" t="s">
        <v>5205</v>
      </c>
    </row>
    <row r="12" spans="1:48">
      <c r="B12" s="4" t="s">
        <v>5236</v>
      </c>
      <c r="C12" s="8" t="s">
        <v>5237</v>
      </c>
      <c r="D12" s="8" t="s">
        <v>5238</v>
      </c>
      <c r="E12" s="8" t="s">
        <v>5239</v>
      </c>
      <c r="F12" s="8" t="s">
        <v>5240</v>
      </c>
      <c r="G12" s="8" t="s">
        <v>5241</v>
      </c>
      <c r="H12" s="8" t="s">
        <v>5242</v>
      </c>
      <c r="I12" s="8" t="s">
        <v>5243</v>
      </c>
      <c r="J12" s="8" t="s">
        <v>5244</v>
      </c>
      <c r="K12" s="8" t="s">
        <v>5245</v>
      </c>
      <c r="L12" s="8" t="s">
        <v>5246</v>
      </c>
      <c r="N12" s="4" t="s">
        <v>5236</v>
      </c>
      <c r="O12" s="8" t="s">
        <v>5247</v>
      </c>
      <c r="P12" s="8" t="s">
        <v>5248</v>
      </c>
      <c r="Q12" s="8" t="s">
        <v>5249</v>
      </c>
      <c r="R12" s="8" t="s">
        <v>5250</v>
      </c>
      <c r="S12" s="8" t="s">
        <v>5251</v>
      </c>
      <c r="T12" s="8" t="s">
        <v>5252</v>
      </c>
      <c r="U12" s="8" t="s">
        <v>5253</v>
      </c>
      <c r="V12" s="8" t="s">
        <v>5254</v>
      </c>
      <c r="W12" s="8" t="s">
        <v>5255</v>
      </c>
      <c r="X12" s="8" t="s">
        <v>5256</v>
      </c>
      <c r="Z12" s="4" t="s">
        <v>5236</v>
      </c>
      <c r="AA12" s="8" t="s">
        <v>5257</v>
      </c>
      <c r="AB12" s="8" t="s">
        <v>5258</v>
      </c>
      <c r="AC12" s="8" t="s">
        <v>5259</v>
      </c>
      <c r="AD12" s="8" t="s">
        <v>5260</v>
      </c>
      <c r="AE12" s="8" t="s">
        <v>5261</v>
      </c>
      <c r="AF12" s="8" t="s">
        <v>5262</v>
      </c>
      <c r="AG12" s="8" t="s">
        <v>5263</v>
      </c>
      <c r="AH12" s="8" t="s">
        <v>5264</v>
      </c>
      <c r="AI12" s="8" t="s">
        <v>5265</v>
      </c>
      <c r="AJ12" s="8" t="s">
        <v>5266</v>
      </c>
      <c r="AL12" s="4" t="s">
        <v>5236</v>
      </c>
    </row>
    <row r="14" spans="1:48">
      <c r="B14" s="285" t="s">
        <v>5267</v>
      </c>
      <c r="C14" s="285"/>
      <c r="D14" s="285"/>
      <c r="E14" s="285"/>
      <c r="F14" s="285"/>
      <c r="G14" s="285"/>
      <c r="H14" s="285"/>
      <c r="I14" s="285"/>
      <c r="J14" s="285"/>
      <c r="K14" s="285"/>
      <c r="L14" s="285"/>
      <c r="N14" s="284" t="s">
        <v>5268</v>
      </c>
      <c r="O14" s="285"/>
      <c r="P14" s="285"/>
      <c r="Q14" s="285"/>
      <c r="R14" s="285"/>
      <c r="S14" s="285"/>
      <c r="T14" s="285"/>
      <c r="U14" s="285"/>
      <c r="V14" s="285"/>
      <c r="W14" s="285"/>
      <c r="X14" s="285"/>
      <c r="Z14" s="284" t="s">
        <v>5269</v>
      </c>
      <c r="AA14" s="285"/>
      <c r="AB14" s="285"/>
      <c r="AC14" s="285"/>
      <c r="AD14" s="285"/>
      <c r="AE14" s="285"/>
      <c r="AF14" s="285"/>
      <c r="AG14" s="285"/>
      <c r="AH14" s="285"/>
      <c r="AI14" s="285"/>
      <c r="AJ14" s="285"/>
      <c r="AL14" s="285" t="s">
        <v>5270</v>
      </c>
      <c r="AM14" s="285"/>
      <c r="AN14" s="285"/>
      <c r="AO14" s="285"/>
      <c r="AP14" s="285"/>
      <c r="AQ14" s="285"/>
      <c r="AR14" s="285"/>
      <c r="AS14" s="285"/>
      <c r="AT14" s="285"/>
      <c r="AU14" s="285"/>
      <c r="AV14" s="285"/>
    </row>
    <row r="15" spans="1:48">
      <c r="C15" s="8">
        <v>1</v>
      </c>
      <c r="D15" s="8">
        <v>2</v>
      </c>
      <c r="E15" s="8">
        <v>3</v>
      </c>
      <c r="F15" s="8">
        <v>4</v>
      </c>
      <c r="G15" s="8">
        <v>5</v>
      </c>
      <c r="H15" s="8">
        <v>6</v>
      </c>
      <c r="I15" s="8">
        <v>7</v>
      </c>
      <c r="J15" s="8">
        <v>8</v>
      </c>
      <c r="K15" s="8">
        <v>9</v>
      </c>
      <c r="L15" s="8">
        <v>10</v>
      </c>
      <c r="O15" s="8">
        <v>1</v>
      </c>
      <c r="P15" s="8">
        <v>2</v>
      </c>
      <c r="Q15" s="8">
        <v>3</v>
      </c>
      <c r="R15" s="8">
        <v>4</v>
      </c>
      <c r="S15" s="8">
        <v>5</v>
      </c>
      <c r="T15" s="8">
        <v>6</v>
      </c>
      <c r="U15" s="8">
        <v>7</v>
      </c>
      <c r="V15" s="8">
        <v>8</v>
      </c>
      <c r="W15" s="8">
        <v>9</v>
      </c>
      <c r="X15" s="8">
        <v>10</v>
      </c>
      <c r="AA15" s="8">
        <v>1</v>
      </c>
      <c r="AB15" s="8">
        <v>2</v>
      </c>
      <c r="AC15" s="8">
        <v>3</v>
      </c>
      <c r="AD15" s="8">
        <v>4</v>
      </c>
      <c r="AE15" s="8">
        <v>5</v>
      </c>
      <c r="AF15" s="8">
        <v>6</v>
      </c>
      <c r="AG15" s="8">
        <v>7</v>
      </c>
      <c r="AH15" s="8">
        <v>8</v>
      </c>
      <c r="AI15" s="8">
        <v>9</v>
      </c>
      <c r="AJ15" s="8">
        <v>10</v>
      </c>
      <c r="AM15" s="8">
        <v>1</v>
      </c>
      <c r="AN15" s="8">
        <v>2</v>
      </c>
      <c r="AO15" s="8">
        <v>3</v>
      </c>
      <c r="AP15" s="8">
        <v>4</v>
      </c>
      <c r="AQ15" s="8">
        <v>5</v>
      </c>
      <c r="AR15" s="8">
        <v>6</v>
      </c>
      <c r="AS15" s="8">
        <v>7</v>
      </c>
      <c r="AT15" s="8">
        <v>8</v>
      </c>
      <c r="AU15" s="8">
        <v>9</v>
      </c>
      <c r="AV15" s="8">
        <v>10</v>
      </c>
    </row>
    <row r="16" spans="1:48">
      <c r="A16" s="8" t="s">
        <v>5271</v>
      </c>
      <c r="B16" s="4" t="s">
        <v>4913</v>
      </c>
      <c r="C16" s="8" t="s">
        <v>5272</v>
      </c>
      <c r="D16" s="8" t="s">
        <v>4915</v>
      </c>
      <c r="E16" s="8" t="s">
        <v>4916</v>
      </c>
      <c r="F16" s="8" t="s">
        <v>4917</v>
      </c>
      <c r="G16" s="8" t="s">
        <v>4918</v>
      </c>
      <c r="H16" s="8" t="s">
        <v>4919</v>
      </c>
      <c r="I16" s="8" t="s">
        <v>4920</v>
      </c>
      <c r="J16" s="8" t="s">
        <v>4921</v>
      </c>
      <c r="K16" s="8" t="s">
        <v>4922</v>
      </c>
      <c r="L16" s="8" t="s">
        <v>4923</v>
      </c>
      <c r="N16" s="4" t="s">
        <v>4913</v>
      </c>
      <c r="O16" s="8" t="s">
        <v>4924</v>
      </c>
      <c r="P16" s="8" t="s">
        <v>4925</v>
      </c>
      <c r="Q16" s="8" t="s">
        <v>4926</v>
      </c>
      <c r="R16" s="8" t="s">
        <v>4927</v>
      </c>
      <c r="S16" s="8" t="s">
        <v>4928</v>
      </c>
      <c r="T16" s="8" t="s">
        <v>4929</v>
      </c>
      <c r="U16" s="8" t="s">
        <v>5273</v>
      </c>
      <c r="V16" s="8" t="s">
        <v>4931</v>
      </c>
      <c r="W16" s="8" t="s">
        <v>4932</v>
      </c>
      <c r="X16" s="8" t="s">
        <v>4933</v>
      </c>
      <c r="Z16" s="4" t="s">
        <v>4913</v>
      </c>
      <c r="AA16" s="8" t="s">
        <v>4934</v>
      </c>
      <c r="AB16" s="8" t="s">
        <v>4935</v>
      </c>
      <c r="AC16" s="8" t="s">
        <v>4936</v>
      </c>
      <c r="AD16" s="8" t="s">
        <v>4937</v>
      </c>
      <c r="AE16" s="8" t="s">
        <v>4938</v>
      </c>
      <c r="AF16" s="8" t="s">
        <v>4939</v>
      </c>
      <c r="AG16" s="8" t="s">
        <v>4940</v>
      </c>
      <c r="AH16" s="8" t="s">
        <v>4941</v>
      </c>
      <c r="AI16" s="8" t="s">
        <v>4942</v>
      </c>
      <c r="AJ16" s="8" t="s">
        <v>4943</v>
      </c>
      <c r="AL16" s="4" t="s">
        <v>4913</v>
      </c>
      <c r="AM16" s="8" t="s">
        <v>4944</v>
      </c>
      <c r="AN16" s="8" t="s">
        <v>4945</v>
      </c>
      <c r="AO16" s="8" t="s">
        <v>4946</v>
      </c>
      <c r="AP16" s="8" t="s">
        <v>4947</v>
      </c>
      <c r="AQ16" s="8" t="s">
        <v>4948</v>
      </c>
      <c r="AR16" s="8" t="s">
        <v>4949</v>
      </c>
      <c r="AS16" s="8" t="s">
        <v>4950</v>
      </c>
      <c r="AT16" s="8" t="s">
        <v>4951</v>
      </c>
      <c r="AU16" s="8" t="s">
        <v>4952</v>
      </c>
      <c r="AV16" s="8" t="s">
        <v>4953</v>
      </c>
    </row>
    <row r="17" spans="1:48">
      <c r="A17" s="8" t="s">
        <v>5274</v>
      </c>
      <c r="B17" s="4" t="s">
        <v>4955</v>
      </c>
      <c r="C17" s="8" t="s">
        <v>4956</v>
      </c>
      <c r="D17" s="8" t="s">
        <v>4957</v>
      </c>
      <c r="E17" s="8" t="s">
        <v>4958</v>
      </c>
      <c r="F17" s="8" t="s">
        <v>4959</v>
      </c>
      <c r="G17" s="8" t="s">
        <v>4960</v>
      </c>
      <c r="H17" s="8" t="s">
        <v>4961</v>
      </c>
      <c r="I17" s="8" t="s">
        <v>4962</v>
      </c>
      <c r="J17" s="8" t="s">
        <v>4963</v>
      </c>
      <c r="K17" s="8" t="s">
        <v>4964</v>
      </c>
      <c r="L17" s="8" t="s">
        <v>4965</v>
      </c>
      <c r="N17" s="4" t="s">
        <v>4955</v>
      </c>
      <c r="O17" s="8" t="s">
        <v>4966</v>
      </c>
      <c r="P17" s="8" t="s">
        <v>4967</v>
      </c>
      <c r="Q17" s="8" t="s">
        <v>4968</v>
      </c>
      <c r="R17" s="8" t="s">
        <v>5275</v>
      </c>
      <c r="S17" s="8" t="s">
        <v>4970</v>
      </c>
      <c r="T17" s="8" t="s">
        <v>4971</v>
      </c>
      <c r="U17" s="8" t="s">
        <v>4972</v>
      </c>
      <c r="V17" s="8" t="s">
        <v>4973</v>
      </c>
      <c r="W17" s="8" t="s">
        <v>4974</v>
      </c>
      <c r="X17" s="8" t="s">
        <v>4975</v>
      </c>
      <c r="Z17" s="4" t="s">
        <v>4955</v>
      </c>
      <c r="AA17" s="8" t="s">
        <v>4976</v>
      </c>
      <c r="AB17" s="8" t="s">
        <v>4977</v>
      </c>
      <c r="AC17" s="8" t="s">
        <v>4978</v>
      </c>
      <c r="AD17" s="8" t="s">
        <v>4979</v>
      </c>
      <c r="AE17" s="8" t="s">
        <v>4980</v>
      </c>
      <c r="AF17" s="8" t="s">
        <v>4981</v>
      </c>
      <c r="AG17" s="8" t="s">
        <v>4982</v>
      </c>
      <c r="AH17" s="8" t="s">
        <v>4983</v>
      </c>
      <c r="AI17" s="8" t="s">
        <v>4984</v>
      </c>
      <c r="AJ17" s="8" t="s">
        <v>5276</v>
      </c>
      <c r="AL17" s="4" t="s">
        <v>4955</v>
      </c>
      <c r="AM17" s="8" t="s">
        <v>4986</v>
      </c>
      <c r="AN17" s="8" t="s">
        <v>4987</v>
      </c>
      <c r="AO17" s="8" t="s">
        <v>4988</v>
      </c>
      <c r="AP17" s="8" t="s">
        <v>4989</v>
      </c>
      <c r="AQ17" s="8" t="s">
        <v>4990</v>
      </c>
      <c r="AR17" s="8" t="s">
        <v>4991</v>
      </c>
      <c r="AS17" s="8" t="s">
        <v>4992</v>
      </c>
      <c r="AT17" s="8" t="s">
        <v>4993</v>
      </c>
      <c r="AU17" s="8" t="s">
        <v>4994</v>
      </c>
      <c r="AV17" s="8" t="s">
        <v>4994</v>
      </c>
    </row>
    <row r="18" spans="1:48">
      <c r="B18" s="4" t="s">
        <v>4995</v>
      </c>
      <c r="C18" s="8" t="s">
        <v>4996</v>
      </c>
      <c r="D18" s="8" t="s">
        <v>4997</v>
      </c>
      <c r="E18" s="8" t="s">
        <v>4998</v>
      </c>
      <c r="F18" s="8" t="s">
        <v>4999</v>
      </c>
      <c r="G18" s="8" t="s">
        <v>5000</v>
      </c>
      <c r="H18" s="8" t="s">
        <v>5001</v>
      </c>
      <c r="I18" s="8" t="s">
        <v>5002</v>
      </c>
      <c r="J18" s="8" t="s">
        <v>5003</v>
      </c>
      <c r="K18" s="8" t="s">
        <v>5277</v>
      </c>
      <c r="L18" s="8" t="s">
        <v>5278</v>
      </c>
      <c r="N18" s="4" t="s">
        <v>4995</v>
      </c>
      <c r="O18" s="8" t="s">
        <v>5006</v>
      </c>
      <c r="P18" s="8" t="s">
        <v>5007</v>
      </c>
      <c r="Q18" s="8" t="s">
        <v>5008</v>
      </c>
      <c r="R18" s="8" t="s">
        <v>5009</v>
      </c>
      <c r="S18" s="8" t="s">
        <v>5010</v>
      </c>
      <c r="T18" s="8" t="s">
        <v>5011</v>
      </c>
      <c r="U18" s="8" t="s">
        <v>5012</v>
      </c>
      <c r="V18" s="8" t="s">
        <v>5013</v>
      </c>
      <c r="W18" s="8" t="s">
        <v>5014</v>
      </c>
      <c r="X18" s="8" t="s">
        <v>5015</v>
      </c>
      <c r="Z18" s="4" t="s">
        <v>4995</v>
      </c>
      <c r="AA18" s="8" t="s">
        <v>5016</v>
      </c>
      <c r="AB18" s="8" t="s">
        <v>5017</v>
      </c>
      <c r="AC18" s="8" t="s">
        <v>5018</v>
      </c>
      <c r="AD18" s="8" t="s">
        <v>5019</v>
      </c>
      <c r="AE18" s="8" t="s">
        <v>5020</v>
      </c>
      <c r="AF18" s="8" t="s">
        <v>5021</v>
      </c>
      <c r="AG18" s="8" t="s">
        <v>5022</v>
      </c>
      <c r="AH18" s="8" t="s">
        <v>5023</v>
      </c>
      <c r="AI18" s="8" t="s">
        <v>5024</v>
      </c>
      <c r="AJ18" s="8" t="s">
        <v>5025</v>
      </c>
      <c r="AL18" s="4" t="s">
        <v>4995</v>
      </c>
      <c r="AM18" s="8" t="s">
        <v>4994</v>
      </c>
      <c r="AN18" s="8" t="s">
        <v>4994</v>
      </c>
      <c r="AO18" s="8" t="s">
        <v>4994</v>
      </c>
      <c r="AP18" s="8" t="s">
        <v>4994</v>
      </c>
      <c r="AQ18" s="8" t="s">
        <v>4994</v>
      </c>
      <c r="AR18" s="8" t="s">
        <v>4994</v>
      </c>
      <c r="AS18" s="8" t="s">
        <v>4994</v>
      </c>
      <c r="AT18" s="8" t="s">
        <v>4994</v>
      </c>
      <c r="AU18" s="8" t="s">
        <v>4994</v>
      </c>
      <c r="AV18" s="8" t="s">
        <v>4994</v>
      </c>
    </row>
    <row r="19" spans="1:48">
      <c r="B19" s="4" t="s">
        <v>5026</v>
      </c>
      <c r="C19" s="8" t="s">
        <v>5279</v>
      </c>
      <c r="D19" s="8" t="s">
        <v>5028</v>
      </c>
      <c r="E19" s="8" t="s">
        <v>5280</v>
      </c>
      <c r="F19" s="8" t="s">
        <v>5281</v>
      </c>
      <c r="G19" s="8" t="s">
        <v>5031</v>
      </c>
      <c r="H19" s="8" t="s">
        <v>5282</v>
      </c>
      <c r="I19" s="8" t="s">
        <v>5283</v>
      </c>
      <c r="J19" s="8" t="s">
        <v>5284</v>
      </c>
      <c r="K19" s="8" t="s">
        <v>5285</v>
      </c>
      <c r="L19" s="8" t="s">
        <v>5286</v>
      </c>
      <c r="N19" s="4" t="s">
        <v>5026</v>
      </c>
      <c r="O19" s="8" t="s">
        <v>5037</v>
      </c>
      <c r="P19" s="8" t="s">
        <v>5038</v>
      </c>
      <c r="Q19" s="8" t="s">
        <v>5039</v>
      </c>
      <c r="R19" s="8" t="s">
        <v>5040</v>
      </c>
      <c r="S19" s="8" t="s">
        <v>5041</v>
      </c>
      <c r="T19" s="8" t="s">
        <v>5042</v>
      </c>
      <c r="U19" s="8" t="s">
        <v>5043</v>
      </c>
      <c r="V19" s="8" t="s">
        <v>5044</v>
      </c>
      <c r="W19" s="8" t="s">
        <v>5045</v>
      </c>
      <c r="X19" s="8" t="s">
        <v>5046</v>
      </c>
      <c r="Z19" s="4" t="s">
        <v>5026</v>
      </c>
      <c r="AA19" s="8" t="s">
        <v>5047</v>
      </c>
      <c r="AB19" s="8" t="s">
        <v>5048</v>
      </c>
      <c r="AC19" s="8" t="s">
        <v>5049</v>
      </c>
      <c r="AD19" s="8" t="s">
        <v>5050</v>
      </c>
      <c r="AE19" s="8" t="s">
        <v>5051</v>
      </c>
      <c r="AF19" s="8" t="s">
        <v>5052</v>
      </c>
      <c r="AG19" s="8" t="s">
        <v>5053</v>
      </c>
      <c r="AH19" s="8" t="s">
        <v>5054</v>
      </c>
      <c r="AI19" s="8" t="s">
        <v>5055</v>
      </c>
      <c r="AJ19" s="8" t="s">
        <v>5056</v>
      </c>
      <c r="AL19" s="4" t="s">
        <v>5026</v>
      </c>
      <c r="AM19" s="8" t="s">
        <v>5057</v>
      </c>
      <c r="AN19" s="8" t="s">
        <v>5058</v>
      </c>
      <c r="AO19" s="8" t="s">
        <v>5059</v>
      </c>
      <c r="AP19" s="8" t="s">
        <v>5060</v>
      </c>
      <c r="AQ19" s="8" t="s">
        <v>5061</v>
      </c>
      <c r="AR19" s="8" t="s">
        <v>5062</v>
      </c>
      <c r="AS19" s="8" t="s">
        <v>5063</v>
      </c>
      <c r="AT19" s="8" t="s">
        <v>5064</v>
      </c>
      <c r="AU19" s="8" t="s">
        <v>5065</v>
      </c>
      <c r="AV19" s="8" t="s">
        <v>5066</v>
      </c>
    </row>
    <row r="20" spans="1:48">
      <c r="B20" s="4" t="s">
        <v>5067</v>
      </c>
      <c r="C20" s="8" t="s">
        <v>5068</v>
      </c>
      <c r="D20" s="8" t="s">
        <v>5069</v>
      </c>
      <c r="E20" s="8" t="s">
        <v>5070</v>
      </c>
      <c r="F20" s="8" t="s">
        <v>5071</v>
      </c>
      <c r="G20" s="8" t="s">
        <v>5287</v>
      </c>
      <c r="H20" s="8" t="s">
        <v>5288</v>
      </c>
      <c r="I20" s="8" t="s">
        <v>5074</v>
      </c>
      <c r="J20" s="8" t="s">
        <v>5075</v>
      </c>
      <c r="K20" s="8" t="s">
        <v>5076</v>
      </c>
      <c r="L20" s="8" t="s">
        <v>5077</v>
      </c>
      <c r="N20" s="4" t="s">
        <v>5067</v>
      </c>
      <c r="O20" s="8" t="s">
        <v>5289</v>
      </c>
      <c r="P20" s="8" t="s">
        <v>5079</v>
      </c>
      <c r="Q20" s="8" t="s">
        <v>5290</v>
      </c>
      <c r="R20" s="8" t="s">
        <v>5291</v>
      </c>
      <c r="S20" s="8" t="s">
        <v>5292</v>
      </c>
      <c r="T20" s="8" t="s">
        <v>5083</v>
      </c>
      <c r="U20" s="8" t="s">
        <v>5084</v>
      </c>
      <c r="V20" s="8" t="s">
        <v>5085</v>
      </c>
      <c r="W20" s="8" t="s">
        <v>5086</v>
      </c>
      <c r="X20" s="8" t="s">
        <v>5087</v>
      </c>
      <c r="Z20" s="4" t="s">
        <v>5067</v>
      </c>
      <c r="AA20" s="8" t="s">
        <v>5293</v>
      </c>
      <c r="AB20" s="8" t="s">
        <v>5089</v>
      </c>
      <c r="AC20" s="8" t="s">
        <v>5294</v>
      </c>
      <c r="AD20" s="8" t="s">
        <v>5091</v>
      </c>
      <c r="AE20" s="8" t="s">
        <v>5092</v>
      </c>
      <c r="AF20" s="8" t="s">
        <v>5093</v>
      </c>
      <c r="AG20" s="8" t="s">
        <v>5295</v>
      </c>
      <c r="AH20" s="8" t="s">
        <v>5095</v>
      </c>
      <c r="AI20" s="8" t="s">
        <v>5296</v>
      </c>
      <c r="AJ20" s="8" t="s">
        <v>5297</v>
      </c>
      <c r="AL20" s="4" t="s">
        <v>5067</v>
      </c>
      <c r="AM20" s="8" t="s">
        <v>5098</v>
      </c>
      <c r="AN20" s="8" t="s">
        <v>5099</v>
      </c>
      <c r="AO20" s="8" t="s">
        <v>5100</v>
      </c>
      <c r="AP20" s="8" t="s">
        <v>4994</v>
      </c>
      <c r="AQ20" s="8" t="s">
        <v>4994</v>
      </c>
      <c r="AR20" s="8" t="s">
        <v>4994</v>
      </c>
      <c r="AS20" s="8" t="s">
        <v>4994</v>
      </c>
      <c r="AT20" s="8" t="s">
        <v>4994</v>
      </c>
      <c r="AU20" s="8" t="s">
        <v>4994</v>
      </c>
      <c r="AV20" s="8" t="s">
        <v>4994</v>
      </c>
    </row>
    <row r="21" spans="1:48">
      <c r="B21" s="4" t="s">
        <v>5101</v>
      </c>
      <c r="C21" s="8" t="s">
        <v>5102</v>
      </c>
      <c r="D21" s="8" t="s">
        <v>5103</v>
      </c>
      <c r="E21" s="8" t="s">
        <v>5104</v>
      </c>
      <c r="F21" s="8" t="s">
        <v>5105</v>
      </c>
      <c r="G21" s="8" t="s">
        <v>5298</v>
      </c>
      <c r="H21" s="8" t="s">
        <v>5107</v>
      </c>
      <c r="I21" s="8" t="s">
        <v>5108</v>
      </c>
      <c r="J21" s="8" t="s">
        <v>5109</v>
      </c>
      <c r="K21" s="8" t="s">
        <v>5110</v>
      </c>
      <c r="L21" s="8" t="s">
        <v>5299</v>
      </c>
      <c r="N21" s="4" t="s">
        <v>5101</v>
      </c>
      <c r="O21" s="8" t="s">
        <v>5112</v>
      </c>
      <c r="P21" s="8" t="s">
        <v>5113</v>
      </c>
      <c r="Q21" s="8" t="s">
        <v>5114</v>
      </c>
      <c r="R21" s="8" t="s">
        <v>5115</v>
      </c>
      <c r="S21" s="8" t="s">
        <v>5116</v>
      </c>
      <c r="T21" s="8" t="s">
        <v>5117</v>
      </c>
      <c r="U21" s="8" t="s">
        <v>5118</v>
      </c>
      <c r="V21" s="8" t="s">
        <v>5300</v>
      </c>
      <c r="W21" s="8" t="s">
        <v>5301</v>
      </c>
      <c r="X21" s="8" t="s">
        <v>5121</v>
      </c>
      <c r="Z21" s="4" t="s">
        <v>5101</v>
      </c>
      <c r="AA21" s="8" t="s">
        <v>5122</v>
      </c>
      <c r="AB21" s="8" t="s">
        <v>5123</v>
      </c>
      <c r="AC21" s="8" t="s">
        <v>5124</v>
      </c>
      <c r="AD21" s="8" t="s">
        <v>5302</v>
      </c>
      <c r="AE21" s="8" t="s">
        <v>5303</v>
      </c>
      <c r="AF21" s="8" t="s">
        <v>5304</v>
      </c>
      <c r="AG21" s="8" t="s">
        <v>5128</v>
      </c>
      <c r="AH21" s="8" t="s">
        <v>5129</v>
      </c>
      <c r="AI21" s="8" t="s">
        <v>5305</v>
      </c>
      <c r="AJ21" s="8" t="s">
        <v>5306</v>
      </c>
      <c r="AL21" s="4" t="s">
        <v>5101</v>
      </c>
      <c r="AM21" s="8" t="s">
        <v>4994</v>
      </c>
      <c r="AN21" s="8" t="s">
        <v>4994</v>
      </c>
      <c r="AO21" s="8" t="s">
        <v>4994</v>
      </c>
      <c r="AP21" s="8" t="s">
        <v>4994</v>
      </c>
      <c r="AQ21" s="8" t="s">
        <v>4994</v>
      </c>
      <c r="AR21" s="8" t="s">
        <v>4994</v>
      </c>
      <c r="AS21" s="8" t="s">
        <v>4994</v>
      </c>
      <c r="AT21" s="8" t="s">
        <v>4994</v>
      </c>
      <c r="AU21" s="8" t="s">
        <v>4994</v>
      </c>
      <c r="AV21" s="8" t="s">
        <v>4994</v>
      </c>
    </row>
    <row r="22" spans="1:48">
      <c r="B22" s="4" t="s">
        <v>5132</v>
      </c>
      <c r="C22" s="8" t="s">
        <v>5133</v>
      </c>
      <c r="D22" s="8" t="s">
        <v>5134</v>
      </c>
      <c r="E22" s="8" t="s">
        <v>5135</v>
      </c>
      <c r="F22" s="8" t="s">
        <v>5136</v>
      </c>
      <c r="G22" s="8" t="s">
        <v>5137</v>
      </c>
      <c r="H22" s="8" t="s">
        <v>5138</v>
      </c>
      <c r="I22" s="8" t="s">
        <v>5139</v>
      </c>
      <c r="J22" s="8" t="s">
        <v>5307</v>
      </c>
      <c r="K22" s="8" t="s">
        <v>5141</v>
      </c>
      <c r="L22" s="8" t="s">
        <v>5142</v>
      </c>
      <c r="N22" s="4" t="s">
        <v>5132</v>
      </c>
      <c r="O22" s="8" t="s">
        <v>5308</v>
      </c>
      <c r="P22" s="8" t="s">
        <v>5144</v>
      </c>
      <c r="Q22" s="8" t="s">
        <v>5145</v>
      </c>
      <c r="R22" s="8" t="s">
        <v>5146</v>
      </c>
      <c r="S22" s="8" t="s">
        <v>5147</v>
      </c>
      <c r="T22" s="8" t="s">
        <v>5148</v>
      </c>
      <c r="U22" s="8" t="s">
        <v>5149</v>
      </c>
      <c r="V22" s="8" t="s">
        <v>5150</v>
      </c>
      <c r="W22" s="8" t="s">
        <v>5151</v>
      </c>
      <c r="X22" s="8" t="s">
        <v>5152</v>
      </c>
      <c r="Z22" s="4" t="s">
        <v>5132</v>
      </c>
      <c r="AA22" s="8" t="s">
        <v>5153</v>
      </c>
      <c r="AB22" s="8" t="s">
        <v>5154</v>
      </c>
      <c r="AC22" s="8" t="s">
        <v>5155</v>
      </c>
      <c r="AD22" s="8" t="s">
        <v>5156</v>
      </c>
      <c r="AE22" s="8" t="s">
        <v>5309</v>
      </c>
      <c r="AF22" s="8" t="s">
        <v>5158</v>
      </c>
      <c r="AG22" s="8" t="s">
        <v>5159</v>
      </c>
      <c r="AH22" s="8" t="s">
        <v>5160</v>
      </c>
      <c r="AI22" s="8" t="s">
        <v>5161</v>
      </c>
      <c r="AJ22" s="8" t="s">
        <v>5162</v>
      </c>
      <c r="AL22" s="4" t="s">
        <v>5132</v>
      </c>
      <c r="AM22" s="8" t="s">
        <v>5163</v>
      </c>
      <c r="AN22" s="8" t="s">
        <v>5164</v>
      </c>
      <c r="AO22" s="8" t="s">
        <v>5165</v>
      </c>
      <c r="AP22" s="8" t="s">
        <v>5166</v>
      </c>
      <c r="AQ22" s="8" t="s">
        <v>5167</v>
      </c>
      <c r="AR22" s="8" t="s">
        <v>5168</v>
      </c>
      <c r="AS22" s="8" t="s">
        <v>5169</v>
      </c>
      <c r="AT22" s="8" t="s">
        <v>5170</v>
      </c>
      <c r="AU22" s="8" t="s">
        <v>5171</v>
      </c>
      <c r="AV22" s="8" t="s">
        <v>5172</v>
      </c>
    </row>
    <row r="23" spans="1:48">
      <c r="B23" s="4" t="s">
        <v>5173</v>
      </c>
      <c r="C23" s="8" t="s">
        <v>5174</v>
      </c>
      <c r="D23" s="8" t="s">
        <v>5175</v>
      </c>
      <c r="E23" s="8" t="s">
        <v>5310</v>
      </c>
      <c r="F23" s="8" t="s">
        <v>5177</v>
      </c>
      <c r="G23" s="8" t="s">
        <v>5178</v>
      </c>
      <c r="H23" s="8" t="s">
        <v>5179</v>
      </c>
      <c r="I23" s="8" t="s">
        <v>5180</v>
      </c>
      <c r="J23" s="8" t="s">
        <v>5311</v>
      </c>
      <c r="K23" s="8" t="s">
        <v>5312</v>
      </c>
      <c r="L23" s="8" t="s">
        <v>5183</v>
      </c>
      <c r="N23" s="4" t="s">
        <v>5173</v>
      </c>
      <c r="O23" s="8" t="s">
        <v>5184</v>
      </c>
      <c r="P23" s="8" t="s">
        <v>5185</v>
      </c>
      <c r="Q23" s="8" t="s">
        <v>5186</v>
      </c>
      <c r="R23" s="8" t="s">
        <v>5187</v>
      </c>
      <c r="S23" s="8" t="s">
        <v>5188</v>
      </c>
      <c r="T23" s="8" t="s">
        <v>5189</v>
      </c>
      <c r="U23" s="8" t="s">
        <v>5190</v>
      </c>
      <c r="V23" s="8" t="s">
        <v>5191</v>
      </c>
      <c r="W23" s="8" t="s">
        <v>5192</v>
      </c>
      <c r="X23" s="8" t="s">
        <v>5193</v>
      </c>
      <c r="Z23" s="4" t="s">
        <v>5173</v>
      </c>
      <c r="AA23" s="8" t="s">
        <v>5194</v>
      </c>
      <c r="AB23" s="8" t="s">
        <v>5195</v>
      </c>
      <c r="AC23" s="8" t="s">
        <v>5196</v>
      </c>
      <c r="AD23" s="8" t="s">
        <v>4994</v>
      </c>
      <c r="AE23" s="8" t="s">
        <v>4994</v>
      </c>
      <c r="AF23" s="8" t="s">
        <v>4994</v>
      </c>
      <c r="AG23" s="8" t="s">
        <v>4994</v>
      </c>
      <c r="AH23" s="8" t="s">
        <v>4994</v>
      </c>
      <c r="AI23" s="8" t="s">
        <v>4994</v>
      </c>
      <c r="AJ23" s="8" t="s">
        <v>4994</v>
      </c>
      <c r="AL23" s="4" t="s">
        <v>5173</v>
      </c>
      <c r="AM23" s="8" t="s">
        <v>5197</v>
      </c>
      <c r="AN23" s="8" t="s">
        <v>5198</v>
      </c>
      <c r="AO23" s="8" t="s">
        <v>5199</v>
      </c>
      <c r="AP23" s="8" t="s">
        <v>5200</v>
      </c>
      <c r="AQ23" s="8" t="s">
        <v>5201</v>
      </c>
      <c r="AR23" s="8" t="s">
        <v>5202</v>
      </c>
      <c r="AS23" s="8" t="s">
        <v>5203</v>
      </c>
      <c r="AT23" s="8" t="s">
        <v>5204</v>
      </c>
    </row>
    <row r="24" spans="1:48">
      <c r="B24" s="4" t="s">
        <v>5205</v>
      </c>
      <c r="C24" s="8" t="s">
        <v>5206</v>
      </c>
      <c r="D24" s="8" t="s">
        <v>5313</v>
      </c>
      <c r="E24" s="8" t="s">
        <v>5314</v>
      </c>
      <c r="F24" s="8" t="s">
        <v>5315</v>
      </c>
      <c r="G24" s="8" t="s">
        <v>5316</v>
      </c>
      <c r="H24" s="8" t="s">
        <v>5317</v>
      </c>
      <c r="I24" s="8" t="s">
        <v>5318</v>
      </c>
      <c r="J24" s="8" t="s">
        <v>5319</v>
      </c>
      <c r="K24" s="8" t="s">
        <v>5320</v>
      </c>
      <c r="L24" s="8" t="s">
        <v>5215</v>
      </c>
      <c r="N24" s="4" t="s">
        <v>5205</v>
      </c>
      <c r="O24" s="8" t="s">
        <v>5216</v>
      </c>
      <c r="P24" s="8" t="s">
        <v>5217</v>
      </c>
      <c r="Q24" s="8" t="s">
        <v>5218</v>
      </c>
      <c r="R24" s="8" t="s">
        <v>5219</v>
      </c>
      <c r="S24" s="8" t="s">
        <v>5220</v>
      </c>
      <c r="T24" s="8" t="s">
        <v>5221</v>
      </c>
      <c r="U24" s="8" t="s">
        <v>5222</v>
      </c>
      <c r="V24" s="8" t="s">
        <v>5223</v>
      </c>
      <c r="W24" s="8" t="s">
        <v>5224</v>
      </c>
      <c r="X24" s="8" t="s">
        <v>5225</v>
      </c>
      <c r="Z24" s="4" t="s">
        <v>5205</v>
      </c>
      <c r="AA24" s="8" t="s">
        <v>5226</v>
      </c>
      <c r="AB24" s="8" t="s">
        <v>5227</v>
      </c>
      <c r="AC24" s="8" t="s">
        <v>5228</v>
      </c>
      <c r="AD24" s="8" t="s">
        <v>5229</v>
      </c>
      <c r="AE24" s="8" t="s">
        <v>5230</v>
      </c>
      <c r="AF24" s="8" t="s">
        <v>5231</v>
      </c>
      <c r="AG24" s="8" t="s">
        <v>5232</v>
      </c>
      <c r="AH24" s="8" t="s">
        <v>5233</v>
      </c>
      <c r="AI24" s="8" t="s">
        <v>5234</v>
      </c>
      <c r="AJ24" s="8" t="s">
        <v>5235</v>
      </c>
      <c r="AL24" s="4" t="s">
        <v>5205</v>
      </c>
    </row>
    <row r="25" spans="1:48">
      <c r="B25" s="4" t="s">
        <v>5236</v>
      </c>
      <c r="C25" s="8" t="s">
        <v>5237</v>
      </c>
      <c r="D25" s="8" t="s">
        <v>5238</v>
      </c>
      <c r="E25" s="8" t="s">
        <v>5239</v>
      </c>
      <c r="F25" s="8" t="s">
        <v>5240</v>
      </c>
      <c r="G25" s="8" t="s">
        <v>5241</v>
      </c>
      <c r="H25" s="8" t="s">
        <v>5242</v>
      </c>
      <c r="I25" s="8" t="s">
        <v>5243</v>
      </c>
      <c r="J25" s="8" t="s">
        <v>5244</v>
      </c>
      <c r="K25" s="8" t="s">
        <v>5245</v>
      </c>
      <c r="L25" s="8" t="s">
        <v>5246</v>
      </c>
      <c r="N25" s="4" t="s">
        <v>5236</v>
      </c>
      <c r="O25" s="8" t="s">
        <v>5247</v>
      </c>
      <c r="P25" s="8" t="s">
        <v>5248</v>
      </c>
      <c r="Q25" s="8" t="s">
        <v>5249</v>
      </c>
      <c r="R25" s="8" t="s">
        <v>5321</v>
      </c>
      <c r="S25" s="8" t="s">
        <v>5251</v>
      </c>
      <c r="T25" s="8" t="s">
        <v>5252</v>
      </c>
      <c r="U25" s="8" t="s">
        <v>5322</v>
      </c>
      <c r="V25" s="8" t="s">
        <v>5254</v>
      </c>
      <c r="W25" s="8" t="s">
        <v>5323</v>
      </c>
      <c r="X25" s="8" t="s">
        <v>5256</v>
      </c>
      <c r="Z25" s="4" t="s">
        <v>5236</v>
      </c>
      <c r="AA25" s="8" t="s">
        <v>5257</v>
      </c>
      <c r="AB25" s="8" t="s">
        <v>5258</v>
      </c>
      <c r="AC25" s="8" t="s">
        <v>5259</v>
      </c>
      <c r="AD25" s="8" t="s">
        <v>5260</v>
      </c>
      <c r="AE25" s="8" t="s">
        <v>5261</v>
      </c>
      <c r="AF25" s="8" t="s">
        <v>5262</v>
      </c>
      <c r="AG25" s="8" t="s">
        <v>5263</v>
      </c>
      <c r="AH25" s="8" t="s">
        <v>5264</v>
      </c>
      <c r="AI25" s="8" t="s">
        <v>5265</v>
      </c>
      <c r="AJ25" s="8" t="s">
        <v>5266</v>
      </c>
      <c r="AL25" s="4" t="s">
        <v>5236</v>
      </c>
    </row>
    <row r="27" spans="1:48">
      <c r="B27" s="285" t="s">
        <v>5324</v>
      </c>
      <c r="C27" s="285"/>
      <c r="D27" s="285"/>
      <c r="E27" s="285"/>
      <c r="F27" s="285"/>
      <c r="G27" s="285"/>
      <c r="H27" s="285"/>
      <c r="I27" s="285"/>
      <c r="J27" s="285"/>
      <c r="K27" s="285"/>
      <c r="L27" s="285"/>
      <c r="N27" s="285" t="s">
        <v>5325</v>
      </c>
      <c r="O27" s="285"/>
      <c r="P27" s="285"/>
      <c r="Q27" s="285"/>
      <c r="R27" s="285"/>
      <c r="S27" s="285"/>
      <c r="T27" s="285"/>
      <c r="U27" s="285"/>
      <c r="V27" s="285"/>
      <c r="W27" s="285"/>
      <c r="X27" s="285"/>
      <c r="Z27" s="285" t="s">
        <v>5326</v>
      </c>
      <c r="AA27" s="285"/>
      <c r="AB27" s="285"/>
      <c r="AC27" s="285"/>
      <c r="AD27" s="285"/>
      <c r="AE27" s="285"/>
      <c r="AF27" s="285"/>
      <c r="AG27" s="285"/>
      <c r="AH27" s="285"/>
      <c r="AI27" s="285"/>
      <c r="AJ27" s="285"/>
      <c r="AL27" s="285" t="s">
        <v>5327</v>
      </c>
      <c r="AM27" s="285"/>
      <c r="AN27" s="285"/>
      <c r="AO27" s="285"/>
      <c r="AP27" s="285"/>
      <c r="AQ27" s="285"/>
      <c r="AR27" s="285"/>
      <c r="AS27" s="285"/>
      <c r="AT27" s="285"/>
      <c r="AU27" s="285"/>
      <c r="AV27" s="285"/>
    </row>
    <row r="28" spans="1:48">
      <c r="C28" s="8">
        <v>1</v>
      </c>
      <c r="D28" s="8">
        <v>2</v>
      </c>
      <c r="E28" s="8">
        <v>3</v>
      </c>
      <c r="F28" s="8">
        <v>4</v>
      </c>
      <c r="G28" s="8">
        <v>5</v>
      </c>
      <c r="H28" s="8">
        <v>6</v>
      </c>
      <c r="I28" s="8">
        <v>7</v>
      </c>
      <c r="J28" s="8">
        <v>8</v>
      </c>
      <c r="K28" s="8">
        <v>9</v>
      </c>
      <c r="L28" s="8">
        <v>10</v>
      </c>
      <c r="O28" s="8">
        <v>1</v>
      </c>
      <c r="P28" s="8">
        <v>2</v>
      </c>
      <c r="Q28" s="8">
        <v>3</v>
      </c>
      <c r="R28" s="8">
        <v>4</v>
      </c>
      <c r="S28" s="8">
        <v>5</v>
      </c>
      <c r="T28" s="8">
        <v>6</v>
      </c>
      <c r="U28" s="8">
        <v>7</v>
      </c>
      <c r="V28" s="8">
        <v>8</v>
      </c>
      <c r="W28" s="8">
        <v>9</v>
      </c>
      <c r="X28" s="8">
        <v>10</v>
      </c>
      <c r="AA28" s="8">
        <v>1</v>
      </c>
      <c r="AB28" s="8">
        <v>2</v>
      </c>
      <c r="AC28" s="8">
        <v>3</v>
      </c>
      <c r="AD28" s="8">
        <v>4</v>
      </c>
      <c r="AE28" s="8">
        <v>5</v>
      </c>
      <c r="AF28" s="8">
        <v>6</v>
      </c>
      <c r="AG28" s="8">
        <v>7</v>
      </c>
      <c r="AH28" s="8">
        <v>8</v>
      </c>
      <c r="AI28" s="8">
        <v>9</v>
      </c>
      <c r="AJ28" s="8">
        <v>10</v>
      </c>
      <c r="AM28" s="8">
        <v>1</v>
      </c>
      <c r="AN28" s="8">
        <v>2</v>
      </c>
      <c r="AO28" s="8">
        <v>3</v>
      </c>
      <c r="AP28" s="8">
        <v>4</v>
      </c>
      <c r="AQ28" s="8">
        <v>5</v>
      </c>
      <c r="AR28" s="8">
        <v>6</v>
      </c>
      <c r="AS28" s="8">
        <v>7</v>
      </c>
      <c r="AT28" s="8">
        <v>8</v>
      </c>
      <c r="AU28" s="8">
        <v>9</v>
      </c>
      <c r="AV28" s="8">
        <v>10</v>
      </c>
    </row>
    <row r="29" spans="1:48">
      <c r="A29" s="8" t="s">
        <v>5328</v>
      </c>
      <c r="B29" s="4" t="s">
        <v>4913</v>
      </c>
      <c r="C29" s="8" t="s">
        <v>4914</v>
      </c>
      <c r="D29" s="8" t="s">
        <v>4915</v>
      </c>
      <c r="E29" s="8" t="s">
        <v>4916</v>
      </c>
      <c r="F29" s="8" t="s">
        <v>4917</v>
      </c>
      <c r="G29" s="8" t="s">
        <v>4918</v>
      </c>
      <c r="H29" s="8" t="s">
        <v>4919</v>
      </c>
      <c r="I29" s="8" t="s">
        <v>4920</v>
      </c>
      <c r="J29" s="8" t="s">
        <v>4921</v>
      </c>
      <c r="K29" s="8" t="s">
        <v>4922</v>
      </c>
      <c r="L29" s="8" t="s">
        <v>4923</v>
      </c>
      <c r="N29" s="4" t="s">
        <v>4913</v>
      </c>
      <c r="O29" s="8" t="s">
        <v>4924</v>
      </c>
      <c r="P29" s="8" t="s">
        <v>4925</v>
      </c>
      <c r="Q29" s="8" t="s">
        <v>4926</v>
      </c>
      <c r="R29" s="8" t="s">
        <v>4927</v>
      </c>
      <c r="S29" s="8" t="s">
        <v>4928</v>
      </c>
      <c r="T29" s="8" t="s">
        <v>4929</v>
      </c>
      <c r="U29" s="8" t="s">
        <v>5273</v>
      </c>
      <c r="V29" s="8" t="s">
        <v>4931</v>
      </c>
      <c r="W29" s="8" t="s">
        <v>4932</v>
      </c>
      <c r="X29" s="8" t="s">
        <v>4933</v>
      </c>
      <c r="Z29" s="4" t="s">
        <v>4913</v>
      </c>
      <c r="AA29" s="8" t="s">
        <v>4934</v>
      </c>
      <c r="AB29" s="8" t="s">
        <v>4935</v>
      </c>
      <c r="AC29" s="8" t="s">
        <v>4936</v>
      </c>
      <c r="AD29" s="8" t="s">
        <v>4937</v>
      </c>
      <c r="AE29" s="8" t="s">
        <v>4938</v>
      </c>
      <c r="AF29" s="8" t="s">
        <v>4939</v>
      </c>
      <c r="AG29" s="8" t="s">
        <v>4940</v>
      </c>
      <c r="AH29" s="8" t="s">
        <v>4941</v>
      </c>
      <c r="AI29" s="8" t="s">
        <v>4942</v>
      </c>
      <c r="AJ29" s="8" t="s">
        <v>4943</v>
      </c>
      <c r="AL29" s="4" t="s">
        <v>4913</v>
      </c>
      <c r="AM29" s="8" t="s">
        <v>4944</v>
      </c>
      <c r="AN29" s="8" t="s">
        <v>4945</v>
      </c>
      <c r="AO29" s="8" t="s">
        <v>4946</v>
      </c>
      <c r="AP29" s="8" t="s">
        <v>4947</v>
      </c>
      <c r="AQ29" s="8" t="s">
        <v>4948</v>
      </c>
      <c r="AR29" s="8" t="s">
        <v>4949</v>
      </c>
      <c r="AS29" s="8" t="s">
        <v>4950</v>
      </c>
      <c r="AT29" s="8" t="s">
        <v>4951</v>
      </c>
      <c r="AU29" s="8" t="s">
        <v>4952</v>
      </c>
      <c r="AV29" s="8" t="s">
        <v>4953</v>
      </c>
    </row>
    <row r="30" spans="1:48">
      <c r="A30" s="8" t="s">
        <v>5329</v>
      </c>
      <c r="B30" s="4" t="s">
        <v>4955</v>
      </c>
      <c r="C30" s="8" t="s">
        <v>4956</v>
      </c>
      <c r="D30" s="8" t="s">
        <v>4957</v>
      </c>
      <c r="E30" s="8" t="s">
        <v>4958</v>
      </c>
      <c r="F30" s="8" t="s">
        <v>4959</v>
      </c>
      <c r="G30" s="8" t="s">
        <v>4960</v>
      </c>
      <c r="H30" s="8" t="s">
        <v>4961</v>
      </c>
      <c r="I30" s="8" t="s">
        <v>4962</v>
      </c>
      <c r="J30" s="8" t="s">
        <v>4963</v>
      </c>
      <c r="K30" s="8" t="s">
        <v>4964</v>
      </c>
      <c r="L30" s="8" t="s">
        <v>4965</v>
      </c>
      <c r="N30" s="4" t="s">
        <v>4955</v>
      </c>
      <c r="O30" s="8" t="s">
        <v>4966</v>
      </c>
      <c r="P30" s="8" t="s">
        <v>4967</v>
      </c>
      <c r="Q30" s="8" t="s">
        <v>4968</v>
      </c>
      <c r="R30" s="8" t="s">
        <v>5275</v>
      </c>
      <c r="S30" s="8" t="s">
        <v>4970</v>
      </c>
      <c r="T30" s="8" t="s">
        <v>4971</v>
      </c>
      <c r="U30" s="8" t="s">
        <v>4972</v>
      </c>
      <c r="V30" s="8" t="s">
        <v>4973</v>
      </c>
      <c r="W30" s="8" t="s">
        <v>4974</v>
      </c>
      <c r="X30" s="8" t="s">
        <v>4975</v>
      </c>
      <c r="Z30" s="4" t="s">
        <v>4955</v>
      </c>
      <c r="AA30" s="8" t="s">
        <v>4976</v>
      </c>
      <c r="AB30" s="8" t="s">
        <v>4977</v>
      </c>
      <c r="AC30" s="8" t="s">
        <v>4978</v>
      </c>
      <c r="AD30" s="8" t="s">
        <v>4979</v>
      </c>
      <c r="AE30" s="8" t="s">
        <v>4980</v>
      </c>
      <c r="AF30" s="8" t="s">
        <v>4981</v>
      </c>
      <c r="AG30" s="8" t="s">
        <v>4982</v>
      </c>
      <c r="AH30" s="8" t="s">
        <v>4983</v>
      </c>
      <c r="AI30" s="8" t="s">
        <v>4984</v>
      </c>
      <c r="AJ30" s="8" t="s">
        <v>5276</v>
      </c>
      <c r="AL30" s="4" t="s">
        <v>4955</v>
      </c>
      <c r="AM30" s="8" t="s">
        <v>4986</v>
      </c>
      <c r="AN30" s="8" t="s">
        <v>4987</v>
      </c>
      <c r="AO30" s="8" t="s">
        <v>4988</v>
      </c>
      <c r="AP30" s="8" t="s">
        <v>4989</v>
      </c>
      <c r="AQ30" s="8" t="s">
        <v>4990</v>
      </c>
      <c r="AR30" s="8" t="s">
        <v>4991</v>
      </c>
      <c r="AS30" s="8" t="s">
        <v>4992</v>
      </c>
      <c r="AT30" s="8" t="s">
        <v>4993</v>
      </c>
      <c r="AU30" s="8" t="s">
        <v>4994</v>
      </c>
      <c r="AV30" s="8" t="s">
        <v>4994</v>
      </c>
    </row>
    <row r="31" spans="1:48">
      <c r="B31" s="4" t="s">
        <v>4995</v>
      </c>
      <c r="C31" s="8" t="s">
        <v>4996</v>
      </c>
      <c r="D31" s="8" t="s">
        <v>4997</v>
      </c>
      <c r="E31" s="8" t="s">
        <v>4998</v>
      </c>
      <c r="F31" s="8" t="s">
        <v>4999</v>
      </c>
      <c r="G31" s="8" t="s">
        <v>5000</v>
      </c>
      <c r="H31" s="8" t="s">
        <v>5001</v>
      </c>
      <c r="I31" s="8" t="s">
        <v>5002</v>
      </c>
      <c r="J31" s="8" t="s">
        <v>5003</v>
      </c>
      <c r="K31" s="8" t="s">
        <v>5277</v>
      </c>
      <c r="L31" s="8" t="s">
        <v>5278</v>
      </c>
      <c r="N31" s="4" t="s">
        <v>4995</v>
      </c>
      <c r="O31" s="8" t="s">
        <v>5006</v>
      </c>
      <c r="P31" s="8" t="s">
        <v>5007</v>
      </c>
      <c r="Q31" s="8" t="s">
        <v>5008</v>
      </c>
      <c r="R31" s="8" t="s">
        <v>5009</v>
      </c>
      <c r="S31" s="8" t="s">
        <v>5010</v>
      </c>
      <c r="T31" s="8" t="s">
        <v>5011</v>
      </c>
      <c r="U31" s="8" t="s">
        <v>5012</v>
      </c>
      <c r="V31" s="8" t="s">
        <v>5013</v>
      </c>
      <c r="W31" s="8" t="s">
        <v>5014</v>
      </c>
      <c r="X31" s="8" t="s">
        <v>5015</v>
      </c>
      <c r="Z31" s="4" t="s">
        <v>4995</v>
      </c>
      <c r="AA31" s="8" t="s">
        <v>5016</v>
      </c>
      <c r="AB31" s="8" t="s">
        <v>5017</v>
      </c>
      <c r="AC31" s="8" t="s">
        <v>5018</v>
      </c>
      <c r="AD31" s="8" t="s">
        <v>5019</v>
      </c>
      <c r="AE31" s="8" t="s">
        <v>5020</v>
      </c>
      <c r="AF31" s="8" t="s">
        <v>5021</v>
      </c>
      <c r="AG31" s="8" t="s">
        <v>5022</v>
      </c>
      <c r="AH31" s="8" t="s">
        <v>5023</v>
      </c>
      <c r="AI31" s="8" t="s">
        <v>5024</v>
      </c>
      <c r="AJ31" s="8" t="s">
        <v>5025</v>
      </c>
      <c r="AL31" s="4" t="s">
        <v>4995</v>
      </c>
      <c r="AM31" s="8" t="s">
        <v>4994</v>
      </c>
      <c r="AN31" s="8" t="s">
        <v>4994</v>
      </c>
      <c r="AO31" s="8" t="s">
        <v>4994</v>
      </c>
      <c r="AP31" s="8" t="s">
        <v>4994</v>
      </c>
      <c r="AQ31" s="8" t="s">
        <v>4994</v>
      </c>
      <c r="AR31" s="8" t="s">
        <v>4994</v>
      </c>
      <c r="AS31" s="8" t="s">
        <v>4994</v>
      </c>
      <c r="AT31" s="8" t="s">
        <v>4994</v>
      </c>
      <c r="AU31" s="8" t="s">
        <v>4994</v>
      </c>
      <c r="AV31" s="8" t="s">
        <v>4994</v>
      </c>
    </row>
    <row r="32" spans="1:48">
      <c r="B32" s="4" t="s">
        <v>5026</v>
      </c>
      <c r="C32" s="8" t="s">
        <v>5279</v>
      </c>
      <c r="D32" s="8" t="s">
        <v>5330</v>
      </c>
      <c r="E32" s="8" t="s">
        <v>5280</v>
      </c>
      <c r="F32" s="8" t="s">
        <v>5281</v>
      </c>
      <c r="G32" s="8" t="s">
        <v>5031</v>
      </c>
      <c r="H32" s="8" t="s">
        <v>5282</v>
      </c>
      <c r="I32" s="8" t="s">
        <v>5283</v>
      </c>
      <c r="J32" s="8" t="s">
        <v>5284</v>
      </c>
      <c r="K32" s="8" t="s">
        <v>5285</v>
      </c>
      <c r="L32" s="8" t="s">
        <v>5286</v>
      </c>
      <c r="N32" s="4" t="s">
        <v>5026</v>
      </c>
      <c r="O32" s="8" t="s">
        <v>5037</v>
      </c>
      <c r="P32" s="8" t="s">
        <v>5038</v>
      </c>
      <c r="Q32" s="8" t="s">
        <v>5039</v>
      </c>
      <c r="R32" s="8" t="s">
        <v>5040</v>
      </c>
      <c r="S32" s="8" t="s">
        <v>5041</v>
      </c>
      <c r="T32" s="8" t="s">
        <v>5042</v>
      </c>
      <c r="U32" s="8" t="s">
        <v>5043</v>
      </c>
      <c r="V32" s="8" t="s">
        <v>5044</v>
      </c>
      <c r="W32" s="8" t="s">
        <v>5045</v>
      </c>
      <c r="X32" s="8" t="s">
        <v>5046</v>
      </c>
      <c r="Z32" s="4" t="s">
        <v>5026</v>
      </c>
      <c r="AA32" s="8" t="s">
        <v>5047</v>
      </c>
      <c r="AB32" s="8" t="s">
        <v>5048</v>
      </c>
      <c r="AC32" s="8" t="s">
        <v>5049</v>
      </c>
      <c r="AD32" s="8" t="s">
        <v>5050</v>
      </c>
      <c r="AE32" s="8" t="s">
        <v>5051</v>
      </c>
      <c r="AF32" s="8" t="s">
        <v>5052</v>
      </c>
      <c r="AG32" s="8" t="s">
        <v>5053</v>
      </c>
      <c r="AH32" s="8" t="s">
        <v>5054</v>
      </c>
      <c r="AI32" s="8" t="s">
        <v>5055</v>
      </c>
      <c r="AJ32" s="8" t="s">
        <v>5056</v>
      </c>
      <c r="AL32" s="4" t="s">
        <v>5026</v>
      </c>
      <c r="AM32" s="8" t="s">
        <v>5057</v>
      </c>
      <c r="AN32" s="8" t="s">
        <v>5058</v>
      </c>
      <c r="AO32" s="8" t="s">
        <v>5059</v>
      </c>
      <c r="AP32" s="8" t="s">
        <v>5060</v>
      </c>
      <c r="AQ32" s="8" t="s">
        <v>5061</v>
      </c>
      <c r="AR32" s="8" t="s">
        <v>5062</v>
      </c>
      <c r="AS32" s="8" t="s">
        <v>5063</v>
      </c>
      <c r="AT32" s="8" t="s">
        <v>5064</v>
      </c>
      <c r="AU32" s="8" t="s">
        <v>5065</v>
      </c>
      <c r="AV32" s="8" t="s">
        <v>5066</v>
      </c>
    </row>
    <row r="33" spans="2:48">
      <c r="B33" s="4" t="s">
        <v>5067</v>
      </c>
      <c r="C33" s="8" t="s">
        <v>5068</v>
      </c>
      <c r="D33" s="8" t="s">
        <v>5069</v>
      </c>
      <c r="E33" s="8" t="s">
        <v>5070</v>
      </c>
      <c r="F33" s="8" t="s">
        <v>5071</v>
      </c>
      <c r="G33" s="8" t="s">
        <v>5287</v>
      </c>
      <c r="H33" s="8" t="s">
        <v>5288</v>
      </c>
      <c r="I33" s="8" t="s">
        <v>5074</v>
      </c>
      <c r="J33" s="8" t="s">
        <v>5075</v>
      </c>
      <c r="K33" s="8" t="s">
        <v>5076</v>
      </c>
      <c r="L33" s="8" t="s">
        <v>5077</v>
      </c>
      <c r="N33" s="4" t="s">
        <v>5067</v>
      </c>
      <c r="O33" s="8" t="s">
        <v>5289</v>
      </c>
      <c r="P33" s="8" t="s">
        <v>5079</v>
      </c>
      <c r="Q33" s="8" t="s">
        <v>5290</v>
      </c>
      <c r="R33" s="8" t="s">
        <v>5291</v>
      </c>
      <c r="S33" s="8" t="s">
        <v>5292</v>
      </c>
      <c r="T33" s="8" t="s">
        <v>5083</v>
      </c>
      <c r="U33" s="8" t="s">
        <v>5084</v>
      </c>
      <c r="V33" s="8" t="s">
        <v>5085</v>
      </c>
      <c r="W33" s="8" t="s">
        <v>5086</v>
      </c>
      <c r="X33" s="8" t="s">
        <v>5087</v>
      </c>
      <c r="Z33" s="4" t="s">
        <v>5067</v>
      </c>
      <c r="AA33" s="8" t="s">
        <v>5293</v>
      </c>
      <c r="AB33" s="8" t="s">
        <v>5089</v>
      </c>
      <c r="AC33" s="8" t="s">
        <v>5294</v>
      </c>
      <c r="AD33" s="8" t="s">
        <v>5091</v>
      </c>
      <c r="AE33" s="8" t="s">
        <v>5092</v>
      </c>
      <c r="AF33" s="8" t="s">
        <v>5093</v>
      </c>
      <c r="AG33" s="8" t="s">
        <v>5295</v>
      </c>
      <c r="AH33" s="8" t="s">
        <v>5095</v>
      </c>
      <c r="AI33" s="8" t="s">
        <v>5296</v>
      </c>
      <c r="AJ33" s="8" t="s">
        <v>5297</v>
      </c>
      <c r="AL33" s="4" t="s">
        <v>5067</v>
      </c>
      <c r="AM33" s="8" t="s">
        <v>5098</v>
      </c>
      <c r="AN33" s="8" t="s">
        <v>5099</v>
      </c>
      <c r="AO33" s="8" t="s">
        <v>5100</v>
      </c>
      <c r="AP33" s="8" t="s">
        <v>4994</v>
      </c>
      <c r="AQ33" s="8" t="s">
        <v>4994</v>
      </c>
      <c r="AR33" s="8" t="s">
        <v>4994</v>
      </c>
      <c r="AS33" s="8" t="s">
        <v>4994</v>
      </c>
      <c r="AT33" s="8" t="s">
        <v>4994</v>
      </c>
      <c r="AU33" s="8" t="s">
        <v>4994</v>
      </c>
      <c r="AV33" s="8" t="s">
        <v>4994</v>
      </c>
    </row>
    <row r="34" spans="2:48">
      <c r="B34" s="4" t="s">
        <v>5101</v>
      </c>
      <c r="C34" s="8" t="s">
        <v>5102</v>
      </c>
      <c r="D34" s="8" t="s">
        <v>5103</v>
      </c>
      <c r="E34" s="8" t="s">
        <v>5104</v>
      </c>
      <c r="F34" s="8" t="s">
        <v>5105</v>
      </c>
      <c r="G34" s="8" t="s">
        <v>5298</v>
      </c>
      <c r="H34" s="8" t="s">
        <v>5107</v>
      </c>
      <c r="I34" s="8" t="s">
        <v>5108</v>
      </c>
      <c r="J34" s="8" t="s">
        <v>5109</v>
      </c>
      <c r="K34" s="8" t="s">
        <v>5110</v>
      </c>
      <c r="L34" s="8" t="s">
        <v>5299</v>
      </c>
      <c r="N34" s="4" t="s">
        <v>5101</v>
      </c>
      <c r="O34" s="8" t="s">
        <v>5112</v>
      </c>
      <c r="P34" s="8" t="s">
        <v>5113</v>
      </c>
      <c r="Q34" s="8" t="s">
        <v>5114</v>
      </c>
      <c r="R34" s="8" t="s">
        <v>5115</v>
      </c>
      <c r="S34" s="8" t="s">
        <v>5116</v>
      </c>
      <c r="T34" s="8" t="s">
        <v>5117</v>
      </c>
      <c r="U34" s="8" t="s">
        <v>5118</v>
      </c>
      <c r="V34" s="8" t="s">
        <v>5300</v>
      </c>
      <c r="W34" s="8" t="s">
        <v>5301</v>
      </c>
      <c r="X34" s="8" t="s">
        <v>5121</v>
      </c>
      <c r="Z34" s="4" t="s">
        <v>5101</v>
      </c>
      <c r="AA34" s="8" t="s">
        <v>5331</v>
      </c>
      <c r="AB34" s="8" t="s">
        <v>5332</v>
      </c>
      <c r="AC34" s="8" t="s">
        <v>5333</v>
      </c>
      <c r="AD34" s="8" t="s">
        <v>5302</v>
      </c>
      <c r="AE34" s="8" t="s">
        <v>5303</v>
      </c>
      <c r="AF34" s="8" t="s">
        <v>5304</v>
      </c>
      <c r="AG34" s="8" t="s">
        <v>5128</v>
      </c>
      <c r="AH34" s="8" t="s">
        <v>5129</v>
      </c>
      <c r="AI34" s="8" t="s">
        <v>5305</v>
      </c>
      <c r="AJ34" s="8" t="s">
        <v>5306</v>
      </c>
      <c r="AL34" s="4" t="s">
        <v>5101</v>
      </c>
      <c r="AM34" s="8" t="s">
        <v>4994</v>
      </c>
      <c r="AN34" s="8" t="s">
        <v>4994</v>
      </c>
      <c r="AO34" s="8" t="s">
        <v>4994</v>
      </c>
      <c r="AP34" s="8" t="s">
        <v>4994</v>
      </c>
      <c r="AQ34" s="8" t="s">
        <v>4994</v>
      </c>
      <c r="AR34" s="8" t="s">
        <v>4994</v>
      </c>
      <c r="AS34" s="8" t="s">
        <v>4994</v>
      </c>
      <c r="AT34" s="8" t="s">
        <v>4994</v>
      </c>
      <c r="AU34" s="8" t="s">
        <v>4994</v>
      </c>
      <c r="AV34" s="8" t="s">
        <v>4994</v>
      </c>
    </row>
    <row r="35" spans="2:48">
      <c r="B35" s="4" t="s">
        <v>5132</v>
      </c>
      <c r="C35" s="8" t="s">
        <v>5133</v>
      </c>
      <c r="D35" s="8" t="s">
        <v>5134</v>
      </c>
      <c r="E35" s="8" t="s">
        <v>5135</v>
      </c>
      <c r="F35" s="8" t="s">
        <v>5136</v>
      </c>
      <c r="G35" s="8" t="s">
        <v>5334</v>
      </c>
      <c r="H35" s="8" t="s">
        <v>5335</v>
      </c>
      <c r="I35" s="8" t="s">
        <v>5139</v>
      </c>
      <c r="J35" s="8" t="s">
        <v>5307</v>
      </c>
      <c r="K35" s="8" t="s">
        <v>5141</v>
      </c>
      <c r="L35" s="8" t="s">
        <v>5142</v>
      </c>
      <c r="N35" s="4" t="s">
        <v>5132</v>
      </c>
      <c r="O35" s="8" t="s">
        <v>5308</v>
      </c>
      <c r="P35" s="8" t="s">
        <v>5144</v>
      </c>
      <c r="Q35" s="8" t="s">
        <v>5145</v>
      </c>
      <c r="R35" s="8" t="s">
        <v>5146</v>
      </c>
      <c r="S35" s="8" t="s">
        <v>5147</v>
      </c>
      <c r="T35" s="8" t="s">
        <v>5148</v>
      </c>
      <c r="U35" s="8" t="s">
        <v>5149</v>
      </c>
      <c r="V35" s="8" t="s">
        <v>5150</v>
      </c>
      <c r="W35" s="8" t="s">
        <v>5151</v>
      </c>
      <c r="X35" s="8" t="s">
        <v>5152</v>
      </c>
      <c r="Z35" s="4" t="s">
        <v>5132</v>
      </c>
      <c r="AA35" s="8" t="s">
        <v>5153</v>
      </c>
      <c r="AB35" s="8" t="s">
        <v>5154</v>
      </c>
      <c r="AC35" s="8" t="s">
        <v>5155</v>
      </c>
      <c r="AD35" s="8" t="s">
        <v>5156</v>
      </c>
      <c r="AE35" s="8" t="s">
        <v>5309</v>
      </c>
      <c r="AF35" s="8" t="s">
        <v>5158</v>
      </c>
      <c r="AG35" s="8" t="s">
        <v>5159</v>
      </c>
      <c r="AH35" s="8" t="s">
        <v>5160</v>
      </c>
      <c r="AI35" s="8" t="s">
        <v>5161</v>
      </c>
      <c r="AJ35" s="8" t="s">
        <v>5162</v>
      </c>
      <c r="AL35" s="4" t="s">
        <v>5132</v>
      </c>
      <c r="AM35" s="8" t="s">
        <v>5163</v>
      </c>
      <c r="AN35" s="8" t="s">
        <v>5164</v>
      </c>
      <c r="AO35" s="8" t="s">
        <v>5165</v>
      </c>
      <c r="AP35" s="8" t="s">
        <v>5166</v>
      </c>
      <c r="AQ35" s="8" t="s">
        <v>5167</v>
      </c>
      <c r="AR35" s="8" t="s">
        <v>5168</v>
      </c>
      <c r="AS35" s="8" t="s">
        <v>5169</v>
      </c>
      <c r="AT35" s="8" t="s">
        <v>5170</v>
      </c>
      <c r="AU35" s="8" t="s">
        <v>5171</v>
      </c>
      <c r="AV35" s="8" t="s">
        <v>5172</v>
      </c>
    </row>
    <row r="36" spans="2:48">
      <c r="B36" s="4" t="s">
        <v>5173</v>
      </c>
      <c r="C36" s="8" t="s">
        <v>5174</v>
      </c>
      <c r="D36" s="8" t="s">
        <v>5175</v>
      </c>
      <c r="E36" s="8" t="s">
        <v>5310</v>
      </c>
      <c r="F36" s="8" t="s">
        <v>5177</v>
      </c>
      <c r="G36" s="8" t="s">
        <v>5178</v>
      </c>
      <c r="H36" s="8" t="s">
        <v>5179</v>
      </c>
      <c r="I36" s="8" t="s">
        <v>5336</v>
      </c>
      <c r="J36" s="8" t="s">
        <v>5311</v>
      </c>
      <c r="K36" s="8" t="s">
        <v>5312</v>
      </c>
      <c r="L36" s="8" t="s">
        <v>5337</v>
      </c>
      <c r="N36" s="4" t="s">
        <v>5173</v>
      </c>
      <c r="O36" s="8" t="s">
        <v>5184</v>
      </c>
      <c r="P36" s="8" t="s">
        <v>5185</v>
      </c>
      <c r="Q36" s="8" t="s">
        <v>5186</v>
      </c>
      <c r="R36" s="8" t="s">
        <v>5187</v>
      </c>
      <c r="S36" s="8" t="s">
        <v>5188</v>
      </c>
      <c r="T36" s="8" t="s">
        <v>5189</v>
      </c>
      <c r="U36" s="8" t="s">
        <v>5190</v>
      </c>
      <c r="V36" s="8" t="s">
        <v>5191</v>
      </c>
      <c r="W36" s="8" t="s">
        <v>5192</v>
      </c>
      <c r="X36" s="8" t="s">
        <v>5193</v>
      </c>
      <c r="Z36" s="4" t="s">
        <v>5173</v>
      </c>
      <c r="AA36" s="8" t="s">
        <v>5194</v>
      </c>
      <c r="AB36" s="8" t="s">
        <v>5195</v>
      </c>
      <c r="AC36" s="8" t="s">
        <v>5338</v>
      </c>
      <c r="AD36" s="8" t="s">
        <v>4994</v>
      </c>
      <c r="AE36" s="8" t="s">
        <v>4994</v>
      </c>
      <c r="AF36" s="8" t="s">
        <v>4994</v>
      </c>
      <c r="AG36" s="8" t="s">
        <v>4994</v>
      </c>
      <c r="AH36" s="8" t="s">
        <v>4994</v>
      </c>
      <c r="AI36" s="8" t="s">
        <v>4994</v>
      </c>
      <c r="AJ36" s="8" t="s">
        <v>4994</v>
      </c>
      <c r="AL36" s="4" t="s">
        <v>5173</v>
      </c>
      <c r="AM36" s="8" t="s">
        <v>5197</v>
      </c>
      <c r="AN36" s="8" t="s">
        <v>5198</v>
      </c>
      <c r="AO36" s="8" t="s">
        <v>5199</v>
      </c>
      <c r="AP36" s="8" t="s">
        <v>5200</v>
      </c>
      <c r="AQ36" s="8" t="s">
        <v>5201</v>
      </c>
      <c r="AR36" s="8" t="s">
        <v>5202</v>
      </c>
      <c r="AS36" s="8" t="s">
        <v>5203</v>
      </c>
      <c r="AT36" s="8" t="s">
        <v>5204</v>
      </c>
    </row>
    <row r="37" spans="2:48">
      <c r="B37" s="4" t="s">
        <v>5205</v>
      </c>
      <c r="C37" s="8" t="s">
        <v>5339</v>
      </c>
      <c r="D37" s="8" t="s">
        <v>5313</v>
      </c>
      <c r="E37" s="8" t="s">
        <v>5314</v>
      </c>
      <c r="F37" s="8" t="s">
        <v>5315</v>
      </c>
      <c r="G37" s="8" t="s">
        <v>5316</v>
      </c>
      <c r="H37" s="8" t="s">
        <v>5317</v>
      </c>
      <c r="I37" s="8" t="s">
        <v>5318</v>
      </c>
      <c r="J37" s="8" t="s">
        <v>5319</v>
      </c>
      <c r="K37" s="8" t="s">
        <v>5320</v>
      </c>
      <c r="L37" s="8" t="s">
        <v>5215</v>
      </c>
      <c r="N37" s="4" t="s">
        <v>5205</v>
      </c>
      <c r="O37" s="8" t="s">
        <v>5216</v>
      </c>
      <c r="P37" s="8" t="s">
        <v>5217</v>
      </c>
      <c r="Q37" s="8" t="s">
        <v>5218</v>
      </c>
      <c r="R37" s="8" t="s">
        <v>5219</v>
      </c>
      <c r="S37" s="8" t="s">
        <v>5220</v>
      </c>
      <c r="T37" s="8" t="s">
        <v>5221</v>
      </c>
      <c r="U37" s="8" t="s">
        <v>5222</v>
      </c>
      <c r="V37" s="8" t="s">
        <v>5223</v>
      </c>
      <c r="W37" s="8" t="s">
        <v>5224</v>
      </c>
      <c r="X37" s="8" t="s">
        <v>5225</v>
      </c>
      <c r="Z37" s="4" t="s">
        <v>5205</v>
      </c>
      <c r="AA37" s="8" t="s">
        <v>5226</v>
      </c>
      <c r="AB37" s="8" t="s">
        <v>5227</v>
      </c>
      <c r="AC37" s="8" t="s">
        <v>5228</v>
      </c>
      <c r="AD37" s="8" t="s">
        <v>5229</v>
      </c>
      <c r="AE37" s="8" t="s">
        <v>5230</v>
      </c>
      <c r="AF37" s="8" t="s">
        <v>5231</v>
      </c>
      <c r="AG37" s="8" t="s">
        <v>5232</v>
      </c>
      <c r="AH37" s="8" t="s">
        <v>5233</v>
      </c>
      <c r="AI37" s="8" t="s">
        <v>5234</v>
      </c>
      <c r="AJ37" s="8" t="s">
        <v>5235</v>
      </c>
      <c r="AL37" s="4" t="s">
        <v>5205</v>
      </c>
    </row>
    <row r="38" spans="2:48">
      <c r="B38" s="4" t="s">
        <v>5236</v>
      </c>
      <c r="C38" s="8" t="s">
        <v>5237</v>
      </c>
      <c r="D38" s="8" t="s">
        <v>5238</v>
      </c>
      <c r="E38" s="8" t="s">
        <v>5239</v>
      </c>
      <c r="F38" s="8" t="s">
        <v>5240</v>
      </c>
      <c r="G38" s="8" t="s">
        <v>5241</v>
      </c>
      <c r="H38" s="8" t="s">
        <v>5242</v>
      </c>
      <c r="I38" s="8" t="s">
        <v>5243</v>
      </c>
      <c r="J38" s="8" t="s">
        <v>5244</v>
      </c>
      <c r="K38" s="8" t="s">
        <v>5245</v>
      </c>
      <c r="L38" s="8" t="s">
        <v>5246</v>
      </c>
      <c r="N38" s="4" t="s">
        <v>5236</v>
      </c>
      <c r="O38" s="8" t="s">
        <v>5247</v>
      </c>
      <c r="P38" s="8" t="s">
        <v>5248</v>
      </c>
      <c r="Q38" s="8" t="s">
        <v>5249</v>
      </c>
      <c r="R38" s="8" t="s">
        <v>5321</v>
      </c>
      <c r="S38" s="8" t="s">
        <v>5251</v>
      </c>
      <c r="T38" s="8" t="s">
        <v>5252</v>
      </c>
      <c r="U38" s="8" t="s">
        <v>5322</v>
      </c>
      <c r="V38" s="8" t="s">
        <v>5254</v>
      </c>
      <c r="W38" s="8" t="s">
        <v>5323</v>
      </c>
      <c r="X38" s="8" t="s">
        <v>5256</v>
      </c>
      <c r="Z38" s="4" t="s">
        <v>5236</v>
      </c>
      <c r="AA38" s="8" t="s">
        <v>5257</v>
      </c>
      <c r="AB38" s="8" t="s">
        <v>5258</v>
      </c>
      <c r="AC38" s="8" t="s">
        <v>5259</v>
      </c>
      <c r="AD38" s="8" t="s">
        <v>5260</v>
      </c>
      <c r="AE38" s="8" t="s">
        <v>5261</v>
      </c>
      <c r="AF38" s="8" t="s">
        <v>5262</v>
      </c>
      <c r="AG38" s="8" t="s">
        <v>5263</v>
      </c>
      <c r="AH38" s="8" t="s">
        <v>5264</v>
      </c>
      <c r="AI38" s="8" t="s">
        <v>5265</v>
      </c>
      <c r="AJ38" s="8" t="s">
        <v>5266</v>
      </c>
      <c r="AL38" s="4" t="s">
        <v>5236</v>
      </c>
    </row>
  </sheetData>
  <conditionalFormatting sqref="A1:XFD7 A8:AL11 AW8:XFD11">
    <cfRule type="containsText" dxfId="19" priority="7" operator="containsText" text="position not used">
      <formula>NOT(ISERROR(SEARCH("position not used",A1)))</formula>
    </cfRule>
    <cfRule type="containsText" dxfId="18" priority="8" operator="containsText" text="missing">
      <formula>NOT(ISERROR(SEARCH("missing",A1)))</formula>
    </cfRule>
  </conditionalFormatting>
  <conditionalFormatting sqref="A12:XFD1048576">
    <cfRule type="containsText" dxfId="17" priority="1" operator="containsText" text="position not used">
      <formula>NOT(ISERROR(SEARCH("position not used",A12)))</formula>
    </cfRule>
    <cfRule type="containsText" dxfId="16" priority="2" operator="containsText" text="missing">
      <formula>NOT(ISERROR(SEARCH("missing",A12)))</formula>
    </cfRule>
  </conditionalFormatting>
  <conditionalFormatting sqref="AM8:AV10">
    <cfRule type="containsText" dxfId="15" priority="3" operator="containsText" text="position not used">
      <formula>NOT(ISERROR(SEARCH("position not used",AM8)))</formula>
    </cfRule>
    <cfRule type="containsText" dxfId="14" priority="4" operator="containsText" text="missing">
      <formula>NOT(ISERROR(SEARCH("missing",AM8)))</formula>
    </cfRule>
  </conditionalFormatting>
  <pageMargins left="0.70866141732283472" right="0.70866141732283472" top="0.74803149606299213" bottom="0.74803149606299213" header="0.31496062992125984" footer="0.31496062992125984"/>
  <pageSetup paperSize="9" scale="18"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F289-93E0-4E88-99EC-FC69E4CA4A19}">
  <dimension ref="A1:F999"/>
  <sheetViews>
    <sheetView zoomScale="80" workbookViewId="0">
      <selection activeCell="A827" sqref="A827"/>
    </sheetView>
  </sheetViews>
  <sheetFormatPr baseColWidth="10" defaultColWidth="8.5703125" defaultRowHeight="16"/>
  <cols>
    <col min="1" max="1" width="38.140625" style="278" customWidth="1"/>
    <col min="2" max="2" width="35.85546875" style="278" customWidth="1"/>
    <col min="3" max="3" width="51.140625" style="278" customWidth="1"/>
    <col min="4" max="4" width="39.42578125" style="278" customWidth="1"/>
    <col min="5" max="5" width="20.85546875" style="278" customWidth="1"/>
    <col min="6" max="6" width="16.42578125" style="278" customWidth="1"/>
    <col min="7" max="7" width="26.42578125" style="278" customWidth="1"/>
    <col min="8" max="16384" width="8.5703125" style="278"/>
  </cols>
  <sheetData>
    <row r="1" spans="1:4">
      <c r="B1" s="279" t="s">
        <v>5340</v>
      </c>
    </row>
    <row r="2" spans="1:4" ht="32.75" customHeight="1">
      <c r="C2" s="280" t="s">
        <v>5341</v>
      </c>
      <c r="D2" s="281" t="s">
        <v>5342</v>
      </c>
    </row>
    <row r="3" spans="1:4" ht="15" customHeight="1">
      <c r="A3" s="278" t="str">
        <f>phage!A7</f>
        <v>P4_S27_KP2019 (DFI)</v>
      </c>
      <c r="B3" s="282" t="s">
        <v>966</v>
      </c>
    </row>
    <row r="4" spans="1:4" ht="15" customHeight="1">
      <c r="A4" s="278" t="str">
        <f>phage!A8</f>
        <v>P6_S2_ECBW</v>
      </c>
      <c r="B4" s="282" t="s">
        <v>966</v>
      </c>
      <c r="D4" s="283"/>
    </row>
    <row r="5" spans="1:4">
      <c r="A5" s="278" t="str">
        <f>phage!A9</f>
        <v>P7_S3_ECBW</v>
      </c>
      <c r="B5" s="282" t="s">
        <v>966</v>
      </c>
    </row>
    <row r="6" spans="1:4">
      <c r="A6" s="278" t="str">
        <f>phage!A10</f>
        <v>P8_S4_ECBW</v>
      </c>
      <c r="B6" s="282" t="s">
        <v>966</v>
      </c>
    </row>
    <row r="7" spans="1:4">
      <c r="A7" s="278" t="str">
        <f>phage!A11</f>
        <v>P10_S7_ECBW</v>
      </c>
      <c r="B7" s="282" t="s">
        <v>966</v>
      </c>
    </row>
    <row r="8" spans="1:4">
      <c r="A8" s="278" t="str">
        <f>phage!A12</f>
        <v>P11_S8_ECBW</v>
      </c>
      <c r="B8" s="282" t="s">
        <v>966</v>
      </c>
    </row>
    <row r="9" spans="1:4">
      <c r="A9" s="278" t="str">
        <f>phage!A13</f>
        <v>P12_S9_ECBW</v>
      </c>
      <c r="B9" s="282" t="s">
        <v>966</v>
      </c>
    </row>
    <row r="10" spans="1:4">
      <c r="A10" s="278" t="str">
        <f>phage!A14</f>
        <v>P13_S11_ECBW</v>
      </c>
      <c r="B10" s="282" t="s">
        <v>966</v>
      </c>
    </row>
    <row r="11" spans="1:4">
      <c r="A11" s="278" t="str">
        <f>phage!A15</f>
        <v>P14_S13_ECBW</v>
      </c>
      <c r="B11" s="282" t="s">
        <v>966</v>
      </c>
    </row>
    <row r="12" spans="1:4">
      <c r="A12" s="278" t="str">
        <f>phage!A16</f>
        <v>P15_S14_ECBW</v>
      </c>
      <c r="B12" s="282" t="s">
        <v>966</v>
      </c>
    </row>
    <row r="13" spans="1:4">
      <c r="A13" s="278" t="str">
        <f>phage!A17</f>
        <v>P16_S15_ECBW</v>
      </c>
      <c r="B13" s="282" t="s">
        <v>966</v>
      </c>
    </row>
    <row r="14" spans="1:4">
      <c r="A14" s="278" t="str">
        <f>phage!A18</f>
        <v>P17_S16_ECBW</v>
      </c>
      <c r="B14" s="282" t="s">
        <v>966</v>
      </c>
    </row>
    <row r="15" spans="1:4">
      <c r="A15" s="278" t="str">
        <f>phage!A19</f>
        <v>P18_S17_ECBW</v>
      </c>
      <c r="B15" s="282" t="s">
        <v>966</v>
      </c>
    </row>
    <row r="16" spans="1:4">
      <c r="A16" s="278" t="str">
        <f>phage!A20</f>
        <v>P19_S18_ECBW</v>
      </c>
      <c r="B16" s="282" t="s">
        <v>966</v>
      </c>
    </row>
    <row r="17" spans="1:6">
      <c r="A17" s="278" t="str">
        <f>phage!A21</f>
        <v>P20_S19_ECBW</v>
      </c>
      <c r="B17" s="282" t="s">
        <v>966</v>
      </c>
    </row>
    <row r="18" spans="1:6">
      <c r="A18" s="278" t="str">
        <f>phage!A22</f>
        <v>P21_S20_ECBW</v>
      </c>
      <c r="B18" s="282" t="s">
        <v>966</v>
      </c>
      <c r="D18" s="279"/>
      <c r="F18" s="279"/>
    </row>
    <row r="19" spans="1:6">
      <c r="A19" s="278" t="str">
        <f>phage!A23</f>
        <v>P22_S21_ECBW</v>
      </c>
      <c r="B19" s="282" t="s">
        <v>966</v>
      </c>
    </row>
    <row r="20" spans="1:6">
      <c r="A20" s="278" t="str">
        <f>phage!A24</f>
        <v>P23_S22_ECBW</v>
      </c>
      <c r="B20" s="282" t="s">
        <v>966</v>
      </c>
    </row>
    <row r="21" spans="1:6">
      <c r="A21" s="278" t="str">
        <f>phage!A25</f>
        <v>P24_S23_ECBW</v>
      </c>
      <c r="B21" s="282" t="s">
        <v>966</v>
      </c>
    </row>
    <row r="22" spans="1:6">
      <c r="A22" s="278" t="str">
        <f>phage!A26</f>
        <v>P25_S25_ECBW</v>
      </c>
      <c r="B22" s="282" t="s">
        <v>966</v>
      </c>
    </row>
    <row r="23" spans="1:6">
      <c r="A23" s="278" t="str">
        <f>phage!A27</f>
        <v>P26_S26_ECBW</v>
      </c>
      <c r="B23" s="282" t="s">
        <v>966</v>
      </c>
    </row>
    <row r="24" spans="1:6" ht="14.75" customHeight="1">
      <c r="A24" s="278" t="str">
        <f>phage!A28</f>
        <v>P28_S28_ECBW</v>
      </c>
      <c r="B24" s="282" t="s">
        <v>966</v>
      </c>
    </row>
    <row r="25" spans="1:6" ht="14.75" customHeight="1">
      <c r="A25" s="278" t="str">
        <f>phage!A29</f>
        <v>P29_S29_ECBW</v>
      </c>
      <c r="B25" s="282" t="s">
        <v>966</v>
      </c>
    </row>
    <row r="26" spans="1:6">
      <c r="A26" s="278" t="str">
        <f>phage!A30</f>
        <v>P30_S30_ECBW</v>
      </c>
      <c r="B26" s="282" t="s">
        <v>966</v>
      </c>
    </row>
    <row r="27" spans="1:6">
      <c r="A27" s="278" t="str">
        <f>phage!A31</f>
        <v>P31_S31_ECBW</v>
      </c>
      <c r="B27" s="282" t="s">
        <v>966</v>
      </c>
    </row>
    <row r="28" spans="1:6">
      <c r="A28" s="278" t="str">
        <f>phage!A32</f>
        <v>P32_S32_ECBW</v>
      </c>
      <c r="B28" s="282" t="s">
        <v>966</v>
      </c>
    </row>
    <row r="29" spans="1:6">
      <c r="A29" s="278" t="str">
        <f>phage!A33</f>
        <v>P33_S33_ECBW</v>
      </c>
      <c r="B29" s="282" t="s">
        <v>966</v>
      </c>
    </row>
    <row r="30" spans="1:6">
      <c r="A30" s="278" t="str">
        <f>phage!A34</f>
        <v>P45_sewage_ECBW</v>
      </c>
      <c r="B30" s="282" t="s">
        <v>966</v>
      </c>
    </row>
    <row r="31" spans="1:6">
      <c r="A31" s="278" t="str">
        <f>phage!A35</f>
        <v>P52_S17_KP2019 (DFI)</v>
      </c>
      <c r="B31" s="282" t="s">
        <v>966</v>
      </c>
    </row>
    <row r="32" spans="1:6">
      <c r="A32" s="278" t="str">
        <f>phage!A36</f>
        <v>P53_sewage_KP2019 (DFI)</v>
      </c>
      <c r="B32" s="282" t="s">
        <v>966</v>
      </c>
    </row>
    <row r="33" spans="1:2">
      <c r="A33" s="278" t="str">
        <f>phage!A37</f>
        <v>P55_sewage_PA635 (PIB)</v>
      </c>
      <c r="B33" s="282" t="s">
        <v>966</v>
      </c>
    </row>
    <row r="34" spans="1:2">
      <c r="A34" s="278" t="str">
        <f>phage!A38</f>
        <v>P56_chicken_PA635 (PIB)</v>
      </c>
      <c r="B34" s="282" t="s">
        <v>966</v>
      </c>
    </row>
    <row r="35" spans="1:2">
      <c r="A35" s="278" t="str">
        <f>phage!A39</f>
        <v>P56++_chicken_PA635 (PIB)</v>
      </c>
      <c r="B35" s="282" t="s">
        <v>966</v>
      </c>
    </row>
    <row r="36" spans="1:2">
      <c r="A36" s="278" t="str">
        <f>phage!A40</f>
        <v>P57_S2_PA01</v>
      </c>
      <c r="B36" s="282" t="s">
        <v>966</v>
      </c>
    </row>
    <row r="37" spans="1:2">
      <c r="A37" s="278" t="str">
        <f>phage!A41</f>
        <v>P58_S3_PA01</v>
      </c>
      <c r="B37" s="282" t="s">
        <v>966</v>
      </c>
    </row>
    <row r="38" spans="1:2">
      <c r="A38" s="278" t="str">
        <f>phage!A42</f>
        <v>P59_S4_PA01</v>
      </c>
      <c r="B38" s="282" t="s">
        <v>966</v>
      </c>
    </row>
    <row r="39" spans="1:2">
      <c r="A39" s="278" t="str">
        <f>phage!A43</f>
        <v>P60_S5_PA01</v>
      </c>
      <c r="B39" s="282" t="s">
        <v>966</v>
      </c>
    </row>
    <row r="40" spans="1:2">
      <c r="A40" s="278" t="str">
        <f>phage!A44</f>
        <v>P61_S6_PA01</v>
      </c>
      <c r="B40" s="282" t="s">
        <v>966</v>
      </c>
    </row>
    <row r="41" spans="1:2">
      <c r="A41" s="278" t="str">
        <f>phage!A45</f>
        <v>P62_S15_PA01</v>
      </c>
      <c r="B41" s="282" t="s">
        <v>966</v>
      </c>
    </row>
    <row r="42" spans="1:2">
      <c r="A42" s="278" t="str">
        <f>phage!A46</f>
        <v>P63_S16_PA01</v>
      </c>
      <c r="B42" s="282" t="s">
        <v>966</v>
      </c>
    </row>
    <row r="43" spans="1:2">
      <c r="A43" s="278" t="str">
        <f>phage!A47</f>
        <v>P64_S19_PA01</v>
      </c>
      <c r="B43" s="282" t="s">
        <v>966</v>
      </c>
    </row>
    <row r="44" spans="1:2">
      <c r="A44" s="278" t="str">
        <f>phage!A48</f>
        <v>P65_S27_PA01</v>
      </c>
      <c r="B44" s="282" t="s">
        <v>966</v>
      </c>
    </row>
    <row r="45" spans="1:2">
      <c r="A45" s="278" t="str">
        <f>phage!A49</f>
        <v>P66_S28_PA01</v>
      </c>
      <c r="B45" s="282" t="s">
        <v>966</v>
      </c>
    </row>
    <row r="46" spans="1:2">
      <c r="A46" s="278" t="str">
        <f>phage!A50</f>
        <v>P67_chicken_PA01</v>
      </c>
      <c r="B46" s="282" t="s">
        <v>966</v>
      </c>
    </row>
    <row r="47" spans="1:2">
      <c r="A47" s="278" t="str">
        <f>phage!A51</f>
        <v>P67_chicken_PA01 small</v>
      </c>
      <c r="B47" s="282" t="s">
        <v>966</v>
      </c>
    </row>
    <row r="48" spans="1:2">
      <c r="A48" s="278" t="str">
        <f>phage!A52</f>
        <v>P67_chicken_PA01 large</v>
      </c>
      <c r="B48" s="282" t="s">
        <v>966</v>
      </c>
    </row>
    <row r="49" spans="1:2">
      <c r="A49" s="278" t="str">
        <f>phage!A53</f>
        <v>P68_sewage_PA01</v>
      </c>
      <c r="B49" s="282" t="s">
        <v>966</v>
      </c>
    </row>
    <row r="50" spans="1:2">
      <c r="A50" s="278" t="str">
        <f>phage!A54</f>
        <v>P69_chicken_PA635 Robyn Manley</v>
      </c>
      <c r="B50" s="282" t="s">
        <v>966</v>
      </c>
    </row>
    <row r="51" spans="1:2">
      <c r="A51" s="278" t="str">
        <f>phage!A55</f>
        <v>P70_sewage_PA635 Robyn Manley</v>
      </c>
      <c r="B51" s="282" t="s">
        <v>966</v>
      </c>
    </row>
    <row r="52" spans="1:2">
      <c r="A52" s="278" t="str">
        <f>phage!A56</f>
        <v>P71_25_PA151 Robyn Manley</v>
      </c>
      <c r="B52" s="282" t="s">
        <v>966</v>
      </c>
    </row>
    <row r="53" spans="1:2">
      <c r="A53" s="278" t="str">
        <f>phage!A57</f>
        <v>P72_sewage_PA151 Robyn Manley</v>
      </c>
      <c r="B53" s="282" t="s">
        <v>966</v>
      </c>
    </row>
    <row r="54" spans="1:2">
      <c r="A54" s="278" t="str">
        <f>phage!A58</f>
        <v>P73_sewage_KP2019 Robyn Manley</v>
      </c>
      <c r="B54" s="282" t="s">
        <v>966</v>
      </c>
    </row>
    <row r="55" spans="1:2">
      <c r="A55" s="278" t="str">
        <f>phage!A59</f>
        <v>P74_S27_KP2019 Robyn Manley</v>
      </c>
      <c r="B55" s="282" t="s">
        <v>966</v>
      </c>
    </row>
    <row r="56" spans="1:2">
      <c r="A56" s="278" t="str">
        <f>phage!A60</f>
        <v>P75_sewage PA181 Robyn Manley</v>
      </c>
      <c r="B56" s="282" t="s">
        <v>966</v>
      </c>
    </row>
    <row r="57" spans="1:2">
      <c r="A57" s="278" t="str">
        <f>phage!A61</f>
        <v>P76_AB13420_LemonAid Robyn Manley</v>
      </c>
      <c r="B57" s="282" t="s">
        <v>966</v>
      </c>
    </row>
    <row r="58" spans="1:2">
      <c r="A58" s="278" t="str">
        <f>phage!A62</f>
        <v>P86_ECBW_1</v>
      </c>
      <c r="B58" s="282" t="s">
        <v>966</v>
      </c>
    </row>
    <row r="59" spans="1:2">
      <c r="A59" s="278" t="str">
        <f>phage!A63</f>
        <v>P87_ECBW_3</v>
      </c>
      <c r="B59" s="282" t="s">
        <v>966</v>
      </c>
    </row>
    <row r="60" spans="1:2">
      <c r="A60" s="278" t="str">
        <f>phage!A64</f>
        <v>P88_ECBW_4</v>
      </c>
      <c r="B60" s="282" t="s">
        <v>966</v>
      </c>
    </row>
    <row r="61" spans="1:2">
      <c r="A61" s="278" t="str">
        <f>phage!A65</f>
        <v>P89_ECBW_5</v>
      </c>
      <c r="B61" s="282" t="s">
        <v>966</v>
      </c>
    </row>
    <row r="62" spans="1:2">
      <c r="A62" s="278" t="str">
        <f>phage!A66</f>
        <v>P90_ECBW_6</v>
      </c>
      <c r="B62" s="282" t="s">
        <v>966</v>
      </c>
    </row>
    <row r="63" spans="1:2">
      <c r="A63" s="278" t="str">
        <f>phage!A67</f>
        <v>P91_ECBW_7</v>
      </c>
      <c r="B63" s="282" t="s">
        <v>966</v>
      </c>
    </row>
    <row r="64" spans="1:2">
      <c r="A64" s="278" t="str">
        <f>phage!A68</f>
        <v>P92_ECBW_10</v>
      </c>
      <c r="B64" s="282" t="s">
        <v>966</v>
      </c>
    </row>
    <row r="65" spans="1:2">
      <c r="A65" s="278" t="str">
        <f>phage!A69</f>
        <v>P93_ECBW_12</v>
      </c>
      <c r="B65" s="282" t="s">
        <v>966</v>
      </c>
    </row>
    <row r="66" spans="1:2">
      <c r="A66" s="278" t="str">
        <f>phage!A70</f>
        <v>P94_ECBW_15</v>
      </c>
      <c r="B66" s="282" t="s">
        <v>966</v>
      </c>
    </row>
    <row r="67" spans="1:2">
      <c r="A67" s="278" t="str">
        <f>phage!A71</f>
        <v>P95_PAO1_1</v>
      </c>
      <c r="B67" s="282" t="s">
        <v>966</v>
      </c>
    </row>
    <row r="68" spans="1:2">
      <c r="A68" s="278" t="str">
        <f>phage!A72</f>
        <v>P96_PAO1_3</v>
      </c>
      <c r="B68" s="282" t="s">
        <v>966</v>
      </c>
    </row>
    <row r="69" spans="1:2">
      <c r="A69" s="278" t="str">
        <f>phage!A73</f>
        <v>P97_PAO1_4</v>
      </c>
      <c r="B69" s="282" t="s">
        <v>966</v>
      </c>
    </row>
    <row r="70" spans="1:2">
      <c r="A70" s="278" t="str">
        <f>phage!A74</f>
        <v>P98_PAO1_10</v>
      </c>
      <c r="B70" s="282" t="s">
        <v>966</v>
      </c>
    </row>
    <row r="71" spans="1:2">
      <c r="A71" s="278" t="str">
        <f>phage!A75</f>
        <v>P99_PA10.1_3 (DFI)</v>
      </c>
      <c r="B71" s="282" t="s">
        <v>966</v>
      </c>
    </row>
    <row r="72" spans="1:2">
      <c r="A72" s="278" t="str">
        <f>phage!A76</f>
        <v>P100_PA10.1_4 (DFI)</v>
      </c>
      <c r="B72" s="282" t="s">
        <v>966</v>
      </c>
    </row>
    <row r="73" spans="1:2">
      <c r="A73" s="278" t="str">
        <f>phage!A77</f>
        <v>P101_PA10.1_10 (DFI)</v>
      </c>
      <c r="B73" s="282" t="s">
        <v>966</v>
      </c>
    </row>
    <row r="74" spans="1:2">
      <c r="A74" s="278" t="str">
        <f>phage!A78</f>
        <v>P102_PA13.1_6 (DFI)</v>
      </c>
      <c r="B74" s="282" t="s">
        <v>966</v>
      </c>
    </row>
    <row r="75" spans="1:2">
      <c r="A75" s="278" t="str">
        <f>phage!A79</f>
        <v>P103_PA13.1_10 (DFI)</v>
      </c>
      <c r="B75" s="282" t="s">
        <v>966</v>
      </c>
    </row>
    <row r="76" spans="1:2">
      <c r="A76" s="278" t="str">
        <f>phage!A80</f>
        <v>P104_KP2019_2 (DFI)</v>
      </c>
      <c r="B76" s="282" t="s">
        <v>966</v>
      </c>
    </row>
    <row r="77" spans="1:2">
      <c r="A77" s="278" t="str">
        <f>phage!A81</f>
        <v>P105_KP2019_3 (DFI)</v>
      </c>
      <c r="B77" s="282" t="s">
        <v>966</v>
      </c>
    </row>
    <row r="78" spans="1:2">
      <c r="A78" s="278" t="str">
        <f>phage!A82</f>
        <v>P106_AB13420_4 (LemonAid)</v>
      </c>
      <c r="B78" s="282" t="s">
        <v>966</v>
      </c>
    </row>
    <row r="79" spans="1:2">
      <c r="A79" s="278" t="str">
        <f>phage!A83</f>
        <v>P107_AB13420_4 (LemonAid, Sabrina Green)</v>
      </c>
      <c r="B79" s="282" t="s">
        <v>966</v>
      </c>
    </row>
    <row r="80" spans="1:2">
      <c r="A80" s="278" t="str">
        <f>phage!A85</f>
        <v>P108_bedding.test.mainframe_PA01</v>
      </c>
      <c r="B80" s="282" t="s">
        <v>966</v>
      </c>
    </row>
    <row r="81" spans="1:2">
      <c r="A81" s="278" t="str">
        <f>phage!A86</f>
        <v>P109_S76_PA01</v>
      </c>
      <c r="B81" s="282" t="s">
        <v>966</v>
      </c>
    </row>
    <row r="82" spans="1:2">
      <c r="A82" s="278" t="str">
        <f>phage!A87</f>
        <v>P110_F1_ECBW</v>
      </c>
      <c r="B82" s="282" t="s">
        <v>966</v>
      </c>
    </row>
    <row r="83" spans="1:2">
      <c r="A83" s="278" t="str">
        <f>phage!A88</f>
        <v>P111_F2_ECBW</v>
      </c>
      <c r="B83" s="282" t="s">
        <v>966</v>
      </c>
    </row>
    <row r="84" spans="1:2">
      <c r="A84" s="278" t="str">
        <f>phage!A89</f>
        <v>P112_F1_PAO1</v>
      </c>
      <c r="B84" s="282" t="s">
        <v>966</v>
      </c>
    </row>
    <row r="85" spans="1:2">
      <c r="A85" s="278" t="str">
        <f>phage!A90</f>
        <v>P113_S224_PAO1</v>
      </c>
      <c r="B85" s="282" t="s">
        <v>966</v>
      </c>
    </row>
    <row r="86" spans="1:2">
      <c r="A86" s="278" t="str">
        <f>phage!A91</f>
        <v>P115_CW sewage 177_PA01 small</v>
      </c>
      <c r="B86" s="282" t="s">
        <v>966</v>
      </c>
    </row>
    <row r="87" spans="1:2">
      <c r="A87" s="278" t="str">
        <f>phage!A92</f>
        <v>P115_CW sewage 177_PA01 large</v>
      </c>
      <c r="B87" s="282" t="s">
        <v>966</v>
      </c>
    </row>
    <row r="88" spans="1:2">
      <c r="A88" s="278" t="str">
        <f>phage!A93</f>
        <v>P116_EASW_AB13420</v>
      </c>
      <c r="B88" s="282" t="s">
        <v>966</v>
      </c>
    </row>
    <row r="89" spans="1:2">
      <c r="A89" s="278" t="str">
        <f>phage!A94</f>
        <v>P117_EASW_ABUKA17</v>
      </c>
      <c r="B89" s="282" t="s">
        <v>966</v>
      </c>
    </row>
    <row r="90" spans="1:2">
      <c r="A90" s="278" t="str">
        <f>phage!A95</f>
        <v xml:space="preserve">P118_EASW_ABUKA17 small </v>
      </c>
      <c r="B90" s="282" t="s">
        <v>966</v>
      </c>
    </row>
    <row r="91" spans="1:2">
      <c r="A91" s="278" t="str">
        <f>phage!A96</f>
        <v>P118_EASW_ABUKA17 large</v>
      </c>
      <c r="B91" s="282" t="s">
        <v>966</v>
      </c>
    </row>
    <row r="92" spans="1:2">
      <c r="A92" s="278" t="str">
        <f>phage!A97</f>
        <v>P119_S74_ECBW small</v>
      </c>
      <c r="B92" s="282" t="s">
        <v>966</v>
      </c>
    </row>
    <row r="93" spans="1:2">
      <c r="A93" s="278" t="str">
        <f>phage!A98</f>
        <v>P119_S74_ECBW large</v>
      </c>
      <c r="B93" s="282" t="s">
        <v>966</v>
      </c>
    </row>
    <row r="94" spans="1:2">
      <c r="A94" s="278" t="str">
        <f>phage!A99</f>
        <v>P120_S75_ECBW</v>
      </c>
      <c r="B94" s="282" t="s">
        <v>966</v>
      </c>
    </row>
    <row r="95" spans="1:2">
      <c r="A95" s="278" t="str">
        <f>phage!A100</f>
        <v>P121_S76_ECBW</v>
      </c>
      <c r="B95" s="282" t="s">
        <v>966</v>
      </c>
    </row>
    <row r="96" spans="1:2">
      <c r="A96" s="278" t="str">
        <f>phage!A101</f>
        <v>P122_S101_ECBW</v>
      </c>
      <c r="B96" s="282" t="s">
        <v>966</v>
      </c>
    </row>
    <row r="97" spans="1:2">
      <c r="A97" s="278" t="str">
        <f>phage!A102</f>
        <v>P123_S158_ECBW</v>
      </c>
      <c r="B97" s="282" t="s">
        <v>966</v>
      </c>
    </row>
    <row r="98" spans="1:2">
      <c r="A98" s="278" t="str">
        <f>phage!A103</f>
        <v>P124_S160_ECBW</v>
      </c>
      <c r="B98" s="282" t="s">
        <v>966</v>
      </c>
    </row>
    <row r="99" spans="1:2">
      <c r="A99" s="278" t="str">
        <f>phage!A104</f>
        <v>P125_S174_ECBW</v>
      </c>
      <c r="B99" s="282" t="s">
        <v>966</v>
      </c>
    </row>
    <row r="100" spans="1:2">
      <c r="A100" s="278" t="str">
        <f>phage!A105</f>
        <v>P126_S223_ECBW</v>
      </c>
      <c r="B100" s="282" t="s">
        <v>966</v>
      </c>
    </row>
    <row r="101" spans="1:2">
      <c r="A101" s="278" t="str">
        <f>phage!A106</f>
        <v>P127_S224_ECBW small</v>
      </c>
      <c r="B101" s="282" t="s">
        <v>966</v>
      </c>
    </row>
    <row r="102" spans="1:2">
      <c r="A102" s="278" t="str">
        <f>phage!A107</f>
        <v>P127_S224_ECBW large</v>
      </c>
      <c r="B102" s="282" t="s">
        <v>966</v>
      </c>
    </row>
    <row r="103" spans="1:2">
      <c r="A103" s="278" t="str">
        <f>phage!A108</f>
        <v>P128_S225_ECBW</v>
      </c>
      <c r="B103" s="282" t="s">
        <v>966</v>
      </c>
    </row>
    <row r="104" spans="1:2">
      <c r="A104" s="278" t="str">
        <f>phage!A109</f>
        <v>P129_S180_ECBW</v>
      </c>
      <c r="B104" s="282" t="s">
        <v>966</v>
      </c>
    </row>
    <row r="105" spans="1:2">
      <c r="A105" s="278" t="str">
        <f>phage!A110</f>
        <v>P130_S190_ECBW small</v>
      </c>
      <c r="B105" s="282" t="s">
        <v>966</v>
      </c>
    </row>
    <row r="106" spans="1:2">
      <c r="A106" s="278" t="str">
        <f>phage!A111</f>
        <v>P130_S190_ECBW large</v>
      </c>
      <c r="B106" s="282" t="s">
        <v>966</v>
      </c>
    </row>
    <row r="107" spans="1:2">
      <c r="A107" s="278" t="str">
        <f>phage!A112</f>
        <v>P131_S191_ECBW small</v>
      </c>
      <c r="B107" s="282" t="s">
        <v>966</v>
      </c>
    </row>
    <row r="108" spans="1:2">
      <c r="A108" s="278" t="str">
        <f>phage!A113</f>
        <v>P131_S191_ECBW large</v>
      </c>
      <c r="B108" s="282" t="s">
        <v>966</v>
      </c>
    </row>
    <row r="109" spans="1:2">
      <c r="A109" s="278" t="str">
        <f>phage!A114</f>
        <v>P132_S192_ECBW</v>
      </c>
      <c r="B109" s="282" t="s">
        <v>966</v>
      </c>
    </row>
    <row r="110" spans="1:2">
      <c r="A110" s="278" t="str">
        <f>phage!A115</f>
        <v>P133_S194_ECBW</v>
      </c>
      <c r="B110" s="282" t="s">
        <v>966</v>
      </c>
    </row>
    <row r="111" spans="1:2">
      <c r="A111" s="278" t="str">
        <f>phage!A116</f>
        <v>P134_S198_ECBW small</v>
      </c>
      <c r="B111" s="282" t="s">
        <v>966</v>
      </c>
    </row>
    <row r="112" spans="1:2">
      <c r="A112" s="278" t="str">
        <f>phage!A117</f>
        <v>P134_S198_ECBW large</v>
      </c>
      <c r="B112" s="282" t="s">
        <v>966</v>
      </c>
    </row>
    <row r="113" spans="1:2">
      <c r="A113" s="278" t="str">
        <f>phage!A118</f>
        <v>P135_S199_ECBW</v>
      </c>
      <c r="B113" s="282" t="s">
        <v>966</v>
      </c>
    </row>
    <row r="114" spans="1:2">
      <c r="A114" s="278" t="str">
        <f>phage!A119</f>
        <v>P136_S200_ECBW</v>
      </c>
      <c r="B114" s="282" t="s">
        <v>966</v>
      </c>
    </row>
    <row r="115" spans="1:2">
      <c r="A115" s="278" t="str">
        <f>phage!A120</f>
        <v>P137_S201_ECBW</v>
      </c>
      <c r="B115" s="282" t="s">
        <v>966</v>
      </c>
    </row>
    <row r="116" spans="1:2">
      <c r="A116" s="278" t="str">
        <f>phage!A121</f>
        <v>P138_S202_ECBW</v>
      </c>
      <c r="B116" s="282" t="s">
        <v>966</v>
      </c>
    </row>
    <row r="117" spans="1:2">
      <c r="A117" s="278" t="str">
        <f>phage!A122</f>
        <v>P139_S222_ECBW</v>
      </c>
      <c r="B117" s="282" t="s">
        <v>966</v>
      </c>
    </row>
    <row r="118" spans="1:2">
      <c r="A118" s="278" t="str">
        <f>phage!A123</f>
        <v>P140_S203_ECBW small</v>
      </c>
      <c r="B118" s="282" t="s">
        <v>966</v>
      </c>
    </row>
    <row r="119" spans="1:2">
      <c r="A119" s="278" t="str">
        <f>phage!A124</f>
        <v>P140_S203_ECBW large</v>
      </c>
      <c r="B119" s="282" t="s">
        <v>966</v>
      </c>
    </row>
    <row r="120" spans="1:2">
      <c r="A120" s="278" t="str">
        <f>phage!A125</f>
        <v>P141_S214_ECBW</v>
      </c>
      <c r="B120" s="282" t="s">
        <v>966</v>
      </c>
    </row>
    <row r="121" spans="1:2">
      <c r="A121" s="278" t="str">
        <f>phage!A126</f>
        <v>P142_S220_ECBW</v>
      </c>
      <c r="B121" s="282" t="s">
        <v>966</v>
      </c>
    </row>
    <row r="122" spans="1:2">
      <c r="A122" s="278" t="str">
        <f>phage!A127</f>
        <v>P143_S228_ECBW</v>
      </c>
      <c r="B122" s="282" t="s">
        <v>966</v>
      </c>
    </row>
    <row r="123" spans="1:2">
      <c r="A123" s="278" t="str">
        <f>phage!A128</f>
        <v>P144_S229_ECBW small</v>
      </c>
      <c r="B123" s="282" t="s">
        <v>966</v>
      </c>
    </row>
    <row r="124" spans="1:2">
      <c r="A124" s="278" t="str">
        <f>phage!A129</f>
        <v>P144_S229_ECBW large</v>
      </c>
      <c r="B124" s="282" t="s">
        <v>966</v>
      </c>
    </row>
    <row r="125" spans="1:2">
      <c r="A125" s="278" t="str">
        <f>phage!A130</f>
        <v>P145_S230_ECBW</v>
      </c>
      <c r="B125" s="282" t="s">
        <v>966</v>
      </c>
    </row>
    <row r="126" spans="1:2">
      <c r="A126" s="278" t="str">
        <f>phage!A131</f>
        <v>P146_S231_ECBW small</v>
      </c>
      <c r="B126" s="282" t="s">
        <v>966</v>
      </c>
    </row>
    <row r="127" spans="1:2">
      <c r="A127" s="278" t="str">
        <f>phage!A132</f>
        <v>P146_S231_ECBW large</v>
      </c>
      <c r="B127" s="282" t="s">
        <v>966</v>
      </c>
    </row>
    <row r="128" spans="1:2">
      <c r="A128" s="278" t="str">
        <f>phage!A133</f>
        <v>P147_S233_ECBW</v>
      </c>
      <c r="B128" s="282" t="s">
        <v>966</v>
      </c>
    </row>
    <row r="129" spans="1:2">
      <c r="A129" s="278" t="str">
        <f>phage!A134</f>
        <v>P148_S234_ECBW</v>
      </c>
      <c r="B129" s="282" t="s">
        <v>966</v>
      </c>
    </row>
    <row r="130" spans="1:2">
      <c r="A130" s="278" t="str">
        <f>phage!A135</f>
        <v>P149_S240_ECBW</v>
      </c>
      <c r="B130" s="282" t="s">
        <v>966</v>
      </c>
    </row>
    <row r="131" spans="1:2">
      <c r="A131" s="278" t="str">
        <f>phage!A136</f>
        <v>P150_S255_ECBW</v>
      </c>
      <c r="B131" s="282" t="s">
        <v>966</v>
      </c>
    </row>
    <row r="132" spans="1:2">
      <c r="A132" s="278" t="str">
        <f>phage!A137</f>
        <v>P151_S256_ECBW</v>
      </c>
      <c r="B132" s="282" t="s">
        <v>966</v>
      </c>
    </row>
    <row r="133" spans="1:2">
      <c r="A133" s="278" t="str">
        <f>phage!A138</f>
        <v>P152_S262_ECBW</v>
      </c>
      <c r="B133" s="282" t="s">
        <v>966</v>
      </c>
    </row>
    <row r="134" spans="1:2">
      <c r="A134" s="278" t="str">
        <f>phage!A139</f>
        <v>P153_S263_ECBW</v>
      </c>
      <c r="B134" s="282" t="s">
        <v>966</v>
      </c>
    </row>
    <row r="135" spans="1:2">
      <c r="A135" s="278" t="str">
        <f>phage!A140</f>
        <v>P154_S266_ECBW</v>
      </c>
      <c r="B135" s="282" t="s">
        <v>966</v>
      </c>
    </row>
    <row r="136" spans="1:2">
      <c r="A136" s="278" t="str">
        <f>phage!A141</f>
        <v>P155_S268_ECBW</v>
      </c>
      <c r="B136" s="282" t="s">
        <v>966</v>
      </c>
    </row>
    <row r="137" spans="1:2">
      <c r="A137" s="278" t="str">
        <f>phage!A142</f>
        <v>P156_S270_ECBW</v>
      </c>
      <c r="B137" s="282" t="s">
        <v>966</v>
      </c>
    </row>
    <row r="138" spans="1:2">
      <c r="A138" s="278" t="str">
        <f>phage!A143</f>
        <v>P157_S273_ECBW</v>
      </c>
      <c r="B138" s="282" t="s">
        <v>966</v>
      </c>
    </row>
    <row r="139" spans="1:2">
      <c r="A139" s="278" t="str">
        <f>phage!A144</f>
        <v>P158_S275_ECBW</v>
      </c>
      <c r="B139" s="282" t="s">
        <v>966</v>
      </c>
    </row>
    <row r="140" spans="1:2">
      <c r="A140" s="278" t="str">
        <f>phage!A145</f>
        <v>P159_S277_ECBW</v>
      </c>
      <c r="B140" s="282" t="s">
        <v>966</v>
      </c>
    </row>
    <row r="141" spans="1:2">
      <c r="A141" s="278" t="str">
        <f>phage!A146</f>
        <v>P160_S278_ECBW</v>
      </c>
      <c r="B141" s="282" t="s">
        <v>966</v>
      </c>
    </row>
    <row r="142" spans="1:2">
      <c r="A142" s="278" t="str">
        <f>phage!A147</f>
        <v>P161_270_PAO1</v>
      </c>
      <c r="B142" s="282" t="s">
        <v>966</v>
      </c>
    </row>
    <row r="143" spans="1:2">
      <c r="A143" s="278" t="str">
        <f>phage!A148</f>
        <v>P162_303_PAO1</v>
      </c>
      <c r="B143" s="282" t="s">
        <v>966</v>
      </c>
    </row>
    <row r="144" spans="1:2">
      <c r="A144" s="278" t="str">
        <f>phage!A149</f>
        <v>P163_EASW12_PAO258</v>
      </c>
      <c r="B144" s="282" t="s">
        <v>966</v>
      </c>
    </row>
    <row r="145" spans="1:2">
      <c r="A145" s="278" t="str">
        <f>phage!A150</f>
        <v>P164_S224_PAO258</v>
      </c>
      <c r="B145" s="282" t="s">
        <v>966</v>
      </c>
    </row>
    <row r="146" spans="1:2">
      <c r="A146" s="278" t="str">
        <f>phage!A151</f>
        <v>P165_CW sewage 177_PAO258</v>
      </c>
      <c r="B146" s="282" t="s">
        <v>966</v>
      </c>
    </row>
    <row r="147" spans="1:2">
      <c r="A147" s="278" t="str">
        <f>phage!A152</f>
        <v>P165++_CW sewage 177_PAO258</v>
      </c>
      <c r="B147" s="282" t="s">
        <v>966</v>
      </c>
    </row>
    <row r="148" spans="1:2">
      <c r="A148" s="278" t="str">
        <f>phage!A153</f>
        <v>P166_S224_ECBW small</v>
      </c>
      <c r="B148" s="282" t="s">
        <v>966</v>
      </c>
    </row>
    <row r="149" spans="1:2">
      <c r="A149" s="278" t="str">
        <f>phage!A154</f>
        <v>P166_S224_ECBW large</v>
      </c>
      <c r="B149" s="282" t="s">
        <v>966</v>
      </c>
    </row>
    <row r="150" spans="1:2">
      <c r="A150" s="278" t="str">
        <f>phage!A155</f>
        <v>P167_S283_ECBW</v>
      </c>
      <c r="B150" s="282" t="s">
        <v>966</v>
      </c>
    </row>
    <row r="151" spans="1:2">
      <c r="A151" s="278" t="str">
        <f>phage!A156</f>
        <v>P168_S294_ECBW</v>
      </c>
      <c r="B151" s="282" t="s">
        <v>966</v>
      </c>
    </row>
    <row r="152" spans="1:2">
      <c r="A152" s="278" t="str">
        <f>phage!A157</f>
        <v>P169_S298_ECBW small</v>
      </c>
      <c r="B152" s="282" t="s">
        <v>966</v>
      </c>
    </row>
    <row r="153" spans="1:2">
      <c r="A153" s="278" t="str">
        <f>phage!A158</f>
        <v>P169_S298_ECBW large</v>
      </c>
      <c r="B153" s="282" t="s">
        <v>966</v>
      </c>
    </row>
    <row r="154" spans="1:2">
      <c r="A154" s="278" t="str">
        <f>phage!A159</f>
        <v>P170_S300_ECBW</v>
      </c>
      <c r="B154" s="282" t="s">
        <v>966</v>
      </c>
    </row>
    <row r="155" spans="1:2">
      <c r="A155" s="278" t="str">
        <f>phage!A160</f>
        <v>P171_S301_ECBW</v>
      </c>
      <c r="B155" s="282" t="s">
        <v>966</v>
      </c>
    </row>
    <row r="156" spans="1:2">
      <c r="A156" s="278" t="str">
        <f>phage!A161</f>
        <v>P172_S303_ECBW</v>
      </c>
      <c r="B156" s="282" t="s">
        <v>966</v>
      </c>
    </row>
    <row r="157" spans="1:2">
      <c r="A157" s="278" t="str">
        <f>phage!A162</f>
        <v>P173_S323_PAO1</v>
      </c>
      <c r="B157" s="282" t="s">
        <v>966</v>
      </c>
    </row>
    <row r="158" spans="1:2">
      <c r="A158" s="278" t="str">
        <f>phage!A163</f>
        <v>P174_S348_PAO1</v>
      </c>
      <c r="B158" s="282" t="s">
        <v>966</v>
      </c>
    </row>
    <row r="159" spans="1:2">
      <c r="A159" s="278" t="str">
        <f>phage!A164</f>
        <v>P175_S350_ECBW</v>
      </c>
      <c r="B159" s="282" t="s">
        <v>966</v>
      </c>
    </row>
    <row r="160" spans="1:2">
      <c r="A160" s="278" t="str">
        <f>phage!A165</f>
        <v>P176_S350_PAO1</v>
      </c>
      <c r="B160" s="282" t="s">
        <v>966</v>
      </c>
    </row>
    <row r="161" spans="1:2">
      <c r="A161" s="278" t="str">
        <f>phage!A166</f>
        <v>P177_S351_ ECBW</v>
      </c>
      <c r="B161" s="282" t="s">
        <v>966</v>
      </c>
    </row>
    <row r="162" spans="1:2">
      <c r="A162" s="278" t="str">
        <f>phage!A167</f>
        <v>P178_EASW155-159_PAO258</v>
      </c>
      <c r="B162" s="282" t="s">
        <v>966</v>
      </c>
    </row>
    <row r="163" spans="1:2">
      <c r="A163" s="278" t="str">
        <f>phage!A168</f>
        <v>P179_EASW315-319_PAO258</v>
      </c>
      <c r="B163" s="282" t="s">
        <v>966</v>
      </c>
    </row>
    <row r="164" spans="1:2">
      <c r="A164" s="278" t="str">
        <f>phage!A169</f>
        <v>P180_S358_ECBW</v>
      </c>
      <c r="B164" s="282" t="s">
        <v>966</v>
      </c>
    </row>
    <row r="165" spans="1:2">
      <c r="A165" s="278" t="str">
        <f>phage!A170</f>
        <v>P181_S360_PAO1</v>
      </c>
      <c r="B165" s="282" t="s">
        <v>966</v>
      </c>
    </row>
    <row r="166" spans="1:2">
      <c r="A166" s="278" t="str">
        <f>phage!A171</f>
        <v>P182_S360_ECBW</v>
      </c>
      <c r="B166" s="282" t="s">
        <v>966</v>
      </c>
    </row>
    <row r="167" spans="1:2">
      <c r="A167" s="278" t="str">
        <f>phage!A172</f>
        <v>P183_S362_ECBW</v>
      </c>
      <c r="B167" s="282" t="s">
        <v>966</v>
      </c>
    </row>
    <row r="168" spans="1:2">
      <c r="A168" s="278" t="str">
        <f>phage!A173</f>
        <v>P184_S369_ECBW</v>
      </c>
      <c r="B168" s="282" t="s">
        <v>966</v>
      </c>
    </row>
    <row r="169" spans="1:2">
      <c r="A169" s="278" t="str">
        <f>phage!A174</f>
        <v>P185_S375_ECBW</v>
      </c>
      <c r="B169" s="282" t="s">
        <v>966</v>
      </c>
    </row>
    <row r="170" spans="1:2">
      <c r="A170" s="278" t="str">
        <f>phage!A175</f>
        <v>P186_316_ECBW</v>
      </c>
      <c r="B170" s="282" t="s">
        <v>966</v>
      </c>
    </row>
    <row r="171" spans="1:2">
      <c r="A171" s="278" t="str">
        <f>phage!A176</f>
        <v>P187_317_ECBW</v>
      </c>
      <c r="B171" s="282" t="s">
        <v>966</v>
      </c>
    </row>
    <row r="172" spans="1:2">
      <c r="A172" s="278" t="str">
        <f>phage!A177</f>
        <v>P188_318_ECBW small</v>
      </c>
      <c r="B172" s="282" t="s">
        <v>966</v>
      </c>
    </row>
    <row r="173" spans="1:2">
      <c r="A173" s="278" t="str">
        <f>phage!A178</f>
        <v>P188_318_ECBW large</v>
      </c>
      <c r="B173" s="282" t="s">
        <v>966</v>
      </c>
    </row>
    <row r="174" spans="1:2">
      <c r="A174" s="278" t="str">
        <f>phage!A179</f>
        <v>P189_319_ECBW</v>
      </c>
      <c r="B174" s="282" t="s">
        <v>966</v>
      </c>
    </row>
    <row r="175" spans="1:2">
      <c r="A175" s="278" t="str">
        <f>phage!A180</f>
        <v>P190_320_ECBW</v>
      </c>
      <c r="B175" s="282" t="s">
        <v>966</v>
      </c>
    </row>
    <row r="176" spans="1:2">
      <c r="A176" s="278" t="str">
        <f>phage!A181</f>
        <v>P191_321_ECBW</v>
      </c>
      <c r="B176" s="282" t="s">
        <v>966</v>
      </c>
    </row>
    <row r="177" spans="1:2">
      <c r="A177" s="278" t="str">
        <f>phage!A182</f>
        <v>P192_322_ECBW</v>
      </c>
      <c r="B177" s="282" t="s">
        <v>966</v>
      </c>
    </row>
    <row r="178" spans="1:2">
      <c r="A178" s="278" t="str">
        <f>phage!A183</f>
        <v>P193_323_ECBW</v>
      </c>
      <c r="B178" s="282" t="s">
        <v>966</v>
      </c>
    </row>
    <row r="179" spans="1:2">
      <c r="A179" s="278" t="str">
        <f>phage!A184</f>
        <v>P194_324_ECBW</v>
      </c>
      <c r="B179" s="282" t="s">
        <v>966</v>
      </c>
    </row>
    <row r="180" spans="1:2">
      <c r="A180" s="278" t="str">
        <f>phage!A185</f>
        <v>P195_325_ECBW</v>
      </c>
      <c r="B180" s="282" t="s">
        <v>966</v>
      </c>
    </row>
    <row r="181" spans="1:2">
      <c r="A181" s="278" t="str">
        <f>phage!A186</f>
        <v>P196_326_ECBW</v>
      </c>
      <c r="B181" s="282" t="s">
        <v>966</v>
      </c>
    </row>
    <row r="182" spans="1:2">
      <c r="A182" s="278" t="str">
        <f>phage!A187</f>
        <v>P197_327_ECBW</v>
      </c>
      <c r="B182" s="282" t="s">
        <v>966</v>
      </c>
    </row>
    <row r="183" spans="1:2">
      <c r="A183" s="278" t="str">
        <f>phage!A188</f>
        <v>P198_328_ECBW</v>
      </c>
      <c r="B183" s="282" t="s">
        <v>966</v>
      </c>
    </row>
    <row r="184" spans="1:2">
      <c r="A184" s="278" t="str">
        <f>phage!A189</f>
        <v>P199_329_ECBW</v>
      </c>
      <c r="B184" s="282" t="s">
        <v>966</v>
      </c>
    </row>
    <row r="185" spans="1:2">
      <c r="A185" s="278" t="str">
        <f>phage!A190</f>
        <v>P200_331_ECBW</v>
      </c>
      <c r="B185" s="282" t="s">
        <v>966</v>
      </c>
    </row>
    <row r="186" spans="1:2">
      <c r="A186" s="278" t="str">
        <f>phage!A191</f>
        <v>P201_332_ECBW</v>
      </c>
      <c r="B186" s="282" t="s">
        <v>966</v>
      </c>
    </row>
    <row r="187" spans="1:2">
      <c r="A187" s="278" t="str">
        <f>phage!A192</f>
        <v>P202_333_ECBW</v>
      </c>
      <c r="B187" s="282" t="s">
        <v>966</v>
      </c>
    </row>
    <row r="188" spans="1:2">
      <c r="A188" s="278" t="str">
        <f>phage!A193</f>
        <v>P203_335_ECBW</v>
      </c>
      <c r="B188" s="282" t="s">
        <v>966</v>
      </c>
    </row>
    <row r="189" spans="1:2">
      <c r="A189" s="278" t="str">
        <f>phage!A194</f>
        <v>P204_336_ECBW</v>
      </c>
      <c r="B189" s="282" t="s">
        <v>966</v>
      </c>
    </row>
    <row r="190" spans="1:2">
      <c r="A190" s="278" t="str">
        <f>phage!A195</f>
        <v>P205_337_ECBW</v>
      </c>
      <c r="B190" s="282" t="s">
        <v>966</v>
      </c>
    </row>
    <row r="191" spans="1:2">
      <c r="A191" s="278" t="str">
        <f>phage!A196</f>
        <v>P206_339_ECBW</v>
      </c>
      <c r="B191" s="282" t="s">
        <v>966</v>
      </c>
    </row>
    <row r="192" spans="1:2">
      <c r="A192" s="278" t="str">
        <f>phage!A197</f>
        <v>P207_340_ECBW</v>
      </c>
      <c r="B192" s="282" t="s">
        <v>966</v>
      </c>
    </row>
    <row r="193" spans="1:2">
      <c r="A193" s="278" t="str">
        <f>phage!A198</f>
        <v>P208_341_ECBW</v>
      </c>
      <c r="B193" s="282" t="s">
        <v>966</v>
      </c>
    </row>
    <row r="194" spans="1:2">
      <c r="A194" s="278" t="str">
        <f>phage!A199</f>
        <v>P209_343_ECBW</v>
      </c>
      <c r="B194" s="282" t="s">
        <v>966</v>
      </c>
    </row>
    <row r="195" spans="1:2">
      <c r="A195" s="278" t="str">
        <f>phage!A200</f>
        <v>P210_345_ECBW</v>
      </c>
      <c r="B195" s="282" t="s">
        <v>966</v>
      </c>
    </row>
    <row r="196" spans="1:2">
      <c r="A196" s="278" t="str">
        <f>phage!A201</f>
        <v>P211_S360_PAO1</v>
      </c>
      <c r="B196" s="282" t="s">
        <v>966</v>
      </c>
    </row>
    <row r="197" spans="1:2">
      <c r="A197" s="278" t="str">
        <f>phage!A202</f>
        <v>P212_65_PAO1</v>
      </c>
      <c r="B197" s="282" t="s">
        <v>966</v>
      </c>
    </row>
    <row r="198" spans="1:2">
      <c r="A198" s="278" t="str">
        <f>phage!A203</f>
        <v>P213_74_PAO1</v>
      </c>
      <c r="B198" s="282" t="s">
        <v>966</v>
      </c>
    </row>
    <row r="199" spans="1:2">
      <c r="A199" s="278" t="str">
        <f>phage!A204</f>
        <v>P214_387_PAO1 small</v>
      </c>
      <c r="B199" s="282" t="s">
        <v>966</v>
      </c>
    </row>
    <row r="200" spans="1:2">
      <c r="A200" s="278" t="str">
        <f>phage!A205</f>
        <v>P214_387_PAO1 large</v>
      </c>
      <c r="B200" s="282" t="s">
        <v>966</v>
      </c>
    </row>
    <row r="201" spans="1:2">
      <c r="A201" s="278" t="str">
        <f>phage!A206</f>
        <v>P215_388_PAO1</v>
      </c>
      <c r="B201" s="282" t="s">
        <v>966</v>
      </c>
    </row>
    <row r="202" spans="1:2">
      <c r="A202" s="278" t="str">
        <f>phage!A207</f>
        <v>P216_389_PAO1 small</v>
      </c>
      <c r="B202" s="282" t="s">
        <v>966</v>
      </c>
    </row>
    <row r="203" spans="1:2">
      <c r="A203" s="278" t="str">
        <f>phage!A208</f>
        <v>P216_389_PAO1 large</v>
      </c>
      <c r="B203" s="282" t="s">
        <v>966</v>
      </c>
    </row>
    <row r="204" spans="1:2">
      <c r="A204" s="278" t="str">
        <f>phage!A209</f>
        <v>P217_394_PAO1 small</v>
      </c>
      <c r="B204" s="282" t="s">
        <v>966</v>
      </c>
    </row>
    <row r="205" spans="1:2">
      <c r="A205" s="278" t="str">
        <f>phage!A210</f>
        <v>P217_394_PAO1 large</v>
      </c>
      <c r="B205" s="282" t="s">
        <v>966</v>
      </c>
    </row>
    <row r="206" spans="1:2">
      <c r="A206" s="278" t="str">
        <f>phage!A211</f>
        <v>P218_60_ECBW</v>
      </c>
      <c r="B206" s="282" t="s">
        <v>966</v>
      </c>
    </row>
    <row r="207" spans="1:2">
      <c r="A207" s="278" t="str">
        <f>phage!A212</f>
        <v>P219_61_ECBW</v>
      </c>
      <c r="B207" s="282" t="s">
        <v>966</v>
      </c>
    </row>
    <row r="208" spans="1:2">
      <c r="A208" s="278" t="str">
        <f>phage!A213</f>
        <v>P220_65_ECBW</v>
      </c>
      <c r="B208" s="282" t="s">
        <v>966</v>
      </c>
    </row>
    <row r="209" spans="1:2">
      <c r="A209" s="278" t="str">
        <f>phage!A214</f>
        <v>P221_66_ECBW</v>
      </c>
      <c r="B209" s="282" t="s">
        <v>966</v>
      </c>
    </row>
    <row r="210" spans="1:2">
      <c r="A210" s="278" t="str">
        <f>phage!A215</f>
        <v>P222_73_ECBW</v>
      </c>
      <c r="B210" s="282" t="s">
        <v>966</v>
      </c>
    </row>
    <row r="211" spans="1:2">
      <c r="A211" s="278" t="str">
        <f>phage!A216</f>
        <v>P223_74_ECBW</v>
      </c>
      <c r="B211" s="282" t="s">
        <v>966</v>
      </c>
    </row>
    <row r="212" spans="1:2">
      <c r="A212" s="278" t="str">
        <f>phage!A217</f>
        <v>P224_75_ECBW</v>
      </c>
      <c r="B212" s="282" t="s">
        <v>966</v>
      </c>
    </row>
    <row r="213" spans="1:2">
      <c r="A213" s="278" t="str">
        <f>phage!A218</f>
        <v>P225_76_ECBW</v>
      </c>
      <c r="B213" s="282" t="s">
        <v>966</v>
      </c>
    </row>
    <row r="214" spans="1:2">
      <c r="A214" s="278" t="str">
        <f>phage!A219</f>
        <v>P226_388_ECBW</v>
      </c>
      <c r="B214" s="282" t="s">
        <v>966</v>
      </c>
    </row>
    <row r="215" spans="1:2">
      <c r="A215" s="278" t="str">
        <f>phage!A220</f>
        <v>P227_389_ECBW</v>
      </c>
      <c r="B215" s="282" t="s">
        <v>966</v>
      </c>
    </row>
    <row r="216" spans="1:2">
      <c r="A216" s="278" t="str">
        <f>phage!A221</f>
        <v>P228_390_ECBW</v>
      </c>
      <c r="B216" s="282" t="s">
        <v>966</v>
      </c>
    </row>
    <row r="217" spans="1:2">
      <c r="A217" s="278" t="str">
        <f>phage!A222</f>
        <v>P229_391_ECBW</v>
      </c>
      <c r="B217" s="282" t="s">
        <v>966</v>
      </c>
    </row>
    <row r="218" spans="1:2">
      <c r="A218" s="278" t="str">
        <f>phage!A223</f>
        <v>P230_392_ECBW</v>
      </c>
      <c r="B218" s="282" t="s">
        <v>966</v>
      </c>
    </row>
    <row r="219" spans="1:2">
      <c r="A219" s="278" t="str">
        <f>phage!A224</f>
        <v>P231_393_ECBW</v>
      </c>
      <c r="B219" s="282" t="s">
        <v>966</v>
      </c>
    </row>
    <row r="220" spans="1:2">
      <c r="A220" s="278" t="str">
        <f>phage!A225</f>
        <v>P232_394_ECBW</v>
      </c>
      <c r="B220" s="282" t="s">
        <v>966</v>
      </c>
    </row>
    <row r="221" spans="1:2">
      <c r="A221" s="278" t="str">
        <f>phage!A226</f>
        <v>P233_398_ECBW</v>
      </c>
      <c r="B221" s="282" t="s">
        <v>966</v>
      </c>
    </row>
    <row r="222" spans="1:2">
      <c r="A222" s="278" t="str">
        <f>phage!A227</f>
        <v>P234_403_ECBW</v>
      </c>
      <c r="B222" s="282" t="s">
        <v>966</v>
      </c>
    </row>
    <row r="223" spans="1:2">
      <c r="A223" s="278" t="str">
        <f>phage!A228</f>
        <v>P235_EASW_AB13420</v>
      </c>
      <c r="B223" s="282" t="s">
        <v>966</v>
      </c>
    </row>
    <row r="224" spans="1:2">
      <c r="A224" s="278" t="str">
        <f>phage!A229</f>
        <v>P236_EASW_AB13420</v>
      </c>
      <c r="B224" s="282" t="s">
        <v>966</v>
      </c>
    </row>
    <row r="225" spans="1:2">
      <c r="A225" s="278" t="str">
        <f>phage!A230</f>
        <v>P237_EASW_ABUKA17 large</v>
      </c>
      <c r="B225" s="282" t="s">
        <v>966</v>
      </c>
    </row>
    <row r="226" spans="1:2">
      <c r="A226" s="278" t="str">
        <f>phage!A231</f>
        <v>P237_EASW_ABUKA17 small</v>
      </c>
      <c r="B226" s="282" t="s">
        <v>966</v>
      </c>
    </row>
    <row r="227" spans="1:2">
      <c r="A227" s="278" t="str">
        <f>phage!A232</f>
        <v>P238_EASW_AB13420</v>
      </c>
      <c r="B227" s="282" t="s">
        <v>966</v>
      </c>
    </row>
    <row r="228" spans="1:2">
      <c r="A228" s="278" t="str">
        <f>phage!A233</f>
        <v>P239_EASW_AB13420</v>
      </c>
      <c r="B228" s="282" t="s">
        <v>966</v>
      </c>
    </row>
    <row r="229" spans="1:2">
      <c r="A229" s="278" t="str">
        <f>phage!A234</f>
        <v>P240_406_ECBW</v>
      </c>
      <c r="B229" s="282" t="s">
        <v>966</v>
      </c>
    </row>
    <row r="230" spans="1:2">
      <c r="A230" s="278" t="str">
        <f>phage!A235</f>
        <v>P241_407_ECBW</v>
      </c>
      <c r="B230" s="282" t="s">
        <v>966</v>
      </c>
    </row>
    <row r="231" spans="1:2">
      <c r="A231" s="278" t="str">
        <f>phage!A236</f>
        <v>P242_408_ECBW</v>
      </c>
      <c r="B231" s="282" t="s">
        <v>966</v>
      </c>
    </row>
    <row r="232" spans="1:2">
      <c r="A232" s="278" t="str">
        <f>phage!A237</f>
        <v>P243_409_ECBW</v>
      </c>
      <c r="B232" s="282" t="s">
        <v>966</v>
      </c>
    </row>
    <row r="233" spans="1:2">
      <c r="A233" s="278" t="str">
        <f>phage!A238</f>
        <v>P244_410_ECBW</v>
      </c>
      <c r="B233" s="282" t="s">
        <v>966</v>
      </c>
    </row>
    <row r="234" spans="1:2">
      <c r="A234" s="278" t="str">
        <f>phage!A239</f>
        <v>P245_405_PAO1</v>
      </c>
      <c r="B234" s="282" t="s">
        <v>966</v>
      </c>
    </row>
    <row r="235" spans="1:2">
      <c r="A235" s="278" t="str">
        <f>phage!A240</f>
        <v>P246_xxx_ECBW - from James Sheffield</v>
      </c>
      <c r="B235" s="282" t="s">
        <v>966</v>
      </c>
    </row>
    <row r="236" spans="1:2">
      <c r="A236" s="278" t="str">
        <f>phage!A241</f>
        <v>P247_EA23-33_PMCIB142</v>
      </c>
      <c r="B236" s="282" t="s">
        <v>966</v>
      </c>
    </row>
    <row r="237" spans="1:2">
      <c r="A237" s="278" t="str">
        <f>phage!A242</f>
        <v>P248_EA23-33_PMCIB142</v>
      </c>
      <c r="B237" s="282" t="s">
        <v>966</v>
      </c>
    </row>
    <row r="238" spans="1:2">
      <c r="A238" s="278" t="str">
        <f>phage!A243</f>
        <v>P249_EA264-274_PMCIB142</v>
      </c>
      <c r="B238" s="282" t="s">
        <v>966</v>
      </c>
    </row>
    <row r="239" spans="1:2">
      <c r="A239" s="278" t="str">
        <f>phage!A244</f>
        <v>P250_413_PAO1</v>
      </c>
      <c r="B239" s="282" t="s">
        <v>966</v>
      </c>
    </row>
    <row r="240" spans="1:2">
      <c r="A240" s="278" t="str">
        <f>phage!A245</f>
        <v>P251_414_PAO1</v>
      </c>
      <c r="B240" s="282" t="s">
        <v>966</v>
      </c>
    </row>
    <row r="241" spans="1:2">
      <c r="A241" s="278" t="str">
        <f>phage!A246</f>
        <v>P252_415_PAO1</v>
      </c>
      <c r="B241" s="282" t="s">
        <v>966</v>
      </c>
    </row>
    <row r="242" spans="1:2">
      <c r="A242" s="278" t="str">
        <f>phage!A247</f>
        <v>P253_416_PAO1</v>
      </c>
      <c r="B242" s="282" t="s">
        <v>966</v>
      </c>
    </row>
    <row r="243" spans="1:2">
      <c r="A243" s="278" t="str">
        <f>phage!A248</f>
        <v>P254_417_PAO1</v>
      </c>
      <c r="B243" s="282" t="s">
        <v>966</v>
      </c>
    </row>
    <row r="244" spans="1:2">
      <c r="A244" s="278" t="str">
        <f>phage!A249</f>
        <v>P255_419_PAO1</v>
      </c>
      <c r="B244" s="282" t="s">
        <v>966</v>
      </c>
    </row>
    <row r="245" spans="1:2">
      <c r="A245" s="278" t="str">
        <f>phage!A250</f>
        <v>P256_420_PAO1</v>
      </c>
      <c r="B245" s="282" t="s">
        <v>966</v>
      </c>
    </row>
    <row r="246" spans="1:2">
      <c r="A246" s="278" t="str">
        <f>phage!A251</f>
        <v>P257_412_ECBW</v>
      </c>
      <c r="B246" s="282" t="s">
        <v>966</v>
      </c>
    </row>
    <row r="247" spans="1:2">
      <c r="A247" s="278" t="str">
        <f>phage!A252</f>
        <v>P258_413_ECBW</v>
      </c>
      <c r="B247" s="282" t="s">
        <v>966</v>
      </c>
    </row>
    <row r="248" spans="1:2">
      <c r="A248" s="278" t="str">
        <f>phage!A253</f>
        <v>P259_414_ECBW small</v>
      </c>
      <c r="B248" s="282" t="s">
        <v>966</v>
      </c>
    </row>
    <row r="249" spans="1:2">
      <c r="A249" s="278" t="str">
        <f>phage!A254</f>
        <v>P259_414_ECBW large</v>
      </c>
      <c r="B249" s="282" t="s">
        <v>966</v>
      </c>
    </row>
    <row r="250" spans="1:2">
      <c r="A250" s="278" t="str">
        <f>phage!A255</f>
        <v>P260_415_ECBW</v>
      </c>
      <c r="B250" s="282" t="s">
        <v>966</v>
      </c>
    </row>
    <row r="251" spans="1:2">
      <c r="A251" s="278" t="str">
        <f>phage!A256</f>
        <v>P261_416_ECBW</v>
      </c>
      <c r="B251" s="282" t="s">
        <v>966</v>
      </c>
    </row>
    <row r="252" spans="1:2">
      <c r="A252" s="278" t="str">
        <f>phage!A257</f>
        <v>P262_417_ECBW</v>
      </c>
      <c r="B252" s="282" t="s">
        <v>966</v>
      </c>
    </row>
    <row r="253" spans="1:2">
      <c r="A253" s="278" t="str">
        <f>phage!A258</f>
        <v>P263_418_ECBW small</v>
      </c>
      <c r="B253" s="282" t="s">
        <v>966</v>
      </c>
    </row>
    <row r="254" spans="1:2">
      <c r="A254" s="278" t="str">
        <f>phage!A259</f>
        <v>P263_418_ECBW large</v>
      </c>
      <c r="B254" s="282" t="s">
        <v>966</v>
      </c>
    </row>
    <row r="255" spans="1:2">
      <c r="A255" s="278" t="str">
        <f>phage!A260</f>
        <v>P264_419_ECBW</v>
      </c>
      <c r="B255" s="282" t="s">
        <v>966</v>
      </c>
    </row>
    <row r="256" spans="1:2">
      <c r="A256" s="278" t="str">
        <f>phage!A261</f>
        <v>P265_420_ECBW</v>
      </c>
      <c r="B256" s="282" t="s">
        <v>966</v>
      </c>
    </row>
    <row r="257" spans="1:2">
      <c r="A257" s="278" t="str">
        <f>phage!A262</f>
        <v>P266_Morganella morganii</v>
      </c>
      <c r="B257" s="282" t="s">
        <v>966</v>
      </c>
    </row>
    <row r="258" spans="1:2">
      <c r="A258" s="278" t="str">
        <f>phage!A263</f>
        <v>P267_Morganella morganii</v>
      </c>
      <c r="B258" s="282" t="s">
        <v>966</v>
      </c>
    </row>
    <row r="259" spans="1:2">
      <c r="A259" s="278" t="str">
        <f>phage!A264</f>
        <v>P268_Morganella morganii</v>
      </c>
      <c r="B259" s="282" t="s">
        <v>966</v>
      </c>
    </row>
    <row r="260" spans="1:2">
      <c r="A260" s="278" t="str">
        <f>phage!A265</f>
        <v>P269_Burkholderia thailandensis E264</v>
      </c>
      <c r="B260" s="282" t="s">
        <v>966</v>
      </c>
    </row>
    <row r="261" spans="1:2">
      <c r="A261" s="278" t="str">
        <f>phage!A266</f>
        <v>P270_Burkholderia thailandensis E264</v>
      </c>
      <c r="B261" s="282" t="s">
        <v>966</v>
      </c>
    </row>
    <row r="262" spans="1:2">
      <c r="A262" s="278" t="str">
        <f>phage!A267</f>
        <v>P271_Burkholderia thailandensis E555 (works with Stefano's E555, not Matt Scurlock's E555. Matt Scurlock's E555 is PCR veriefied with E555 specific primers, Stefano's is not)</v>
      </c>
      <c r="B262" s="282" t="s">
        <v>966</v>
      </c>
    </row>
    <row r="263" spans="1:2">
      <c r="A263" s="278" t="str">
        <f>phage!A268</f>
        <v>P272_EASW_PA_RDE1</v>
      </c>
      <c r="B263" s="282" t="s">
        <v>966</v>
      </c>
    </row>
    <row r="264" spans="1:2">
      <c r="A264" s="278" t="str">
        <f>phage!A269</f>
        <v>P273_EASW_PA_RDE1</v>
      </c>
      <c r="B264" s="282" t="s">
        <v>966</v>
      </c>
    </row>
    <row r="265" spans="1:2">
      <c r="A265" s="278" t="str">
        <f>phage!A270</f>
        <v>P274_EASW_PA_RDE1</v>
      </c>
      <c r="B265" s="282" t="s">
        <v>966</v>
      </c>
    </row>
    <row r="266" spans="1:2">
      <c r="A266" s="278" t="str">
        <f>phage!A271</f>
        <v>P275_EASW_PA_RDE1</v>
      </c>
      <c r="B266" s="282" t="s">
        <v>966</v>
      </c>
    </row>
    <row r="267" spans="1:2">
      <c r="A267" s="278" t="str">
        <f>phage!A272</f>
        <v>P276_EASW_PA_RDE1</v>
      </c>
      <c r="B267" s="282" t="s">
        <v>966</v>
      </c>
    </row>
    <row r="268" spans="1:2">
      <c r="A268" s="278" t="str">
        <f>phage!A273</f>
        <v>P277_EASW_PA_RDE1</v>
      </c>
      <c r="B268" s="282" t="s">
        <v>966</v>
      </c>
    </row>
    <row r="269" spans="1:2">
      <c r="A269" s="278" t="str">
        <f>phage!A274</f>
        <v>P278_EASW_PA_RDE1</v>
      </c>
      <c r="B269" s="282" t="s">
        <v>966</v>
      </c>
    </row>
    <row r="270" spans="1:2">
      <c r="A270" s="278" t="str">
        <f>phage!A275</f>
        <v>P279_EASW_PA_RDE1</v>
      </c>
      <c r="B270" s="282" t="s">
        <v>966</v>
      </c>
    </row>
    <row r="271" spans="1:2">
      <c r="A271" s="278" t="str">
        <f>phage!A276</f>
        <v>P280_EASW_PA_RDE1</v>
      </c>
      <c r="B271" s="282" t="s">
        <v>966</v>
      </c>
    </row>
    <row r="272" spans="1:2">
      <c r="A272" s="278" t="str">
        <f>phage!A277</f>
        <v>P281_EASW_PA_RDE1</v>
      </c>
      <c r="B272" s="282" t="s">
        <v>966</v>
      </c>
    </row>
    <row r="273" spans="1:2">
      <c r="A273" s="278" t="str">
        <f>phage!A278</f>
        <v>P282_EASW_PA_RDE1</v>
      </c>
      <c r="B273" s="282" t="s">
        <v>966</v>
      </c>
    </row>
    <row r="274" spans="1:2">
      <c r="A274" s="278" t="str">
        <f>phage!A279</f>
        <v>P283_EASW_PA_RDE1</v>
      </c>
      <c r="B274" s="282" t="s">
        <v>966</v>
      </c>
    </row>
    <row r="275" spans="1:2">
      <c r="A275" s="278" t="str">
        <f>phage!A280</f>
        <v>P284_EASW_PA_RDE1</v>
      </c>
      <c r="B275" s="282" t="s">
        <v>966</v>
      </c>
    </row>
    <row r="276" spans="1:2">
      <c r="A276" s="278" t="str">
        <f>phage!A281</f>
        <v>P285_EASW_PA_RDE1</v>
      </c>
      <c r="B276" s="282" t="s">
        <v>966</v>
      </c>
    </row>
    <row r="277" spans="1:2">
      <c r="A277" s="278" t="str">
        <f>phage!A282</f>
        <v>P286_EASW_PA_RDE1</v>
      </c>
      <c r="B277" s="282" t="s">
        <v>966</v>
      </c>
    </row>
    <row r="278" spans="1:2">
      <c r="A278" s="278" t="str">
        <f>phage!A283</f>
        <v>P287_EASW_PA_RDE1</v>
      </c>
      <c r="B278" s="282" t="s">
        <v>966</v>
      </c>
    </row>
    <row r="279" spans="1:2">
      <c r="A279" s="278" t="str">
        <f>phage!A284</f>
        <v>P288_EASW_PA_RDE1</v>
      </c>
      <c r="B279" s="282" t="s">
        <v>966</v>
      </c>
    </row>
    <row r="280" spans="1:2">
      <c r="A280" s="278" t="str">
        <f>phage!A285</f>
        <v>P289_EASW_PA_RDE1</v>
      </c>
    </row>
    <row r="281" spans="1:2">
      <c r="A281" s="278" t="str">
        <f>phage!A286</f>
        <v>P290_EASW_PA_RDE1</v>
      </c>
    </row>
    <row r="282" spans="1:2">
      <c r="A282" s="278" t="str">
        <f>phage!A287</f>
        <v>P291_EASW_PA_RDE1</v>
      </c>
    </row>
    <row r="283" spans="1:2">
      <c r="A283" s="278" t="str">
        <f>phage!A288</f>
        <v>P292_EASW_PA_RDE1</v>
      </c>
    </row>
    <row r="284" spans="1:2">
      <c r="A284" s="278" t="str">
        <f>phage!A289</f>
        <v>P293_EASW_PA_RDE1</v>
      </c>
    </row>
    <row r="285" spans="1:2">
      <c r="A285" s="278" t="str">
        <f>phage!A291</f>
        <v>P294S_EASW_PA_RDE1</v>
      </c>
    </row>
    <row r="286" spans="1:2">
      <c r="A286" s="278" t="str">
        <f>phage!A292</f>
        <v>P295_EASW_PA_RDE1</v>
      </c>
    </row>
    <row r="287" spans="1:2">
      <c r="A287" s="278" t="str">
        <f>phage!A293</f>
        <v>P296_EASW_PA_RDE1</v>
      </c>
    </row>
    <row r="288" spans="1:2">
      <c r="A288" s="278" t="str">
        <f>phage!A294</f>
        <v>P297_EASW_PA_RDE1</v>
      </c>
    </row>
    <row r="289" spans="1:1">
      <c r="A289" s="278" t="str">
        <f>phage!A295</f>
        <v>P298_EASW_PA_RDE1</v>
      </c>
    </row>
    <row r="290" spans="1:1">
      <c r="A290" s="278" t="str">
        <f>phage!A296</f>
        <v>P299_EASW_PA_RDE1</v>
      </c>
    </row>
    <row r="291" spans="1:1">
      <c r="A291" s="278" t="str">
        <f>phage!A297</f>
        <v>P300_EASW_PA_RDE1</v>
      </c>
    </row>
    <row r="292" spans="1:1">
      <c r="A292" s="278" t="str">
        <f>phage!A298</f>
        <v>P301_EASW_PA_RDE1</v>
      </c>
    </row>
    <row r="293" spans="1:1">
      <c r="A293" s="278" t="str">
        <f>phage!A299</f>
        <v>P302_EASW_PA_RDE1</v>
      </c>
    </row>
    <row r="294" spans="1:1">
      <c r="A294" s="278" t="str">
        <f>phage!A300</f>
        <v>P303_EASW_PA_RDE1</v>
      </c>
    </row>
    <row r="295" spans="1:1">
      <c r="A295" s="278" t="str">
        <f>phage!A301</f>
        <v>P304_EASW_PA_RDE1</v>
      </c>
    </row>
    <row r="296" spans="1:1">
      <c r="A296" s="278" t="str">
        <f>phage!A302</f>
        <v>P305_EASW_PA_RDE1</v>
      </c>
    </row>
    <row r="297" spans="1:1">
      <c r="A297" s="278" t="str">
        <f>phage!A303</f>
        <v>P306_EASW_PA_RDE1</v>
      </c>
    </row>
    <row r="298" spans="1:1">
      <c r="A298" s="278" t="str">
        <f>phage!A304</f>
        <v>P307_EASW_PA_RDE1</v>
      </c>
    </row>
    <row r="299" spans="1:1">
      <c r="A299" s="278" t="str">
        <f>phage!A305</f>
        <v>P308_EASW_PA_RDE1</v>
      </c>
    </row>
    <row r="300" spans="1:1">
      <c r="A300" s="278" t="str">
        <f>phage!A306</f>
        <v>P309_EASW_PA_RDE1</v>
      </c>
    </row>
    <row r="301" spans="1:1">
      <c r="A301" s="278" t="str">
        <f>phage!A307</f>
        <v>P310_EASW_PA_RDE1</v>
      </c>
    </row>
    <row r="302" spans="1:1">
      <c r="A302" s="278" t="str">
        <f>phage!A308</f>
        <v>P311_EASW_PA_RDE1</v>
      </c>
    </row>
    <row r="303" spans="1:1">
      <c r="A303" s="278" t="str">
        <f>phage!A309</f>
        <v>P312_EASW_PA_RDE1</v>
      </c>
    </row>
    <row r="304" spans="1:1">
      <c r="A304" s="278" t="str">
        <f>phage!A310</f>
        <v>P313_EASW_PA_RDE1</v>
      </c>
    </row>
    <row r="305" spans="1:1">
      <c r="A305" s="278" t="str">
        <f>phage!A311</f>
        <v>P314_EASW_PA_RDE1</v>
      </c>
    </row>
    <row r="306" spans="1:1">
      <c r="A306" s="278" t="str">
        <f>phage!A312</f>
        <v>P315_EASW_PA_RDE1</v>
      </c>
    </row>
    <row r="307" spans="1:1">
      <c r="A307" s="278" t="str">
        <f>phage!A313</f>
        <v>P316_EASW_PA_RDE1</v>
      </c>
    </row>
    <row r="308" spans="1:1">
      <c r="A308" s="278" t="str">
        <f>phage!A314</f>
        <v>P317_EASW_PA_RDE1</v>
      </c>
    </row>
    <row r="309" spans="1:1">
      <c r="A309" s="278" t="str">
        <f>phage!A315</f>
        <v>P318_EASW_PA_RDE1</v>
      </c>
    </row>
    <row r="310" spans="1:1">
      <c r="A310" s="278" t="str">
        <f>phage!A316</f>
        <v>P319_EASW_PA_RDE1</v>
      </c>
    </row>
    <row r="311" spans="1:1">
      <c r="A311" s="278" t="str">
        <f>phage!A317</f>
        <v>P320_EASW_PA_RDE1</v>
      </c>
    </row>
    <row r="312" spans="1:1">
      <c r="A312" s="278" t="str">
        <f>phage!A318</f>
        <v>P321_EASW_PA_RDE1</v>
      </c>
    </row>
    <row r="313" spans="1:1">
      <c r="A313" s="278" t="str">
        <f>phage!A319</f>
        <v>P322_EASW_PA_RDE1</v>
      </c>
    </row>
    <row r="314" spans="1:1">
      <c r="A314" s="278" t="str">
        <f>phage!A320</f>
        <v>P323_EASW_PA_RDE1</v>
      </c>
    </row>
    <row r="315" spans="1:1">
      <c r="A315" s="278" t="str">
        <f>phage!A321</f>
        <v>P324_EASW_PA_RDE1</v>
      </c>
    </row>
    <row r="316" spans="1:1">
      <c r="A316" s="278" t="str">
        <f>phage!A322</f>
        <v>P325_EASW_PA_RDE1</v>
      </c>
    </row>
    <row r="317" spans="1:1">
      <c r="A317" s="278" t="str">
        <f>phage!A323</f>
        <v>P326_EASW_PA_RDE1</v>
      </c>
    </row>
    <row r="318" spans="1:1">
      <c r="A318" s="278" t="str">
        <f>phage!A324</f>
        <v>P327_EASW_PA_RDE1</v>
      </c>
    </row>
    <row r="319" spans="1:1">
      <c r="A319" s="278" t="str">
        <f>phage!A325</f>
        <v>P328_EASW_PA_RDE1</v>
      </c>
    </row>
    <row r="320" spans="1:1">
      <c r="A320" s="278" t="str">
        <f>phage!A326</f>
        <v>P329_EASW_PA_RDE1</v>
      </c>
    </row>
    <row r="321" spans="1:1">
      <c r="A321" s="278" t="str">
        <f>phage!A327</f>
        <v>P330_EASW_PA_RDE1</v>
      </c>
    </row>
    <row r="322" spans="1:1">
      <c r="A322" s="278" t="str">
        <f>phage!A328</f>
        <v>P331_EASW_PA_RDE1</v>
      </c>
    </row>
    <row r="323" spans="1:1">
      <c r="A323" s="278" t="str">
        <f>phage!A329</f>
        <v>P332_EASW_PA_RDE1</v>
      </c>
    </row>
    <row r="324" spans="1:1">
      <c r="A324" s="278" t="str">
        <f>phage!A330</f>
        <v>P333_EASW_PA_RDE1</v>
      </c>
    </row>
    <row r="325" spans="1:1">
      <c r="A325" s="278" t="str">
        <f>phage!A331</f>
        <v>P334_EASW_PA_RDE1</v>
      </c>
    </row>
    <row r="326" spans="1:1">
      <c r="A326" s="278" t="str">
        <f>phage!A332</f>
        <v>P335_EASW_PA_RDE1</v>
      </c>
    </row>
    <row r="327" spans="1:1">
      <c r="A327" s="278" t="str">
        <f>phage!A333</f>
        <v>P336_EA100 metre d/s 8_PA_RDE1</v>
      </c>
    </row>
    <row r="328" spans="1:1">
      <c r="A328" s="278" t="str">
        <f>phage!A334</f>
        <v>P337_EA100 metre d/s 20_PA_RDE1</v>
      </c>
    </row>
    <row r="329" spans="1:1">
      <c r="A329" s="278" t="str">
        <f>phage!A335</f>
        <v>P338_422_PAO1</v>
      </c>
    </row>
    <row r="330" spans="1:1">
      <c r="A330" s="278" t="str">
        <f>phage!A336</f>
        <v>P339_422_PA_RDE1</v>
      </c>
    </row>
    <row r="331" spans="1:1">
      <c r="A331" s="278" t="str">
        <f>phage!A337</f>
        <v>P340_422_AB13420</v>
      </c>
    </row>
    <row r="332" spans="1:1">
      <c r="A332" s="278" t="str">
        <f>phage!A338</f>
        <v>P341_422_KP20_19</v>
      </c>
    </row>
    <row r="333" spans="1:1">
      <c r="A333" s="278" t="str">
        <f>phage!A339</f>
        <v>P342_435_PAO1</v>
      </c>
    </row>
    <row r="334" spans="1:1">
      <c r="A334" s="278" t="str">
        <f>phage!A340</f>
        <v>P343_439_PAO1</v>
      </c>
    </row>
    <row r="335" spans="1:1">
      <c r="A335" s="278" t="str">
        <f>phage!A341</f>
        <v>P344_439_KP20_19</v>
      </c>
    </row>
    <row r="336" spans="1:1">
      <c r="A336" s="278" t="str">
        <f>phage!A342</f>
        <v>P345_444_KP20_19</v>
      </c>
    </row>
    <row r="337" spans="1:1">
      <c r="A337" s="278" t="str">
        <f>phage!A343</f>
        <v>P346_463_KP2019</v>
      </c>
    </row>
    <row r="338" spans="1:1">
      <c r="A338" s="278" t="str">
        <f>phage!A344</f>
        <v>P347_476_KP2019</v>
      </c>
    </row>
    <row r="339" spans="1:1">
      <c r="A339" s="278" t="str">
        <f>phage!A345</f>
        <v>P348_487_KP2019</v>
      </c>
    </row>
    <row r="340" spans="1:1">
      <c r="A340" s="278" t="str">
        <f>phage!A346</f>
        <v>P349_489_KP2019</v>
      </c>
    </row>
    <row r="341" spans="1:1">
      <c r="A341" s="278" t="str">
        <f>phage!A347</f>
        <v>P350_490_KP2019</v>
      </c>
    </row>
    <row r="342" spans="1:1">
      <c r="A342" s="278" t="str">
        <f>phage!A348</f>
        <v>P351_491_KP2019</v>
      </c>
    </row>
    <row r="343" spans="1:1">
      <c r="A343" s="278" t="str">
        <f>phage!A349</f>
        <v>P352_492_KP2019</v>
      </c>
    </row>
    <row r="344" spans="1:1">
      <c r="A344" s="278" t="str">
        <f>phage!A350</f>
        <v>P353_495_PAO1</v>
      </c>
    </row>
    <row r="345" spans="1:1">
      <c r="A345" s="278" t="str">
        <f>phage!A351</f>
        <v>P354_495_KP2019</v>
      </c>
    </row>
    <row r="346" spans="1:1">
      <c r="A346" s="278" t="str">
        <f>phage!A352</f>
        <v>P355_496_KP2019</v>
      </c>
    </row>
    <row r="347" spans="1:1">
      <c r="A347" s="278" t="str">
        <f>phage!A353</f>
        <v>P356_497_KP2019</v>
      </c>
    </row>
    <row r="348" spans="1:1">
      <c r="A348" s="278" t="str">
        <f>phage!A354</f>
        <v>P357_506_KP2019</v>
      </c>
    </row>
    <row r="349" spans="1:1">
      <c r="A349" s="278" t="str">
        <f>phage!A355</f>
        <v>P358_511_KP2019</v>
      </c>
    </row>
    <row r="350" spans="1:1">
      <c r="A350" s="278" t="str">
        <f>phage!A356</f>
        <v>P359_512_KP2019</v>
      </c>
    </row>
    <row r="351" spans="1:1">
      <c r="A351" s="278" t="str">
        <f>phage!A357</f>
        <v>P360_527_PAO1</v>
      </c>
    </row>
    <row r="352" spans="1:1">
      <c r="A352" s="278" t="str">
        <f>phage!A358</f>
        <v>P345_S444_KP1 272</v>
      </c>
    </row>
    <row r="353" spans="1:1">
      <c r="A353" s="278" t="str">
        <f>phage!A359</f>
        <v>P361_S444_KP1 272</v>
      </c>
    </row>
    <row r="354" spans="1:1">
      <c r="A354" s="278" t="str">
        <f>phage!A360</f>
        <v>P362_S448_KP1 272</v>
      </c>
    </row>
    <row r="355" spans="1:1">
      <c r="A355" s="278" t="str">
        <f>phage!A361</f>
        <v>P363_S482_KP1 272</v>
      </c>
    </row>
    <row r="356" spans="1:1">
      <c r="A356" s="278" t="str">
        <f>phage!A362</f>
        <v>P364_EASW41_KP1 272</v>
      </c>
    </row>
    <row r="357" spans="1:1">
      <c r="A357" s="278" t="str">
        <f>phage!A363</f>
        <v>P365_EASW15_KP1 272</v>
      </c>
    </row>
    <row r="358" spans="1:1">
      <c r="A358" s="278" t="str">
        <f>phage!A364</f>
        <v>P366_EASW21_KP1 272</v>
      </c>
    </row>
    <row r="359" spans="1:1">
      <c r="A359" s="278" t="str">
        <f>phage!A365</f>
        <v>P367_EASW26_KP1 272</v>
      </c>
    </row>
    <row r="360" spans="1:1">
      <c r="A360" s="278" t="str">
        <f>phage!A366</f>
        <v>P368_EASW34_KP1 272</v>
      </c>
    </row>
    <row r="361" spans="1:1">
      <c r="A361" s="278" t="str">
        <f>phage!A367</f>
        <v>P369_EASW47_KP1 272</v>
      </c>
    </row>
    <row r="362" spans="1:1">
      <c r="A362" s="278" t="str">
        <f>phage!A368</f>
        <v>P370_EASW48_KP1 272</v>
      </c>
    </row>
    <row r="363" spans="1:1">
      <c r="A363" s="278" t="str">
        <f>phage!A369</f>
        <v>P371_EASW60_KP1 272</v>
      </c>
    </row>
    <row r="364" spans="1:1">
      <c r="A364" s="278" t="str">
        <f>phage!A370</f>
        <v>P372_EASW65_KP1 272</v>
      </c>
    </row>
    <row r="365" spans="1:1">
      <c r="A365" s="278" t="str">
        <f>phage!A371</f>
        <v>P373_EASW70_KP1 272</v>
      </c>
    </row>
    <row r="366" spans="1:1">
      <c r="A366" s="278" t="str">
        <f>phage!A372</f>
        <v>P374_EASW83_KP1 272</v>
      </c>
    </row>
    <row r="367" spans="1:1">
      <c r="A367" s="278" t="str">
        <f>phage!A373</f>
        <v>P375_EASW90_KP1 272</v>
      </c>
    </row>
    <row r="368" spans="1:1">
      <c r="A368" s="278" t="str">
        <f>phage!A374</f>
        <v>P376_EASW101_KP1 272</v>
      </c>
    </row>
    <row r="369" spans="1:1">
      <c r="A369" s="278" t="str">
        <f>phage!A375</f>
        <v>P377_EASW_KP1 272</v>
      </c>
    </row>
    <row r="370" spans="1:1">
      <c r="A370" s="278" t="str">
        <f>phage!A376</f>
        <v>P378_EASW_KP1 272</v>
      </c>
    </row>
    <row r="371" spans="1:1">
      <c r="A371" s="278" t="str">
        <f>phage!A377</f>
        <v>P379_EASW_KP1 272</v>
      </c>
    </row>
    <row r="372" spans="1:1">
      <c r="A372" s="278" t="str">
        <f>phage!A378</f>
        <v>P380_S350_E cloacae 276</v>
      </c>
    </row>
    <row r="373" spans="1:1">
      <c r="A373" s="278" t="str">
        <f>phage!A379</f>
        <v>P381_S422_E cloacae 276</v>
      </c>
    </row>
    <row r="374" spans="1:1">
      <c r="A374" s="278" t="str">
        <f>phage!A380</f>
        <v>P382_S425_E cloacae 276</v>
      </c>
    </row>
    <row r="375" spans="1:1">
      <c r="A375" s="278" t="str">
        <f>phage!A381</f>
        <v>P383_S435_E cloacae 276</v>
      </c>
    </row>
    <row r="376" spans="1:1">
      <c r="A376" s="278" t="str">
        <f>phage!A382</f>
        <v>P384_S438_E cloacae 276</v>
      </c>
    </row>
    <row r="377" spans="1:1">
      <c r="A377" s="278" t="str">
        <f>phage!A383</f>
        <v>P385_S442_E cloacae 276</v>
      </c>
    </row>
    <row r="378" spans="1:1">
      <c r="A378" s="278" t="str">
        <f>phage!A384</f>
        <v>P386_S443_E cloacae 276</v>
      </c>
    </row>
    <row r="379" spans="1:1">
      <c r="A379" s="278" t="str">
        <f>phage!A385</f>
        <v>P387_S476_E cloacae 276</v>
      </c>
    </row>
    <row r="380" spans="1:1">
      <c r="A380" s="278" t="str">
        <f>phage!A386</f>
        <v>P388_S480_E cloacae 276</v>
      </c>
    </row>
    <row r="381" spans="1:1">
      <c r="A381" s="278" t="str">
        <f>phage!A387</f>
        <v>P389_S495_E cloacae 276</v>
      </c>
    </row>
    <row r="382" spans="1:1">
      <c r="A382" s="278" t="str">
        <f>phage!A388</f>
        <v>P390_EASW8_E cloacae 276</v>
      </c>
    </row>
    <row r="383" spans="1:1">
      <c r="A383" s="278" t="str">
        <f>phage!A389</f>
        <v>P391_EASW22_E cloacae 276</v>
      </c>
    </row>
    <row r="384" spans="1:1">
      <c r="A384" s="278" t="str">
        <f>phage!A390</f>
        <v>P392_EASW26_E cloacae 276</v>
      </c>
    </row>
    <row r="385" spans="1:1">
      <c r="A385" s="278" t="str">
        <f>phage!A391</f>
        <v>P393_EASW30_E cloacae 276</v>
      </c>
    </row>
    <row r="386" spans="1:1">
      <c r="A386" s="278" t="str">
        <f>phage!A392</f>
        <v>P394_EASW55_E cloacae 276</v>
      </c>
    </row>
    <row r="387" spans="1:1">
      <c r="A387" s="278" t="str">
        <f>phage!A393</f>
        <v>P395_EASW70_E cloacae 276</v>
      </c>
    </row>
    <row r="388" spans="1:1">
      <c r="A388" s="278" t="str">
        <f>phage!A394</f>
        <v>P396_EASW85_E cloacae 276</v>
      </c>
    </row>
    <row r="389" spans="1:1">
      <c r="A389" s="278" t="str">
        <f>phage!A395</f>
        <v>P397_EASW100_E cloacae 276</v>
      </c>
    </row>
    <row r="390" spans="1:1">
      <c r="A390" s="278" t="str">
        <f>phage!A396</f>
        <v>P398_EASW_E cloacae 276</v>
      </c>
    </row>
    <row r="391" spans="1:1">
      <c r="A391" s="278" t="str">
        <f>phage!A397</f>
        <v>P399_EASW_E cloacae 276</v>
      </c>
    </row>
    <row r="392" spans="1:1">
      <c r="A392" s="278" t="str">
        <f>phage!A398</f>
        <v>P400_EAL1_KP1 272</v>
      </c>
    </row>
    <row r="393" spans="1:1">
      <c r="A393" s="278" t="str">
        <f>phage!A399</f>
        <v>P401_EAL2_KP1 272</v>
      </c>
    </row>
    <row r="394" spans="1:1">
      <c r="A394" s="278" t="str">
        <f>phage!A400</f>
        <v>P402_EAL3_KP1 272</v>
      </c>
    </row>
    <row r="395" spans="1:1">
      <c r="A395" s="278" t="str">
        <f>phage!A401</f>
        <v>P403_EAL4_KP1 272</v>
      </c>
    </row>
    <row r="396" spans="1:1">
      <c r="A396" s="278" t="str">
        <f>phage!A402</f>
        <v>P404_EAL5_KP1 272</v>
      </c>
    </row>
    <row r="397" spans="1:1">
      <c r="A397" s="278" t="str">
        <f>phage!A403</f>
        <v>P405_EAL6_KP1 272</v>
      </c>
    </row>
    <row r="398" spans="1:1">
      <c r="A398" s="278" t="str">
        <f>phage!A404</f>
        <v>P406_EAL7_KP1 272</v>
      </c>
    </row>
    <row r="399" spans="1:1">
      <c r="A399" s="278" t="str">
        <f>phage!A405</f>
        <v>P407_EAL8_KP1 272</v>
      </c>
    </row>
    <row r="400" spans="1:1">
      <c r="A400" s="278" t="str">
        <f>phage!A406</f>
        <v>P408_EAL9_KP1 272</v>
      </c>
    </row>
    <row r="401" spans="1:1">
      <c r="A401" s="278" t="str">
        <f>phage!A407</f>
        <v>P409_EAL10_KP1 272</v>
      </c>
    </row>
    <row r="402" spans="1:1">
      <c r="A402" s="278" t="str">
        <f>phage!A408</f>
        <v>P410_EAL11_KP1 272</v>
      </c>
    </row>
    <row r="403" spans="1:1">
      <c r="A403" s="278" t="str">
        <f>phage!A409</f>
        <v>P411_EAL12_KP1 272</v>
      </c>
    </row>
    <row r="404" spans="1:1">
      <c r="A404" s="278" t="str">
        <f>phage!A410</f>
        <v>P412_EAL13_KP1 272</v>
      </c>
    </row>
    <row r="405" spans="1:1">
      <c r="A405" s="278" t="str">
        <f>phage!A411</f>
        <v>P413_EAL14_KP1 272</v>
      </c>
    </row>
    <row r="406" spans="1:1">
      <c r="A406" s="278" t="str">
        <f>phage!A412</f>
        <v>P414_EAL16_KP1 272</v>
      </c>
    </row>
    <row r="407" spans="1:1">
      <c r="A407" s="278" t="str">
        <f>phage!A413</f>
        <v>P415_EAL17_KP1 272</v>
      </c>
    </row>
    <row r="408" spans="1:1">
      <c r="A408" s="278" t="str">
        <f>phage!A414</f>
        <v>P416_EAL18_KP1 272</v>
      </c>
    </row>
    <row r="409" spans="1:1">
      <c r="A409" s="278" t="str">
        <f>phage!A415</f>
        <v>P417_EAL19_KP1 272</v>
      </c>
    </row>
    <row r="410" spans="1:1">
      <c r="A410" s="278" t="str">
        <f>phage!A416</f>
        <v>P418_EAL20_KP1 272</v>
      </c>
    </row>
    <row r="411" spans="1:1">
      <c r="A411" s="278" t="str">
        <f>phage!A417</f>
        <v>P419_EAL21_KP1 272</v>
      </c>
    </row>
    <row r="412" spans="1:1">
      <c r="A412" s="278" t="str">
        <f>phage!A418</f>
        <v>P420_EAL22_KP1 272</v>
      </c>
    </row>
    <row r="413" spans="1:1">
      <c r="A413" s="278" t="str">
        <f>phage!A419</f>
        <v>P421_EA27_KP1 272</v>
      </c>
    </row>
    <row r="414" spans="1:1">
      <c r="A414" s="278" t="str">
        <f>phage!A420</f>
        <v>P422_EA28_KP1 272</v>
      </c>
    </row>
    <row r="415" spans="1:1">
      <c r="A415" s="278" t="str">
        <f>phage!A421</f>
        <v>P423_EA31_KP1 272</v>
      </c>
    </row>
    <row r="416" spans="1:1">
      <c r="A416" s="278" t="str">
        <f>phage!A422</f>
        <v>P424_EA32_KP1 272</v>
      </c>
    </row>
    <row r="417" spans="1:1">
      <c r="A417" s="278" t="str">
        <f>phage!A423</f>
        <v>P425_EA33_KP1 272</v>
      </c>
    </row>
    <row r="418" spans="1:1">
      <c r="A418" s="278" t="str">
        <f>phage!A424</f>
        <v>P426_EA36_KP1 272</v>
      </c>
    </row>
    <row r="419" spans="1:1">
      <c r="A419" s="278" t="str">
        <f>phage!A425</f>
        <v>P427_EA37_KP1 272</v>
      </c>
    </row>
    <row r="420" spans="1:1">
      <c r="A420" s="278" t="str">
        <f>phage!A426</f>
        <v>P428_EA38_KP1 272</v>
      </c>
    </row>
    <row r="421" spans="1:1">
      <c r="A421" s="278" t="str">
        <f>phage!A427</f>
        <v>P429_EA39_KP1 272</v>
      </c>
    </row>
    <row r="422" spans="1:1">
      <c r="A422" s="278" t="str">
        <f>phage!A428</f>
        <v>P430_EA40_KP1 272</v>
      </c>
    </row>
    <row r="423" spans="1:1">
      <c r="A423" s="278" t="str">
        <f>phage!A429</f>
        <v>P431_EA42_KP1 272</v>
      </c>
    </row>
    <row r="424" spans="1:1">
      <c r="A424" s="278" t="str">
        <f>phage!A430</f>
        <v>P432_EA43_KP1 272</v>
      </c>
    </row>
    <row r="425" spans="1:1">
      <c r="A425" s="278" t="str">
        <f>phage!A431</f>
        <v>P433_EA44_KP1 272</v>
      </c>
    </row>
    <row r="426" spans="1:1">
      <c r="A426" s="278" t="str">
        <f>phage!A432</f>
        <v>P434_EA45_KP1 272</v>
      </c>
    </row>
    <row r="427" spans="1:1">
      <c r="A427" s="278" t="str">
        <f>phage!A433</f>
        <v>P435_EA46_KP1 272</v>
      </c>
    </row>
    <row r="428" spans="1:1">
      <c r="A428" s="278" t="str">
        <f>phage!A434</f>
        <v>P436_EA49_KP1 272</v>
      </c>
    </row>
    <row r="429" spans="1:1">
      <c r="A429" s="278" t="str">
        <f>phage!A435</f>
        <v>P437_EA50_KP1 272</v>
      </c>
    </row>
    <row r="430" spans="1:1">
      <c r="A430" s="278" t="str">
        <f>phage!A436</f>
        <v>P438_EA51_KP1 272</v>
      </c>
    </row>
    <row r="431" spans="1:1">
      <c r="A431" s="278" t="str">
        <f>phage!A437</f>
        <v>P439_EA52_KP1 272</v>
      </c>
    </row>
    <row r="432" spans="1:1">
      <c r="A432" s="278" t="str">
        <f>phage!A438</f>
        <v>P440_EA53_KP1 272</v>
      </c>
    </row>
    <row r="433" spans="1:1">
      <c r="A433" s="278" t="str">
        <f>phage!A439</f>
        <v>P441_EA54_KP1 272</v>
      </c>
    </row>
    <row r="434" spans="1:1">
      <c r="A434" s="278" t="str">
        <f>phage!A440</f>
        <v>P442_EA55_KP1 272</v>
      </c>
    </row>
    <row r="435" spans="1:1">
      <c r="A435" s="278" t="str">
        <f>phage!A441</f>
        <v>P443_EA56_KP1 272</v>
      </c>
    </row>
    <row r="436" spans="1:1">
      <c r="A436" s="278" t="str">
        <f>phage!A442</f>
        <v>P444_EA57_KP1 272</v>
      </c>
    </row>
    <row r="437" spans="1:1">
      <c r="A437" s="278" t="str">
        <f>phage!A443</f>
        <v>P445_EA58_KP1 272</v>
      </c>
    </row>
    <row r="438" spans="1:1">
      <c r="A438" s="278" t="str">
        <f>phage!A444</f>
        <v>P446_EA59_KP1 272</v>
      </c>
    </row>
    <row r="439" spans="1:1">
      <c r="A439" s="278" t="str">
        <f>phage!A445</f>
        <v>P447_EA61_KP1 272</v>
      </c>
    </row>
    <row r="440" spans="1:1">
      <c r="A440" s="278" t="str">
        <f>phage!A446</f>
        <v>P448_EA62_KP1 272</v>
      </c>
    </row>
    <row r="441" spans="1:1">
      <c r="A441" s="278" t="str">
        <f>phage!A447</f>
        <v>P449_EA63_KP1 272</v>
      </c>
    </row>
    <row r="442" spans="1:1">
      <c r="A442" s="278" t="str">
        <f>phage!A448</f>
        <v>P450_EA64_KP1 272</v>
      </c>
    </row>
    <row r="443" spans="1:1">
      <c r="A443" s="278" t="str">
        <f>phage!A449</f>
        <v>P451_EA66_KP1 272</v>
      </c>
    </row>
    <row r="444" spans="1:1">
      <c r="A444" s="278" t="str">
        <f>phage!A450</f>
        <v>P452_EA67_KP1 272</v>
      </c>
    </row>
    <row r="445" spans="1:1">
      <c r="A445" s="278" t="str">
        <f>phage!A451</f>
        <v>P453_EA68_KP1 272</v>
      </c>
    </row>
    <row r="446" spans="1:1">
      <c r="A446" s="278" t="str">
        <f>phage!A452</f>
        <v>P454_EA69_KP1 272</v>
      </c>
    </row>
    <row r="447" spans="1:1">
      <c r="A447" s="278" t="str">
        <f>phage!A453</f>
        <v>P455_EA71_KP1 272</v>
      </c>
    </row>
    <row r="448" spans="1:1">
      <c r="A448" s="278" t="str">
        <f>phage!A454</f>
        <v>P456_EA72_KP1 272</v>
      </c>
    </row>
    <row r="449" spans="1:1">
      <c r="A449" s="278" t="str">
        <f>phage!A455</f>
        <v>P457_EA73_KP1 272</v>
      </c>
    </row>
    <row r="450" spans="1:1">
      <c r="A450" s="278" t="str">
        <f>phage!A456</f>
        <v>P458_EA74_KP1 272</v>
      </c>
    </row>
    <row r="451" spans="1:1">
      <c r="A451" s="278" t="str">
        <f>phage!A457</f>
        <v>P459_EA75_KP1 272</v>
      </c>
    </row>
    <row r="452" spans="1:1">
      <c r="A452" s="278" t="str">
        <f>phage!A458</f>
        <v>P460_EA76_KP1 272</v>
      </c>
    </row>
    <row r="453" spans="1:1">
      <c r="A453" s="278" t="str">
        <f>phage!A459</f>
        <v>P461_EA77_KP1 272</v>
      </c>
    </row>
    <row r="454" spans="1:1">
      <c r="A454" s="278" t="str">
        <f>phage!A460</f>
        <v>P462_EA78_KP1 272</v>
      </c>
    </row>
    <row r="455" spans="1:1">
      <c r="A455" s="278" t="str">
        <f>phage!A461</f>
        <v>P463_EA79_KP1 272</v>
      </c>
    </row>
    <row r="456" spans="1:1">
      <c r="A456" s="278" t="str">
        <f>phage!A462</f>
        <v>P464_EA80_KP1 272</v>
      </c>
    </row>
    <row r="457" spans="1:1">
      <c r="A457" s="278" t="str">
        <f>phage!A463</f>
        <v>P465_EA81_KP1 272</v>
      </c>
    </row>
    <row r="458" spans="1:1">
      <c r="A458" s="278" t="str">
        <f>phage!A464</f>
        <v>P466_EA82_KP1 272</v>
      </c>
    </row>
    <row r="459" spans="1:1">
      <c r="A459" s="278" t="str">
        <f>phage!A465</f>
        <v>P467_EA84_KP1 272</v>
      </c>
    </row>
    <row r="460" spans="1:1">
      <c r="A460" s="278" t="str">
        <f>phage!A466</f>
        <v>P468_EA85_KP1 272</v>
      </c>
    </row>
    <row r="461" spans="1:1">
      <c r="A461" s="278" t="str">
        <f>phage!A467</f>
        <v>P469_EA86_KP1 272</v>
      </c>
    </row>
    <row r="462" spans="1:1">
      <c r="A462" s="278" t="str">
        <f>phage!A468</f>
        <v>P470_EA87_KP1 272</v>
      </c>
    </row>
    <row r="463" spans="1:1">
      <c r="A463" s="278" t="str">
        <f>phage!A469</f>
        <v>P471_EA88_KP1 272</v>
      </c>
    </row>
    <row r="464" spans="1:1">
      <c r="A464" s="278" t="str">
        <f>phage!A470</f>
        <v>P472_EA89_KP1 272</v>
      </c>
    </row>
    <row r="465" spans="1:1">
      <c r="A465" s="278" t="str">
        <f>phage!A471</f>
        <v>P473_EA91_KP1 272</v>
      </c>
    </row>
    <row r="466" spans="1:1">
      <c r="A466" s="278" t="str">
        <f>phage!A472</f>
        <v>P474_EA92_KP1 272</v>
      </c>
    </row>
    <row r="467" spans="1:1">
      <c r="A467" s="278" t="str">
        <f>phage!A473</f>
        <v>P475_EA93_KP1 272</v>
      </c>
    </row>
    <row r="468" spans="1:1">
      <c r="A468" s="278" t="str">
        <f>phage!A474</f>
        <v>P476_EA94_KP1 272</v>
      </c>
    </row>
    <row r="469" spans="1:1">
      <c r="A469" s="278" t="str">
        <f>phage!A475</f>
        <v>P477_EA95_KP1 272</v>
      </c>
    </row>
    <row r="470" spans="1:1">
      <c r="A470" s="278" t="str">
        <f>phage!A476</f>
        <v>P478_EA96_KP1 272</v>
      </c>
    </row>
    <row r="471" spans="1:1">
      <c r="A471" s="278" t="str">
        <f>phage!A477</f>
        <v>P479_EA97_KP1 272</v>
      </c>
    </row>
    <row r="472" spans="1:1">
      <c r="A472" s="278" t="str">
        <f>phage!A478</f>
        <v>P480_EA98_KP1 272</v>
      </c>
    </row>
    <row r="473" spans="1:1">
      <c r="A473" s="278" t="str">
        <f>phage!A479</f>
        <v>P481_EA99_KP1 272</v>
      </c>
    </row>
    <row r="474" spans="1:1">
      <c r="A474" s="278" t="str">
        <f>phage!A480</f>
        <v>P482_EA100_KP1 272</v>
      </c>
    </row>
    <row r="475" spans="1:1">
      <c r="A475" s="278" t="str">
        <f>phage!A481</f>
        <v>P483_EA102_KP1 272</v>
      </c>
    </row>
    <row r="476" spans="1:1">
      <c r="A476" s="278" t="str">
        <f>phage!A482</f>
        <v>P484_EA103_KP1 272</v>
      </c>
    </row>
    <row r="477" spans="1:1">
      <c r="A477" s="278" t="str">
        <f>phage!A483</f>
        <v>P485_CW34_KP1 272</v>
      </c>
    </row>
    <row r="478" spans="1:1">
      <c r="A478" s="278" t="str">
        <f>phage!A484</f>
        <v>P486_CW177_KP1 272</v>
      </c>
    </row>
    <row r="479" spans="1:1">
      <c r="A479" s="278" t="str">
        <f>phage!A485</f>
        <v>P487_EASW_KP1 272</v>
      </c>
    </row>
    <row r="480" spans="1:1">
      <c r="A480" s="278" t="str">
        <f>phage!A486</f>
        <v>P488_EASW_KP1 272</v>
      </c>
    </row>
    <row r="481" spans="1:1">
      <c r="A481" s="278" t="str">
        <f>phage!A487</f>
        <v>P489_EASW_KP1 272</v>
      </c>
    </row>
    <row r="482" spans="1:1">
      <c r="A482" s="278" t="str">
        <f>phage!A488</f>
        <v>P490_EASW_KP1 272</v>
      </c>
    </row>
    <row r="483" spans="1:1">
      <c r="A483" s="278" t="str">
        <f>phage!A489</f>
        <v>P491_EASW_KP1 272</v>
      </c>
    </row>
    <row r="484" spans="1:1">
      <c r="A484" s="278" t="str">
        <f>phage!A490</f>
        <v>P492_EASW_KP1 272</v>
      </c>
    </row>
    <row r="485" spans="1:1">
      <c r="A485" s="278" t="str">
        <f>phage!A491</f>
        <v>P493_EASW_KP1 272</v>
      </c>
    </row>
    <row r="486" spans="1:1">
      <c r="A486" s="278" t="str">
        <f>phage!A492</f>
        <v>P494_EASW_KP1 272</v>
      </c>
    </row>
    <row r="487" spans="1:1">
      <c r="A487" s="278" t="str">
        <f>phage!A493</f>
        <v>P495_EASW_KP1 272</v>
      </c>
    </row>
    <row r="488" spans="1:1">
      <c r="A488" s="278" t="str">
        <f>phage!A494</f>
        <v>P496_EASW_KP1 272</v>
      </c>
    </row>
    <row r="489" spans="1:1">
      <c r="A489" s="278" t="str">
        <f>phage!A495</f>
        <v>P497_EASW_KP1 272</v>
      </c>
    </row>
    <row r="490" spans="1:1">
      <c r="A490" s="278" t="str">
        <f>phage!A496</f>
        <v>P498_EASW_KP1 272</v>
      </c>
    </row>
    <row r="491" spans="1:1">
      <c r="A491" s="278" t="str">
        <f>phage!A497</f>
        <v>P499_EASW_KP1 272</v>
      </c>
    </row>
    <row r="492" spans="1:1">
      <c r="A492" s="278" t="str">
        <f>phage!A498</f>
        <v>P500_EASW_KP1 272</v>
      </c>
    </row>
    <row r="493" spans="1:1">
      <c r="A493" s="278" t="str">
        <f>phage!A499</f>
        <v>P501_EASW_KP1 272</v>
      </c>
    </row>
    <row r="494" spans="1:1">
      <c r="A494" s="278" t="str">
        <f>phage!A500</f>
        <v>P502_EASW_KP1 272</v>
      </c>
    </row>
    <row r="495" spans="1:1">
      <c r="A495" s="278" t="str">
        <f>phage!A501</f>
        <v>P503_EASW_KP1 272</v>
      </c>
    </row>
    <row r="496" spans="1:1">
      <c r="A496" s="278" t="str">
        <f>phage!A502</f>
        <v>P504_EASW_KP1 272</v>
      </c>
    </row>
    <row r="497" spans="1:1">
      <c r="A497" s="278" t="str">
        <f>phage!A503</f>
        <v>P505_EASW_KP1 272</v>
      </c>
    </row>
    <row r="498" spans="1:1">
      <c r="A498" s="278" t="str">
        <f>phage!A504</f>
        <v>P506_EASW_KP1 272</v>
      </c>
    </row>
    <row r="499" spans="1:1">
      <c r="A499" s="278" t="str">
        <f>phage!A505</f>
        <v>P507_EASW_KP1 272</v>
      </c>
    </row>
    <row r="500" spans="1:1">
      <c r="A500" s="278" t="str">
        <f>phage!A506</f>
        <v>P508_EASW_KP1 272</v>
      </c>
    </row>
    <row r="501" spans="1:1">
      <c r="A501" s="278" t="str">
        <f>phage!A507</f>
        <v>P509_EASW_KP1 272</v>
      </c>
    </row>
    <row r="502" spans="1:1">
      <c r="A502" s="278" t="str">
        <f>phage!A508</f>
        <v>P510_EASW_KP1 272</v>
      </c>
    </row>
    <row r="503" spans="1:1">
      <c r="A503" s="278" t="str">
        <f>phage!A509</f>
        <v>P511_EASW_KP1 272</v>
      </c>
    </row>
    <row r="504" spans="1:1">
      <c r="A504" s="278" t="str">
        <f>phage!A510</f>
        <v>P512_EASW_KP1 272</v>
      </c>
    </row>
    <row r="505" spans="1:1">
      <c r="A505" s="278" t="str">
        <f>phage!A511</f>
        <v>P513_EASW_KP1 272</v>
      </c>
    </row>
    <row r="506" spans="1:1">
      <c r="A506" s="278" t="str">
        <f>phage!A512</f>
        <v>P514_EASW_KP1 272</v>
      </c>
    </row>
    <row r="507" spans="1:1">
      <c r="A507" s="278" t="str">
        <f>phage!A513</f>
        <v>P515_EASW_KP1 272</v>
      </c>
    </row>
    <row r="508" spans="1:1">
      <c r="A508" s="278" t="str">
        <f>phage!A514</f>
        <v>P516_EASW_KP1 272</v>
      </c>
    </row>
    <row r="509" spans="1:1">
      <c r="A509" s="278" t="str">
        <f>phage!A515</f>
        <v>P517_EASW_KP1 272</v>
      </c>
    </row>
    <row r="510" spans="1:1">
      <c r="A510" s="278" t="str">
        <f>phage!A516</f>
        <v>P518_EASW_KP1 272</v>
      </c>
    </row>
    <row r="511" spans="1:1">
      <c r="A511" s="278" t="str">
        <f>phage!A517</f>
        <v>P519_EASW_KP1 272</v>
      </c>
    </row>
    <row r="512" spans="1:1">
      <c r="A512" s="278" t="str">
        <f>phage!A518</f>
        <v>P520_EASW_KP1 272</v>
      </c>
    </row>
    <row r="513" spans="1:1">
      <c r="A513" s="278" t="str">
        <f>phage!A519</f>
        <v>P521_EASW_KP1 272</v>
      </c>
    </row>
    <row r="514" spans="1:1">
      <c r="A514" s="278" t="str">
        <f>phage!A520</f>
        <v>P522_EASW_KP1 272</v>
      </c>
    </row>
    <row r="515" spans="1:1">
      <c r="A515" s="278" t="str">
        <f>phage!A521</f>
        <v>P523_EASW_KP1 272</v>
      </c>
    </row>
    <row r="516" spans="1:1">
      <c r="A516" s="278" t="str">
        <f>phage!A522</f>
        <v>P524_EASW_KP1 272</v>
      </c>
    </row>
    <row r="517" spans="1:1">
      <c r="A517" s="278" t="str">
        <f>phage!A523</f>
        <v>P525_EASW_KP1 272</v>
      </c>
    </row>
    <row r="518" spans="1:1">
      <c r="A518" s="278" t="str">
        <f>phage!A524</f>
        <v>P526_EASW_KP1 272</v>
      </c>
    </row>
    <row r="519" spans="1:1">
      <c r="A519" s="278" t="str">
        <f>phage!A525</f>
        <v>P527_EASW_KP1 272</v>
      </c>
    </row>
    <row r="520" spans="1:1">
      <c r="A520" s="278" t="str">
        <f>phage!A526</f>
        <v>P528_EASW_KP1 272</v>
      </c>
    </row>
    <row r="521" spans="1:1">
      <c r="A521" s="278" t="str">
        <f>phage!A527</f>
        <v>P529_EASW_KP1 272</v>
      </c>
    </row>
    <row r="522" spans="1:1">
      <c r="A522" s="278" t="str">
        <f>phage!A528</f>
        <v>P530_EASW_KP1 272</v>
      </c>
    </row>
    <row r="523" spans="1:1">
      <c r="A523" s="278" t="str">
        <f>phage!A529</f>
        <v>P531_EASW_KP1 272</v>
      </c>
    </row>
    <row r="524" spans="1:1">
      <c r="A524" s="278" t="str">
        <f>phage!A530</f>
        <v>P532_EASW_KP1 272</v>
      </c>
    </row>
    <row r="525" spans="1:1">
      <c r="A525" s="278" t="str">
        <f>phage!A531</f>
        <v>P533_EASW_KP1 272</v>
      </c>
    </row>
    <row r="526" spans="1:1">
      <c r="A526" s="278" t="str">
        <f>phage!A532</f>
        <v>P534_EASW_KP1 272</v>
      </c>
    </row>
    <row r="527" spans="1:1">
      <c r="A527" s="278" t="str">
        <f>phage!A533</f>
        <v>P535_EASW_KP1 272</v>
      </c>
    </row>
    <row r="528" spans="1:1">
      <c r="A528" s="278" t="str">
        <f>phage!A534</f>
        <v>P536_EASW_KP1 272</v>
      </c>
    </row>
    <row r="529" spans="1:1">
      <c r="A529" s="278" t="str">
        <f>phage!A535</f>
        <v>P537_EASW_KP1 272</v>
      </c>
    </row>
    <row r="530" spans="1:1">
      <c r="A530" s="278" t="str">
        <f>phage!A536</f>
        <v>P538_EASW_KP1 272</v>
      </c>
    </row>
    <row r="531" spans="1:1">
      <c r="A531" s="278" t="str">
        <f>phage!A537</f>
        <v>P539_EASW_KP1 272</v>
      </c>
    </row>
    <row r="532" spans="1:1">
      <c r="A532" s="278" t="str">
        <f>phage!A538</f>
        <v>P540_EASW_KP1 272</v>
      </c>
    </row>
    <row r="533" spans="1:1">
      <c r="A533" s="278" t="str">
        <f>phage!A539</f>
        <v>P541_EASW_KP1 272</v>
      </c>
    </row>
    <row r="534" spans="1:1">
      <c r="A534" s="278" t="str">
        <f>phage!A540</f>
        <v>P542_EASW_KP1 272</v>
      </c>
    </row>
    <row r="535" spans="1:1">
      <c r="A535" s="278" t="str">
        <f>phage!A541</f>
        <v>P543_EASW_KP1 272</v>
      </c>
    </row>
    <row r="536" spans="1:1">
      <c r="A536" s="278" t="str">
        <f>phage!A542</f>
        <v>P544_EASW_KP1 272</v>
      </c>
    </row>
    <row r="537" spans="1:1">
      <c r="A537" s="278" t="str">
        <f>phage!A543</f>
        <v>P545_EASW_KP1 272</v>
      </c>
    </row>
    <row r="538" spans="1:1">
      <c r="A538" s="278" t="str">
        <f>phage!A544</f>
        <v>P546_EASW_KP1 272</v>
      </c>
    </row>
    <row r="539" spans="1:1">
      <c r="A539" s="278" t="str">
        <f>phage!A545</f>
        <v>P547_EASW_KP1 272</v>
      </c>
    </row>
    <row r="540" spans="1:1">
      <c r="A540" s="278" t="str">
        <f>phage!A546</f>
        <v>P548_EASW_KP1 272</v>
      </c>
    </row>
    <row r="541" spans="1:1">
      <c r="A541" s="278" t="str">
        <f>phage!A547</f>
        <v>P549_S522_KP1 272</v>
      </c>
    </row>
    <row r="542" spans="1:1">
      <c r="A542" s="278" t="str">
        <f>phage!A548</f>
        <v>P550_EAL1_E cloacae 276</v>
      </c>
    </row>
    <row r="543" spans="1:1">
      <c r="A543" s="278" t="str">
        <f>phage!A549</f>
        <v>P551_EAL2_E cloacae 276</v>
      </c>
    </row>
    <row r="544" spans="1:1">
      <c r="A544" s="278" t="str">
        <f>phage!A550</f>
        <v>P552_EAL3_E cloacae 276</v>
      </c>
    </row>
    <row r="545" spans="1:1">
      <c r="A545" s="278" t="str">
        <f>phage!A551</f>
        <v>P553_EAL4_E cloacae 276</v>
      </c>
    </row>
    <row r="546" spans="1:1">
      <c r="A546" s="278" t="str">
        <f>phage!A552</f>
        <v>P554_EAL5_E cloacae 276</v>
      </c>
    </row>
    <row r="547" spans="1:1">
      <c r="A547" s="278" t="str">
        <f>phage!A553</f>
        <v>P555_EAL6_E cloacae 276</v>
      </c>
    </row>
    <row r="548" spans="1:1">
      <c r="A548" s="278" t="str">
        <f>phage!A554</f>
        <v>P556_EAL7_E cloacae 276</v>
      </c>
    </row>
    <row r="549" spans="1:1">
      <c r="A549" s="278" t="str">
        <f>phage!A555</f>
        <v>P557_EAL9_E cloacae 276</v>
      </c>
    </row>
    <row r="550" spans="1:1">
      <c r="A550" s="278" t="str">
        <f>phage!A556</f>
        <v>P558_EAL10_E cloacae 276</v>
      </c>
    </row>
    <row r="551" spans="1:1">
      <c r="A551" s="278" t="str">
        <f>phage!A557</f>
        <v>P559_EAL11_E cloacae 276</v>
      </c>
    </row>
    <row r="552" spans="1:1">
      <c r="A552" s="278" t="str">
        <f>phage!A558</f>
        <v>P560_EAL12_E cloacae 276</v>
      </c>
    </row>
    <row r="553" spans="1:1">
      <c r="A553" s="278" t="str">
        <f>phage!A559</f>
        <v>P561_EAL13_E cloacae 276</v>
      </c>
    </row>
    <row r="554" spans="1:1">
      <c r="A554" s="278" t="str">
        <f>phage!A560</f>
        <v>P562_EAL14_E cloacae 276</v>
      </c>
    </row>
    <row r="555" spans="1:1">
      <c r="A555" s="278" t="str">
        <f>phage!A561</f>
        <v>P563_EAL15_E cloacae 276</v>
      </c>
    </row>
    <row r="556" spans="1:1">
      <c r="A556" s="278" t="str">
        <f>phage!A562</f>
        <v>P564_EAL16_E cloacae 276</v>
      </c>
    </row>
    <row r="557" spans="1:1">
      <c r="A557" s="278" t="str">
        <f>phage!A563</f>
        <v>P565_EAL17_E cloacae 276</v>
      </c>
    </row>
    <row r="558" spans="1:1">
      <c r="A558" s="278" t="str">
        <f>phage!A564</f>
        <v>P566_EAL18_E cloacae 276</v>
      </c>
    </row>
    <row r="559" spans="1:1">
      <c r="A559" s="278" t="str">
        <f>phage!A565</f>
        <v>P567_EAL19_E cloacae 276</v>
      </c>
    </row>
    <row r="560" spans="1:1">
      <c r="A560" s="278" t="str">
        <f>phage!A566</f>
        <v>P568_EAL20_E cloacae 276</v>
      </c>
    </row>
    <row r="561" spans="1:1">
      <c r="A561" s="278" t="str">
        <f>phage!A567</f>
        <v>P569_EAL21_E cloacae 276</v>
      </c>
    </row>
    <row r="562" spans="1:1">
      <c r="A562" s="278" t="str">
        <f>phage!A568</f>
        <v>P570_EAL23_E cloacae 276</v>
      </c>
    </row>
    <row r="563" spans="1:1">
      <c r="A563" s="278" t="str">
        <f>phage!A569</f>
        <v>P571_EA26_E cloacae 276</v>
      </c>
    </row>
    <row r="564" spans="1:1">
      <c r="A564" s="278" t="str">
        <f>phage!A570</f>
        <v>P572_EA28_E cloacae 276</v>
      </c>
    </row>
    <row r="565" spans="1:1">
      <c r="A565" s="278" t="str">
        <f>phage!A571</f>
        <v>P573_EA29_E cloacae 276</v>
      </c>
    </row>
    <row r="566" spans="1:1">
      <c r="A566" s="278" t="str">
        <f>phage!A572</f>
        <v>P574_EA30_E cloacae 276</v>
      </c>
    </row>
    <row r="567" spans="1:1">
      <c r="A567" s="278" t="str">
        <f>phage!A573</f>
        <v>P575_EA31_E cloacae 276</v>
      </c>
    </row>
    <row r="568" spans="1:1">
      <c r="A568" s="278" t="str">
        <f>phage!A574</f>
        <v>P576_EA32_E cloacae 276</v>
      </c>
    </row>
    <row r="569" spans="1:1">
      <c r="A569" s="278" t="str">
        <f>phage!A575</f>
        <v>P577_EA34_E cloacae 276</v>
      </c>
    </row>
    <row r="570" spans="1:1">
      <c r="A570" s="278" t="str">
        <f>phage!A576</f>
        <v>P578_EA35_E cloacae 276</v>
      </c>
    </row>
    <row r="571" spans="1:1">
      <c r="A571" s="278" t="str">
        <f>phage!A577</f>
        <v>P579_EA36_E cloacae 276</v>
      </c>
    </row>
    <row r="572" spans="1:1">
      <c r="A572" s="278" t="str">
        <f>phage!A578</f>
        <v>P580_EA37_E cloacae 276</v>
      </c>
    </row>
    <row r="573" spans="1:1">
      <c r="A573" s="278" t="str">
        <f>phage!A579</f>
        <v>P581_EA38_E cloacae 276</v>
      </c>
    </row>
    <row r="574" spans="1:1">
      <c r="A574" s="278" t="str">
        <f>phage!A580</f>
        <v>P582_EA39_E cloacae 276</v>
      </c>
    </row>
    <row r="575" spans="1:1">
      <c r="A575" s="278" t="str">
        <f>phage!A581</f>
        <v>P583_EA40_E cloacae 276</v>
      </c>
    </row>
    <row r="576" spans="1:1">
      <c r="A576" s="278" t="str">
        <f>phage!A582</f>
        <v>P584_EA41_E cloacae 276</v>
      </c>
    </row>
    <row r="577" spans="1:1">
      <c r="A577" s="278" t="str">
        <f>phage!A583</f>
        <v>P585_EA42_E cloacae 276</v>
      </c>
    </row>
    <row r="578" spans="1:1">
      <c r="A578" s="278" t="str">
        <f>phage!A584</f>
        <v>P586_EA43_E cloacae 276</v>
      </c>
    </row>
    <row r="579" spans="1:1">
      <c r="A579" s="278" t="str">
        <f>phage!A585</f>
        <v>P587_EA44_E cloacae 276</v>
      </c>
    </row>
    <row r="580" spans="1:1">
      <c r="A580" s="278" t="str">
        <f>phage!A586</f>
        <v>P588_EA45_E cloacae 276</v>
      </c>
    </row>
    <row r="581" spans="1:1">
      <c r="A581" s="278" t="str">
        <f>phage!A587</f>
        <v>P589_EA46_E cloacae 276</v>
      </c>
    </row>
    <row r="582" spans="1:1">
      <c r="A582" s="278" t="str">
        <f>phage!A588</f>
        <v>P590_EA47_E cloacae 276</v>
      </c>
    </row>
    <row r="583" spans="1:1">
      <c r="A583" s="278" t="str">
        <f>phage!A589</f>
        <v>P591_EA48_E cloacae 276</v>
      </c>
    </row>
    <row r="584" spans="1:1">
      <c r="A584" s="278" t="str">
        <f>phage!A590</f>
        <v>P592_EA49_E cloacae 276</v>
      </c>
    </row>
    <row r="585" spans="1:1">
      <c r="A585" s="278" t="str">
        <f>phage!A591</f>
        <v>P593_EA51_E cloacae 276</v>
      </c>
    </row>
    <row r="586" spans="1:1">
      <c r="A586" s="278" t="str">
        <f>phage!A592</f>
        <v>P594_EA52_E cloacae 276</v>
      </c>
    </row>
    <row r="587" spans="1:1">
      <c r="A587" s="278" t="str">
        <f>phage!A593</f>
        <v>P595_EA54_E cloacae 276</v>
      </c>
    </row>
    <row r="588" spans="1:1">
      <c r="A588" s="278" t="str">
        <f>phage!A594</f>
        <v>P596_EA57_E cloacae 276</v>
      </c>
    </row>
    <row r="589" spans="1:1">
      <c r="A589" s="278" t="str">
        <f>phage!A595</f>
        <v>P597_EA58_E cloacae 276</v>
      </c>
    </row>
    <row r="590" spans="1:1">
      <c r="A590" s="278" t="str">
        <f>phage!A596</f>
        <v>P598_EA59_E cloacae 276</v>
      </c>
    </row>
    <row r="591" spans="1:1">
      <c r="A591" s="278" t="str">
        <f>phage!A597</f>
        <v>P599_EA60_E cloacae 276</v>
      </c>
    </row>
    <row r="592" spans="1:1">
      <c r="A592" s="278" t="str">
        <f>phage!A598</f>
        <v>P600_EA63_E cloacae 276</v>
      </c>
    </row>
    <row r="593" spans="1:1">
      <c r="A593" s="278" t="str">
        <f>phage!A599</f>
        <v>P601_EA64_E cloacae 276</v>
      </c>
    </row>
    <row r="594" spans="1:1">
      <c r="A594" s="278" t="str">
        <f>phage!A600</f>
        <v>P602_EA65_E cloacae 276</v>
      </c>
    </row>
    <row r="595" spans="1:1">
      <c r="A595" s="278" t="str">
        <f>phage!A601</f>
        <v>P603_EA66_E cloacae 276</v>
      </c>
    </row>
    <row r="596" spans="1:1">
      <c r="A596" s="278" t="str">
        <f>phage!A602</f>
        <v>P604_EA67_E cloacae 276</v>
      </c>
    </row>
    <row r="597" spans="1:1">
      <c r="A597" s="278" t="str">
        <f>phage!A603</f>
        <v>P605_EA68_E cloacae 276</v>
      </c>
    </row>
    <row r="598" spans="1:1">
      <c r="A598" s="278" t="str">
        <f>phage!A604</f>
        <v>P606_EA69_E cloacae 276</v>
      </c>
    </row>
    <row r="599" spans="1:1">
      <c r="A599" s="278" t="str">
        <f>phage!A605</f>
        <v>P607_EA70_E cloacae 276</v>
      </c>
    </row>
    <row r="600" spans="1:1">
      <c r="A600" s="278" t="str">
        <f>phage!A606</f>
        <v>P608_EA74_E cloacae 276</v>
      </c>
    </row>
    <row r="601" spans="1:1">
      <c r="A601" s="278" t="str">
        <f>phage!A607</f>
        <v>P609_EA76_E cloacae 276</v>
      </c>
    </row>
    <row r="602" spans="1:1">
      <c r="A602" s="278" t="str">
        <f>phage!A608</f>
        <v>P610_EA82_E cloacae 276</v>
      </c>
    </row>
    <row r="603" spans="1:1">
      <c r="A603" s="278" t="str">
        <f>phage!A609</f>
        <v>P611_EA83_E cloacae 276</v>
      </c>
    </row>
    <row r="604" spans="1:1">
      <c r="A604" s="278" t="str">
        <f>phage!A610</f>
        <v>P612_EA84_E cloacae 276</v>
      </c>
    </row>
    <row r="605" spans="1:1">
      <c r="A605" s="278" t="str">
        <f>phage!A611</f>
        <v>P613_EA85_E cloacae 276</v>
      </c>
    </row>
    <row r="606" spans="1:1">
      <c r="A606" s="278" t="str">
        <f>phage!A612</f>
        <v>P614_EA87_E cloacae 276</v>
      </c>
    </row>
    <row r="607" spans="1:1">
      <c r="A607" s="278" t="str">
        <f>phage!A613</f>
        <v>P615_EA89_E cloacae 276</v>
      </c>
    </row>
    <row r="608" spans="1:1">
      <c r="A608" s="278" t="str">
        <f>phage!A614</f>
        <v>P616_EA91_E cloacae 276</v>
      </c>
    </row>
    <row r="609" spans="1:1">
      <c r="A609" s="278" t="str">
        <f>phage!A615</f>
        <v>P617_EA92_E cloacae 276</v>
      </c>
    </row>
    <row r="610" spans="1:1">
      <c r="A610" s="278" t="str">
        <f>phage!A616</f>
        <v>P618_EA93_E cloacae 276</v>
      </c>
    </row>
    <row r="611" spans="1:1">
      <c r="A611" s="278" t="str">
        <f>phage!A617</f>
        <v>P619_EA94_E cloacae 276</v>
      </c>
    </row>
    <row r="612" spans="1:1">
      <c r="A612" s="278" t="str">
        <f>phage!A618</f>
        <v>P620_EA95_E cloacae 276</v>
      </c>
    </row>
    <row r="613" spans="1:1">
      <c r="A613" s="278" t="str">
        <f>phage!A619</f>
        <v>P621_EA96_E cloacae 276</v>
      </c>
    </row>
    <row r="614" spans="1:1">
      <c r="A614" s="278" t="str">
        <f>phage!A620</f>
        <v>P622_EA97_E cloacae 276</v>
      </c>
    </row>
    <row r="615" spans="1:1">
      <c r="A615" s="278" t="str">
        <f>phage!A621</f>
        <v>P623_EA98_E cloacae 276</v>
      </c>
    </row>
    <row r="616" spans="1:1">
      <c r="A616" s="278" t="str">
        <f>phage!A622</f>
        <v>P624_EA99_E cloacae 276</v>
      </c>
    </row>
    <row r="617" spans="1:1">
      <c r="A617" s="278" t="str">
        <f>phage!A623</f>
        <v>P625_EA100_E cloacae 276</v>
      </c>
    </row>
    <row r="618" spans="1:1">
      <c r="A618" s="278" t="str">
        <f>phage!A624</f>
        <v>P626_EA101_E cloacae 276</v>
      </c>
    </row>
    <row r="619" spans="1:1">
      <c r="A619" s="278" t="str">
        <f>phage!A625</f>
        <v>P627_EA103_E cloacae 276</v>
      </c>
    </row>
    <row r="620" spans="1:1">
      <c r="A620" s="278" t="str">
        <f>phage!A626</f>
        <v>P628_CWCPL34_E cloacae 276</v>
      </c>
    </row>
    <row r="621" spans="1:1">
      <c r="A621" s="278" t="str">
        <f>phage!A627</f>
        <v>P629_CWCPL177_E cloacae 276</v>
      </c>
    </row>
    <row r="622" spans="1:1">
      <c r="A622" s="278" t="str">
        <f>phage!A628</f>
        <v>P630_EASW_E cloacae 276</v>
      </c>
    </row>
    <row r="623" spans="1:1">
      <c r="A623" s="278" t="str">
        <f>phage!A629</f>
        <v>P631_EASW_E cloacae 276</v>
      </c>
    </row>
    <row r="624" spans="1:1">
      <c r="A624" s="278" t="str">
        <f>phage!A630</f>
        <v>P632_EASW_E cloacae 276</v>
      </c>
    </row>
    <row r="625" spans="1:1">
      <c r="A625" s="278" t="str">
        <f>phage!A631</f>
        <v>P633_EASW_E cloacae 276</v>
      </c>
    </row>
    <row r="626" spans="1:1">
      <c r="A626" s="278" t="str">
        <f>phage!A632</f>
        <v>P634_EASW_E cloacae 276</v>
      </c>
    </row>
    <row r="627" spans="1:1">
      <c r="A627" s="278" t="str">
        <f>phage!A633</f>
        <v>P635_EASW_E cloacae 276</v>
      </c>
    </row>
    <row r="628" spans="1:1">
      <c r="A628" s="278" t="str">
        <f>phage!A634</f>
        <v>P636_EASW_E cloacae 276</v>
      </c>
    </row>
    <row r="629" spans="1:1">
      <c r="A629" s="278" t="str">
        <f>phage!A635</f>
        <v>P637_EASW_E cloacae 276</v>
      </c>
    </row>
    <row r="630" spans="1:1">
      <c r="A630" s="278" t="str">
        <f>phage!A636</f>
        <v>P638_EASW_E cloacae 276</v>
      </c>
    </row>
    <row r="631" spans="1:1">
      <c r="A631" s="278" t="str">
        <f>phage!A637</f>
        <v>P639_EASW_E cloacae 276</v>
      </c>
    </row>
    <row r="632" spans="1:1">
      <c r="A632" s="278" t="str">
        <f>phage!A638</f>
        <v>P640_EASW_E cloacae 276</v>
      </c>
    </row>
    <row r="633" spans="1:1">
      <c r="A633" s="278" t="str">
        <f>phage!A639</f>
        <v>P641_EASW_E cloacae 276</v>
      </c>
    </row>
    <row r="634" spans="1:1">
      <c r="A634" s="278" t="str">
        <f>phage!A640</f>
        <v>P642_EASW_E cloacae 276</v>
      </c>
    </row>
    <row r="635" spans="1:1">
      <c r="A635" s="278" t="str">
        <f>phage!A641</f>
        <v>P643_EASW_E cloacae 276</v>
      </c>
    </row>
    <row r="636" spans="1:1">
      <c r="A636" s="278" t="str">
        <f>phage!A642</f>
        <v>P644_EASW_E cloacae 276</v>
      </c>
    </row>
    <row r="637" spans="1:1">
      <c r="A637" s="278" t="str">
        <f>phage!A643</f>
        <v>P645_EASW_E cloacae 276</v>
      </c>
    </row>
    <row r="638" spans="1:1">
      <c r="A638" s="278" t="str">
        <f>phage!A644</f>
        <v>P646_EASW_E cloacae 276</v>
      </c>
    </row>
    <row r="639" spans="1:1">
      <c r="A639" s="278" t="str">
        <f>phage!A645</f>
        <v>P647_EASW_E cloacae 276</v>
      </c>
    </row>
    <row r="640" spans="1:1">
      <c r="A640" s="278" t="str">
        <f>phage!A646</f>
        <v>P648_EASW_E cloacae 276</v>
      </c>
    </row>
    <row r="641" spans="1:1">
      <c r="A641" s="278" t="str">
        <f>phage!A647</f>
        <v>P649_EASW_E cloacae 276</v>
      </c>
    </row>
    <row r="642" spans="1:1">
      <c r="A642" s="278" t="str">
        <f>phage!A648</f>
        <v>P650_EASW_E cloacae 276</v>
      </c>
    </row>
    <row r="643" spans="1:1">
      <c r="A643" s="278" t="str">
        <f>phage!A649</f>
        <v>P651_EASW_E cloacae 276</v>
      </c>
    </row>
    <row r="644" spans="1:1">
      <c r="A644" s="278" t="str">
        <f>phage!A650</f>
        <v>P652_EASW_E cloacae 276</v>
      </c>
    </row>
    <row r="645" spans="1:1">
      <c r="A645" s="278" t="str">
        <f>phage!A651</f>
        <v>P653_EASW_E cloacae 276</v>
      </c>
    </row>
    <row r="646" spans="1:1">
      <c r="A646" s="278" t="str">
        <f>phage!A652</f>
        <v>P654_EASW_E cloacae 276</v>
      </c>
    </row>
    <row r="647" spans="1:1">
      <c r="A647" s="278" t="str">
        <f>phage!A653</f>
        <v>P655_EASW_E cloacae 276</v>
      </c>
    </row>
    <row r="648" spans="1:1">
      <c r="A648" s="278" t="str">
        <f>phage!A654</f>
        <v>P656_EASW_E cloacae 276</v>
      </c>
    </row>
    <row r="649" spans="1:1">
      <c r="A649" s="278" t="str">
        <f>phage!A655</f>
        <v>P657_EASW_E cloacae 276</v>
      </c>
    </row>
    <row r="650" spans="1:1">
      <c r="A650" s="278" t="str">
        <f>phage!A656</f>
        <v>P658_EASW_E cloacae 276</v>
      </c>
    </row>
    <row r="651" spans="1:1">
      <c r="A651" s="278" t="str">
        <f>phage!A657</f>
        <v>P659_EASW_E cloacae 276</v>
      </c>
    </row>
    <row r="652" spans="1:1">
      <c r="A652" s="278" t="str">
        <f>phage!A658</f>
        <v>P660_EASW_E cloacae 276</v>
      </c>
    </row>
    <row r="653" spans="1:1">
      <c r="A653" s="278" t="str">
        <f>phage!A659</f>
        <v>P661_EASW_E cloacae 276</v>
      </c>
    </row>
    <row r="654" spans="1:1">
      <c r="A654" s="278" t="str">
        <f>phage!A660</f>
        <v>P662_EASW_E cloacae 276</v>
      </c>
    </row>
    <row r="655" spans="1:1">
      <c r="A655" s="278" t="str">
        <f>phage!A661</f>
        <v>P663_EASW_E cloacae 276</v>
      </c>
    </row>
    <row r="656" spans="1:1">
      <c r="A656" s="278" t="str">
        <f>phage!A662</f>
        <v>P664_EASW_E cloacae 276</v>
      </c>
    </row>
    <row r="657" spans="1:1">
      <c r="A657" s="278" t="str">
        <f>phage!A663</f>
        <v>P665_EASW_E cloacae 276</v>
      </c>
    </row>
    <row r="658" spans="1:1">
      <c r="A658" s="278" t="str">
        <f>phage!A664</f>
        <v>P666_EASW_E cloacae 276</v>
      </c>
    </row>
    <row r="659" spans="1:1">
      <c r="A659" s="278" t="str">
        <f>phage!A665</f>
        <v>P667_EASW_E cloacae 276</v>
      </c>
    </row>
    <row r="660" spans="1:1">
      <c r="A660" s="278" t="str">
        <f>phage!A666</f>
        <v>P668_EASW_E cloacae 276</v>
      </c>
    </row>
    <row r="661" spans="1:1">
      <c r="A661" s="278" t="str">
        <f>phage!A667</f>
        <v>P669_EASW_E cloacae 276</v>
      </c>
    </row>
    <row r="662" spans="1:1">
      <c r="A662" s="278" t="str">
        <f>phage!A668</f>
        <v>P670_EASW_E cloacae 276</v>
      </c>
    </row>
    <row r="663" spans="1:1">
      <c r="A663" s="278" t="str">
        <f>phage!A669</f>
        <v>P671_EASW_E cloacae 276</v>
      </c>
    </row>
    <row r="664" spans="1:1">
      <c r="A664" s="278" t="str">
        <f>phage!A670</f>
        <v>P672_EASW_E cloacae 276</v>
      </c>
    </row>
    <row r="665" spans="1:1">
      <c r="A665" s="278" t="str">
        <f>phage!A671</f>
        <v>P673_EASW_E cloacae 276</v>
      </c>
    </row>
    <row r="666" spans="1:1">
      <c r="A666" s="278" t="str">
        <f>phage!A672</f>
        <v>P674_EASW_E cloacae 276</v>
      </c>
    </row>
    <row r="667" spans="1:1">
      <c r="A667" s="278" t="str">
        <f>phage!A673</f>
        <v>P675_EASW_E cloacae 276</v>
      </c>
    </row>
    <row r="668" spans="1:1">
      <c r="A668" s="278" t="str">
        <f>phage!A674</f>
        <v>P676_EASW_E cloacae 276</v>
      </c>
    </row>
    <row r="669" spans="1:1">
      <c r="A669" s="278" t="str">
        <f>phage!A675</f>
        <v>P677_EASW_E cloacae 276</v>
      </c>
    </row>
    <row r="670" spans="1:1">
      <c r="A670" s="278" t="str">
        <f>phage!A676</f>
        <v>P678_EASW_E cloacae 276</v>
      </c>
    </row>
    <row r="671" spans="1:1">
      <c r="A671" s="278" t="str">
        <f>phage!A677</f>
        <v>P679_EASW_E cloacae 276</v>
      </c>
    </row>
    <row r="672" spans="1:1">
      <c r="A672" s="278" t="str">
        <f>phage!A678</f>
        <v>P680_EASW_E cloacae 276</v>
      </c>
    </row>
    <row r="673" spans="1:1">
      <c r="A673" s="278" t="str">
        <f>phage!A679</f>
        <v>P681_EASW_E cloacae 276</v>
      </c>
    </row>
    <row r="674" spans="1:1">
      <c r="A674" s="278" t="str">
        <f>phage!A680</f>
        <v>P682_EASW_E cloacae 276</v>
      </c>
    </row>
    <row r="675" spans="1:1">
      <c r="A675" s="278" t="str">
        <f>phage!A681</f>
        <v>P683_EASW_E cloacae 276</v>
      </c>
    </row>
    <row r="676" spans="1:1">
      <c r="A676" s="278" t="str">
        <f>phage!A682</f>
        <v>P684_EASW_E cloacae 276</v>
      </c>
    </row>
    <row r="677" spans="1:1">
      <c r="A677" s="278" t="str">
        <f>phage!A683</f>
        <v>P685_EASW_E cloacae 276</v>
      </c>
    </row>
    <row r="678" spans="1:1">
      <c r="A678" s="278" t="str">
        <f>phage!A684</f>
        <v>P686_EASW_E cloacae 276</v>
      </c>
    </row>
    <row r="679" spans="1:1">
      <c r="A679" s="278" t="str">
        <f>phage!A685</f>
        <v>P687_EASW_E cloacae 276</v>
      </c>
    </row>
    <row r="680" spans="1:1">
      <c r="A680" s="278" t="str">
        <f>phage!A686</f>
        <v>P688_EASW_E cloacae 276</v>
      </c>
    </row>
    <row r="681" spans="1:1">
      <c r="A681" s="278" t="str">
        <f>phage!A687</f>
        <v>P689_EASW_E cloacae 276</v>
      </c>
    </row>
    <row r="682" spans="1:1">
      <c r="A682" s="278" t="str">
        <f>phage!A688</f>
        <v>P690_EASW_E cloacae 276</v>
      </c>
    </row>
    <row r="683" spans="1:1">
      <c r="A683" s="278" t="str">
        <f>phage!A689</f>
        <v>P691_EASW_E cloacae 276</v>
      </c>
    </row>
    <row r="684" spans="1:1">
      <c r="A684" s="278" t="str">
        <f>phage!A690</f>
        <v>P692_EASW_E cloacae 276</v>
      </c>
    </row>
    <row r="685" spans="1:1">
      <c r="A685" s="278" t="str">
        <f>phage!A691</f>
        <v>P693_EAL1_KP1 272</v>
      </c>
    </row>
    <row r="686" spans="1:1">
      <c r="A686" s="278" t="str">
        <f>phage!A692</f>
        <v>P694_EAL2_KP1 272</v>
      </c>
    </row>
    <row r="687" spans="1:1">
      <c r="A687" s="278" t="str">
        <f>phage!A693</f>
        <v>P695_EAL3_KP1 272</v>
      </c>
    </row>
    <row r="688" spans="1:1">
      <c r="A688" s="278" t="str">
        <f>phage!A694</f>
        <v>P696_EAL4_KP1 272</v>
      </c>
    </row>
    <row r="689" spans="1:1">
      <c r="A689" s="278" t="str">
        <f>phage!A695</f>
        <v>P697_EAL6_KP1 272</v>
      </c>
    </row>
    <row r="690" spans="1:1">
      <c r="A690" s="278" t="str">
        <f>phage!A696</f>
        <v>P698_EAL7_KP1 272</v>
      </c>
    </row>
    <row r="691" spans="1:1">
      <c r="A691" s="278" t="str">
        <f>phage!A697</f>
        <v>P699_S421_ECBW</v>
      </c>
    </row>
    <row r="692" spans="1:1">
      <c r="A692" s="278" t="str">
        <f>phage!A698</f>
        <v>P700_S422_ECBW</v>
      </c>
    </row>
    <row r="693" spans="1:1">
      <c r="A693" s="278" t="str">
        <f>phage!A699</f>
        <v>P701_S423_ECBW</v>
      </c>
    </row>
    <row r="694" spans="1:1">
      <c r="A694" s="278" t="str">
        <f>phage!A700</f>
        <v>P702_S424_ECBW</v>
      </c>
    </row>
    <row r="695" spans="1:1">
      <c r="A695" s="278" t="str">
        <f>phage!A701</f>
        <v>P703_S428_ECBW</v>
      </c>
    </row>
    <row r="696" spans="1:1">
      <c r="A696" s="278" t="str">
        <f>phage!A702</f>
        <v>P704_S429_ECBW</v>
      </c>
    </row>
    <row r="697" spans="1:1">
      <c r="A697" s="278" t="str">
        <f>phage!A703</f>
        <v>P705_S431_ECBW</v>
      </c>
    </row>
    <row r="698" spans="1:1">
      <c r="A698" s="278" t="str">
        <f>phage!A704</f>
        <v>P706_S433_ECBW</v>
      </c>
    </row>
    <row r="699" spans="1:1">
      <c r="A699" s="278" t="str">
        <f>phage!A705</f>
        <v>P707_S434_ECBW</v>
      </c>
    </row>
    <row r="700" spans="1:1">
      <c r="A700" s="278" t="str">
        <f>phage!A706</f>
        <v>P708_S435_ECBW</v>
      </c>
    </row>
    <row r="701" spans="1:1">
      <c r="A701" s="278" t="str">
        <f>phage!A707</f>
        <v>P709_S438_ECBW</v>
      </c>
    </row>
    <row r="702" spans="1:1">
      <c r="A702" s="278" t="str">
        <f>phage!A708</f>
        <v>P710_S439_ECBW</v>
      </c>
    </row>
    <row r="703" spans="1:1">
      <c r="A703" s="278" t="str">
        <f>phage!A709</f>
        <v>P711_S440_ECBW</v>
      </c>
    </row>
    <row r="704" spans="1:1">
      <c r="A704" s="278" t="str">
        <f>phage!A710</f>
        <v>P712_S441_ECBW</v>
      </c>
    </row>
    <row r="705" spans="1:1">
      <c r="A705" s="278" t="str">
        <f>phage!A711</f>
        <v>P713_S442_ECBW</v>
      </c>
    </row>
    <row r="706" spans="1:1">
      <c r="A706" s="278" t="str">
        <f>phage!A712</f>
        <v>P714_S443_ECBW</v>
      </c>
    </row>
    <row r="707" spans="1:1">
      <c r="A707" s="278" t="str">
        <f>phage!A713</f>
        <v>P715_S444_ECBW</v>
      </c>
    </row>
    <row r="708" spans="1:1">
      <c r="A708" s="278" t="str">
        <f>phage!A714</f>
        <v>P716_S445_ECBW</v>
      </c>
    </row>
    <row r="709" spans="1:1">
      <c r="A709" s="278" t="str">
        <f>phage!A715</f>
        <v>P717_S446_ECBW</v>
      </c>
    </row>
    <row r="710" spans="1:1">
      <c r="A710" s="278" t="str">
        <f>phage!A716</f>
        <v>P718_S447_ECBW</v>
      </c>
    </row>
    <row r="711" spans="1:1">
      <c r="A711" s="278" t="str">
        <f>phage!A717</f>
        <v>P719_S449_ECBW</v>
      </c>
    </row>
    <row r="712" spans="1:1">
      <c r="A712" s="278" t="str">
        <f>phage!A718</f>
        <v>P720_S451_ECBW</v>
      </c>
    </row>
    <row r="713" spans="1:1">
      <c r="A713" s="278" t="str">
        <f>phage!A719</f>
        <v>P721_S453_ECBW</v>
      </c>
    </row>
    <row r="714" spans="1:1">
      <c r="A714" s="278" t="str">
        <f>phage!A720</f>
        <v>P722_S454_ECBW</v>
      </c>
    </row>
    <row r="715" spans="1:1">
      <c r="A715" s="278" t="str">
        <f>phage!A721</f>
        <v>P723_S455_ECBW</v>
      </c>
    </row>
    <row r="716" spans="1:1">
      <c r="A716" s="278" t="str">
        <f>phage!A722</f>
        <v>P724_S456_ECBW</v>
      </c>
    </row>
    <row r="717" spans="1:1">
      <c r="A717" s="278" t="str">
        <f>phage!A723</f>
        <v>P725_S461_ECBW</v>
      </c>
    </row>
    <row r="718" spans="1:1">
      <c r="A718" s="278" t="str">
        <f>phage!A724</f>
        <v>P726_S463_ECBW</v>
      </c>
    </row>
    <row r="719" spans="1:1">
      <c r="A719" s="278" t="str">
        <f>phage!A725</f>
        <v>P727_S467_ECBW</v>
      </c>
    </row>
    <row r="720" spans="1:1">
      <c r="A720" s="278" t="str">
        <f>phage!A726</f>
        <v>P728_S472_ECBW</v>
      </c>
    </row>
    <row r="721" spans="1:1">
      <c r="A721" s="278" t="str">
        <f>phage!A727</f>
        <v>P729_S474_ECBW</v>
      </c>
    </row>
    <row r="722" spans="1:1">
      <c r="A722" s="278" t="str">
        <f>phage!A728</f>
        <v>P730_S475_ECBW</v>
      </c>
    </row>
    <row r="723" spans="1:1">
      <c r="A723" s="278" t="str">
        <f>phage!A729</f>
        <v>P731_S476_ECBW</v>
      </c>
    </row>
    <row r="724" spans="1:1">
      <c r="A724" s="278" t="str">
        <f>phage!A730</f>
        <v>P732_S477_ECBW</v>
      </c>
    </row>
    <row r="725" spans="1:1">
      <c r="A725" s="278" t="str">
        <f>phage!A731</f>
        <v>P733_S478_ECBW</v>
      </c>
    </row>
    <row r="726" spans="1:1">
      <c r="A726" s="278" t="str">
        <f>phage!A732</f>
        <v>P734_S480_ECBW</v>
      </c>
    </row>
    <row r="727" spans="1:1">
      <c r="A727" s="278" t="str">
        <f>phage!A733</f>
        <v>P735_S481_ECBW</v>
      </c>
    </row>
    <row r="728" spans="1:1">
      <c r="A728" s="278" t="str">
        <f>phage!A734</f>
        <v>P736_S482_ECBW</v>
      </c>
    </row>
    <row r="729" spans="1:1">
      <c r="A729" s="278" t="str">
        <f>phage!A735</f>
        <v>P737_S485_ECBW</v>
      </c>
    </row>
    <row r="730" spans="1:1">
      <c r="A730" s="278" t="str">
        <f>phage!A736</f>
        <v>P738_S487_ECBW</v>
      </c>
    </row>
    <row r="731" spans="1:1">
      <c r="A731" s="278" t="str">
        <f>phage!A737</f>
        <v>P739_S488_ECBW</v>
      </c>
    </row>
    <row r="732" spans="1:1">
      <c r="A732" s="278" t="str">
        <f>phage!A738</f>
        <v>P740_S489_ECBW</v>
      </c>
    </row>
    <row r="733" spans="1:1">
      <c r="A733" s="278" t="str">
        <f>phage!A739</f>
        <v>P741_S490_ECBW</v>
      </c>
    </row>
    <row r="734" spans="1:1">
      <c r="A734" s="278" t="str">
        <f>phage!A740</f>
        <v>P742_S491_ECBW</v>
      </c>
    </row>
    <row r="735" spans="1:1">
      <c r="A735" s="278" t="str">
        <f>phage!A741</f>
        <v>P743_S492_ECBW</v>
      </c>
    </row>
    <row r="736" spans="1:1">
      <c r="A736" s="278" t="str">
        <f>phage!A742</f>
        <v>P744_S495_ECBW</v>
      </c>
    </row>
    <row r="737" spans="1:1">
      <c r="A737" s="278" t="str">
        <f>phage!A743</f>
        <v>P745_S496_ECBW</v>
      </c>
    </row>
    <row r="738" spans="1:1">
      <c r="A738" s="278" t="str">
        <f>phage!A744</f>
        <v>P746_S497_ECBW</v>
      </c>
    </row>
    <row r="739" spans="1:1">
      <c r="A739" s="278" t="str">
        <f>phage!A745</f>
        <v>P747_S499_ECBW</v>
      </c>
    </row>
    <row r="740" spans="1:1">
      <c r="A740" s="278" t="str">
        <f>phage!A746</f>
        <v>P748_S501_ECBW</v>
      </c>
    </row>
    <row r="741" spans="1:1">
      <c r="A741" s="278" t="str">
        <f>phage!A747</f>
        <v>P749_S502_ECBW</v>
      </c>
    </row>
    <row r="742" spans="1:1">
      <c r="A742" s="278" t="str">
        <f>phage!A748</f>
        <v>P750_S504_ECBW</v>
      </c>
    </row>
    <row r="743" spans="1:1">
      <c r="A743" s="278" t="str">
        <f>phage!A749</f>
        <v>P751_S506_ECBW</v>
      </c>
    </row>
    <row r="744" spans="1:1">
      <c r="A744" s="278" t="str">
        <f>phage!A750</f>
        <v>P752_S507_ECBW</v>
      </c>
    </row>
    <row r="745" spans="1:1">
      <c r="A745" s="278" t="str">
        <f>phage!A751</f>
        <v>P753_S508_ECBW</v>
      </c>
    </row>
    <row r="746" spans="1:1">
      <c r="A746" s="278" t="str">
        <f>phage!A752</f>
        <v>P754_S509_ECBW</v>
      </c>
    </row>
    <row r="747" spans="1:1">
      <c r="A747" s="278" t="str">
        <f>phage!A753</f>
        <v>P755_S510_ECBW</v>
      </c>
    </row>
    <row r="748" spans="1:1">
      <c r="A748" s="278" t="str">
        <f>phage!A754</f>
        <v>P756_S511_ECBW</v>
      </c>
    </row>
    <row r="749" spans="1:1">
      <c r="A749" s="278" t="str">
        <f>phage!A755</f>
        <v>P757_S512_ECBW</v>
      </c>
    </row>
    <row r="750" spans="1:1">
      <c r="A750" s="278" t="str">
        <f>phage!A756</f>
        <v>P758_S514_ECBW</v>
      </c>
    </row>
    <row r="751" spans="1:1">
      <c r="A751" s="278" t="str">
        <f>phage!A757</f>
        <v>P759_S515_ECBW</v>
      </c>
    </row>
    <row r="752" spans="1:1">
      <c r="A752" s="278" t="str">
        <f>phage!A758</f>
        <v>P760_S516_ECBW</v>
      </c>
    </row>
    <row r="753" spans="1:1">
      <c r="A753" s="278" t="str">
        <f>phage!A759</f>
        <v>P761_EA_KO 304</v>
      </c>
    </row>
    <row r="754" spans="1:1">
      <c r="A754" s="278" t="str">
        <f>phage!A760</f>
        <v>P762_EA_KO 304</v>
      </c>
    </row>
    <row r="755" spans="1:1">
      <c r="A755" s="278" t="str">
        <f>phage!A761</f>
        <v>P763_EA_KO 304</v>
      </c>
    </row>
    <row r="756" spans="1:1">
      <c r="A756" s="278" t="str">
        <f>phage!A762</f>
        <v>P764_EA_KO 304</v>
      </c>
    </row>
    <row r="757" spans="1:1">
      <c r="A757" s="278" t="str">
        <f>phage!A763</f>
        <v>P765_EA_KO 304</v>
      </c>
    </row>
    <row r="758" spans="1:1">
      <c r="A758" s="278" t="str">
        <f>phage!A764</f>
        <v>P767_EA_KO 304</v>
      </c>
    </row>
    <row r="759" spans="1:1">
      <c r="A759" s="278" t="str">
        <f>phage!A765</f>
        <v>P768_EA_KO 304</v>
      </c>
    </row>
    <row r="760" spans="1:1">
      <c r="A760" s="278" t="str">
        <f>phage!A766</f>
        <v>P769_EA_KO 304</v>
      </c>
    </row>
    <row r="761" spans="1:1">
      <c r="A761" s="278" t="str">
        <f>phage!A767</f>
        <v>P770_EA_KO 304</v>
      </c>
    </row>
    <row r="762" spans="1:1">
      <c r="A762" s="278" t="str">
        <f>phage!A768</f>
        <v>P771_EA_KO 304</v>
      </c>
    </row>
    <row r="763" spans="1:1">
      <c r="A763" s="278" t="str">
        <f>phage!A769</f>
        <v>P772_EA_KO 304</v>
      </c>
    </row>
    <row r="764" spans="1:1">
      <c r="A764" s="278" t="str">
        <f>phage!A770</f>
        <v>P773_EA_KO 304</v>
      </c>
    </row>
    <row r="765" spans="1:1">
      <c r="A765" s="278" t="str">
        <f>phage!A771</f>
        <v>P774_EA_KO 304</v>
      </c>
    </row>
    <row r="766" spans="1:1">
      <c r="A766" s="278" t="str">
        <f>phage!A772</f>
        <v>P775_EA_KO 304</v>
      </c>
    </row>
    <row r="767" spans="1:1">
      <c r="A767" s="278" t="str">
        <f>phage!A773</f>
        <v>P776_EA_KO 304</v>
      </c>
    </row>
    <row r="768" spans="1:1">
      <c r="A768" s="278" t="str">
        <f>phage!A774</f>
        <v>P777_EA_KO 304</v>
      </c>
    </row>
    <row r="769" spans="1:1">
      <c r="A769" s="278" t="str">
        <f>phage!A775</f>
        <v>P778_EA_KO 304</v>
      </c>
    </row>
    <row r="770" spans="1:1">
      <c r="A770" s="278" t="str">
        <f>phage!A776</f>
        <v>P779_EA_KO 304</v>
      </c>
    </row>
    <row r="771" spans="1:1">
      <c r="A771" s="278" t="str">
        <f>phage!A777</f>
        <v>P780_EA_KO 304</v>
      </c>
    </row>
    <row r="772" spans="1:1">
      <c r="A772" s="278" t="str">
        <f>phage!A778</f>
        <v>P781_EA_KO 304</v>
      </c>
    </row>
    <row r="773" spans="1:1">
      <c r="A773" s="278" t="str">
        <f>phage!A779</f>
        <v>P782_EA_KO 304</v>
      </c>
    </row>
    <row r="774" spans="1:1">
      <c r="A774" s="278" t="str">
        <f>phage!A780</f>
        <v>P783_EA_KO 304</v>
      </c>
    </row>
    <row r="775" spans="1:1">
      <c r="A775" s="278" t="str">
        <f>phage!A781</f>
        <v>P784_EA_KO 304</v>
      </c>
    </row>
    <row r="776" spans="1:1">
      <c r="A776" s="278" t="str">
        <f>phage!A782</f>
        <v>P785_EA_KO 304</v>
      </c>
    </row>
    <row r="777" spans="1:1">
      <c r="A777" s="278" t="str">
        <f>phage!A783</f>
        <v>P786_EA_KO 304</v>
      </c>
    </row>
    <row r="778" spans="1:1">
      <c r="A778" s="278" t="str">
        <f>phage!A784</f>
        <v>P787_EA_KO 304</v>
      </c>
    </row>
    <row r="779" spans="1:1">
      <c r="A779" s="278" t="str">
        <f>phage!A785</f>
        <v>P788_EA_KO 304</v>
      </c>
    </row>
    <row r="780" spans="1:1">
      <c r="A780" s="278" t="str">
        <f>phage!A786</f>
        <v>P789_EA_KO 304</v>
      </c>
    </row>
    <row r="781" spans="1:1">
      <c r="A781" s="278" t="str">
        <f>phage!A787</f>
        <v>P790_EA_KO 304</v>
      </c>
    </row>
    <row r="782" spans="1:1">
      <c r="A782" s="278" t="str">
        <f>phage!A788</f>
        <v>P791_EA_KO 304</v>
      </c>
    </row>
    <row r="783" spans="1:1">
      <c r="A783" s="278" t="str">
        <f>phage!A789</f>
        <v>P792_EA_KO 304</v>
      </c>
    </row>
    <row r="784" spans="1:1">
      <c r="A784" s="278" t="str">
        <f>phage!A790</f>
        <v>P793_EA_KO 304</v>
      </c>
    </row>
    <row r="785" spans="1:1">
      <c r="A785" s="278" t="str">
        <f>phage!A791</f>
        <v>P794_EA_KO 304</v>
      </c>
    </row>
    <row r="786" spans="1:1">
      <c r="A786" s="278" t="str">
        <f>phage!A792</f>
        <v>P795_EA_KO 304</v>
      </c>
    </row>
    <row r="787" spans="1:1">
      <c r="A787" s="278" t="str">
        <f>phage!A793</f>
        <v>P796_EA_KO 304</v>
      </c>
    </row>
    <row r="788" spans="1:1">
      <c r="A788" s="278" t="str">
        <f>phage!A794</f>
        <v>P797_EA_KO 304</v>
      </c>
    </row>
    <row r="789" spans="1:1">
      <c r="A789" s="278" t="str">
        <f>phage!A795</f>
        <v>P798_EA_KO 304</v>
      </c>
    </row>
    <row r="790" spans="1:1">
      <c r="A790" s="278" t="str">
        <f>phage!A796</f>
        <v>P799_EA_KO 304</v>
      </c>
    </row>
    <row r="791" spans="1:1">
      <c r="A791" s="278" t="str">
        <f>phage!A797</f>
        <v>P800_EA_KO 304</v>
      </c>
    </row>
    <row r="792" spans="1:1">
      <c r="A792" s="278" t="str">
        <f>phage!A798</f>
        <v>P801_EA_KO 304</v>
      </c>
    </row>
    <row r="793" spans="1:1">
      <c r="A793" s="278" t="str">
        <f>phage!A799</f>
        <v>P802_EA_KO 304</v>
      </c>
    </row>
    <row r="794" spans="1:1">
      <c r="A794" s="278" t="str">
        <f>phage!A800</f>
        <v>P803_EA_KO 304</v>
      </c>
    </row>
    <row r="795" spans="1:1">
      <c r="A795" s="278" t="str">
        <f>phage!A801</f>
        <v>P804_EA_KO 304</v>
      </c>
    </row>
    <row r="796" spans="1:1">
      <c r="A796" s="278" t="str">
        <f>phage!A802</f>
        <v>P805_EA_KO 304</v>
      </c>
    </row>
    <row r="797" spans="1:1">
      <c r="A797" s="278" t="str">
        <f>phage!A803</f>
        <v>P806_EA_KO 304</v>
      </c>
    </row>
    <row r="798" spans="1:1">
      <c r="A798" s="278" t="str">
        <f>phage!A804</f>
        <v>P807_EA_KO 304</v>
      </c>
    </row>
    <row r="799" spans="1:1">
      <c r="A799" s="278" t="str">
        <f>phage!A805</f>
        <v>P808_EA_KO 304</v>
      </c>
    </row>
    <row r="800" spans="1:1">
      <c r="A800" s="278" t="str">
        <f>phage!A806</f>
        <v>P809_EA_KO 304</v>
      </c>
    </row>
    <row r="801" spans="1:1">
      <c r="A801" s="278" t="str">
        <f>phage!A807</f>
        <v>P810_EA_KO 304</v>
      </c>
    </row>
    <row r="802" spans="1:1">
      <c r="A802" s="278" t="str">
        <f>phage!A808</f>
        <v>P811_EA_KO 304</v>
      </c>
    </row>
    <row r="803" spans="1:1">
      <c r="A803" s="278" t="str">
        <f>phage!A809</f>
        <v>P812_EA_KO 304</v>
      </c>
    </row>
    <row r="804" spans="1:1">
      <c r="A804" s="278" t="str">
        <f>phage!A810</f>
        <v>P813_EA_KO 304</v>
      </c>
    </row>
    <row r="805" spans="1:1">
      <c r="A805" s="278" t="str">
        <f>phage!A811</f>
        <v>P814_EA_KO 304</v>
      </c>
    </row>
    <row r="806" spans="1:1">
      <c r="A806" s="278" t="str">
        <f>phage!A812</f>
        <v>P815_EA_KO 304</v>
      </c>
    </row>
    <row r="807" spans="1:1">
      <c r="A807" s="278" t="str">
        <f>phage!A813</f>
        <v>P816_EA_KO 304</v>
      </c>
    </row>
    <row r="808" spans="1:1">
      <c r="A808" s="278" t="str">
        <f>phage!A814</f>
        <v>P817_EA_KO 304</v>
      </c>
    </row>
    <row r="809" spans="1:1">
      <c r="A809" s="278" t="str">
        <f>phage!A815</f>
        <v>P818_EA_KO 304</v>
      </c>
    </row>
    <row r="810" spans="1:1">
      <c r="A810" s="278" t="str">
        <f>phage!A816</f>
        <v>P819_EA_KO 304</v>
      </c>
    </row>
    <row r="811" spans="1:1">
      <c r="A811" s="278" t="str">
        <f>phage!A817</f>
        <v>P820_EA_KO 304</v>
      </c>
    </row>
    <row r="812" spans="1:1">
      <c r="A812" s="278" t="str">
        <f>phage!A818</f>
        <v>P821_EA_BM_BCC0033_F1day1</v>
      </c>
    </row>
    <row r="813" spans="1:1">
      <c r="A813" s="278" t="str">
        <f>phage!A819</f>
        <v>P822_EA_BM_BCC0033_F1(1)</v>
      </c>
    </row>
    <row r="814" spans="1:1">
      <c r="A814" s="278" t="str">
        <f>phage!A820</f>
        <v>P823_EA_BM_BCC0033_F1(2)</v>
      </c>
    </row>
    <row r="815" spans="1:1">
      <c r="A815" s="278" t="str">
        <f>phage!A821</f>
        <v>P824_EA_BM_BCC0033_F1(3)</v>
      </c>
    </row>
    <row r="816" spans="1:1">
      <c r="A816" s="278" t="str">
        <f>phage!A822</f>
        <v>P825_EA_BM_BCC0033_A6day1</v>
      </c>
    </row>
    <row r="817" spans="1:1">
      <c r="A817" s="278" t="str">
        <f>phage!A823</f>
        <v>P826_EA_BM_BCC0033_A6(1)</v>
      </c>
    </row>
    <row r="818" spans="1:1">
      <c r="A818" s="278" t="str">
        <f>phage!A824</f>
        <v>P827_EA_BM_BCC0033_A6(2)</v>
      </c>
    </row>
    <row r="819" spans="1:1">
      <c r="A819" s="278" t="str">
        <f>phage!A825</f>
        <v>P828_EA_BM_BCC0033_A6(3)</v>
      </c>
    </row>
    <row r="820" spans="1:1">
      <c r="A820" s="278" t="str">
        <f>phage!A826</f>
        <v>P829_EA_BM_BCC0033_B6day1</v>
      </c>
    </row>
    <row r="821" spans="1:1">
      <c r="A821" s="278" t="str">
        <f>phage!A827</f>
        <v>P830_EA_BM_BCC0033_B6(1)</v>
      </c>
    </row>
    <row r="822" spans="1:1">
      <c r="A822" s="278" t="str">
        <f>phage!A828</f>
        <v>P831_EA_BM_BCC0033_B6(2)</v>
      </c>
    </row>
    <row r="823" spans="1:1">
      <c r="A823" s="278" t="str">
        <f>phage!A829</f>
        <v>P832_EA_BM_BCC0033_B6(3)</v>
      </c>
    </row>
    <row r="824" spans="1:1">
      <c r="A824" s="278" t="str">
        <f>phage!A830</f>
        <v>P833_S430_SaDPC5246</v>
      </c>
    </row>
    <row r="825" spans="1:1">
      <c r="A825" s="278" t="str">
        <f>phage!A831</f>
        <v>P834_S432_SaDPC5246</v>
      </c>
    </row>
    <row r="826" spans="1:1">
      <c r="A826" s="278" t="str">
        <f>phage!A832</f>
        <v>P835_S436_SaDPC5246</v>
      </c>
    </row>
    <row r="827" spans="1:1">
      <c r="A827" s="278" t="e">
        <f>phage!#REF!</f>
        <v>#REF!</v>
      </c>
    </row>
    <row r="828" spans="1:1">
      <c r="A828" s="278" t="e">
        <f>phage!#REF!</f>
        <v>#REF!</v>
      </c>
    </row>
    <row r="829" spans="1:1">
      <c r="A829" s="278" t="e">
        <f>phage!#REF!</f>
        <v>#REF!</v>
      </c>
    </row>
    <row r="830" spans="1:1">
      <c r="A830" s="278" t="e">
        <f>phage!#REF!</f>
        <v>#REF!</v>
      </c>
    </row>
    <row r="831" spans="1:1">
      <c r="A831" s="278" t="e">
        <f>phage!#REF!</f>
        <v>#REF!</v>
      </c>
    </row>
    <row r="832" spans="1:1">
      <c r="A832" s="278" t="e">
        <f>phage!#REF!</f>
        <v>#REF!</v>
      </c>
    </row>
    <row r="833" spans="1:1">
      <c r="A833" s="278" t="e">
        <f>phage!#REF!</f>
        <v>#REF!</v>
      </c>
    </row>
    <row r="834" spans="1:1">
      <c r="A834" s="278" t="e">
        <f>phage!#REF!</f>
        <v>#REF!</v>
      </c>
    </row>
    <row r="835" spans="1:1">
      <c r="A835" s="278" t="e">
        <f>phage!#REF!</f>
        <v>#REF!</v>
      </c>
    </row>
    <row r="836" spans="1:1">
      <c r="A836" s="278" t="e">
        <f>phage!#REF!</f>
        <v>#REF!</v>
      </c>
    </row>
    <row r="837" spans="1:1">
      <c r="A837" s="278" t="e">
        <f>phage!#REF!</f>
        <v>#REF!</v>
      </c>
    </row>
    <row r="838" spans="1:1">
      <c r="A838" s="278" t="e">
        <f>phage!#REF!</f>
        <v>#REF!</v>
      </c>
    </row>
    <row r="839" spans="1:1">
      <c r="A839" s="278" t="e">
        <f>phage!#REF!</f>
        <v>#REF!</v>
      </c>
    </row>
    <row r="840" spans="1:1">
      <c r="A840" s="278" t="e">
        <f>phage!#REF!</f>
        <v>#REF!</v>
      </c>
    </row>
    <row r="841" spans="1:1">
      <c r="A841" s="278" t="e">
        <f>phage!#REF!</f>
        <v>#REF!</v>
      </c>
    </row>
    <row r="842" spans="1:1">
      <c r="A842" s="278" t="e">
        <f>phage!#REF!</f>
        <v>#REF!</v>
      </c>
    </row>
    <row r="843" spans="1:1">
      <c r="A843" s="278" t="e">
        <f>phage!#REF!</f>
        <v>#REF!</v>
      </c>
    </row>
    <row r="844" spans="1:1">
      <c r="A844" s="278" t="e">
        <f>phage!#REF!</f>
        <v>#REF!</v>
      </c>
    </row>
    <row r="845" spans="1:1">
      <c r="A845" s="278" t="e">
        <f>phage!#REF!</f>
        <v>#REF!</v>
      </c>
    </row>
    <row r="846" spans="1:1">
      <c r="A846" s="278" t="e">
        <f>phage!#REF!</f>
        <v>#REF!</v>
      </c>
    </row>
    <row r="847" spans="1:1">
      <c r="A847" s="278" t="e">
        <f>phage!#REF!</f>
        <v>#REF!</v>
      </c>
    </row>
    <row r="848" spans="1:1">
      <c r="A848" s="278" t="e">
        <f>phage!#REF!</f>
        <v>#REF!</v>
      </c>
    </row>
    <row r="849" spans="1:1">
      <c r="A849" s="278" t="e">
        <f>phage!#REF!</f>
        <v>#REF!</v>
      </c>
    </row>
    <row r="850" spans="1:1">
      <c r="A850" s="278" t="e">
        <f>phage!#REF!</f>
        <v>#REF!</v>
      </c>
    </row>
    <row r="851" spans="1:1">
      <c r="A851" s="278" t="e">
        <f>phage!#REF!</f>
        <v>#REF!</v>
      </c>
    </row>
    <row r="852" spans="1:1">
      <c r="A852" s="278" t="e">
        <f>phage!#REF!</f>
        <v>#REF!</v>
      </c>
    </row>
    <row r="853" spans="1:1">
      <c r="A853" s="278" t="e">
        <f>phage!#REF!</f>
        <v>#REF!</v>
      </c>
    </row>
    <row r="854" spans="1:1">
      <c r="A854" s="278" t="e">
        <f>phage!#REF!</f>
        <v>#REF!</v>
      </c>
    </row>
    <row r="855" spans="1:1">
      <c r="A855" s="278" t="e">
        <f>phage!#REF!</f>
        <v>#REF!</v>
      </c>
    </row>
    <row r="856" spans="1:1">
      <c r="A856" s="278" t="e">
        <f>phage!#REF!</f>
        <v>#REF!</v>
      </c>
    </row>
    <row r="857" spans="1:1">
      <c r="A857" s="278" t="e">
        <f>phage!#REF!</f>
        <v>#REF!</v>
      </c>
    </row>
    <row r="858" spans="1:1">
      <c r="A858" s="278" t="e">
        <f>phage!#REF!</f>
        <v>#REF!</v>
      </c>
    </row>
    <row r="859" spans="1:1">
      <c r="A859" s="278" t="e">
        <f>phage!#REF!</f>
        <v>#REF!</v>
      </c>
    </row>
    <row r="860" spans="1:1">
      <c r="A860" s="278" t="e">
        <f>phage!#REF!</f>
        <v>#REF!</v>
      </c>
    </row>
    <row r="861" spans="1:1">
      <c r="A861" s="278" t="e">
        <f>phage!#REF!</f>
        <v>#REF!</v>
      </c>
    </row>
    <row r="862" spans="1:1">
      <c r="A862" s="278" t="e">
        <f>phage!#REF!</f>
        <v>#REF!</v>
      </c>
    </row>
    <row r="863" spans="1:1">
      <c r="A863" s="278" t="e">
        <f>phage!#REF!</f>
        <v>#REF!</v>
      </c>
    </row>
    <row r="864" spans="1:1">
      <c r="A864" s="278" t="e">
        <f>phage!#REF!</f>
        <v>#REF!</v>
      </c>
    </row>
    <row r="865" spans="1:1">
      <c r="A865" s="278" t="e">
        <f>phage!#REF!</f>
        <v>#REF!</v>
      </c>
    </row>
    <row r="866" spans="1:1">
      <c r="A866" s="278" t="e">
        <f>phage!#REF!</f>
        <v>#REF!</v>
      </c>
    </row>
    <row r="867" spans="1:1">
      <c r="A867" s="278" t="e">
        <f>phage!#REF!</f>
        <v>#REF!</v>
      </c>
    </row>
    <row r="868" spans="1:1">
      <c r="A868" s="278" t="e">
        <f>phage!#REF!</f>
        <v>#REF!</v>
      </c>
    </row>
    <row r="869" spans="1:1">
      <c r="A869" s="278" t="e">
        <f>phage!#REF!</f>
        <v>#REF!</v>
      </c>
    </row>
    <row r="870" spans="1:1">
      <c r="A870" s="278" t="e">
        <f>phage!#REF!</f>
        <v>#REF!</v>
      </c>
    </row>
    <row r="871" spans="1:1">
      <c r="A871" s="278" t="e">
        <f>phage!#REF!</f>
        <v>#REF!</v>
      </c>
    </row>
    <row r="872" spans="1:1">
      <c r="A872" s="278" t="e">
        <f>phage!#REF!</f>
        <v>#REF!</v>
      </c>
    </row>
    <row r="873" spans="1:1">
      <c r="A873" s="278" t="e">
        <f>phage!#REF!</f>
        <v>#REF!</v>
      </c>
    </row>
    <row r="874" spans="1:1">
      <c r="A874" s="278" t="e">
        <f>phage!#REF!</f>
        <v>#REF!</v>
      </c>
    </row>
    <row r="875" spans="1:1">
      <c r="A875" s="278" t="e">
        <f>phage!#REF!</f>
        <v>#REF!</v>
      </c>
    </row>
    <row r="876" spans="1:1">
      <c r="A876" s="278" t="e">
        <f>phage!#REF!</f>
        <v>#REF!</v>
      </c>
    </row>
    <row r="877" spans="1:1">
      <c r="A877" s="278" t="e">
        <f>phage!#REF!</f>
        <v>#REF!</v>
      </c>
    </row>
    <row r="878" spans="1:1">
      <c r="A878" s="278" t="e">
        <f>phage!#REF!</f>
        <v>#REF!</v>
      </c>
    </row>
    <row r="879" spans="1:1">
      <c r="A879" s="278" t="e">
        <f>phage!#REF!</f>
        <v>#REF!</v>
      </c>
    </row>
    <row r="880" spans="1:1">
      <c r="A880" s="278" t="e">
        <f>phage!#REF!</f>
        <v>#REF!</v>
      </c>
    </row>
    <row r="881" spans="1:1">
      <c r="A881" s="278" t="e">
        <f>phage!#REF!</f>
        <v>#REF!</v>
      </c>
    </row>
    <row r="882" spans="1:1">
      <c r="A882" s="278" t="e">
        <f>phage!#REF!</f>
        <v>#REF!</v>
      </c>
    </row>
    <row r="883" spans="1:1">
      <c r="A883" s="278" t="e">
        <f>phage!#REF!</f>
        <v>#REF!</v>
      </c>
    </row>
    <row r="884" spans="1:1">
      <c r="A884" s="278" t="e">
        <f>phage!#REF!</f>
        <v>#REF!</v>
      </c>
    </row>
    <row r="885" spans="1:1">
      <c r="A885" s="278" t="e">
        <f>phage!#REF!</f>
        <v>#REF!</v>
      </c>
    </row>
    <row r="886" spans="1:1">
      <c r="A886" s="278" t="e">
        <f>phage!#REF!</f>
        <v>#REF!</v>
      </c>
    </row>
    <row r="887" spans="1:1">
      <c r="A887" s="278" t="e">
        <f>phage!#REF!</f>
        <v>#REF!</v>
      </c>
    </row>
    <row r="888" spans="1:1">
      <c r="A888" s="278" t="e">
        <f>phage!#REF!</f>
        <v>#REF!</v>
      </c>
    </row>
    <row r="889" spans="1:1">
      <c r="A889" s="278" t="e">
        <f>phage!#REF!</f>
        <v>#REF!</v>
      </c>
    </row>
    <row r="890" spans="1:1">
      <c r="A890" s="278" t="e">
        <f>phage!#REF!</f>
        <v>#REF!</v>
      </c>
    </row>
    <row r="891" spans="1:1">
      <c r="A891" s="278" t="e">
        <f>phage!#REF!</f>
        <v>#REF!</v>
      </c>
    </row>
    <row r="892" spans="1:1">
      <c r="A892" s="278" t="e">
        <f>phage!#REF!</f>
        <v>#REF!</v>
      </c>
    </row>
    <row r="893" spans="1:1">
      <c r="A893" s="278" t="e">
        <f>phage!#REF!</f>
        <v>#REF!</v>
      </c>
    </row>
    <row r="894" spans="1:1">
      <c r="A894" s="278" t="e">
        <f>phage!#REF!</f>
        <v>#REF!</v>
      </c>
    </row>
    <row r="895" spans="1:1">
      <c r="A895" s="278" t="e">
        <f>phage!#REF!</f>
        <v>#REF!</v>
      </c>
    </row>
    <row r="896" spans="1:1">
      <c r="A896" s="278" t="e">
        <f>phage!#REF!</f>
        <v>#REF!</v>
      </c>
    </row>
    <row r="897" spans="1:1">
      <c r="A897" s="278" t="e">
        <f>phage!#REF!</f>
        <v>#REF!</v>
      </c>
    </row>
    <row r="898" spans="1:1">
      <c r="A898" s="278" t="e">
        <f>phage!#REF!</f>
        <v>#REF!</v>
      </c>
    </row>
    <row r="899" spans="1:1">
      <c r="A899" s="278" t="e">
        <f>phage!#REF!</f>
        <v>#REF!</v>
      </c>
    </row>
    <row r="900" spans="1:1">
      <c r="A900" s="278" t="e">
        <f>phage!#REF!</f>
        <v>#REF!</v>
      </c>
    </row>
    <row r="901" spans="1:1">
      <c r="A901" s="278" t="e">
        <f>phage!#REF!</f>
        <v>#REF!</v>
      </c>
    </row>
    <row r="902" spans="1:1">
      <c r="A902" s="278" t="e">
        <f>phage!#REF!</f>
        <v>#REF!</v>
      </c>
    </row>
    <row r="903" spans="1:1">
      <c r="A903" s="278" t="e">
        <f>phage!#REF!</f>
        <v>#REF!</v>
      </c>
    </row>
    <row r="904" spans="1:1">
      <c r="A904" s="278" t="e">
        <f>phage!#REF!</f>
        <v>#REF!</v>
      </c>
    </row>
    <row r="905" spans="1:1">
      <c r="A905" s="278" t="e">
        <f>phage!#REF!</f>
        <v>#REF!</v>
      </c>
    </row>
    <row r="906" spans="1:1">
      <c r="A906" s="278" t="e">
        <f>phage!#REF!</f>
        <v>#REF!</v>
      </c>
    </row>
    <row r="907" spans="1:1">
      <c r="A907" s="278" t="e">
        <f>phage!#REF!</f>
        <v>#REF!</v>
      </c>
    </row>
    <row r="908" spans="1:1">
      <c r="A908" s="278" t="e">
        <f>phage!#REF!</f>
        <v>#REF!</v>
      </c>
    </row>
    <row r="909" spans="1:1">
      <c r="A909" s="278" t="e">
        <f>phage!#REF!</f>
        <v>#REF!</v>
      </c>
    </row>
    <row r="910" spans="1:1">
      <c r="A910" s="278" t="e">
        <f>phage!#REF!</f>
        <v>#REF!</v>
      </c>
    </row>
    <row r="911" spans="1:1">
      <c r="A911" s="278" t="e">
        <f>phage!#REF!</f>
        <v>#REF!</v>
      </c>
    </row>
    <row r="912" spans="1:1">
      <c r="A912" s="278" t="e">
        <f>phage!#REF!</f>
        <v>#REF!</v>
      </c>
    </row>
    <row r="913" spans="1:1">
      <c r="A913" s="278" t="e">
        <f>phage!#REF!</f>
        <v>#REF!</v>
      </c>
    </row>
    <row r="914" spans="1:1">
      <c r="A914" s="278" t="e">
        <f>phage!#REF!</f>
        <v>#REF!</v>
      </c>
    </row>
    <row r="915" spans="1:1">
      <c r="A915" s="278" t="e">
        <f>phage!#REF!</f>
        <v>#REF!</v>
      </c>
    </row>
    <row r="916" spans="1:1">
      <c r="A916" s="278" t="e">
        <f>phage!#REF!</f>
        <v>#REF!</v>
      </c>
    </row>
    <row r="917" spans="1:1">
      <c r="A917" s="278" t="e">
        <f>phage!#REF!</f>
        <v>#REF!</v>
      </c>
    </row>
    <row r="918" spans="1:1">
      <c r="A918" s="278" t="e">
        <f>phage!#REF!</f>
        <v>#REF!</v>
      </c>
    </row>
    <row r="919" spans="1:1">
      <c r="A919" s="278" t="e">
        <f>phage!#REF!</f>
        <v>#REF!</v>
      </c>
    </row>
    <row r="920" spans="1:1">
      <c r="A920" s="278" t="e">
        <f>phage!#REF!</f>
        <v>#REF!</v>
      </c>
    </row>
    <row r="921" spans="1:1">
      <c r="A921" s="278" t="e">
        <f>phage!#REF!</f>
        <v>#REF!</v>
      </c>
    </row>
    <row r="922" spans="1:1">
      <c r="A922" s="278" t="e">
        <f>phage!#REF!</f>
        <v>#REF!</v>
      </c>
    </row>
    <row r="923" spans="1:1">
      <c r="A923" s="278" t="e">
        <f>phage!#REF!</f>
        <v>#REF!</v>
      </c>
    </row>
    <row r="924" spans="1:1">
      <c r="A924" s="278" t="e">
        <f>phage!#REF!</f>
        <v>#REF!</v>
      </c>
    </row>
    <row r="925" spans="1:1">
      <c r="A925" s="278" t="e">
        <f>phage!#REF!</f>
        <v>#REF!</v>
      </c>
    </row>
    <row r="926" spans="1:1">
      <c r="A926" s="278" t="e">
        <f>phage!#REF!</f>
        <v>#REF!</v>
      </c>
    </row>
    <row r="927" spans="1:1">
      <c r="A927" s="278" t="e">
        <f>phage!#REF!</f>
        <v>#REF!</v>
      </c>
    </row>
    <row r="928" spans="1:1">
      <c r="A928" s="278" t="e">
        <f>phage!#REF!</f>
        <v>#REF!</v>
      </c>
    </row>
    <row r="929" spans="1:1">
      <c r="A929" s="278" t="e">
        <f>phage!#REF!</f>
        <v>#REF!</v>
      </c>
    </row>
    <row r="930" spans="1:1">
      <c r="A930" s="278" t="e">
        <f>phage!#REF!</f>
        <v>#REF!</v>
      </c>
    </row>
    <row r="931" spans="1:1">
      <c r="A931" s="278" t="e">
        <f>phage!#REF!</f>
        <v>#REF!</v>
      </c>
    </row>
    <row r="932" spans="1:1">
      <c r="A932" s="278" t="e">
        <f>phage!#REF!</f>
        <v>#REF!</v>
      </c>
    </row>
    <row r="933" spans="1:1">
      <c r="A933" s="278" t="e">
        <f>phage!#REF!</f>
        <v>#REF!</v>
      </c>
    </row>
    <row r="934" spans="1:1">
      <c r="A934" s="278" t="e">
        <f>phage!#REF!</f>
        <v>#REF!</v>
      </c>
    </row>
    <row r="935" spans="1:1">
      <c r="A935" s="278" t="e">
        <f>phage!#REF!</f>
        <v>#REF!</v>
      </c>
    </row>
    <row r="936" spans="1:1">
      <c r="A936" s="278" t="e">
        <f>phage!#REF!</f>
        <v>#REF!</v>
      </c>
    </row>
    <row r="937" spans="1:1">
      <c r="A937" s="278" t="e">
        <f>phage!#REF!</f>
        <v>#REF!</v>
      </c>
    </row>
    <row r="938" spans="1:1">
      <c r="A938" s="278" t="e">
        <f>phage!#REF!</f>
        <v>#REF!</v>
      </c>
    </row>
    <row r="939" spans="1:1">
      <c r="A939" s="278" t="e">
        <f>phage!#REF!</f>
        <v>#REF!</v>
      </c>
    </row>
    <row r="940" spans="1:1">
      <c r="A940" s="278" t="e">
        <f>phage!#REF!</f>
        <v>#REF!</v>
      </c>
    </row>
    <row r="941" spans="1:1">
      <c r="A941" s="278" t="e">
        <f>phage!#REF!</f>
        <v>#REF!</v>
      </c>
    </row>
    <row r="942" spans="1:1">
      <c r="A942" s="278" t="e">
        <f>phage!#REF!</f>
        <v>#REF!</v>
      </c>
    </row>
    <row r="943" spans="1:1">
      <c r="A943" s="278" t="e">
        <f>phage!#REF!</f>
        <v>#REF!</v>
      </c>
    </row>
    <row r="944" spans="1:1">
      <c r="A944" s="278" t="e">
        <f>phage!#REF!</f>
        <v>#REF!</v>
      </c>
    </row>
    <row r="945" spans="1:1">
      <c r="A945" s="278" t="str">
        <f>phage!A957</f>
        <v>P933_EA34_PA01</v>
      </c>
    </row>
    <row r="946" spans="1:1">
      <c r="A946" s="278" t="str">
        <f>phage!A958</f>
        <v>P934_EA177_PA01</v>
      </c>
    </row>
    <row r="947" spans="1:1">
      <c r="A947" s="278" t="str">
        <f>phage!A959</f>
        <v>P935_EAL4.9.23_PA01</v>
      </c>
    </row>
    <row r="948" spans="1:1">
      <c r="A948" s="278" t="str">
        <f>phage!A960</f>
        <v>P936_EAL6.12_Pa01</v>
      </c>
    </row>
    <row r="949" spans="1:1">
      <c r="A949" s="278" t="str">
        <f>phage!A961</f>
        <v>P937_EAL15_PA01</v>
      </c>
    </row>
    <row r="950" spans="1:1">
      <c r="A950" s="278" t="str">
        <f>phage!A962</f>
        <v>P938_EAL16.17_PA01</v>
      </c>
    </row>
    <row r="951" spans="1:1">
      <c r="A951" s="278" t="str">
        <f>phage!A963</f>
        <v>P939_EAL18_PA01</v>
      </c>
    </row>
    <row r="952" spans="1:1">
      <c r="A952" s="278" t="str">
        <f>phage!A964</f>
        <v>P940_EAL22_PA01</v>
      </c>
    </row>
    <row r="953" spans="1:1">
      <c r="A953" s="278" t="str">
        <f>phage!A965</f>
        <v>P941_EA28_PA01</v>
      </c>
    </row>
    <row r="954" spans="1:1">
      <c r="A954" s="278" t="str">
        <f>phage!A966</f>
        <v>P942_EA29_PA01</v>
      </c>
    </row>
    <row r="955" spans="1:1">
      <c r="A955" s="278" t="str">
        <f>phage!A967</f>
        <v>P943_EA30_PA01</v>
      </c>
    </row>
    <row r="956" spans="1:1">
      <c r="A956" s="278" t="str">
        <f>phage!A968</f>
        <v>P944_EA31_PA01</v>
      </c>
    </row>
    <row r="957" spans="1:1">
      <c r="A957" s="278" t="str">
        <f>phage!A969</f>
        <v>P945_EA32_PA01</v>
      </c>
    </row>
    <row r="958" spans="1:1">
      <c r="A958" s="278" t="str">
        <f>phage!A970</f>
        <v>P946_EA33_PA01</v>
      </c>
    </row>
    <row r="959" spans="1:1">
      <c r="A959" s="278" t="str">
        <f>phage!A971</f>
        <v>P947_EA34_PA01</v>
      </c>
    </row>
    <row r="960" spans="1:1">
      <c r="A960" s="278" t="str">
        <f>phage!A972</f>
        <v>P948_EA35_PA01</v>
      </c>
    </row>
    <row r="961" spans="1:1">
      <c r="A961" s="278" t="str">
        <f>phage!A973</f>
        <v>P949_EA36_PA01</v>
      </c>
    </row>
    <row r="962" spans="1:1">
      <c r="A962" s="278" t="str">
        <f>phage!A974</f>
        <v>P950_EA37_PA01</v>
      </c>
    </row>
    <row r="963" spans="1:1">
      <c r="A963" s="278" t="str">
        <f>phage!A975</f>
        <v>P951_EA38_PA01</v>
      </c>
    </row>
    <row r="964" spans="1:1">
      <c r="A964" s="278" t="str">
        <f>phage!A976</f>
        <v>P952_EA39_PA01</v>
      </c>
    </row>
    <row r="965" spans="1:1">
      <c r="A965" s="278" t="str">
        <f>phage!A977</f>
        <v>P953_EA98_PA01</v>
      </c>
    </row>
    <row r="966" spans="1:1">
      <c r="A966" s="278" t="str">
        <f>phage!A978</f>
        <v>P954_EA99_PA01</v>
      </c>
    </row>
    <row r="967" spans="1:1">
      <c r="A967" s="278" t="str">
        <f>phage!A979</f>
        <v>P955_EA100_PA01</v>
      </c>
    </row>
    <row r="968" spans="1:1">
      <c r="A968" s="278" t="str">
        <f>phage!A980</f>
        <v>P956_EA101_PA01</v>
      </c>
    </row>
    <row r="969" spans="1:1">
      <c r="A969" s="278" t="str">
        <f>phage!A981</f>
        <v>P957_EA102_PA01</v>
      </c>
    </row>
    <row r="970" spans="1:1">
      <c r="A970" s="278" t="str">
        <f>phage!A982</f>
        <v>P958_EA103_PA01</v>
      </c>
    </row>
    <row r="971" spans="1:1">
      <c r="A971" s="278" t="str">
        <f>phage!A983</f>
        <v>P959_EA164_PA01</v>
      </c>
    </row>
    <row r="972" spans="1:1">
      <c r="A972" s="278" t="str">
        <f>phage!A984</f>
        <v>P960_EA165_PA01</v>
      </c>
    </row>
    <row r="973" spans="1:1">
      <c r="A973" s="278" t="str">
        <f>phage!A985</f>
        <v>P961_EA166_PA01</v>
      </c>
    </row>
    <row r="974" spans="1:1">
      <c r="A974" s="278" t="str">
        <f>phage!A986</f>
        <v>P962_EA167_PA01</v>
      </c>
    </row>
    <row r="975" spans="1:1">
      <c r="A975" s="278" t="str">
        <f>phage!A987</f>
        <v>P963_EA168_PA01</v>
      </c>
    </row>
    <row r="976" spans="1:1">
      <c r="A976" s="278" t="str">
        <f>phage!A988</f>
        <v>P964_EA170_PA01</v>
      </c>
    </row>
    <row r="977" spans="1:1">
      <c r="A977" s="278" t="str">
        <f>phage!A989</f>
        <v>P965_EA171_PA01</v>
      </c>
    </row>
    <row r="978" spans="1:1">
      <c r="A978" s="278" t="str">
        <f>phage!A990</f>
        <v>P966_EA172_PA01</v>
      </c>
    </row>
    <row r="979" spans="1:1">
      <c r="A979" s="278" t="str">
        <f>phage!A991</f>
        <v>P967_EA173_PA01</v>
      </c>
    </row>
    <row r="980" spans="1:1">
      <c r="A980" s="278" t="str">
        <f>phage!A992</f>
        <v>P968_EA174_PA01</v>
      </c>
    </row>
    <row r="981" spans="1:1">
      <c r="A981" s="278" t="str">
        <f>phage!A993</f>
        <v>P969_EA175_PA01</v>
      </c>
    </row>
    <row r="982" spans="1:1">
      <c r="A982" s="278" t="str">
        <f>phage!A994</f>
        <v>P970_EA176_PA01</v>
      </c>
    </row>
    <row r="983" spans="1:1">
      <c r="A983" s="278" t="str">
        <f>phage!A995</f>
        <v>P971_EA177_PA01</v>
      </c>
    </row>
    <row r="984" spans="1:1">
      <c r="A984" s="278" t="str">
        <f>phage!A996</f>
        <v>P972_EA178_PA01</v>
      </c>
    </row>
    <row r="985" spans="1:1">
      <c r="A985" s="278" t="str">
        <f>phage!A997</f>
        <v>P973_EA179_PA01</v>
      </c>
    </row>
    <row r="986" spans="1:1">
      <c r="A986" s="278" t="str">
        <f>phage!A998</f>
        <v>P974_EA180_PA01</v>
      </c>
    </row>
    <row r="987" spans="1:1">
      <c r="A987" s="278" t="str">
        <f>phage!A999</f>
        <v>P975_EA181_PA01</v>
      </c>
    </row>
    <row r="988" spans="1:1">
      <c r="A988" s="278" t="str">
        <f>phage!A1000</f>
        <v>P976_EA183.7.8_PA01</v>
      </c>
    </row>
    <row r="989" spans="1:1">
      <c r="A989" s="278" t="str">
        <f>phage!A1001</f>
        <v>P977_EA193.4_PA01</v>
      </c>
    </row>
    <row r="990" spans="1:1">
      <c r="A990" s="278" t="str">
        <f>phage!A1002</f>
        <v>P978_EA195_PA01</v>
      </c>
    </row>
    <row r="991" spans="1:1">
      <c r="A991" s="278" t="str">
        <f>phage!A1003</f>
        <v>P979_EA196.7.8.200_PA01</v>
      </c>
    </row>
    <row r="992" spans="1:1">
      <c r="A992" s="278" t="str">
        <f>phage!A1004</f>
        <v>P980_EA201.2_PA01</v>
      </c>
    </row>
    <row r="993" spans="1:1">
      <c r="A993" s="278" t="str">
        <f>phage!A1005</f>
        <v>P981_EA203_PA01</v>
      </c>
    </row>
    <row r="994" spans="1:1">
      <c r="A994" s="278" t="str">
        <f>phage!A1006</f>
        <v>P982_EA204.5_PA01</v>
      </c>
    </row>
    <row r="995" spans="1:1">
      <c r="A995" s="278" t="str">
        <f>phage!A1007</f>
        <v>P983_EA207_PA01</v>
      </c>
    </row>
    <row r="996" spans="1:1">
      <c r="A996" s="278" t="str">
        <f>phage!A1008</f>
        <v>P984_EA208_PA01</v>
      </c>
    </row>
    <row r="997" spans="1:1">
      <c r="A997" s="278" t="str">
        <f>phage!A1009</f>
        <v>P985_EA210_PA01</v>
      </c>
    </row>
    <row r="998" spans="1:1">
      <c r="A998" s="278" t="str">
        <f>phage!A1010</f>
        <v>P986_EA211_PA01</v>
      </c>
    </row>
    <row r="999" spans="1:1">
      <c r="A999" s="278" t="str">
        <f>phage!A1011</f>
        <v>P987_EA213_PA01</v>
      </c>
    </row>
  </sheetData>
  <conditionalFormatting sqref="B3:B279">
    <cfRule type="colorScale" priority="1">
      <colorScale>
        <cfvo type="min"/>
        <cfvo type="max"/>
        <color rgb="FFFF7128"/>
        <color rgb="FFFFEF9C"/>
      </colorScale>
    </cfRule>
  </conditionalFormatting>
  <hyperlinks>
    <hyperlink ref="D2" r:id="rId1" xr:uid="{6673D9B6-AA57-49FB-863B-C2228BCFBD19}"/>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DCAAC7E2E2BC849B566C395C203F1ED" ma:contentTypeVersion="13" ma:contentTypeDescription="Create a new document." ma:contentTypeScope="" ma:versionID="b4cd809a998538463730db2be4fbd423">
  <xsd:schema xmlns:xsd="http://www.w3.org/2001/XMLSchema" xmlns:xs="http://www.w3.org/2001/XMLSchema" xmlns:p="http://schemas.microsoft.com/office/2006/metadata/properties" xmlns:ns3="e19ca44d-3e88-4ee1-8de8-1e0fa23950ba" xmlns:ns4="2d71e2b1-2728-43f4-af46-61914f78b303" targetNamespace="http://schemas.microsoft.com/office/2006/metadata/properties" ma:root="true" ma:fieldsID="71e62a595e670abdfc3aa8b817d8adb7" ns3:_="" ns4:_="">
    <xsd:import namespace="e19ca44d-3e88-4ee1-8de8-1e0fa23950ba"/>
    <xsd:import namespace="2d71e2b1-2728-43f4-af46-61914f78b30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ca44d-3e88-4ee1-8de8-1e0fa2395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d71e2b1-2728-43f4-af46-61914f78b30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52F8AD-E571-495F-9896-02DC9D0A115A}">
  <ds:schemaRefs>
    <ds:schemaRef ds:uri="http://www.w3.org/XML/1998/namespace"/>
    <ds:schemaRef ds:uri="2d71e2b1-2728-43f4-af46-61914f78b303"/>
    <ds:schemaRef ds:uri="http://schemas.openxmlformats.org/package/2006/metadata/core-properties"/>
    <ds:schemaRef ds:uri="http://schemas.microsoft.com/office/2006/documentManagement/types"/>
    <ds:schemaRef ds:uri="http://purl.org/dc/elements/1.1/"/>
    <ds:schemaRef ds:uri="http://purl.org/dc/terms/"/>
    <ds:schemaRef ds:uri="http://schemas.microsoft.com/office/2006/metadata/properties"/>
    <ds:schemaRef ds:uri="http://schemas.microsoft.com/office/infopath/2007/PartnerControls"/>
    <ds:schemaRef ds:uri="e19ca44d-3e88-4ee1-8de8-1e0fa23950ba"/>
    <ds:schemaRef ds:uri="http://purl.org/dc/dcmitype/"/>
  </ds:schemaRefs>
</ds:datastoreItem>
</file>

<file path=customXml/itemProps2.xml><?xml version="1.0" encoding="utf-8"?>
<ds:datastoreItem xmlns:ds="http://schemas.openxmlformats.org/officeDocument/2006/customXml" ds:itemID="{D361C246-69DB-449F-BABD-EC5D978151E8}">
  <ds:schemaRefs>
    <ds:schemaRef ds:uri="http://schemas.microsoft.com/sharepoint/v3/contenttype/forms"/>
  </ds:schemaRefs>
</ds:datastoreItem>
</file>

<file path=customXml/itemProps3.xml><?xml version="1.0" encoding="utf-8"?>
<ds:datastoreItem xmlns:ds="http://schemas.openxmlformats.org/officeDocument/2006/customXml" ds:itemID="{B16C0417-DD0D-4888-A9C7-C6FD068095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ca44d-3e88-4ee1-8de8-1e0fa23950ba"/>
    <ds:schemaRef ds:uri="2d71e2b1-2728-43f4-af46-61914f78b3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kits</vt:lpstr>
      <vt:lpstr>water sample</vt:lpstr>
      <vt:lpstr>EA sewage sample</vt:lpstr>
      <vt:lpstr>screening sewage water EA</vt:lpstr>
      <vt:lpstr>screening cpl</vt:lpstr>
      <vt:lpstr>infections</vt:lpstr>
      <vt:lpstr>phage</vt:lpstr>
      <vt:lpstr>stock check_amber vials_Dec 23</vt:lpstr>
      <vt:lpstr>cryostocks</vt:lpstr>
      <vt:lpstr>sequenced phage</vt:lpstr>
      <vt:lpstr>Phage names</vt:lpstr>
      <vt:lpstr>Waiting list for phage kits</vt:lpstr>
      <vt:lpstr>Spare phage names</vt:lpstr>
      <vt:lpstr>TEM</vt:lpstr>
      <vt:lpstr>phage DNA details</vt:lpstr>
      <vt:lpstr>hosts</vt:lpstr>
      <vt:lpstr>CPL Progress</vt:lpstr>
      <vt:lpstr>Display_Week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Temperton, Ben</dc:creator>
  <cp:keywords/>
  <dc:description/>
  <cp:lastModifiedBy>Temperton, Ben</cp:lastModifiedBy>
  <cp:revision/>
  <cp:lastPrinted>2024-07-29T10:22:05Z</cp:lastPrinted>
  <dcterms:created xsi:type="dcterms:W3CDTF">2020-12-18T07:20:24Z</dcterms:created>
  <dcterms:modified xsi:type="dcterms:W3CDTF">2024-08-02T15:10:05Z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0x0101000DCAAC7E2E2BC849B566C395C203F1ED</vt:lpwstr>
  </property>
</Properties>
</file>