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itiz\Downloads\Chinapop\"/>
    </mc:Choice>
  </mc:AlternateContent>
  <xr:revisionPtr revIDLastSave="0" documentId="13_ncr:1_{4ECF8DBF-4A61-4E58-A961-F2F7F5F1CE85}" xr6:coauthVersionLast="47" xr6:coauthVersionMax="47" xr10:uidLastSave="{00000000-0000-0000-0000-000000000000}"/>
  <bookViews>
    <workbookView xWindow="-98" yWindow="-98" windowWidth="19396" windowHeight="11596" tabRatio="976" xr2:uid="{00000000-000D-0000-FFFF-FFFF00000000}"/>
  </bookViews>
  <sheets>
    <sheet name="ALLwo" sheetId="1" r:id="rId1"/>
    <sheet name="ALL" sheetId="2" r:id="rId2"/>
    <sheet name="2000" sheetId="3" r:id="rId3"/>
    <sheet name="2001" sheetId="4" r:id="rId4"/>
    <sheet name="2002" sheetId="5" r:id="rId5"/>
    <sheet name="2003" sheetId="6" r:id="rId6"/>
    <sheet name="2004" sheetId="7" r:id="rId7"/>
    <sheet name="2005" sheetId="8" r:id="rId8"/>
    <sheet name="2006" sheetId="9" r:id="rId9"/>
    <sheet name="2007" sheetId="10" r:id="rId10"/>
    <sheet name="2008" sheetId="11" r:id="rId11"/>
    <sheet name="2009" sheetId="12" r:id="rId12"/>
    <sheet name="2010" sheetId="13" r:id="rId13"/>
    <sheet name="2011" sheetId="14" r:id="rId14"/>
    <sheet name="2012" sheetId="15" r:id="rId15"/>
    <sheet name="2013" sheetId="16" r:id="rId16"/>
    <sheet name="2014" sheetId="17" r:id="rId17"/>
    <sheet name="2015" sheetId="18" r:id="rId18"/>
    <sheet name="2016" sheetId="19" r:id="rId19"/>
    <sheet name="2017" sheetId="20" r:id="rId20"/>
    <sheet name="2018" sheetId="21" r:id="rId21"/>
    <sheet name="2019" sheetId="22" r:id="rId22"/>
    <sheet name="2020" sheetId="23" r:id="rId23"/>
    <sheet name="2021" sheetId="24" r:id="rId24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1" i="9" l="1"/>
  <c r="M111" i="9" s="1"/>
  <c r="K111" i="9"/>
  <c r="L111" i="24"/>
  <c r="K111" i="24"/>
  <c r="L111" i="19"/>
  <c r="K111" i="19"/>
  <c r="L111" i="14"/>
  <c r="K111" i="14"/>
  <c r="M111" i="14" s="1"/>
  <c r="L111" i="4"/>
  <c r="M111" i="4" s="1"/>
  <c r="K111" i="4"/>
  <c r="Y1" i="2"/>
  <c r="C1" i="2"/>
  <c r="B99" i="2"/>
  <c r="B96" i="2"/>
  <c r="B72" i="2"/>
  <c r="B87" i="2"/>
  <c r="B53" i="2"/>
  <c r="B50" i="2"/>
  <c r="B51" i="2"/>
  <c r="B36" i="2"/>
  <c r="B41" i="2"/>
  <c r="B38" i="2"/>
  <c r="B6" i="2"/>
  <c r="C12" i="2"/>
  <c r="C16" i="2"/>
  <c r="C78" i="2"/>
  <c r="C24" i="2"/>
  <c r="B91" i="2"/>
  <c r="B49" i="2"/>
  <c r="C8" i="2"/>
  <c r="B83" i="2"/>
  <c r="B109" i="2"/>
  <c r="B106" i="2"/>
  <c r="B73" i="2"/>
  <c r="B45" i="2"/>
  <c r="B89" i="2"/>
  <c r="B97" i="2"/>
  <c r="B28" i="2"/>
  <c r="B33" i="2"/>
  <c r="B30" i="2"/>
  <c r="B43" i="2"/>
  <c r="B19" i="2"/>
  <c r="C28" i="2"/>
  <c r="C20" i="2"/>
  <c r="B7" i="2"/>
  <c r="B8" i="2"/>
  <c r="B76" i="2"/>
  <c r="B54" i="2"/>
  <c r="B10" i="2"/>
  <c r="C40" i="2"/>
  <c r="B46" i="2"/>
  <c r="B2" i="2"/>
  <c r="B110" i="2"/>
  <c r="B79" i="2"/>
  <c r="B101" i="2"/>
  <c r="B98" i="2"/>
  <c r="B69" i="2"/>
  <c r="B81" i="2"/>
  <c r="B70" i="2"/>
  <c r="B74" i="2"/>
  <c r="B24" i="2"/>
  <c r="B29" i="2"/>
  <c r="B26" i="2"/>
  <c r="B60" i="2"/>
  <c r="B11" i="2"/>
  <c r="C36" i="2"/>
  <c r="B13" i="2"/>
  <c r="B31" i="2"/>
  <c r="B56" i="2"/>
  <c r="B47" i="2"/>
  <c r="C32" i="2"/>
  <c r="B102" i="2"/>
  <c r="B75" i="2"/>
  <c r="B93" i="2"/>
  <c r="B90" i="2"/>
  <c r="B65" i="2"/>
  <c r="B92" i="2"/>
  <c r="B100" i="2"/>
  <c r="B108" i="2"/>
  <c r="B20" i="2"/>
  <c r="B25" i="2"/>
  <c r="B22" i="2"/>
  <c r="B35" i="2"/>
  <c r="B3" i="2"/>
  <c r="B23" i="2"/>
  <c r="B5" i="2"/>
  <c r="C4" i="2"/>
  <c r="B107" i="2"/>
  <c r="B57" i="2"/>
  <c r="B52" i="2"/>
  <c r="B4" i="2"/>
  <c r="B88" i="2"/>
  <c r="B34" i="2"/>
  <c r="B94" i="2"/>
  <c r="B71" i="2"/>
  <c r="B85" i="2"/>
  <c r="B82" i="2"/>
  <c r="B84" i="2"/>
  <c r="B62" i="2"/>
  <c r="B63" i="2"/>
  <c r="B64" i="2"/>
  <c r="B66" i="2"/>
  <c r="B21" i="2"/>
  <c r="B18" i="2"/>
  <c r="B17" i="2"/>
  <c r="C53" i="2"/>
  <c r="B16" i="2"/>
  <c r="B78" i="2"/>
  <c r="B12" i="2"/>
  <c r="B104" i="2"/>
  <c r="B55" i="2"/>
  <c r="B44" i="2"/>
  <c r="B77" i="2"/>
  <c r="B32" i="2"/>
  <c r="B27" i="2"/>
  <c r="B86" i="2"/>
  <c r="B67" i="2"/>
  <c r="B80" i="2"/>
  <c r="B103" i="2"/>
  <c r="B61" i="2"/>
  <c r="B58" i="2"/>
  <c r="B59" i="2"/>
  <c r="B48" i="2"/>
  <c r="B42" i="2"/>
  <c r="B105" i="2"/>
  <c r="B14" i="2"/>
  <c r="B9" i="2"/>
  <c r="C57" i="2"/>
  <c r="B95" i="2"/>
  <c r="B40" i="2"/>
  <c r="B39" i="2"/>
  <c r="B68" i="2"/>
  <c r="B37" i="2"/>
  <c r="B15" i="2"/>
  <c r="M111" i="19" l="1"/>
  <c r="M111" i="24"/>
  <c r="D1" i="2"/>
  <c r="C75" i="2"/>
  <c r="C106" i="2"/>
  <c r="C73" i="2"/>
  <c r="C65" i="2"/>
  <c r="C80" i="2"/>
  <c r="C79" i="2"/>
  <c r="C58" i="2"/>
  <c r="C91" i="2"/>
  <c r="C86" i="2"/>
  <c r="C72" i="2"/>
  <c r="C88" i="2"/>
  <c r="C67" i="2"/>
  <c r="C93" i="2"/>
  <c r="C98" i="2"/>
  <c r="C104" i="2"/>
  <c r="C95" i="2"/>
  <c r="C109" i="2"/>
  <c r="C94" i="2"/>
  <c r="C69" i="2"/>
  <c r="C100" i="2"/>
  <c r="C34" i="2"/>
  <c r="C59" i="2"/>
  <c r="C55" i="2"/>
  <c r="C2" i="2"/>
  <c r="C51" i="2"/>
  <c r="C68" i="2"/>
  <c r="C70" i="2"/>
  <c r="C54" i="2"/>
  <c r="C50" i="2"/>
  <c r="C66" i="2"/>
  <c r="C33" i="2"/>
  <c r="C41" i="2"/>
  <c r="C87" i="2"/>
  <c r="C29" i="2"/>
  <c r="C96" i="2"/>
  <c r="C30" i="2"/>
  <c r="C71" i="2"/>
  <c r="C42" i="2"/>
  <c r="C63" i="2"/>
  <c r="C62" i="2"/>
  <c r="C7" i="2"/>
  <c r="C60" i="2"/>
  <c r="C14" i="2"/>
  <c r="C15" i="2"/>
  <c r="C52" i="2"/>
  <c r="C43" i="2"/>
  <c r="C25" i="2"/>
  <c r="C47" i="2"/>
  <c r="C44" i="2"/>
  <c r="C85" i="2"/>
  <c r="C84" i="2"/>
  <c r="C11" i="2"/>
  <c r="C74" i="2"/>
  <c r="C108" i="2"/>
  <c r="C31" i="2"/>
  <c r="C97" i="2"/>
  <c r="C3" i="2"/>
  <c r="C64" i="2"/>
  <c r="C56" i="2"/>
  <c r="C39" i="2"/>
  <c r="C10" i="2"/>
  <c r="C37" i="2"/>
  <c r="C105" i="2"/>
  <c r="C18" i="2"/>
  <c r="C17" i="2"/>
  <c r="C19" i="2"/>
  <c r="C48" i="2"/>
  <c r="C26" i="2"/>
  <c r="C61" i="2"/>
  <c r="C107" i="2"/>
  <c r="C99" i="2"/>
  <c r="C13" i="2"/>
  <c r="C77" i="2"/>
  <c r="C23" i="2"/>
  <c r="C83" i="2"/>
  <c r="C76" i="2"/>
  <c r="C89" i="2"/>
  <c r="C35" i="2"/>
  <c r="C6" i="2"/>
  <c r="C5" i="2"/>
  <c r="C81" i="2"/>
  <c r="C49" i="2"/>
  <c r="C27" i="2"/>
  <c r="C102" i="2"/>
  <c r="C9" i="2"/>
  <c r="C90" i="2"/>
  <c r="C101" i="2"/>
  <c r="C22" i="2"/>
  <c r="C38" i="2"/>
  <c r="C46" i="2"/>
  <c r="C82" i="2"/>
  <c r="C21" i="2"/>
  <c r="C45" i="2"/>
  <c r="C103" i="2"/>
  <c r="C92" i="2"/>
  <c r="E1" i="2" l="1"/>
  <c r="Z1" i="2"/>
  <c r="D43" i="2"/>
  <c r="D73" i="2"/>
  <c r="D40" i="2"/>
  <c r="D48" i="2"/>
  <c r="D64" i="2"/>
  <c r="D72" i="2"/>
  <c r="D26" i="2"/>
  <c r="D11" i="2"/>
  <c r="D62" i="2"/>
  <c r="D20" i="2"/>
  <c r="D77" i="2"/>
  <c r="D19" i="2"/>
  <c r="D38" i="2"/>
  <c r="D90" i="2"/>
  <c r="D63" i="2"/>
  <c r="D92" i="2"/>
  <c r="D96" i="2"/>
  <c r="D44" i="2"/>
  <c r="D83" i="2"/>
  <c r="D39" i="2"/>
  <c r="D100" i="2"/>
  <c r="D52" i="2"/>
  <c r="D61" i="2"/>
  <c r="D107" i="2"/>
  <c r="D33" i="2"/>
  <c r="D15" i="2"/>
  <c r="D27" i="2"/>
  <c r="D85" i="2"/>
  <c r="D12" i="2"/>
  <c r="D13" i="2"/>
  <c r="D47" i="2"/>
  <c r="D23" i="2"/>
  <c r="D42" i="2"/>
  <c r="D29" i="2"/>
  <c r="D46" i="2"/>
  <c r="D110" i="2"/>
  <c r="D37" i="2"/>
  <c r="D5" i="2"/>
  <c r="D76" i="2"/>
  <c r="D30" i="2"/>
  <c r="D60" i="2"/>
  <c r="D108" i="2"/>
  <c r="D32" i="2"/>
  <c r="D41" i="2"/>
  <c r="D97" i="2"/>
  <c r="D6" i="2"/>
  <c r="D58" i="2"/>
  <c r="D101" i="2"/>
  <c r="D93" i="2"/>
  <c r="D103" i="2"/>
  <c r="D54" i="2"/>
  <c r="D105" i="2"/>
  <c r="D50" i="2"/>
  <c r="D17" i="2"/>
  <c r="D21" i="2"/>
  <c r="D86" i="2"/>
  <c r="D51" i="2"/>
  <c r="D80" i="2"/>
  <c r="D34" i="2"/>
  <c r="D49" i="2"/>
  <c r="D98" i="2"/>
  <c r="D31" i="2"/>
  <c r="D28" i="2"/>
  <c r="D81" i="2"/>
  <c r="D36" i="2"/>
  <c r="D7" i="2"/>
  <c r="D94" i="2"/>
  <c r="D4" i="2"/>
  <c r="D59" i="2"/>
  <c r="D55" i="2"/>
  <c r="D69" i="2"/>
  <c r="D104" i="2"/>
  <c r="D53" i="2"/>
  <c r="D78" i="2"/>
  <c r="D95" i="2"/>
  <c r="D8" i="2"/>
  <c r="D67" i="2"/>
  <c r="D22" i="2"/>
  <c r="D9" i="2"/>
  <c r="D10" i="2"/>
  <c r="D82" i="2"/>
  <c r="D24" i="2"/>
  <c r="D99" i="2"/>
  <c r="D18" i="2"/>
  <c r="D106" i="2"/>
  <c r="D35" i="2"/>
  <c r="D57" i="2"/>
  <c r="D87" i="2"/>
  <c r="D102" i="2"/>
  <c r="D88" i="2"/>
  <c r="D89" i="2"/>
  <c r="D2" i="2"/>
  <c r="D91" i="2"/>
  <c r="D25" i="2"/>
  <c r="D65" i="2"/>
  <c r="D3" i="2"/>
  <c r="D66" i="2"/>
  <c r="D56" i="2"/>
  <c r="D68" i="2"/>
  <c r="D71" i="2"/>
  <c r="D16" i="2"/>
  <c r="D75" i="2"/>
  <c r="D45" i="2"/>
  <c r="D84" i="2"/>
  <c r="D14" i="2"/>
  <c r="D70" i="2"/>
  <c r="D79" i="2"/>
  <c r="D74" i="2"/>
  <c r="D109" i="2"/>
  <c r="F1" i="2" l="1"/>
  <c r="AA1" i="2"/>
  <c r="E43" i="2"/>
  <c r="E41" i="2"/>
  <c r="E97" i="2"/>
  <c r="E4" i="2"/>
  <c r="E93" i="2"/>
  <c r="E32" i="2"/>
  <c r="E53" i="2"/>
  <c r="E11" i="2"/>
  <c r="E21" i="2"/>
  <c r="E56" i="2"/>
  <c r="E82" i="2"/>
  <c r="E10" i="2"/>
  <c r="E105" i="2"/>
  <c r="E24" i="2"/>
  <c r="E49" i="2"/>
  <c r="E35" i="2"/>
  <c r="E72" i="2"/>
  <c r="E3" i="2"/>
  <c r="E7" i="2"/>
  <c r="E86" i="2"/>
  <c r="E16" i="2"/>
  <c r="E85" i="2"/>
  <c r="E60" i="2"/>
  <c r="E104" i="2"/>
  <c r="E71" i="2"/>
  <c r="E78" i="2"/>
  <c r="E77" i="2"/>
  <c r="E33" i="2"/>
  <c r="E73" i="2"/>
  <c r="E94" i="2"/>
  <c r="E22" i="2"/>
  <c r="E12" i="2"/>
  <c r="E108" i="2"/>
  <c r="E67" i="2"/>
  <c r="E15" i="2"/>
  <c r="E87" i="2"/>
  <c r="E47" i="2"/>
  <c r="E81" i="2"/>
  <c r="E51" i="2"/>
  <c r="E92" i="2"/>
  <c r="E31" i="2"/>
  <c r="E106" i="2"/>
  <c r="E34" i="2"/>
  <c r="E14" i="2"/>
  <c r="E79" i="2"/>
  <c r="E55" i="2"/>
  <c r="E110" i="2"/>
  <c r="E91" i="2"/>
  <c r="E62" i="2"/>
  <c r="E37" i="2"/>
  <c r="E90" i="2"/>
  <c r="E46" i="2"/>
  <c r="E109" i="2"/>
  <c r="E70" i="2"/>
  <c r="E88" i="2"/>
  <c r="E29" i="2"/>
  <c r="E54" i="2"/>
  <c r="E25" i="2"/>
  <c r="E39" i="2"/>
  <c r="E103" i="2"/>
  <c r="E2" i="2"/>
  <c r="E9" i="2"/>
  <c r="E64" i="2"/>
  <c r="E76" i="2"/>
  <c r="E38" i="2"/>
  <c r="E18" i="2"/>
  <c r="E100" i="2"/>
  <c r="E27" i="2"/>
  <c r="E5" i="2"/>
  <c r="E61" i="2"/>
  <c r="E6" i="2"/>
  <c r="E57" i="2"/>
  <c r="E89" i="2"/>
  <c r="E28" i="2"/>
  <c r="E80" i="2"/>
  <c r="E84" i="2"/>
  <c r="E83" i="2"/>
  <c r="E74" i="2"/>
  <c r="E13" i="2"/>
  <c r="E44" i="2"/>
  <c r="E101" i="2"/>
  <c r="E40" i="2"/>
  <c r="E102" i="2"/>
  <c r="E30" i="2"/>
  <c r="E98" i="2"/>
  <c r="E26" i="2"/>
  <c r="E69" i="2"/>
  <c r="E45" i="2"/>
  <c r="E19" i="2"/>
  <c r="E58" i="2"/>
  <c r="E68" i="2"/>
  <c r="E8" i="2"/>
  <c r="E99" i="2"/>
  <c r="E23" i="2"/>
  <c r="E95" i="2"/>
  <c r="E75" i="2"/>
  <c r="E63" i="2"/>
  <c r="E17" i="2"/>
  <c r="E52" i="2"/>
  <c r="E65" i="2"/>
  <c r="E20" i="2"/>
  <c r="E48" i="2"/>
  <c r="E107" i="2"/>
  <c r="E50" i="2"/>
  <c r="E66" i="2"/>
  <c r="E42" i="2"/>
  <c r="E96" i="2"/>
  <c r="E36" i="2"/>
  <c r="E59" i="2"/>
  <c r="G1" i="2" l="1"/>
  <c r="F55" i="2"/>
  <c r="F61" i="2"/>
  <c r="F108" i="2"/>
  <c r="F54" i="2"/>
  <c r="F24" i="2"/>
  <c r="F7" i="2"/>
  <c r="F97" i="2"/>
  <c r="F46" i="2"/>
  <c r="F43" i="2"/>
  <c r="F37" i="2"/>
  <c r="F77" i="2"/>
  <c r="F105" i="2"/>
  <c r="F66" i="2"/>
  <c r="F51" i="2"/>
  <c r="F8" i="2"/>
  <c r="F40" i="2"/>
  <c r="F79" i="2"/>
  <c r="F99" i="2"/>
  <c r="F42" i="2"/>
  <c r="F87" i="2"/>
  <c r="F94" i="2"/>
  <c r="F81" i="2"/>
  <c r="F48" i="2"/>
  <c r="F110" i="2"/>
  <c r="F95" i="2"/>
  <c r="F86" i="2"/>
  <c r="F50" i="2"/>
  <c r="F38" i="2"/>
  <c r="F109" i="2"/>
  <c r="F9" i="2"/>
  <c r="F47" i="2"/>
  <c r="F2" i="2"/>
  <c r="F104" i="2"/>
  <c r="F63" i="2"/>
  <c r="F39" i="2"/>
  <c r="F68" i="2"/>
  <c r="F70" i="2"/>
  <c r="F65" i="2"/>
  <c r="F30" i="2"/>
  <c r="F102" i="2"/>
  <c r="F36" i="2"/>
  <c r="F57" i="2"/>
  <c r="F53" i="2"/>
  <c r="F92" i="2"/>
  <c r="F76" i="2"/>
  <c r="F18" i="2"/>
  <c r="F6" i="2"/>
  <c r="F93" i="2"/>
  <c r="F31" i="2"/>
  <c r="F45" i="2"/>
  <c r="F22" i="2"/>
  <c r="F5" i="2"/>
  <c r="F89" i="2"/>
  <c r="F29" i="2"/>
  <c r="F33" i="2"/>
  <c r="F78" i="2"/>
  <c r="F96" i="2"/>
  <c r="F32" i="2"/>
  <c r="F3" i="2"/>
  <c r="F69" i="2"/>
  <c r="F75" i="2"/>
  <c r="F15" i="2"/>
  <c r="F59" i="2"/>
  <c r="F98" i="2"/>
  <c r="F49" i="2"/>
  <c r="F67" i="2"/>
  <c r="F4" i="2"/>
  <c r="F52" i="2"/>
  <c r="F84" i="2"/>
  <c r="F12" i="2"/>
  <c r="F107" i="2"/>
  <c r="F80" i="2"/>
  <c r="F88" i="2"/>
  <c r="F14" i="2"/>
  <c r="F34" i="2"/>
  <c r="F71" i="2"/>
  <c r="F91" i="2"/>
  <c r="F16" i="2"/>
  <c r="F106" i="2"/>
  <c r="F82" i="2"/>
  <c r="F28" i="2"/>
  <c r="F27" i="2"/>
  <c r="F20" i="2"/>
  <c r="F21" i="2"/>
  <c r="F58" i="2"/>
  <c r="F64" i="2"/>
  <c r="F101" i="2"/>
  <c r="F35" i="2"/>
  <c r="F44" i="2"/>
  <c r="F19" i="2"/>
  <c r="F23" i="2"/>
  <c r="F74" i="2"/>
  <c r="F100" i="2"/>
  <c r="F11" i="2"/>
  <c r="F72" i="2"/>
  <c r="F17" i="2"/>
  <c r="F90" i="2"/>
  <c r="F26" i="2"/>
  <c r="F60" i="2"/>
  <c r="F13" i="2"/>
  <c r="F73" i="2"/>
  <c r="F62" i="2"/>
  <c r="F103" i="2"/>
  <c r="F25" i="2"/>
  <c r="F56" i="2"/>
  <c r="F85" i="2"/>
  <c r="F10" i="2"/>
  <c r="F83" i="2"/>
  <c r="F41" i="2"/>
  <c r="H1" i="2" l="1"/>
  <c r="G99" i="2"/>
  <c r="G31" i="2"/>
  <c r="G23" i="2"/>
  <c r="G32" i="2"/>
  <c r="G64" i="2"/>
  <c r="G51" i="2"/>
  <c r="G21" i="2"/>
  <c r="G80" i="2"/>
  <c r="G28" i="2"/>
  <c r="G5" i="2"/>
  <c r="G108" i="2"/>
  <c r="G11" i="2"/>
  <c r="G102" i="2"/>
  <c r="G110" i="2"/>
  <c r="G30" i="2"/>
  <c r="G24" i="2"/>
  <c r="G62" i="2"/>
  <c r="G34" i="2"/>
  <c r="G89" i="2"/>
  <c r="G10" i="2"/>
  <c r="G9" i="2"/>
  <c r="G105" i="2"/>
  <c r="G96" i="2"/>
  <c r="G59" i="2"/>
  <c r="G4" i="2"/>
  <c r="G17" i="2"/>
  <c r="G57" i="2"/>
  <c r="G91" i="2"/>
  <c r="G87" i="2"/>
  <c r="G81" i="2"/>
  <c r="G63" i="2"/>
  <c r="G109" i="2"/>
  <c r="G67" i="2"/>
  <c r="G95" i="2"/>
  <c r="G79" i="2"/>
  <c r="G73" i="2"/>
  <c r="G33" i="2"/>
  <c r="G97" i="2"/>
  <c r="G12" i="2"/>
  <c r="G26" i="2"/>
  <c r="G18" i="2"/>
  <c r="G54" i="2"/>
  <c r="G88" i="2"/>
  <c r="G85" i="2"/>
  <c r="G77" i="2"/>
  <c r="G13" i="2"/>
  <c r="G100" i="2"/>
  <c r="G106" i="2"/>
  <c r="G47" i="2"/>
  <c r="G68" i="2"/>
  <c r="G3" i="2"/>
  <c r="G94" i="2"/>
  <c r="G29" i="2"/>
  <c r="G27" i="2"/>
  <c r="G75" i="2"/>
  <c r="G78" i="2"/>
  <c r="G7" i="2"/>
  <c r="G98" i="2"/>
  <c r="G74" i="2"/>
  <c r="G14" i="2"/>
  <c r="G84" i="2"/>
  <c r="G92" i="2"/>
  <c r="G40" i="2"/>
  <c r="G86" i="2"/>
  <c r="G49" i="2"/>
  <c r="G52" i="2"/>
  <c r="G69" i="2"/>
  <c r="G65" i="2"/>
  <c r="G71" i="2"/>
  <c r="G2" i="2"/>
  <c r="G37" i="2"/>
  <c r="G72" i="2"/>
  <c r="G103" i="2"/>
  <c r="G53" i="2"/>
  <c r="G38" i="2"/>
  <c r="G15" i="2"/>
  <c r="G22" i="2"/>
  <c r="G76" i="2"/>
  <c r="G6" i="2"/>
  <c r="G82" i="2"/>
  <c r="G93" i="2"/>
  <c r="G8" i="2"/>
  <c r="G60" i="2"/>
  <c r="G19" i="2"/>
  <c r="G45" i="2"/>
  <c r="G44" i="2"/>
  <c r="G35" i="2"/>
  <c r="G48" i="2"/>
  <c r="G107" i="2"/>
  <c r="G58" i="2"/>
  <c r="G70" i="2"/>
  <c r="G83" i="2"/>
  <c r="G55" i="2"/>
  <c r="G61" i="2"/>
  <c r="G66" i="2"/>
  <c r="G56" i="2"/>
  <c r="G90" i="2"/>
  <c r="G25" i="2"/>
  <c r="G50" i="2"/>
  <c r="G43" i="2"/>
  <c r="G42" i="2"/>
  <c r="G39" i="2"/>
  <c r="G16" i="2"/>
  <c r="G41" i="2"/>
  <c r="G104" i="2"/>
  <c r="G101" i="2"/>
  <c r="G46" i="2"/>
  <c r="G36" i="2"/>
  <c r="G20" i="2"/>
  <c r="I1" i="2" l="1"/>
  <c r="H101" i="2"/>
  <c r="H71" i="2"/>
  <c r="H9" i="2"/>
  <c r="H2" i="2"/>
  <c r="H14" i="2"/>
  <c r="H17" i="2"/>
  <c r="H76" i="2"/>
  <c r="H19" i="2"/>
  <c r="H91" i="2"/>
  <c r="H72" i="2"/>
  <c r="H22" i="2"/>
  <c r="H23" i="2"/>
  <c r="H84" i="2"/>
  <c r="H16" i="2"/>
  <c r="H29" i="2"/>
  <c r="H103" i="2"/>
  <c r="H85" i="2"/>
  <c r="H34" i="2"/>
  <c r="H50" i="2"/>
  <c r="H56" i="2"/>
  <c r="H7" i="2"/>
  <c r="H82" i="2"/>
  <c r="H3" i="2"/>
  <c r="H67" i="2"/>
  <c r="H45" i="2"/>
  <c r="H51" i="2"/>
  <c r="H86" i="2"/>
  <c r="H10" i="2"/>
  <c r="H12" i="2"/>
  <c r="H81" i="2"/>
  <c r="H75" i="2"/>
  <c r="H48" i="2"/>
  <c r="H99" i="2"/>
  <c r="H43" i="2"/>
  <c r="H44" i="2"/>
  <c r="H4" i="2"/>
  <c r="H64" i="2"/>
  <c r="H52" i="2"/>
  <c r="H77" i="2"/>
  <c r="H58" i="2"/>
  <c r="H74" i="2"/>
  <c r="H49" i="2"/>
  <c r="H88" i="2"/>
  <c r="H61" i="2"/>
  <c r="H105" i="2"/>
  <c r="H59" i="2"/>
  <c r="H94" i="2"/>
  <c r="H57" i="2"/>
  <c r="H11" i="2"/>
  <c r="H41" i="2"/>
  <c r="H96" i="2"/>
  <c r="H40" i="2"/>
  <c r="H37" i="2"/>
  <c r="H65" i="2"/>
  <c r="H66" i="2"/>
  <c r="H54" i="2"/>
  <c r="H100" i="2"/>
  <c r="H78" i="2"/>
  <c r="H21" i="2"/>
  <c r="H63" i="2"/>
  <c r="H60" i="2"/>
  <c r="H70" i="2"/>
  <c r="H104" i="2"/>
  <c r="H73" i="2"/>
  <c r="H39" i="2"/>
  <c r="H62" i="2"/>
  <c r="H53" i="2"/>
  <c r="H109" i="2"/>
  <c r="H26" i="2"/>
  <c r="H38" i="2"/>
  <c r="H24" i="2"/>
  <c r="H69" i="2"/>
  <c r="H13" i="2"/>
  <c r="H27" i="2"/>
  <c r="H97" i="2"/>
  <c r="H89" i="2"/>
  <c r="H6" i="2"/>
  <c r="H46" i="2"/>
  <c r="H92" i="2"/>
  <c r="H33" i="2"/>
  <c r="H83" i="2"/>
  <c r="H47" i="2"/>
  <c r="H25" i="2"/>
  <c r="H102" i="2"/>
  <c r="H30" i="2"/>
  <c r="H8" i="2"/>
  <c r="H35" i="2"/>
  <c r="H31" i="2"/>
  <c r="H107" i="2"/>
  <c r="H93" i="2"/>
  <c r="H98" i="2"/>
  <c r="H18" i="2"/>
  <c r="H15" i="2"/>
  <c r="H90" i="2"/>
  <c r="H28" i="2"/>
  <c r="H68" i="2"/>
  <c r="H80" i="2"/>
  <c r="H79" i="2"/>
  <c r="H106" i="2"/>
  <c r="H36" i="2"/>
  <c r="H32" i="2"/>
  <c r="H87" i="2"/>
  <c r="H108" i="2"/>
  <c r="H20" i="2"/>
  <c r="H95" i="2"/>
  <c r="H5" i="2"/>
  <c r="H55" i="2"/>
  <c r="H42" i="2"/>
  <c r="J1" i="2" l="1"/>
  <c r="I59" i="2"/>
  <c r="I94" i="2"/>
  <c r="I9" i="2"/>
  <c r="I71" i="2"/>
  <c r="I67" i="2"/>
  <c r="I48" i="2"/>
  <c r="I24" i="2"/>
  <c r="I50" i="2"/>
  <c r="I104" i="2"/>
  <c r="I110" i="2"/>
  <c r="I44" i="2"/>
  <c r="I68" i="2"/>
  <c r="I103" i="2"/>
  <c r="I100" i="2"/>
  <c r="I26" i="2"/>
  <c r="I57" i="2"/>
  <c r="I77" i="2"/>
  <c r="I64" i="2"/>
  <c r="I101" i="2"/>
  <c r="I69" i="2"/>
  <c r="I75" i="2"/>
  <c r="I19" i="2"/>
  <c r="I37" i="2"/>
  <c r="I54" i="2"/>
  <c r="I15" i="2"/>
  <c r="I84" i="2"/>
  <c r="I16" i="2"/>
  <c r="I4" i="2"/>
  <c r="I72" i="2"/>
  <c r="I23" i="2"/>
  <c r="I42" i="2"/>
  <c r="I36" i="2"/>
  <c r="I92" i="2"/>
  <c r="I70" i="2"/>
  <c r="I51" i="2"/>
  <c r="I58" i="2"/>
  <c r="I98" i="2"/>
  <c r="I13" i="2"/>
  <c r="I65" i="2"/>
  <c r="I35" i="2"/>
  <c r="I31" i="2"/>
  <c r="I47" i="2"/>
  <c r="I105" i="2"/>
  <c r="I85" i="2"/>
  <c r="I29" i="2"/>
  <c r="I2" i="2"/>
  <c r="I49" i="2"/>
  <c r="I108" i="2"/>
  <c r="I40" i="2"/>
  <c r="I34" i="2"/>
  <c r="I62" i="2"/>
  <c r="I82" i="2"/>
  <c r="I46" i="2"/>
  <c r="I8" i="2"/>
  <c r="I99" i="2"/>
  <c r="I30" i="2"/>
  <c r="I88" i="2"/>
  <c r="I20" i="2"/>
  <c r="I60" i="2"/>
  <c r="I109" i="2"/>
  <c r="I79" i="2"/>
  <c r="I27" i="2"/>
  <c r="I55" i="2"/>
  <c r="I93" i="2"/>
  <c r="I89" i="2"/>
  <c r="I33" i="2"/>
  <c r="I63" i="2"/>
  <c r="I83" i="2"/>
  <c r="I14" i="2"/>
  <c r="I22" i="2"/>
  <c r="I52" i="2"/>
  <c r="I106" i="2"/>
  <c r="I21" i="2"/>
  <c r="I5" i="2"/>
  <c r="I3" i="2"/>
  <c r="I45" i="2"/>
  <c r="I73" i="2"/>
  <c r="I96" i="2"/>
  <c r="I28" i="2"/>
  <c r="I90" i="2"/>
  <c r="I86" i="2"/>
  <c r="I41" i="2"/>
  <c r="I17" i="2"/>
  <c r="I76" i="2"/>
  <c r="I39" i="2"/>
  <c r="I80" i="2"/>
  <c r="I12" i="2"/>
  <c r="I107" i="2"/>
  <c r="I6" i="2"/>
  <c r="I11" i="2"/>
  <c r="I78" i="2"/>
  <c r="I66" i="2"/>
  <c r="I97" i="2"/>
  <c r="I56" i="2"/>
  <c r="I91" i="2"/>
  <c r="I87" i="2"/>
  <c r="I18" i="2"/>
  <c r="I7" i="2"/>
  <c r="I53" i="2"/>
  <c r="I38" i="2"/>
  <c r="I81" i="2"/>
  <c r="I25" i="2"/>
  <c r="I74" i="2"/>
  <c r="I102" i="2"/>
  <c r="I32" i="2"/>
  <c r="I95" i="2"/>
  <c r="I61" i="2"/>
  <c r="I43" i="2"/>
  <c r="I10" i="2"/>
  <c r="K1" i="2" l="1"/>
  <c r="J74" i="2"/>
  <c r="J82" i="2"/>
  <c r="J56" i="2"/>
  <c r="J57" i="2"/>
  <c r="J53" i="2"/>
  <c r="J64" i="2"/>
  <c r="J30" i="2"/>
  <c r="J77" i="2"/>
  <c r="J5" i="2"/>
  <c r="J62" i="2"/>
  <c r="J51" i="2"/>
  <c r="J75" i="2"/>
  <c r="J109" i="2"/>
  <c r="J3" i="2"/>
  <c r="J49" i="2"/>
  <c r="J18" i="2"/>
  <c r="J32" i="2"/>
  <c r="J21" i="2"/>
  <c r="J63" i="2"/>
  <c r="J79" i="2"/>
  <c r="J15" i="2"/>
  <c r="J69" i="2"/>
  <c r="J68" i="2"/>
  <c r="J42" i="2"/>
  <c r="J17" i="2"/>
  <c r="J10" i="2"/>
  <c r="J98" i="2"/>
  <c r="J78" i="2"/>
  <c r="J108" i="2"/>
  <c r="J22" i="2"/>
  <c r="J52" i="2"/>
  <c r="J58" i="2"/>
  <c r="J31" i="2"/>
  <c r="J12" i="2"/>
  <c r="J97" i="2"/>
  <c r="J46" i="2"/>
  <c r="J86" i="2"/>
  <c r="J91" i="2"/>
  <c r="J14" i="2"/>
  <c r="J70" i="2"/>
  <c r="J80" i="2"/>
  <c r="J102" i="2"/>
  <c r="J90" i="2"/>
  <c r="J20" i="2"/>
  <c r="J76" i="2"/>
  <c r="J39" i="2"/>
  <c r="J23" i="2"/>
  <c r="J59" i="2"/>
  <c r="J47" i="2"/>
  <c r="J54" i="2"/>
  <c r="J29" i="2"/>
  <c r="J100" i="2"/>
  <c r="J84" i="2"/>
  <c r="J2" i="2"/>
  <c r="J13" i="2"/>
  <c r="J106" i="2"/>
  <c r="J67" i="2"/>
  <c r="J93" i="2"/>
  <c r="J99" i="2"/>
  <c r="J19" i="2"/>
  <c r="J41" i="2"/>
  <c r="J40" i="2"/>
  <c r="J34" i="2"/>
  <c r="J60" i="2"/>
  <c r="J55" i="2"/>
  <c r="J25" i="2"/>
  <c r="J105" i="2"/>
  <c r="J38" i="2"/>
  <c r="J7" i="2"/>
  <c r="J45" i="2"/>
  <c r="J72" i="2"/>
  <c r="J50" i="2"/>
  <c r="J81" i="2"/>
  <c r="J26" i="2"/>
  <c r="J61" i="2"/>
  <c r="J9" i="2"/>
  <c r="J95" i="2"/>
  <c r="J37" i="2"/>
  <c r="J16" i="2"/>
  <c r="J11" i="2"/>
  <c r="J36" i="2"/>
  <c r="J8" i="2"/>
  <c r="J94" i="2"/>
  <c r="J6" i="2"/>
  <c r="J101" i="2"/>
  <c r="J43" i="2"/>
  <c r="J35" i="2"/>
  <c r="J27" i="2"/>
  <c r="J88" i="2"/>
  <c r="J4" i="2"/>
  <c r="J83" i="2"/>
  <c r="J24" i="2"/>
  <c r="J107" i="2"/>
  <c r="J48" i="2"/>
  <c r="J66" i="2"/>
  <c r="J103" i="2"/>
  <c r="J92" i="2"/>
  <c r="J44" i="2"/>
  <c r="J89" i="2"/>
  <c r="J87" i="2"/>
  <c r="J33" i="2"/>
  <c r="J71" i="2"/>
  <c r="J73" i="2"/>
  <c r="J28" i="2"/>
  <c r="J104" i="2"/>
  <c r="J65" i="2"/>
  <c r="J96" i="2"/>
  <c r="J85" i="2"/>
  <c r="J110" i="2"/>
  <c r="L1" i="2" l="1"/>
  <c r="K60" i="2"/>
  <c r="K94" i="2"/>
  <c r="K38" i="2"/>
  <c r="K88" i="2"/>
  <c r="K68" i="2"/>
  <c r="K32" i="2"/>
  <c r="K64" i="2"/>
  <c r="K44" i="2"/>
  <c r="K65" i="2"/>
  <c r="K108" i="2"/>
  <c r="K39" i="2"/>
  <c r="K69" i="2"/>
  <c r="K100" i="2"/>
  <c r="K79" i="2"/>
  <c r="K46" i="2"/>
  <c r="K10" i="2"/>
  <c r="K2" i="2"/>
  <c r="K83" i="2"/>
  <c r="K50" i="2"/>
  <c r="K16" i="2"/>
  <c r="K35" i="2"/>
  <c r="K74" i="2"/>
  <c r="K20" i="2"/>
  <c r="K22" i="2"/>
  <c r="K101" i="2"/>
  <c r="K29" i="2"/>
  <c r="K95" i="2"/>
  <c r="K6" i="2"/>
  <c r="K72" i="2"/>
  <c r="K58" i="2"/>
  <c r="K61" i="2"/>
  <c r="K85" i="2"/>
  <c r="K13" i="2"/>
  <c r="K33" i="2"/>
  <c r="K7" i="2"/>
  <c r="K42" i="2"/>
  <c r="K76" i="2"/>
  <c r="K71" i="2"/>
  <c r="K62" i="2"/>
  <c r="K37" i="2"/>
  <c r="K15" i="2"/>
  <c r="K9" i="2"/>
  <c r="K91" i="2"/>
  <c r="K105" i="2"/>
  <c r="K98" i="2"/>
  <c r="K53" i="2"/>
  <c r="K92" i="2"/>
  <c r="K23" i="2"/>
  <c r="K59" i="2"/>
  <c r="K55" i="2"/>
  <c r="K102" i="2"/>
  <c r="K82" i="2"/>
  <c r="K26" i="2"/>
  <c r="K31" i="2"/>
  <c r="K73" i="2"/>
  <c r="K4" i="2"/>
  <c r="K43" i="2"/>
  <c r="K41" i="2"/>
  <c r="K99" i="2"/>
  <c r="K8" i="2"/>
  <c r="K48" i="2"/>
  <c r="K57" i="2"/>
  <c r="K109" i="2"/>
  <c r="K87" i="2"/>
  <c r="K81" i="2"/>
  <c r="K97" i="2"/>
  <c r="K21" i="2"/>
  <c r="K75" i="2"/>
  <c r="K96" i="2"/>
  <c r="K27" i="2"/>
  <c r="K66" i="2"/>
  <c r="K45" i="2"/>
  <c r="K89" i="2"/>
  <c r="K17" i="2"/>
  <c r="K78" i="2"/>
  <c r="K80" i="2"/>
  <c r="K11" i="2"/>
  <c r="K34" i="2"/>
  <c r="K47" i="2"/>
  <c r="K106" i="2"/>
  <c r="K5" i="2"/>
  <c r="K52" i="2"/>
  <c r="K24" i="2"/>
  <c r="K90" i="2"/>
  <c r="K54" i="2"/>
  <c r="K3" i="2"/>
  <c r="K84" i="2"/>
  <c r="K110" i="2"/>
  <c r="K67" i="2"/>
  <c r="K36" i="2"/>
  <c r="K63" i="2"/>
  <c r="K93" i="2"/>
  <c r="K86" i="2"/>
  <c r="K30" i="2"/>
  <c r="K14" i="2"/>
  <c r="K77" i="2"/>
  <c r="K12" i="2"/>
  <c r="K28" i="2"/>
  <c r="K49" i="2"/>
  <c r="K107" i="2"/>
  <c r="K18" i="2"/>
  <c r="K19" i="2"/>
  <c r="K70" i="2"/>
  <c r="K56" i="2"/>
  <c r="K40" i="2"/>
  <c r="K104" i="2"/>
  <c r="K25" i="2"/>
  <c r="K51" i="2"/>
  <c r="K103" i="2"/>
  <c r="M1" i="2" l="1"/>
  <c r="L82" i="2"/>
  <c r="L68" i="2"/>
  <c r="L26" i="2"/>
  <c r="L50" i="2"/>
  <c r="L105" i="2"/>
  <c r="L22" i="2"/>
  <c r="L11" i="2"/>
  <c r="L88" i="2"/>
  <c r="L10" i="2"/>
  <c r="L28" i="2"/>
  <c r="L54" i="2"/>
  <c r="L3" i="2"/>
  <c r="L51" i="2"/>
  <c r="L76" i="2"/>
  <c r="L35" i="2"/>
  <c r="L77" i="2"/>
  <c r="L27" i="2"/>
  <c r="L53" i="2"/>
  <c r="L73" i="2"/>
  <c r="L23" i="2"/>
  <c r="L34" i="2"/>
  <c r="L58" i="2"/>
  <c r="L61" i="2"/>
  <c r="L83" i="2"/>
  <c r="L59" i="2"/>
  <c r="L103" i="2"/>
  <c r="L52" i="2"/>
  <c r="L94" i="2"/>
  <c r="L72" i="2"/>
  <c r="L30" i="2"/>
  <c r="L91" i="2"/>
  <c r="L98" i="2"/>
  <c r="L101" i="2"/>
  <c r="L12" i="2"/>
  <c r="L24" i="2"/>
  <c r="L85" i="2"/>
  <c r="L14" i="2"/>
  <c r="L84" i="2"/>
  <c r="L70" i="2"/>
  <c r="L110" i="2"/>
  <c r="L20" i="2"/>
  <c r="L81" i="2"/>
  <c r="L17" i="2"/>
  <c r="L69" i="2"/>
  <c r="L80" i="2"/>
  <c r="L45" i="2"/>
  <c r="L104" i="2"/>
  <c r="L79" i="2"/>
  <c r="L5" i="2"/>
  <c r="L96" i="2"/>
  <c r="L36" i="2"/>
  <c r="L86" i="2"/>
  <c r="L63" i="2"/>
  <c r="L16" i="2"/>
  <c r="L25" i="2"/>
  <c r="L60" i="2"/>
  <c r="L33" i="2"/>
  <c r="L40" i="2"/>
  <c r="L62" i="2"/>
  <c r="L43" i="2"/>
  <c r="L93" i="2"/>
  <c r="L49" i="2"/>
  <c r="L38" i="2"/>
  <c r="L4" i="2"/>
  <c r="L48" i="2"/>
  <c r="L95" i="2"/>
  <c r="L19" i="2"/>
  <c r="L32" i="2"/>
  <c r="L29" i="2"/>
  <c r="L67" i="2"/>
  <c r="L6" i="2"/>
  <c r="L66" i="2"/>
  <c r="L109" i="2"/>
  <c r="L2" i="2"/>
  <c r="L90" i="2"/>
  <c r="L64" i="2"/>
  <c r="L92" i="2"/>
  <c r="L100" i="2"/>
  <c r="L15" i="2"/>
  <c r="L102" i="2"/>
  <c r="L39" i="2"/>
  <c r="L42" i="2"/>
  <c r="L106" i="2"/>
  <c r="L65" i="2"/>
  <c r="L44" i="2"/>
  <c r="L71" i="2"/>
  <c r="L8" i="2"/>
  <c r="L108" i="2"/>
  <c r="L41" i="2"/>
  <c r="L55" i="2"/>
  <c r="L89" i="2"/>
  <c r="L78" i="2"/>
  <c r="L99" i="2"/>
  <c r="L7" i="2"/>
  <c r="L47" i="2"/>
  <c r="L13" i="2"/>
  <c r="L31" i="2"/>
  <c r="L75" i="2"/>
  <c r="L107" i="2"/>
  <c r="L97" i="2"/>
  <c r="L18" i="2"/>
  <c r="L57" i="2"/>
  <c r="L37" i="2"/>
  <c r="L74" i="2"/>
  <c r="L21" i="2"/>
  <c r="L87" i="2"/>
  <c r="L56" i="2"/>
  <c r="L9" i="2"/>
  <c r="L46" i="2"/>
  <c r="N1" i="2" l="1"/>
  <c r="M61" i="2"/>
  <c r="M25" i="2"/>
  <c r="M97" i="2"/>
  <c r="M40" i="2"/>
  <c r="M31" i="2"/>
  <c r="M53" i="2"/>
  <c r="M94" i="2"/>
  <c r="M26" i="2"/>
  <c r="M46" i="2"/>
  <c r="M45" i="2"/>
  <c r="M24" i="2"/>
  <c r="M47" i="2"/>
  <c r="M107" i="2"/>
  <c r="M106" i="2"/>
  <c r="M38" i="2"/>
  <c r="M80" i="2"/>
  <c r="M77" i="2"/>
  <c r="M8" i="2"/>
  <c r="M98" i="2"/>
  <c r="M22" i="2"/>
  <c r="M103" i="2"/>
  <c r="M6" i="2"/>
  <c r="M39" i="2"/>
  <c r="M67" i="2"/>
  <c r="M17" i="2"/>
  <c r="M95" i="2"/>
  <c r="M19" i="2"/>
  <c r="M88" i="2"/>
  <c r="M15" i="2"/>
  <c r="M87" i="2"/>
  <c r="M42" i="2"/>
  <c r="M16" i="2"/>
  <c r="M62" i="2"/>
  <c r="M105" i="2"/>
  <c r="M14" i="2"/>
  <c r="M43" i="2"/>
  <c r="M93" i="2"/>
  <c r="M33" i="2"/>
  <c r="M108" i="2"/>
  <c r="M79" i="2"/>
  <c r="M109" i="2"/>
  <c r="M49" i="2"/>
  <c r="M30" i="2"/>
  <c r="M64" i="2"/>
  <c r="M100" i="2"/>
  <c r="M27" i="2"/>
  <c r="M70" i="2"/>
  <c r="M60" i="2"/>
  <c r="M36" i="2"/>
  <c r="M92" i="2"/>
  <c r="M21" i="2"/>
  <c r="M89" i="2"/>
  <c r="M32" i="2"/>
  <c r="M84" i="2"/>
  <c r="M11" i="2"/>
  <c r="M82" i="2"/>
  <c r="M69" i="2"/>
  <c r="M85" i="2"/>
  <c r="M35" i="2"/>
  <c r="M65" i="2"/>
  <c r="M3" i="2"/>
  <c r="M74" i="2"/>
  <c r="M50" i="2"/>
  <c r="M104" i="2"/>
  <c r="M101" i="2"/>
  <c r="M54" i="2"/>
  <c r="M58" i="2"/>
  <c r="M57" i="2"/>
  <c r="M13" i="2"/>
  <c r="M83" i="2"/>
  <c r="M28" i="2"/>
  <c r="M48" i="2"/>
  <c r="M90" i="2"/>
  <c r="M68" i="2"/>
  <c r="M12" i="2"/>
  <c r="M102" i="2"/>
  <c r="M34" i="2"/>
  <c r="M81" i="2"/>
  <c r="M73" i="2"/>
  <c r="M41" i="2"/>
  <c r="M59" i="2"/>
  <c r="M78" i="2"/>
  <c r="M29" i="2"/>
  <c r="M51" i="2"/>
  <c r="M91" i="2"/>
  <c r="M66" i="2"/>
  <c r="M37" i="2"/>
  <c r="M99" i="2"/>
  <c r="M2" i="2"/>
  <c r="M18" i="2"/>
  <c r="M63" i="2"/>
  <c r="M9" i="2"/>
  <c r="M52" i="2"/>
  <c r="M44" i="2"/>
  <c r="M55" i="2"/>
  <c r="M86" i="2"/>
  <c r="M76" i="2"/>
  <c r="M20" i="2"/>
  <c r="M71" i="2"/>
  <c r="M4" i="2"/>
  <c r="M96" i="2"/>
  <c r="M23" i="2"/>
  <c r="M72" i="2"/>
  <c r="M56" i="2"/>
  <c r="M10" i="2"/>
  <c r="M7" i="2"/>
  <c r="M5" i="2"/>
  <c r="M75" i="2"/>
  <c r="O1" i="2" l="1"/>
  <c r="N49" i="2"/>
  <c r="N41" i="2"/>
  <c r="N103" i="2"/>
  <c r="N14" i="2"/>
  <c r="N72" i="2"/>
  <c r="N92" i="2"/>
  <c r="N76" i="2"/>
  <c r="N84" i="2"/>
  <c r="N65" i="2"/>
  <c r="N86" i="2"/>
  <c r="N54" i="2"/>
  <c r="N96" i="2"/>
  <c r="N8" i="2"/>
  <c r="N13" i="2"/>
  <c r="N58" i="2"/>
  <c r="N57" i="2"/>
  <c r="N39" i="2"/>
  <c r="N90" i="2"/>
  <c r="N97" i="2"/>
  <c r="N110" i="2"/>
  <c r="N26" i="2"/>
  <c r="N105" i="2"/>
  <c r="N45" i="2"/>
  <c r="N100" i="2"/>
  <c r="N18" i="2"/>
  <c r="N69" i="2"/>
  <c r="N23" i="2"/>
  <c r="N102" i="2"/>
  <c r="N19" i="2"/>
  <c r="N104" i="2"/>
  <c r="N12" i="2"/>
  <c r="N75" i="2"/>
  <c r="N9" i="2"/>
  <c r="N2" i="2"/>
  <c r="N51" i="2"/>
  <c r="N29" i="2"/>
  <c r="N6" i="2"/>
  <c r="N71" i="2"/>
  <c r="N60" i="2"/>
  <c r="N16" i="2"/>
  <c r="N11" i="2"/>
  <c r="N62" i="2"/>
  <c r="N81" i="2"/>
  <c r="N35" i="2"/>
  <c r="N108" i="2"/>
  <c r="N22" i="2"/>
  <c r="N73" i="2"/>
  <c r="N27" i="2"/>
  <c r="N78" i="2"/>
  <c r="N24" i="2"/>
  <c r="N74" i="2"/>
  <c r="N20" i="2"/>
  <c r="N79" i="2"/>
  <c r="N17" i="2"/>
  <c r="N48" i="2"/>
  <c r="N61" i="2"/>
  <c r="N98" i="2"/>
  <c r="N106" i="2"/>
  <c r="N50" i="2"/>
  <c r="N89" i="2"/>
  <c r="N94" i="2"/>
  <c r="N42" i="2"/>
  <c r="N99" i="2"/>
  <c r="N36" i="2"/>
  <c r="N77" i="2"/>
  <c r="N31" i="2"/>
  <c r="N83" i="2"/>
  <c r="N28" i="2"/>
  <c r="N101" i="2"/>
  <c r="N7" i="2"/>
  <c r="N93" i="2"/>
  <c r="N55" i="2"/>
  <c r="N33" i="2"/>
  <c r="N3" i="2"/>
  <c r="N70" i="2"/>
  <c r="N34" i="2"/>
  <c r="N43" i="2"/>
  <c r="N46" i="2"/>
  <c r="N88" i="2"/>
  <c r="N4" i="2"/>
  <c r="N91" i="2"/>
  <c r="N32" i="2"/>
  <c r="N109" i="2"/>
  <c r="N15" i="2"/>
  <c r="N66" i="2"/>
  <c r="N87" i="2"/>
  <c r="N63" i="2"/>
  <c r="N21" i="2"/>
  <c r="N52" i="2"/>
  <c r="N56" i="2"/>
  <c r="N53" i="2"/>
  <c r="N80" i="2"/>
  <c r="N85" i="2"/>
  <c r="N30" i="2"/>
  <c r="N44" i="2"/>
  <c r="N5" i="2"/>
  <c r="N40" i="2"/>
  <c r="N47" i="2"/>
  <c r="N25" i="2"/>
  <c r="N67" i="2"/>
  <c r="N37" i="2"/>
  <c r="N95" i="2"/>
  <c r="N59" i="2"/>
  <c r="N64" i="2"/>
  <c r="N38" i="2"/>
  <c r="N82" i="2"/>
  <c r="N10" i="2"/>
  <c r="N68" i="2"/>
  <c r="N107" i="2"/>
  <c r="P1" i="2" l="1"/>
  <c r="O65" i="2"/>
  <c r="O21" i="2"/>
  <c r="O62" i="2"/>
  <c r="O47" i="2"/>
  <c r="O58" i="2"/>
  <c r="O6" i="2"/>
  <c r="O54" i="2"/>
  <c r="O12" i="2"/>
  <c r="O50" i="2"/>
  <c r="O27" i="2"/>
  <c r="O77" i="2"/>
  <c r="O17" i="2"/>
  <c r="O19" i="2"/>
  <c r="O43" i="2"/>
  <c r="O99" i="2"/>
  <c r="O39" i="2"/>
  <c r="O95" i="2"/>
  <c r="O35" i="2"/>
  <c r="O91" i="2"/>
  <c r="O31" i="2"/>
  <c r="O22" i="2"/>
  <c r="O79" i="2"/>
  <c r="O108" i="2"/>
  <c r="O36" i="2"/>
  <c r="O101" i="2"/>
  <c r="O24" i="2"/>
  <c r="O20" i="2"/>
  <c r="O85" i="2"/>
  <c r="O106" i="2"/>
  <c r="O56" i="2"/>
  <c r="O38" i="2"/>
  <c r="O68" i="2"/>
  <c r="O61" i="2"/>
  <c r="O82" i="2"/>
  <c r="O49" i="2"/>
  <c r="O8" i="2"/>
  <c r="O107" i="2"/>
  <c r="O59" i="2"/>
  <c r="O103" i="2"/>
  <c r="O104" i="2"/>
  <c r="O15" i="2"/>
  <c r="O100" i="2"/>
  <c r="O11" i="2"/>
  <c r="O96" i="2"/>
  <c r="O7" i="2"/>
  <c r="O92" i="2"/>
  <c r="O3" i="2"/>
  <c r="O88" i="2"/>
  <c r="O63" i="2"/>
  <c r="O87" i="2"/>
  <c r="O44" i="2"/>
  <c r="O109" i="2"/>
  <c r="O4" i="2"/>
  <c r="O105" i="2"/>
  <c r="O32" i="2"/>
  <c r="O28" i="2"/>
  <c r="O97" i="2"/>
  <c r="O93" i="2"/>
  <c r="O89" i="2"/>
  <c r="O16" i="2"/>
  <c r="O41" i="2"/>
  <c r="O13" i="2"/>
  <c r="O52" i="2"/>
  <c r="O40" i="2"/>
  <c r="O84" i="2"/>
  <c r="O57" i="2"/>
  <c r="O110" i="2"/>
  <c r="O81" i="2"/>
  <c r="O102" i="2"/>
  <c r="O51" i="2"/>
  <c r="O98" i="2"/>
  <c r="O37" i="2"/>
  <c r="O94" i="2"/>
  <c r="O33" i="2"/>
  <c r="O90" i="2"/>
  <c r="O29" i="2"/>
  <c r="O86" i="2"/>
  <c r="O25" i="2"/>
  <c r="O46" i="2"/>
  <c r="O42" i="2"/>
  <c r="O73" i="2"/>
  <c r="O76" i="2"/>
  <c r="O69" i="2"/>
  <c r="O9" i="2"/>
  <c r="O78" i="2"/>
  <c r="O5" i="2"/>
  <c r="O74" i="2"/>
  <c r="O30" i="2"/>
  <c r="O70" i="2"/>
  <c r="O55" i="2"/>
  <c r="O66" i="2"/>
  <c r="O14" i="2"/>
  <c r="O83" i="2"/>
  <c r="O23" i="2"/>
  <c r="O75" i="2"/>
  <c r="O2" i="2"/>
  <c r="O71" i="2"/>
  <c r="O34" i="2"/>
  <c r="O67" i="2"/>
  <c r="O26" i="2"/>
  <c r="O60" i="2"/>
  <c r="O18" i="2"/>
  <c r="O10" i="2"/>
  <c r="O80" i="2"/>
  <c r="O64" i="2"/>
  <c r="O48" i="2"/>
  <c r="O53" i="2"/>
  <c r="O45" i="2"/>
  <c r="O72" i="2"/>
  <c r="Q1" i="2" l="1"/>
  <c r="P78" i="2"/>
  <c r="P36" i="2"/>
  <c r="P74" i="2"/>
  <c r="P32" i="2"/>
  <c r="P31" i="2"/>
  <c r="P100" i="2"/>
  <c r="P77" i="2"/>
  <c r="P94" i="2"/>
  <c r="P104" i="2"/>
  <c r="P29" i="2"/>
  <c r="P96" i="2"/>
  <c r="P25" i="2"/>
  <c r="P73" i="2"/>
  <c r="P69" i="2"/>
  <c r="P41" i="2"/>
  <c r="P65" i="2"/>
  <c r="P6" i="2"/>
  <c r="P107" i="2"/>
  <c r="P20" i="2"/>
  <c r="P91" i="2"/>
  <c r="P37" i="2"/>
  <c r="P52" i="2"/>
  <c r="P109" i="2"/>
  <c r="P30" i="2"/>
  <c r="P101" i="2"/>
  <c r="P12" i="2"/>
  <c r="P97" i="2"/>
  <c r="P19" i="2"/>
  <c r="P33" i="2"/>
  <c r="P59" i="2"/>
  <c r="P55" i="2"/>
  <c r="P79" i="2"/>
  <c r="P13" i="2"/>
  <c r="P71" i="2"/>
  <c r="P5" i="2"/>
  <c r="P50" i="2"/>
  <c r="P76" i="2"/>
  <c r="P34" i="2"/>
  <c r="P72" i="2"/>
  <c r="P18" i="2"/>
  <c r="P70" i="2"/>
  <c r="P28" i="2"/>
  <c r="P89" i="2"/>
  <c r="P84" i="2"/>
  <c r="P102" i="2"/>
  <c r="P106" i="2"/>
  <c r="P7" i="2"/>
  <c r="P90" i="2"/>
  <c r="P15" i="2"/>
  <c r="P87" i="2"/>
  <c r="P48" i="2"/>
  <c r="P8" i="2"/>
  <c r="P44" i="2"/>
  <c r="P22" i="2"/>
  <c r="P88" i="2"/>
  <c r="P21" i="2"/>
  <c r="P66" i="2"/>
  <c r="P60" i="2"/>
  <c r="P95" i="2"/>
  <c r="P99" i="2"/>
  <c r="P56" i="2"/>
  <c r="P38" i="2"/>
  <c r="P45" i="2"/>
  <c r="P98" i="2"/>
  <c r="P93" i="2"/>
  <c r="P4" i="2"/>
  <c r="P80" i="2"/>
  <c r="P17" i="2"/>
  <c r="P51" i="2"/>
  <c r="P103" i="2"/>
  <c r="P58" i="2"/>
  <c r="P57" i="2"/>
  <c r="P86" i="2"/>
  <c r="P46" i="2"/>
  <c r="P63" i="2"/>
  <c r="P108" i="2"/>
  <c r="P39" i="2"/>
  <c r="P68" i="2"/>
  <c r="P11" i="2"/>
  <c r="P85" i="2"/>
  <c r="P14" i="2"/>
  <c r="P53" i="2"/>
  <c r="P62" i="2"/>
  <c r="P26" i="2"/>
  <c r="P54" i="2"/>
  <c r="P83" i="2"/>
  <c r="P110" i="2"/>
  <c r="P27" i="2"/>
  <c r="P105" i="2"/>
  <c r="P23" i="2"/>
  <c r="P9" i="2"/>
  <c r="P92" i="2"/>
  <c r="P10" i="2"/>
  <c r="P64" i="2"/>
  <c r="P3" i="2"/>
  <c r="P16" i="2"/>
  <c r="P40" i="2"/>
  <c r="P67" i="2"/>
  <c r="P2" i="2"/>
  <c r="P81" i="2"/>
  <c r="P47" i="2"/>
  <c r="P24" i="2"/>
  <c r="P43" i="2"/>
  <c r="P35" i="2"/>
  <c r="P61" i="2"/>
  <c r="P42" i="2"/>
  <c r="P82" i="2"/>
  <c r="P49" i="2"/>
  <c r="P75" i="2"/>
  <c r="R1" i="2" l="1"/>
  <c r="Q55" i="2"/>
  <c r="Q97" i="2"/>
  <c r="Q37" i="2"/>
  <c r="Q87" i="2"/>
  <c r="Q89" i="2"/>
  <c r="Q78" i="2"/>
  <c r="Q10" i="2"/>
  <c r="Q103" i="2"/>
  <c r="Q102" i="2"/>
  <c r="Q73" i="2"/>
  <c r="Q80" i="2"/>
  <c r="Q6" i="2"/>
  <c r="Q32" i="2"/>
  <c r="Q15" i="2"/>
  <c r="Q105" i="2"/>
  <c r="Q100" i="2"/>
  <c r="Q28" i="2"/>
  <c r="Q94" i="2"/>
  <c r="Q5" i="2"/>
  <c r="Q71" i="2"/>
  <c r="Q67" i="2"/>
  <c r="Q76" i="2"/>
  <c r="Q11" i="2"/>
  <c r="Q70" i="2"/>
  <c r="Q99" i="2"/>
  <c r="Q7" i="2"/>
  <c r="Q81" i="2"/>
  <c r="Q106" i="2"/>
  <c r="Q13" i="2"/>
  <c r="Q45" i="2"/>
  <c r="Q101" i="2"/>
  <c r="Q44" i="2"/>
  <c r="Q91" i="2"/>
  <c r="Q22" i="2"/>
  <c r="Q57" i="2"/>
  <c r="Q46" i="2"/>
  <c r="Q49" i="2"/>
  <c r="Q40" i="2"/>
  <c r="Q68" i="2"/>
  <c r="Q110" i="2"/>
  <c r="Q86" i="2"/>
  <c r="Q107" i="2"/>
  <c r="Q63" i="2"/>
  <c r="Q18" i="2"/>
  <c r="Q16" i="2"/>
  <c r="Q98" i="2"/>
  <c r="Q9" i="2"/>
  <c r="Q75" i="2"/>
  <c r="Q23" i="2"/>
  <c r="Q50" i="2"/>
  <c r="Q29" i="2"/>
  <c r="Q42" i="2"/>
  <c r="Q21" i="2"/>
  <c r="Q65" i="2"/>
  <c r="Q64" i="2"/>
  <c r="Q83" i="2"/>
  <c r="Q74" i="2"/>
  <c r="Q4" i="2"/>
  <c r="Q88" i="2"/>
  <c r="Q14" i="2"/>
  <c r="Q95" i="2"/>
  <c r="Q26" i="2"/>
  <c r="Q61" i="2"/>
  <c r="Q35" i="2"/>
  <c r="Q47" i="2"/>
  <c r="Q27" i="2"/>
  <c r="Q56" i="2"/>
  <c r="Q38" i="2"/>
  <c r="Q36" i="2"/>
  <c r="Q59" i="2"/>
  <c r="Q53" i="2"/>
  <c r="Q72" i="2"/>
  <c r="Q34" i="2"/>
  <c r="Q43" i="2"/>
  <c r="Q69" i="2"/>
  <c r="Q79" i="2"/>
  <c r="Q19" i="2"/>
  <c r="Q54" i="2"/>
  <c r="Q92" i="2"/>
  <c r="Q20" i="2"/>
  <c r="Q84" i="2"/>
  <c r="Q12" i="2"/>
  <c r="Q3" i="2"/>
  <c r="Q17" i="2"/>
  <c r="Q60" i="2"/>
  <c r="Q77" i="2"/>
  <c r="Q31" i="2"/>
  <c r="Q51" i="2"/>
  <c r="Q93" i="2"/>
  <c r="Q33" i="2"/>
  <c r="Q85" i="2"/>
  <c r="Q25" i="2"/>
  <c r="Q108" i="2"/>
  <c r="Q2" i="2"/>
  <c r="Q30" i="2"/>
  <c r="Q48" i="2"/>
  <c r="Q58" i="2"/>
  <c r="Q96" i="2"/>
  <c r="Q24" i="2"/>
  <c r="Q90" i="2"/>
  <c r="Q66" i="2"/>
  <c r="Q82" i="2"/>
  <c r="Q41" i="2"/>
  <c r="Q109" i="2"/>
  <c r="Q104" i="2"/>
  <c r="Q52" i="2"/>
  <c r="Q39" i="2"/>
  <c r="Q8" i="2"/>
  <c r="Q62" i="2"/>
  <c r="S1" i="2" l="1"/>
  <c r="R47" i="2"/>
  <c r="R23" i="2"/>
  <c r="R43" i="2"/>
  <c r="R56" i="2"/>
  <c r="R61" i="2"/>
  <c r="R52" i="2"/>
  <c r="R104" i="2"/>
  <c r="R21" i="2"/>
  <c r="R83" i="2"/>
  <c r="R49" i="2"/>
  <c r="R13" i="2"/>
  <c r="R75" i="2"/>
  <c r="R33" i="2"/>
  <c r="R71" i="2"/>
  <c r="R29" i="2"/>
  <c r="R42" i="2"/>
  <c r="R78" i="2"/>
  <c r="R31" i="2"/>
  <c r="R95" i="2"/>
  <c r="R9" i="2"/>
  <c r="R106" i="2"/>
  <c r="R6" i="2"/>
  <c r="R79" i="2"/>
  <c r="R37" i="2"/>
  <c r="R14" i="2"/>
  <c r="R4" i="2"/>
  <c r="R34" i="2"/>
  <c r="R68" i="2"/>
  <c r="R2" i="2"/>
  <c r="R65" i="2"/>
  <c r="R3" i="2"/>
  <c r="R77" i="2"/>
  <c r="R54" i="2"/>
  <c r="R63" i="2"/>
  <c r="R76" i="2"/>
  <c r="R10" i="2"/>
  <c r="R101" i="2"/>
  <c r="R30" i="2"/>
  <c r="R93" i="2"/>
  <c r="R26" i="2"/>
  <c r="R8" i="2"/>
  <c r="R105" i="2"/>
  <c r="R99" i="2"/>
  <c r="R57" i="2"/>
  <c r="R15" i="2"/>
  <c r="R73" i="2"/>
  <c r="R109" i="2"/>
  <c r="R98" i="2"/>
  <c r="R48" i="2"/>
  <c r="R92" i="2"/>
  <c r="R25" i="2"/>
  <c r="R81" i="2"/>
  <c r="R69" i="2"/>
  <c r="R55" i="2"/>
  <c r="R35" i="2"/>
  <c r="R80" i="2"/>
  <c r="R96" i="2"/>
  <c r="R90" i="2"/>
  <c r="R72" i="2"/>
  <c r="R82" i="2"/>
  <c r="R66" i="2"/>
  <c r="R86" i="2"/>
  <c r="R24" i="2"/>
  <c r="R39" i="2"/>
  <c r="R100" i="2"/>
  <c r="R53" i="2"/>
  <c r="R45" i="2"/>
  <c r="R12" i="2"/>
  <c r="R70" i="2"/>
  <c r="R67" i="2"/>
  <c r="R108" i="2"/>
  <c r="R62" i="2"/>
  <c r="R17" i="2"/>
  <c r="R41" i="2"/>
  <c r="R38" i="2"/>
  <c r="R89" i="2"/>
  <c r="R7" i="2"/>
  <c r="R74" i="2"/>
  <c r="R5" i="2"/>
  <c r="R85" i="2"/>
  <c r="R22" i="2"/>
  <c r="R60" i="2"/>
  <c r="R84" i="2"/>
  <c r="R88" i="2"/>
  <c r="R46" i="2"/>
  <c r="R58" i="2"/>
  <c r="R97" i="2"/>
  <c r="R87" i="2"/>
  <c r="R103" i="2"/>
  <c r="R27" i="2"/>
  <c r="R107" i="2"/>
  <c r="R20" i="2"/>
  <c r="R59" i="2"/>
  <c r="R40" i="2"/>
  <c r="R16" i="2"/>
  <c r="R50" i="2"/>
  <c r="R11" i="2"/>
  <c r="R44" i="2"/>
  <c r="R51" i="2"/>
  <c r="R102" i="2"/>
  <c r="R32" i="2"/>
  <c r="R94" i="2"/>
  <c r="R28" i="2"/>
  <c r="R91" i="2"/>
  <c r="R64" i="2"/>
  <c r="R19" i="2"/>
  <c r="R18" i="2"/>
  <c r="R36" i="2"/>
  <c r="T1" i="2" l="1"/>
  <c r="S43" i="2"/>
  <c r="S40" i="2"/>
  <c r="S42" i="2"/>
  <c r="S30" i="2"/>
  <c r="S60" i="2"/>
  <c r="S84" i="2"/>
  <c r="S63" i="2"/>
  <c r="S93" i="2"/>
  <c r="S82" i="2"/>
  <c r="S26" i="2"/>
  <c r="S81" i="2"/>
  <c r="S13" i="2"/>
  <c r="S7" i="2"/>
  <c r="S22" i="2"/>
  <c r="S59" i="2"/>
  <c r="S70" i="2"/>
  <c r="S109" i="2"/>
  <c r="S53" i="2"/>
  <c r="S86" i="2"/>
  <c r="S66" i="2"/>
  <c r="S101" i="2"/>
  <c r="S33" i="2"/>
  <c r="S21" i="2"/>
  <c r="S56" i="2"/>
  <c r="S90" i="2"/>
  <c r="S110" i="2"/>
  <c r="S41" i="2"/>
  <c r="S107" i="2"/>
  <c r="S87" i="2"/>
  <c r="S34" i="2"/>
  <c r="S106" i="2"/>
  <c r="S9" i="2"/>
  <c r="S105" i="2"/>
  <c r="S37" i="2"/>
  <c r="S98" i="2"/>
  <c r="S57" i="2"/>
  <c r="S97" i="2"/>
  <c r="S29" i="2"/>
  <c r="S52" i="2"/>
  <c r="S80" i="2"/>
  <c r="S19" i="2"/>
  <c r="S108" i="2"/>
  <c r="S61" i="2"/>
  <c r="S25" i="2"/>
  <c r="S89" i="2"/>
  <c r="S58" i="2"/>
  <c r="S28" i="2"/>
  <c r="S103" i="2"/>
  <c r="S18" i="2"/>
  <c r="S102" i="2"/>
  <c r="S5" i="2"/>
  <c r="S95" i="2"/>
  <c r="S10" i="2"/>
  <c r="S94" i="2"/>
  <c r="S38" i="2"/>
  <c r="S49" i="2"/>
  <c r="S64" i="2"/>
  <c r="S12" i="2"/>
  <c r="S79" i="2"/>
  <c r="S15" i="2"/>
  <c r="S32" i="2"/>
  <c r="S78" i="2"/>
  <c r="S14" i="2"/>
  <c r="S104" i="2"/>
  <c r="S11" i="2"/>
  <c r="S99" i="2"/>
  <c r="S39" i="2"/>
  <c r="S96" i="2"/>
  <c r="S35" i="2"/>
  <c r="S91" i="2"/>
  <c r="S6" i="2"/>
  <c r="S68" i="2"/>
  <c r="S54" i="2"/>
  <c r="S62" i="2"/>
  <c r="S77" i="2"/>
  <c r="S4" i="2"/>
  <c r="S55" i="2"/>
  <c r="S69" i="2"/>
  <c r="S85" i="2"/>
  <c r="S75" i="2"/>
  <c r="S16" i="2"/>
  <c r="S100" i="2"/>
  <c r="S72" i="2"/>
  <c r="S67" i="2"/>
  <c r="S3" i="2"/>
  <c r="S92" i="2"/>
  <c r="S31" i="2"/>
  <c r="S48" i="2"/>
  <c r="S51" i="2"/>
  <c r="S2" i="2"/>
  <c r="S50" i="2"/>
  <c r="S45" i="2"/>
  <c r="S74" i="2"/>
  <c r="S17" i="2"/>
  <c r="S73" i="2"/>
  <c r="S8" i="2"/>
  <c r="S71" i="2"/>
  <c r="S27" i="2"/>
  <c r="S65" i="2"/>
  <c r="S88" i="2"/>
  <c r="S76" i="2"/>
  <c r="S20" i="2"/>
  <c r="S24" i="2"/>
  <c r="S44" i="2"/>
  <c r="S83" i="2"/>
  <c r="S47" i="2"/>
  <c r="S36" i="2"/>
  <c r="S46" i="2"/>
  <c r="S23" i="2"/>
  <c r="U1" i="2" l="1"/>
  <c r="T56" i="2"/>
  <c r="T4" i="2"/>
  <c r="T59" i="2"/>
  <c r="T52" i="2"/>
  <c r="T104" i="2"/>
  <c r="T50" i="2"/>
  <c r="T86" i="2"/>
  <c r="T2" i="2"/>
  <c r="T65" i="2"/>
  <c r="T11" i="2"/>
  <c r="T44" i="2"/>
  <c r="T92" i="2"/>
  <c r="T78" i="2"/>
  <c r="T74" i="2"/>
  <c r="T37" i="2"/>
  <c r="T107" i="2"/>
  <c r="T33" i="2"/>
  <c r="T84" i="2"/>
  <c r="T99" i="2"/>
  <c r="T29" i="2"/>
  <c r="T58" i="2"/>
  <c r="T38" i="2"/>
  <c r="T47" i="2"/>
  <c r="T109" i="2"/>
  <c r="T41" i="2"/>
  <c r="T83" i="2"/>
  <c r="T21" i="2"/>
  <c r="T97" i="2"/>
  <c r="T105" i="2"/>
  <c r="T73" i="2"/>
  <c r="T55" i="2"/>
  <c r="T80" i="2"/>
  <c r="T34" i="2"/>
  <c r="T79" i="2"/>
  <c r="T76" i="2"/>
  <c r="T30" i="2"/>
  <c r="T81" i="2"/>
  <c r="T9" i="2"/>
  <c r="T48" i="2"/>
  <c r="T77" i="2"/>
  <c r="T96" i="2"/>
  <c r="T68" i="2"/>
  <c r="T22" i="2"/>
  <c r="T102" i="2"/>
  <c r="T61" i="2"/>
  <c r="T24" i="2"/>
  <c r="T60" i="2"/>
  <c r="T103" i="2"/>
  <c r="T106" i="2"/>
  <c r="T39" i="2"/>
  <c r="T14" i="2"/>
  <c r="T98" i="2"/>
  <c r="T35" i="2"/>
  <c r="T5" i="2"/>
  <c r="T91" i="2"/>
  <c r="T25" i="2"/>
  <c r="T62" i="2"/>
  <c r="T54" i="2"/>
  <c r="T82" i="2"/>
  <c r="T27" i="2"/>
  <c r="T88" i="2"/>
  <c r="T51" i="2"/>
  <c r="T110" i="2"/>
  <c r="T95" i="2"/>
  <c r="T7" i="2"/>
  <c r="T93" i="2"/>
  <c r="T87" i="2"/>
  <c r="T3" i="2"/>
  <c r="T69" i="2"/>
  <c r="T72" i="2"/>
  <c r="T26" i="2"/>
  <c r="T94" i="2"/>
  <c r="T57" i="2"/>
  <c r="T100" i="2"/>
  <c r="T40" i="2"/>
  <c r="T19" i="2"/>
  <c r="T49" i="2"/>
  <c r="T43" i="2"/>
  <c r="T70" i="2"/>
  <c r="T16" i="2"/>
  <c r="T53" i="2"/>
  <c r="T66" i="2"/>
  <c r="T8" i="2"/>
  <c r="T63" i="2"/>
  <c r="T90" i="2"/>
  <c r="T31" i="2"/>
  <c r="T17" i="2"/>
  <c r="T20" i="2"/>
  <c r="T64" i="2"/>
  <c r="T28" i="2"/>
  <c r="T75" i="2"/>
  <c r="T45" i="2"/>
  <c r="T18" i="2"/>
  <c r="T36" i="2"/>
  <c r="T46" i="2"/>
  <c r="T32" i="2"/>
  <c r="T6" i="2"/>
  <c r="T42" i="2"/>
  <c r="T10" i="2"/>
  <c r="T15" i="2"/>
  <c r="T108" i="2"/>
  <c r="T67" i="2"/>
  <c r="T13" i="2"/>
  <c r="T85" i="2"/>
  <c r="T71" i="2"/>
  <c r="T12" i="2"/>
  <c r="T23" i="2"/>
  <c r="T101" i="2"/>
  <c r="T89" i="2"/>
  <c r="V1" i="2" l="1"/>
  <c r="U53" i="2"/>
  <c r="U28" i="2"/>
  <c r="U24" i="2"/>
  <c r="U94" i="2"/>
  <c r="U22" i="2"/>
  <c r="U42" i="2"/>
  <c r="U82" i="2"/>
  <c r="U10" i="2"/>
  <c r="U19" i="2"/>
  <c r="U4" i="2"/>
  <c r="U79" i="2"/>
  <c r="U103" i="2"/>
  <c r="U99" i="2"/>
  <c r="U62" i="2"/>
  <c r="U86" i="2"/>
  <c r="U27" i="2"/>
  <c r="U29" i="2"/>
  <c r="U104" i="2"/>
  <c r="U70" i="2"/>
  <c r="U34" i="2"/>
  <c r="U98" i="2"/>
  <c r="U26" i="2"/>
  <c r="U33" i="2"/>
  <c r="U91" i="2"/>
  <c r="U7" i="2"/>
  <c r="U110" i="2"/>
  <c r="U8" i="2"/>
  <c r="U38" i="2"/>
  <c r="U101" i="2"/>
  <c r="U37" i="2"/>
  <c r="U5" i="2"/>
  <c r="U95" i="2"/>
  <c r="U54" i="2"/>
  <c r="U90" i="2"/>
  <c r="U83" i="2"/>
  <c r="U92" i="2"/>
  <c r="U25" i="2"/>
  <c r="U84" i="2"/>
  <c r="U80" i="2"/>
  <c r="U64" i="2"/>
  <c r="U102" i="2"/>
  <c r="U107" i="2"/>
  <c r="U6" i="2"/>
  <c r="U105" i="2"/>
  <c r="U66" i="2"/>
  <c r="U81" i="2"/>
  <c r="U100" i="2"/>
  <c r="U23" i="2"/>
  <c r="U3" i="2"/>
  <c r="U96" i="2"/>
  <c r="U11" i="2"/>
  <c r="U88" i="2"/>
  <c r="U85" i="2"/>
  <c r="U93" i="2"/>
  <c r="U87" i="2"/>
  <c r="U65" i="2"/>
  <c r="U16" i="2"/>
  <c r="U108" i="2"/>
  <c r="U57" i="2"/>
  <c r="U47" i="2"/>
  <c r="U97" i="2"/>
  <c r="U32" i="2"/>
  <c r="U89" i="2"/>
  <c r="U55" i="2"/>
  <c r="U73" i="2"/>
  <c r="U69" i="2"/>
  <c r="U48" i="2"/>
  <c r="U78" i="2"/>
  <c r="U21" i="2"/>
  <c r="U68" i="2"/>
  <c r="U109" i="2"/>
  <c r="U58" i="2"/>
  <c r="U61" i="2"/>
  <c r="U36" i="2"/>
  <c r="U9" i="2"/>
  <c r="U35" i="2"/>
  <c r="U50" i="2"/>
  <c r="U77" i="2"/>
  <c r="U17" i="2"/>
  <c r="U59" i="2"/>
  <c r="U41" i="2"/>
  <c r="U63" i="2"/>
  <c r="U52" i="2"/>
  <c r="U14" i="2"/>
  <c r="U51" i="2"/>
  <c r="U72" i="2"/>
  <c r="U75" i="2"/>
  <c r="U76" i="2"/>
  <c r="U12" i="2"/>
  <c r="U2" i="2"/>
  <c r="U39" i="2"/>
  <c r="U49" i="2"/>
  <c r="U106" i="2"/>
  <c r="U71" i="2"/>
  <c r="U46" i="2"/>
  <c r="U45" i="2"/>
  <c r="U31" i="2"/>
  <c r="U56" i="2"/>
  <c r="U18" i="2"/>
  <c r="U67" i="2"/>
  <c r="U44" i="2"/>
  <c r="U43" i="2"/>
  <c r="U30" i="2"/>
  <c r="U74" i="2"/>
  <c r="U13" i="2"/>
  <c r="U40" i="2"/>
  <c r="U60" i="2"/>
  <c r="U20" i="2"/>
  <c r="U15" i="2"/>
  <c r="W1" i="2" l="1"/>
  <c r="V49" i="2"/>
  <c r="V54" i="2"/>
  <c r="V67" i="2"/>
  <c r="V25" i="2"/>
  <c r="V35" i="2"/>
  <c r="V99" i="2"/>
  <c r="V102" i="2"/>
  <c r="V106" i="2"/>
  <c r="V19" i="2"/>
  <c r="V64" i="2"/>
  <c r="V66" i="2"/>
  <c r="V12" i="2"/>
  <c r="V56" i="2"/>
  <c r="W101" i="2"/>
  <c r="W20" i="2"/>
  <c r="W23" i="2"/>
  <c r="W97" i="2"/>
  <c r="W34" i="2"/>
  <c r="W95" i="2"/>
  <c r="W31" i="2"/>
  <c r="W79" i="2"/>
  <c r="W88" i="2"/>
  <c r="W40" i="2"/>
  <c r="W102" i="2"/>
  <c r="W48" i="2"/>
  <c r="W108" i="2"/>
  <c r="W64" i="2"/>
  <c r="V89" i="2"/>
  <c r="V90" i="2"/>
  <c r="W16" i="2"/>
  <c r="W75" i="2"/>
  <c r="V104" i="2"/>
  <c r="V26" i="2"/>
  <c r="V100" i="2"/>
  <c r="V83" i="2"/>
  <c r="V33" i="2"/>
  <c r="V88" i="2"/>
  <c r="V18" i="2"/>
  <c r="V16" i="2"/>
  <c r="V74" i="2"/>
  <c r="V20" i="2"/>
  <c r="V62" i="2"/>
  <c r="V81" i="2"/>
  <c r="V13" i="2"/>
  <c r="V34" i="2"/>
  <c r="W98" i="2"/>
  <c r="W29" i="2"/>
  <c r="W10" i="2"/>
  <c r="W94" i="2"/>
  <c r="W82" i="2"/>
  <c r="W92" i="2"/>
  <c r="W51" i="2"/>
  <c r="W45" i="2"/>
  <c r="W89" i="2"/>
  <c r="W8" i="2"/>
  <c r="W47" i="2"/>
  <c r="W41" i="2"/>
  <c r="W109" i="2"/>
  <c r="W33" i="2"/>
  <c r="V91" i="2"/>
  <c r="V80" i="2"/>
  <c r="V94" i="2"/>
  <c r="W85" i="2"/>
  <c r="W37" i="2"/>
  <c r="V77" i="2"/>
  <c r="V31" i="2"/>
  <c r="V30" i="2"/>
  <c r="V44" i="2"/>
  <c r="V59" i="2"/>
  <c r="V69" i="2"/>
  <c r="V23" i="2"/>
  <c r="V57" i="2"/>
  <c r="V97" i="2"/>
  <c r="V3" i="2"/>
  <c r="V8" i="2"/>
  <c r="V55" i="2"/>
  <c r="V29" i="2"/>
  <c r="V5" i="2"/>
  <c r="W78" i="2"/>
  <c r="W59" i="2"/>
  <c r="W15" i="2"/>
  <c r="W74" i="2"/>
  <c r="W46" i="2"/>
  <c r="W93" i="2"/>
  <c r="W12" i="2"/>
  <c r="W4" i="2"/>
  <c r="W86" i="2"/>
  <c r="W18" i="2"/>
  <c r="W30" i="2"/>
  <c r="W42" i="2"/>
  <c r="W106" i="2"/>
  <c r="V75" i="2"/>
  <c r="V51" i="2"/>
  <c r="W54" i="2"/>
  <c r="W69" i="2"/>
  <c r="V95" i="2"/>
  <c r="V32" i="2"/>
  <c r="V7" i="2"/>
  <c r="V45" i="2"/>
  <c r="V50" i="2"/>
  <c r="V78" i="2"/>
  <c r="V24" i="2"/>
  <c r="V40" i="2"/>
  <c r="V63" i="2"/>
  <c r="V2" i="2"/>
  <c r="V85" i="2"/>
  <c r="V60" i="2"/>
  <c r="V93" i="2"/>
  <c r="V103" i="2"/>
  <c r="W68" i="2"/>
  <c r="W22" i="2"/>
  <c r="W104" i="2"/>
  <c r="W65" i="2"/>
  <c r="W13" i="2"/>
  <c r="W90" i="2"/>
  <c r="W21" i="2"/>
  <c r="W63" i="2"/>
  <c r="W66" i="2"/>
  <c r="W84" i="2"/>
  <c r="W83" i="2"/>
  <c r="W19" i="2"/>
  <c r="W73" i="2"/>
  <c r="V84" i="2"/>
  <c r="V58" i="2"/>
  <c r="W11" i="2"/>
  <c r="W2" i="2"/>
  <c r="V92" i="2"/>
  <c r="V42" i="2"/>
  <c r="V96" i="2"/>
  <c r="V22" i="2"/>
  <c r="V21" i="2"/>
  <c r="V105" i="2"/>
  <c r="V11" i="2"/>
  <c r="V110" i="2"/>
  <c r="V65" i="2"/>
  <c r="V14" i="2"/>
  <c r="V53" i="2"/>
  <c r="V61" i="2"/>
  <c r="V82" i="2"/>
  <c r="V47" i="2"/>
  <c r="W61" i="2"/>
  <c r="W35" i="2"/>
  <c r="W67" i="2"/>
  <c r="W57" i="2"/>
  <c r="W28" i="2"/>
  <c r="W70" i="2"/>
  <c r="W43" i="2"/>
  <c r="W107" i="2"/>
  <c r="W56" i="2"/>
  <c r="W52" i="2"/>
  <c r="W80" i="2"/>
  <c r="W32" i="2"/>
  <c r="W71" i="2"/>
  <c r="V37" i="2"/>
  <c r="W96" i="2"/>
  <c r="W91" i="2"/>
  <c r="V71" i="2"/>
  <c r="V46" i="2"/>
  <c r="V73" i="2"/>
  <c r="V27" i="2"/>
  <c r="V39" i="2"/>
  <c r="V86" i="2"/>
  <c r="V10" i="2"/>
  <c r="V52" i="2"/>
  <c r="V72" i="2"/>
  <c r="V109" i="2"/>
  <c r="V4" i="2"/>
  <c r="V38" i="2"/>
  <c r="V108" i="2"/>
  <c r="V36" i="2"/>
  <c r="W62" i="2"/>
  <c r="W25" i="2"/>
  <c r="W6" i="2"/>
  <c r="W58" i="2"/>
  <c r="W38" i="2"/>
  <c r="W60" i="2"/>
  <c r="W14" i="2"/>
  <c r="W72" i="2"/>
  <c r="W49" i="2"/>
  <c r="W36" i="2"/>
  <c r="W81" i="2"/>
  <c r="W55" i="2"/>
  <c r="W76" i="2"/>
  <c r="V48" i="2"/>
  <c r="V107" i="2"/>
  <c r="W7" i="2"/>
  <c r="W27" i="2"/>
  <c r="V43" i="2"/>
  <c r="V9" i="2"/>
  <c r="V87" i="2"/>
  <c r="V28" i="2"/>
  <c r="V15" i="2"/>
  <c r="V68" i="2"/>
  <c r="V17" i="2"/>
  <c r="V6" i="2"/>
  <c r="V76" i="2"/>
  <c r="V70" i="2"/>
  <c r="V101" i="2"/>
  <c r="V41" i="2"/>
  <c r="V79" i="2"/>
  <c r="W103" i="2"/>
  <c r="W39" i="2"/>
  <c r="W26" i="2"/>
  <c r="W99" i="2"/>
  <c r="W3" i="2"/>
  <c r="W105" i="2"/>
  <c r="W53" i="2"/>
  <c r="W17" i="2"/>
  <c r="W24" i="2"/>
  <c r="W50" i="2"/>
  <c r="W44" i="2"/>
  <c r="W77" i="2"/>
  <c r="W9" i="2"/>
  <c r="W5" i="2"/>
  <c r="V98" i="2"/>
  <c r="W100" i="2"/>
  <c r="W87" i="2"/>
</calcChain>
</file>

<file path=xl/sharedStrings.xml><?xml version="1.0" encoding="utf-8"?>
<sst xmlns="http://schemas.openxmlformats.org/spreadsheetml/2006/main" count="622" uniqueCount="147">
  <si>
    <t>age</t>
  </si>
  <si>
    <t>morality rate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</si>
  <si>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</si>
  <si>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</si>
  <si>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</si>
  <si>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</si>
  <si>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</si>
  <si>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</si>
  <si>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</si>
  <si>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</si>
  <si>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</si>
  <si>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</si>
  <si>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</si>
  <si>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</si>
  <si>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</si>
  <si>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</si>
  <si>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</si>
  <si>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</si>
  <si>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</si>
  <si>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年龄</t>
  </si>
  <si>
    <t>年平均人口</t>
  </si>
  <si>
    <t>死亡人口</t>
  </si>
  <si>
    <t>死亡率</t>
  </si>
  <si>
    <t>总计Tolal</t>
  </si>
  <si>
    <t>年   龄   别</t>
  </si>
  <si>
    <t>总      计</t>
  </si>
  <si>
    <t>90-94</t>
  </si>
  <si>
    <t>95-99</t>
  </si>
  <si>
    <t>100+</t>
  </si>
  <si>
    <t>Total</t>
  </si>
  <si>
    <t>总计</t>
  </si>
  <si>
    <t>总计 Total</t>
  </si>
  <si>
    <t>年 龄</t>
  </si>
  <si>
    <t>平均人口</t>
  </si>
  <si>
    <t>总 计</t>
  </si>
  <si>
    <t>0-4岁</t>
  </si>
  <si>
    <t>5-9岁</t>
  </si>
  <si>
    <t>10-14岁</t>
  </si>
  <si>
    <t>15-19岁</t>
  </si>
  <si>
    <t>20-24岁</t>
  </si>
  <si>
    <t>25-29岁</t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</si>
  <si>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</si>
  <si>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</si>
  <si>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</si>
  <si>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</si>
  <si>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</si>
  <si>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</si>
  <si>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</si>
  <si>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</si>
  <si>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</si>
  <si>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75-79岁</t>
  </si>
  <si>
    <t>80-84岁</t>
  </si>
  <si>
    <t>85-89岁</t>
  </si>
  <si>
    <t>90-94岁</t>
  </si>
  <si>
    <t>95-99岁</t>
  </si>
  <si>
    <t>100岁及以上</t>
  </si>
  <si>
    <t>m0</t>
    <phoneticPr fontId="12" type="noConversion"/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</si>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</sst>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SimSun"/>
      <family val="3"/>
      <charset val="134"/>
    </font>
    <font>
      <sz val="10"/>
      <name val="Arial"/>
      <family val="2"/>
    </font>
    <font>
      <b/>
      <sz val="10"/>
      <color theme="1"/>
      <name val="SimSun"/>
      <charset val="134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rgb="FF000000"/>
      <name val="SimSun"/>
      <charset val="134"/>
    </font>
    <font>
      <sz val="9"/>
      <name val="Arial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CCFF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left"/>
    </xf>
    <xf numFmtId="176" fontId="3" fillId="2" borderId="1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2" borderId="1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6" fillId="0" borderId="8" xfId="0" applyFont="1" applyBorder="1" applyAlignment="1">
      <alignment horizontal="right"/>
    </xf>
    <xf numFmtId="0" fontId="3" fillId="3" borderId="2" xfId="0" applyFont="1" applyFill="1" applyBorder="1"/>
    <xf numFmtId="0" fontId="6" fillId="4" borderId="9" xfId="0" applyFont="1" applyFill="1" applyBorder="1"/>
    <xf numFmtId="0" fontId="8" fillId="0" borderId="0" xfId="0" applyFont="1" applyAlignment="1">
      <alignment horizontal="right"/>
    </xf>
    <xf numFmtId="0" fontId="8" fillId="0" borderId="8" xfId="0" applyFont="1" applyBorder="1" applyAlignment="1">
      <alignment horizontal="right"/>
    </xf>
    <xf numFmtId="0" fontId="9" fillId="5" borderId="9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left"/>
    </xf>
    <xf numFmtId="0" fontId="9" fillId="0" borderId="10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6" fillId="0" borderId="10" xfId="0" applyFont="1" applyBorder="1" applyAlignment="1">
      <alignment horizontal="right"/>
    </xf>
    <xf numFmtId="176" fontId="3" fillId="2" borderId="9" xfId="0" applyNumberFormat="1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176" fontId="3" fillId="2" borderId="9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176" fontId="3" fillId="2" borderId="12" xfId="0" applyNumberFormat="1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76" fontId="5" fillId="2" borderId="9" xfId="0" applyNumberFormat="1" applyFont="1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176" fontId="10" fillId="2" borderId="9" xfId="0" applyNumberFormat="1" applyFont="1" applyFill="1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76" fontId="10" fillId="2" borderId="9" xfId="0" applyNumberFormat="1" applyFont="1" applyFill="1" applyBorder="1" applyAlignment="1">
      <alignment horizontal="center"/>
    </xf>
    <xf numFmtId="0" fontId="11" fillId="0" borderId="0" xfId="0" applyFont="1"/>
    <xf numFmtId="0" fontId="3" fillId="3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3" fillId="3" borderId="6" xfId="0" applyFont="1" applyFill="1" applyBorder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907"/>
  <sheetViews>
    <sheetView tabSelected="1" topLeftCell="BU1" workbookViewId="0">
      <selection activeCell="CG21" sqref="CG21"/>
    </sheetView>
  </sheetViews>
  <sheetFormatPr defaultColWidth="12.59765625" defaultRowHeight="15" customHeight="1"/>
  <cols>
    <col min="1" max="26" width="8.59765625" customWidth="1"/>
  </cols>
  <sheetData>
    <row r="1" spans="1:92" ht="12.75" customHeight="1">
      <c r="A1" s="1" t="s">
        <v>0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84</v>
      </c>
      <c r="AE1" s="1" t="s">
        <v>85</v>
      </c>
      <c r="AF1" s="1" t="s">
        <v>86</v>
      </c>
      <c r="AG1" s="1" t="s">
        <v>87</v>
      </c>
      <c r="AH1" s="1" t="s">
        <v>88</v>
      </c>
      <c r="AI1" s="1" t="s">
        <v>89</v>
      </c>
      <c r="AJ1" s="1" t="s">
        <v>90</v>
      </c>
      <c r="AK1" s="1" t="s">
        <v>91</v>
      </c>
      <c r="AL1" s="1" t="s">
        <v>92</v>
      </c>
      <c r="AM1" s="1" t="s">
        <v>93</v>
      </c>
      <c r="AN1" s="1" t="s">
        <v>94</v>
      </c>
      <c r="AO1" s="1" t="s">
        <v>95</v>
      </c>
      <c r="AP1" s="1" t="s">
        <v>96</v>
      </c>
      <c r="AQ1" s="1" t="s">
        <v>97</v>
      </c>
      <c r="AR1" s="1" t="s">
        <v>98</v>
      </c>
      <c r="AS1" s="1" t="s">
        <v>99</v>
      </c>
      <c r="AT1" s="1" t="s">
        <v>100</v>
      </c>
      <c r="AU1" s="1" t="s">
        <v>101</v>
      </c>
      <c r="AV1" s="1" t="s">
        <v>102</v>
      </c>
      <c r="AW1" s="1" t="s">
        <v>103</v>
      </c>
      <c r="AX1" s="1" t="s">
        <v>104</v>
      </c>
      <c r="AY1" s="1" t="s">
        <v>105</v>
      </c>
      <c r="AZ1" s="1" t="s">
        <v>106</v>
      </c>
      <c r="BA1" s="1" t="s">
        <v>107</v>
      </c>
      <c r="BB1" s="1" t="s">
        <v>108</v>
      </c>
      <c r="BC1" s="1" t="s">
        <v>109</v>
      </c>
      <c r="BD1" s="1" t="s">
        <v>110</v>
      </c>
      <c r="BE1" s="1" t="s">
        <v>111</v>
      </c>
      <c r="BF1" s="1" t="s">
        <v>112</v>
      </c>
      <c r="BG1" s="1" t="s">
        <v>113</v>
      </c>
      <c r="BH1" s="1" t="s">
        <v>114</v>
      </c>
      <c r="BI1" s="1" t="s">
        <v>115</v>
      </c>
      <c r="BJ1" s="1" t="s">
        <v>116</v>
      </c>
      <c r="BK1" s="1" t="s">
        <v>117</v>
      </c>
      <c r="BL1" s="1" t="s">
        <v>118</v>
      </c>
      <c r="BM1" s="1" t="s">
        <v>119</v>
      </c>
      <c r="BN1" s="1" t="s">
        <v>120</v>
      </c>
      <c r="BO1" s="1" t="s">
        <v>121</v>
      </c>
      <c r="BP1" s="1" t="s">
        <v>122</v>
      </c>
      <c r="BQ1" s="1" t="s">
        <v>123</v>
      </c>
      <c r="BR1" s="1" t="s">
        <v>124</v>
      </c>
      <c r="BS1" s="1" t="s">
        <v>125</v>
      </c>
      <c r="BT1" s="1" t="s">
        <v>126</v>
      </c>
      <c r="BU1" s="1" t="s">
        <v>127</v>
      </c>
      <c r="BV1" s="1" t="s">
        <v>128</v>
      </c>
      <c r="BW1" s="1" t="s">
        <v>129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141</v>
      </c>
      <c r="CJ1" s="1" t="s">
        <v>142</v>
      </c>
      <c r="CK1" s="1" t="s">
        <v>143</v>
      </c>
      <c r="CL1" s="1" t="s">
        <v>144</v>
      </c>
      <c r="CM1" s="1" t="s">
        <v>145</v>
      </c>
      <c r="CN1" s="1" t="s">
        <v>146</v>
      </c>
    </row>
    <row r="2" spans="1:92" ht="12.75" customHeight="1">
      <c r="A2" s="1">
        <v>2000</v>
      </c>
      <c r="B2" s="1">
        <v>26.68</v>
      </c>
      <c r="C2" s="1">
        <v>1.76</v>
      </c>
      <c r="D2" s="1">
        <v>1.94</v>
      </c>
      <c r="E2" s="1">
        <v>1.42</v>
      </c>
      <c r="F2" s="1">
        <v>1.89</v>
      </c>
      <c r="G2" s="1">
        <v>1.21</v>
      </c>
      <c r="H2" s="1">
        <v>0.34</v>
      </c>
      <c r="I2" s="43">
        <v>0.41</v>
      </c>
      <c r="J2" s="1">
        <v>0.25</v>
      </c>
      <c r="K2" s="1">
        <v>0.3</v>
      </c>
      <c r="L2" s="1">
        <v>0.31</v>
      </c>
      <c r="M2" s="1">
        <v>0.21</v>
      </c>
      <c r="N2" s="1">
        <v>0.33</v>
      </c>
      <c r="O2" s="1">
        <v>0.24</v>
      </c>
      <c r="P2" s="1">
        <v>0.32</v>
      </c>
      <c r="Q2" s="1">
        <v>0.49</v>
      </c>
      <c r="R2" s="1">
        <v>0.48</v>
      </c>
      <c r="S2" s="1">
        <v>1.19</v>
      </c>
      <c r="T2" s="1">
        <v>0.59</v>
      </c>
      <c r="U2" s="1">
        <v>1.58</v>
      </c>
      <c r="V2" s="1">
        <v>1.17</v>
      </c>
      <c r="W2" s="1">
        <v>1.1000000000000001</v>
      </c>
      <c r="X2" s="1">
        <v>1.65</v>
      </c>
      <c r="Y2" s="1">
        <v>1.1299999999999999</v>
      </c>
      <c r="Z2" s="1">
        <v>1.06</v>
      </c>
      <c r="AA2" s="1">
        <v>1.38</v>
      </c>
      <c r="AB2" s="1">
        <v>0.71</v>
      </c>
      <c r="AC2" s="1">
        <v>1.29</v>
      </c>
      <c r="AD2" s="1">
        <v>1.69</v>
      </c>
      <c r="AE2" s="1">
        <v>1.82</v>
      </c>
      <c r="AF2" s="1">
        <v>1.62</v>
      </c>
      <c r="AG2" s="1">
        <v>1.44</v>
      </c>
      <c r="AH2" s="1">
        <v>1.68</v>
      </c>
      <c r="AI2" s="1">
        <v>1.1000000000000001</v>
      </c>
      <c r="AJ2" s="1">
        <v>1.75</v>
      </c>
      <c r="AK2" s="1">
        <v>1.43</v>
      </c>
      <c r="AL2" s="1">
        <v>1.47</v>
      </c>
      <c r="AM2" s="1">
        <v>1.51</v>
      </c>
      <c r="AN2" s="1">
        <v>1.43</v>
      </c>
      <c r="AO2" s="1">
        <v>2.34</v>
      </c>
      <c r="AP2" s="1">
        <v>3.02</v>
      </c>
      <c r="AQ2" s="1">
        <v>2.37</v>
      </c>
      <c r="AR2" s="1">
        <v>1.91</v>
      </c>
      <c r="AS2" s="1">
        <v>2.64</v>
      </c>
      <c r="AT2" s="1">
        <v>2.78</v>
      </c>
      <c r="AU2" s="1">
        <v>3.29</v>
      </c>
      <c r="AV2" s="1">
        <v>3.75</v>
      </c>
      <c r="AW2" s="1">
        <v>3.2</v>
      </c>
      <c r="AX2" s="1">
        <v>4.09</v>
      </c>
      <c r="AY2" s="1">
        <v>4.6900000000000004</v>
      </c>
      <c r="AZ2" s="1">
        <v>3.94</v>
      </c>
      <c r="BA2" s="1">
        <v>5.64</v>
      </c>
      <c r="BB2" s="1">
        <v>3.11</v>
      </c>
      <c r="BC2" s="1">
        <v>5.72</v>
      </c>
      <c r="BD2" s="1">
        <v>5.82</v>
      </c>
      <c r="BE2" s="1">
        <v>7.63</v>
      </c>
      <c r="BF2" s="1">
        <v>8.8699999999999992</v>
      </c>
      <c r="BG2" s="1">
        <v>7.41</v>
      </c>
      <c r="BH2" s="1">
        <v>9.23</v>
      </c>
      <c r="BI2" s="1">
        <v>10.47</v>
      </c>
      <c r="BJ2" s="1">
        <v>12.38</v>
      </c>
      <c r="BK2" s="1">
        <v>12.27</v>
      </c>
      <c r="BL2" s="1">
        <v>16.86</v>
      </c>
      <c r="BM2" s="1">
        <v>17.239999999999998</v>
      </c>
      <c r="BN2" s="1">
        <v>18.84</v>
      </c>
      <c r="BO2" s="1">
        <v>18.47</v>
      </c>
      <c r="BP2" s="1">
        <v>22.75</v>
      </c>
      <c r="BQ2" s="1">
        <v>22.59</v>
      </c>
      <c r="BR2" s="1">
        <v>27.37</v>
      </c>
      <c r="BS2" s="1">
        <v>35.4</v>
      </c>
      <c r="BT2" s="1">
        <v>31.64</v>
      </c>
      <c r="BU2" s="1">
        <v>38.26</v>
      </c>
      <c r="BV2" s="1">
        <v>40</v>
      </c>
      <c r="BW2" s="1">
        <v>43.69</v>
      </c>
      <c r="BX2" s="1">
        <v>49.6</v>
      </c>
      <c r="BY2" s="1">
        <v>54.88</v>
      </c>
      <c r="BZ2" s="1">
        <v>61.02</v>
      </c>
      <c r="CA2" s="1">
        <v>56.4</v>
      </c>
      <c r="CB2" s="1">
        <v>65.650000000000006</v>
      </c>
      <c r="CC2" s="1">
        <v>73.66</v>
      </c>
      <c r="CD2" s="1">
        <v>96.09</v>
      </c>
      <c r="CE2" s="1">
        <v>121.44</v>
      </c>
      <c r="CF2" s="1">
        <v>101.49</v>
      </c>
      <c r="CG2" s="1">
        <v>106.87</v>
      </c>
      <c r="CH2" s="1">
        <v>125.27</v>
      </c>
      <c r="CI2" s="1">
        <v>141.41999999999999</v>
      </c>
      <c r="CJ2" s="1">
        <v>142.75</v>
      </c>
      <c r="CK2" s="1">
        <v>142.55000000000001</v>
      </c>
      <c r="CL2" s="1">
        <v>179.2</v>
      </c>
      <c r="CM2" s="1">
        <v>213.55</v>
      </c>
      <c r="CN2" s="1">
        <v>240.93</v>
      </c>
    </row>
    <row r="3" spans="1:92" ht="12.75" customHeight="1">
      <c r="A3" s="1">
        <v>2001</v>
      </c>
      <c r="B3" s="1">
        <v>26.9</v>
      </c>
      <c r="C3" s="1">
        <v>2.4900000000000002</v>
      </c>
      <c r="D3" s="1">
        <v>1.6</v>
      </c>
      <c r="E3" s="1">
        <v>1.17</v>
      </c>
      <c r="F3" s="1">
        <v>0.87</v>
      </c>
      <c r="G3" s="1">
        <v>0.71</v>
      </c>
      <c r="H3" s="1">
        <v>0.59</v>
      </c>
      <c r="I3" s="1">
        <v>0.54</v>
      </c>
      <c r="J3" s="1">
        <v>0.51</v>
      </c>
      <c r="K3" s="1">
        <v>0.45</v>
      </c>
      <c r="L3" s="1">
        <v>0.45</v>
      </c>
      <c r="M3" s="1">
        <v>0.41</v>
      </c>
      <c r="N3" s="1">
        <v>0.4</v>
      </c>
      <c r="O3" s="1">
        <v>0.41</v>
      </c>
      <c r="P3" s="1">
        <v>0.44</v>
      </c>
      <c r="Q3" s="1">
        <v>0.5</v>
      </c>
      <c r="R3" s="1">
        <v>0.53</v>
      </c>
      <c r="S3" s="1">
        <v>0.6</v>
      </c>
      <c r="T3" s="1">
        <v>0.72</v>
      </c>
      <c r="U3" s="1">
        <v>0.79</v>
      </c>
      <c r="V3" s="1">
        <v>0.92</v>
      </c>
      <c r="W3" s="1">
        <v>0.91</v>
      </c>
      <c r="X3" s="1">
        <v>0.98</v>
      </c>
      <c r="Y3" s="1">
        <v>0.99</v>
      </c>
      <c r="Z3" s="1">
        <v>1.05</v>
      </c>
      <c r="AA3" s="1">
        <v>1.08</v>
      </c>
      <c r="AB3" s="1">
        <v>1.05</v>
      </c>
      <c r="AC3" s="1">
        <v>1.1100000000000001</v>
      </c>
      <c r="AD3" s="1">
        <v>1.1100000000000001</v>
      </c>
      <c r="AE3" s="1">
        <v>1.17</v>
      </c>
      <c r="AF3" s="1">
        <v>1.27</v>
      </c>
      <c r="AG3" s="1">
        <v>1.26</v>
      </c>
      <c r="AH3" s="1">
        <v>1.35</v>
      </c>
      <c r="AI3" s="1">
        <v>1.33</v>
      </c>
      <c r="AJ3" s="1">
        <v>1.44</v>
      </c>
      <c r="AK3" s="1">
        <v>1.58</v>
      </c>
      <c r="AL3" s="1">
        <v>1.56</v>
      </c>
      <c r="AM3" s="1">
        <v>1.71</v>
      </c>
      <c r="AN3" s="1">
        <v>1.79</v>
      </c>
      <c r="AO3" s="1">
        <v>1.94</v>
      </c>
      <c r="AP3" s="1">
        <v>2.19</v>
      </c>
      <c r="AQ3" s="1">
        <v>2.17</v>
      </c>
      <c r="AR3" s="1">
        <v>2.42</v>
      </c>
      <c r="AS3" s="1">
        <v>2.4700000000000002</v>
      </c>
      <c r="AT3" s="1">
        <v>2.67</v>
      </c>
      <c r="AU3" s="1">
        <v>3</v>
      </c>
      <c r="AV3" s="1">
        <v>3.15</v>
      </c>
      <c r="AW3" s="1">
        <v>3.47</v>
      </c>
      <c r="AX3" s="1">
        <v>3.73</v>
      </c>
      <c r="AY3" s="1">
        <v>4.18</v>
      </c>
      <c r="AZ3" s="1">
        <v>4.88</v>
      </c>
      <c r="BA3" s="1">
        <v>4.87</v>
      </c>
      <c r="BB3" s="1">
        <v>5.51</v>
      </c>
      <c r="BC3" s="1">
        <v>5.88</v>
      </c>
      <c r="BD3" s="1">
        <v>6.68</v>
      </c>
      <c r="BE3" s="1">
        <v>7.23</v>
      </c>
      <c r="BF3" s="1">
        <v>7.56</v>
      </c>
      <c r="BG3" s="1">
        <v>8.6300000000000008</v>
      </c>
      <c r="BH3" s="1">
        <v>9.34</v>
      </c>
      <c r="BI3" s="1">
        <v>10.81</v>
      </c>
      <c r="BJ3" s="1">
        <v>12.84</v>
      </c>
      <c r="BK3" s="1">
        <v>13.03</v>
      </c>
      <c r="BL3" s="1">
        <v>14.73</v>
      </c>
      <c r="BM3" s="1">
        <v>15.56</v>
      </c>
      <c r="BN3" s="1">
        <v>17.86</v>
      </c>
      <c r="BO3" s="1">
        <v>20.079999999999998</v>
      </c>
      <c r="BP3" s="1">
        <v>20.83</v>
      </c>
      <c r="BQ3" s="1">
        <v>23.77</v>
      </c>
      <c r="BR3" s="1">
        <v>27.31</v>
      </c>
      <c r="BS3" s="1">
        <v>31.56</v>
      </c>
      <c r="BT3" s="1">
        <v>36.39</v>
      </c>
      <c r="BU3" s="1">
        <v>37.659999999999997</v>
      </c>
      <c r="BV3" s="1">
        <v>43.89</v>
      </c>
      <c r="BW3" s="1">
        <v>46.37</v>
      </c>
      <c r="BX3" s="1">
        <v>50.27</v>
      </c>
      <c r="BY3" s="1">
        <v>55.17</v>
      </c>
      <c r="BZ3" s="1">
        <v>60.35</v>
      </c>
      <c r="CA3" s="1">
        <v>65.150000000000006</v>
      </c>
      <c r="CB3" s="1">
        <v>74.48</v>
      </c>
      <c r="CC3" s="1">
        <v>86.03</v>
      </c>
      <c r="CD3" s="1">
        <v>99.46</v>
      </c>
      <c r="CE3" s="1">
        <v>103.48</v>
      </c>
      <c r="CF3" s="1">
        <v>114.2</v>
      </c>
      <c r="CG3" s="1">
        <v>122.84</v>
      </c>
      <c r="CH3" s="1">
        <v>133.09</v>
      </c>
      <c r="CI3" s="1">
        <v>141.6</v>
      </c>
      <c r="CJ3" s="1">
        <v>150.97</v>
      </c>
      <c r="CK3" s="1">
        <v>165.52</v>
      </c>
      <c r="CL3" s="1">
        <v>180.98</v>
      </c>
      <c r="CM3" s="1">
        <v>196.43</v>
      </c>
      <c r="CN3" s="1">
        <v>250.80104794214586</v>
      </c>
    </row>
    <row r="4" spans="1:92" ht="12.75" customHeight="1">
      <c r="A4" s="1">
        <v>2002</v>
      </c>
      <c r="B4" s="1">
        <v>20.43</v>
      </c>
      <c r="C4" s="1">
        <v>1.55</v>
      </c>
      <c r="D4" s="1">
        <v>2.27</v>
      </c>
      <c r="E4" s="1">
        <v>0.92</v>
      </c>
      <c r="F4" s="1">
        <v>1.08</v>
      </c>
      <c r="G4" s="1">
        <v>0.92</v>
      </c>
      <c r="H4" s="1">
        <v>0.42</v>
      </c>
      <c r="I4" s="1">
        <v>0.67</v>
      </c>
      <c r="J4" s="1">
        <v>0.63</v>
      </c>
      <c r="K4" s="1">
        <v>0.1</v>
      </c>
      <c r="L4" s="1">
        <v>0.55000000000000004</v>
      </c>
      <c r="M4" s="1">
        <v>0.23</v>
      </c>
      <c r="N4" s="1">
        <v>0.28000000000000003</v>
      </c>
      <c r="O4" s="1">
        <v>0.39</v>
      </c>
      <c r="P4" s="1">
        <v>0.71</v>
      </c>
      <c r="Q4" s="1">
        <v>0.28999999999999998</v>
      </c>
      <c r="R4" s="1">
        <v>0.5</v>
      </c>
      <c r="S4" s="1">
        <v>0.56999999999999995</v>
      </c>
      <c r="T4" s="1">
        <v>0.77</v>
      </c>
      <c r="U4" s="1">
        <v>0.77</v>
      </c>
      <c r="V4" s="1">
        <v>1.26</v>
      </c>
      <c r="W4" s="1">
        <v>0.96</v>
      </c>
      <c r="X4" s="1">
        <v>1.1100000000000001</v>
      </c>
      <c r="Y4" s="1">
        <v>1.1000000000000001</v>
      </c>
      <c r="Z4" s="1">
        <v>0.55000000000000004</v>
      </c>
      <c r="AA4" s="1">
        <v>1.1000000000000001</v>
      </c>
      <c r="AB4" s="1">
        <v>1.63</v>
      </c>
      <c r="AC4" s="1">
        <v>0.86</v>
      </c>
      <c r="AD4" s="1">
        <v>1.25</v>
      </c>
      <c r="AE4" s="1">
        <v>1.1599999999999999</v>
      </c>
      <c r="AF4" s="1">
        <v>1.5</v>
      </c>
      <c r="AG4" s="1">
        <v>1.23</v>
      </c>
      <c r="AH4" s="1">
        <v>1.3</v>
      </c>
      <c r="AI4" s="1">
        <v>1.3599999999999999</v>
      </c>
      <c r="AJ4" s="1">
        <v>1.77</v>
      </c>
      <c r="AK4" s="1">
        <v>1.63</v>
      </c>
      <c r="AL4" s="1">
        <v>1.8199999999999998</v>
      </c>
      <c r="AM4" s="1">
        <v>1.1599999999999999</v>
      </c>
      <c r="AN4" s="1">
        <v>1.8199999999999998</v>
      </c>
      <c r="AO4" s="1">
        <v>1.43</v>
      </c>
      <c r="AP4" s="1">
        <v>1.92</v>
      </c>
      <c r="AQ4" s="1">
        <v>1.98</v>
      </c>
      <c r="AR4" s="1">
        <v>2.02</v>
      </c>
      <c r="AS4" s="1">
        <v>2.04</v>
      </c>
      <c r="AT4" s="1">
        <v>2.37</v>
      </c>
      <c r="AU4" s="1">
        <v>2.0099999999999998</v>
      </c>
      <c r="AV4" s="1">
        <v>3.01</v>
      </c>
      <c r="AW4" s="1">
        <v>3.4</v>
      </c>
      <c r="AX4" s="1">
        <v>3.54</v>
      </c>
      <c r="AY4" s="1">
        <v>4.8899999999999997</v>
      </c>
      <c r="AZ4" s="1">
        <v>5.0199999999999996</v>
      </c>
      <c r="BA4" s="1">
        <v>5.77</v>
      </c>
      <c r="BB4" s="1">
        <v>5.82</v>
      </c>
      <c r="BC4" s="1">
        <v>5.45</v>
      </c>
      <c r="BD4" s="1">
        <v>6.28</v>
      </c>
      <c r="BE4" s="1">
        <v>6.88</v>
      </c>
      <c r="BF4" s="1">
        <v>6.18</v>
      </c>
      <c r="BG4" s="1">
        <v>6.23</v>
      </c>
      <c r="BH4" s="1">
        <v>8.6</v>
      </c>
      <c r="BI4" s="1">
        <v>8.06</v>
      </c>
      <c r="BJ4" s="1">
        <v>14.55</v>
      </c>
      <c r="BK4" s="1">
        <v>13.33</v>
      </c>
      <c r="BL4" s="1">
        <v>14.55</v>
      </c>
      <c r="BM4" s="1">
        <v>15.17</v>
      </c>
      <c r="BN4" s="1">
        <v>18.440000000000001</v>
      </c>
      <c r="BO4" s="1">
        <v>19.489999999999998</v>
      </c>
      <c r="BP4" s="1">
        <v>20.88</v>
      </c>
      <c r="BQ4" s="1">
        <v>24.55</v>
      </c>
      <c r="BR4" s="1">
        <v>26.12</v>
      </c>
      <c r="BS4" s="1">
        <v>28.94</v>
      </c>
      <c r="BT4" s="1">
        <v>34.26</v>
      </c>
      <c r="BU4" s="1">
        <v>38.799999999999997</v>
      </c>
      <c r="BV4" s="1">
        <v>37.68</v>
      </c>
      <c r="BW4" s="1">
        <v>42.52</v>
      </c>
      <c r="BX4" s="1">
        <v>45.11</v>
      </c>
      <c r="BY4" s="1">
        <v>44.53</v>
      </c>
      <c r="BZ4" s="1">
        <v>55.16</v>
      </c>
      <c r="CA4" s="1">
        <v>70.33</v>
      </c>
      <c r="CB4" s="1">
        <v>61.37</v>
      </c>
      <c r="CC4" s="1">
        <v>76.25</v>
      </c>
      <c r="CD4" s="1">
        <v>91.93</v>
      </c>
      <c r="CE4" s="1">
        <v>96</v>
      </c>
      <c r="CF4" s="1">
        <v>82.06</v>
      </c>
      <c r="CG4" s="1">
        <v>85.18</v>
      </c>
      <c r="CH4" s="1">
        <v>106.85</v>
      </c>
      <c r="CI4" s="1">
        <v>131.87</v>
      </c>
      <c r="CJ4" s="1">
        <v>153.28</v>
      </c>
      <c r="CK4" s="1">
        <v>134.63</v>
      </c>
      <c r="CL4" s="1">
        <v>140.91</v>
      </c>
      <c r="CM4" s="1">
        <v>183.26</v>
      </c>
      <c r="CN4" s="1">
        <v>223.87</v>
      </c>
    </row>
    <row r="5" spans="1:92" ht="12.75" customHeight="1">
      <c r="A5" s="1">
        <v>2003</v>
      </c>
      <c r="B5" s="1">
        <v>19.52</v>
      </c>
      <c r="C5" s="1">
        <v>1.38</v>
      </c>
      <c r="D5" s="1">
        <v>0.72</v>
      </c>
      <c r="E5" s="1">
        <v>1.1400000000000001</v>
      </c>
      <c r="F5" s="1">
        <v>0.72</v>
      </c>
      <c r="G5" s="1">
        <v>0.54</v>
      </c>
      <c r="H5" s="1">
        <v>0.56000000000000005</v>
      </c>
      <c r="I5" s="1">
        <v>0.41</v>
      </c>
      <c r="J5" s="1">
        <v>0.62</v>
      </c>
      <c r="K5" s="1">
        <v>0.21</v>
      </c>
      <c r="L5" s="1">
        <v>0.28000000000000003</v>
      </c>
      <c r="M5" s="1">
        <v>0.56999999999999995</v>
      </c>
      <c r="N5" s="1">
        <v>0.3</v>
      </c>
      <c r="O5" s="1">
        <v>0.56000000000000005</v>
      </c>
      <c r="P5" s="1">
        <v>0.38</v>
      </c>
      <c r="Q5" s="1">
        <v>0.41</v>
      </c>
      <c r="R5" s="1">
        <v>0.73</v>
      </c>
      <c r="S5" s="1">
        <v>0.87</v>
      </c>
      <c r="T5" s="1">
        <v>0.65</v>
      </c>
      <c r="U5" s="1">
        <v>0.31</v>
      </c>
      <c r="V5" s="1">
        <v>0.45</v>
      </c>
      <c r="W5" s="1">
        <v>1.48</v>
      </c>
      <c r="X5" s="1">
        <v>0.7</v>
      </c>
      <c r="Y5" s="1">
        <v>1.69</v>
      </c>
      <c r="Z5" s="1">
        <v>0.73</v>
      </c>
      <c r="AA5" s="1">
        <v>0.92</v>
      </c>
      <c r="AB5" s="1">
        <v>0.28000000000000003</v>
      </c>
      <c r="AC5" s="1">
        <v>0.83</v>
      </c>
      <c r="AD5" s="1">
        <v>0.91</v>
      </c>
      <c r="AE5" s="1">
        <v>1.7</v>
      </c>
      <c r="AF5" s="1">
        <v>1.3</v>
      </c>
      <c r="AG5" s="1">
        <v>1.85</v>
      </c>
      <c r="AH5" s="1">
        <v>1.4</v>
      </c>
      <c r="AI5" s="1">
        <v>1.26</v>
      </c>
      <c r="AJ5" s="1">
        <v>1.01</v>
      </c>
      <c r="AK5" s="1">
        <v>2.2599999999999998</v>
      </c>
      <c r="AL5" s="1">
        <v>1.92</v>
      </c>
      <c r="AM5" s="1">
        <v>1.65</v>
      </c>
      <c r="AN5" s="1">
        <v>2.14</v>
      </c>
      <c r="AO5" s="1">
        <v>2.29</v>
      </c>
      <c r="AP5" s="1">
        <v>2.0099999999999998</v>
      </c>
      <c r="AQ5" s="1">
        <v>3.07</v>
      </c>
      <c r="AR5" s="1">
        <v>1.31</v>
      </c>
      <c r="AS5" s="1">
        <v>3.02</v>
      </c>
      <c r="AT5" s="1">
        <v>3.04</v>
      </c>
      <c r="AU5" s="1">
        <v>2.46</v>
      </c>
      <c r="AV5" s="1">
        <v>2.73</v>
      </c>
      <c r="AW5" s="1">
        <v>2.9</v>
      </c>
      <c r="AX5" s="1">
        <v>3.21</v>
      </c>
      <c r="AY5" s="1">
        <v>4.3499999999999996</v>
      </c>
      <c r="AZ5" s="1">
        <v>4</v>
      </c>
      <c r="BA5" s="1">
        <v>4.37</v>
      </c>
      <c r="BB5" s="1">
        <v>5.0599999999999996</v>
      </c>
      <c r="BC5" s="1">
        <v>4.68</v>
      </c>
      <c r="BD5" s="1">
        <v>4.51</v>
      </c>
      <c r="BE5" s="1">
        <v>7.22</v>
      </c>
      <c r="BF5" s="1">
        <v>8.58</v>
      </c>
      <c r="BG5" s="1">
        <v>7.67</v>
      </c>
      <c r="BH5" s="1">
        <v>8.98</v>
      </c>
      <c r="BI5" s="1">
        <v>11.74</v>
      </c>
      <c r="BJ5" s="1">
        <v>9.48</v>
      </c>
      <c r="BK5" s="1">
        <v>13.79</v>
      </c>
      <c r="BL5" s="1">
        <v>18.71</v>
      </c>
      <c r="BM5" s="1">
        <v>17.149999999999999</v>
      </c>
      <c r="BN5" s="1">
        <v>20.04</v>
      </c>
      <c r="BO5" s="1">
        <v>19.489999999999998</v>
      </c>
      <c r="BP5" s="1">
        <v>18.8</v>
      </c>
      <c r="BQ5" s="1">
        <v>25.98</v>
      </c>
      <c r="BR5" s="1">
        <v>27.05</v>
      </c>
      <c r="BS5" s="1">
        <v>30.08</v>
      </c>
      <c r="BT5" s="1">
        <v>33.93</v>
      </c>
      <c r="BU5" s="1">
        <v>40.49</v>
      </c>
      <c r="BV5" s="1">
        <v>40.729999999999997</v>
      </c>
      <c r="BW5" s="1">
        <v>46.82</v>
      </c>
      <c r="BX5" s="1">
        <v>45.35</v>
      </c>
      <c r="BY5" s="1">
        <v>61.06</v>
      </c>
      <c r="BZ5" s="1">
        <v>49.85</v>
      </c>
      <c r="CA5" s="1">
        <v>66.3</v>
      </c>
      <c r="CB5" s="1">
        <v>67.47</v>
      </c>
      <c r="CC5" s="1">
        <v>75.31</v>
      </c>
      <c r="CD5" s="1">
        <v>80.66</v>
      </c>
      <c r="CE5" s="1">
        <v>109.38</v>
      </c>
      <c r="CF5" s="1">
        <v>89.34</v>
      </c>
      <c r="CG5" s="1">
        <v>97.31</v>
      </c>
      <c r="CH5" s="1">
        <v>118.31</v>
      </c>
      <c r="CI5" s="1">
        <v>113.12</v>
      </c>
      <c r="CJ5" s="1">
        <v>153.26</v>
      </c>
      <c r="CK5" s="1">
        <v>151.52000000000001</v>
      </c>
      <c r="CL5" s="1">
        <v>179.86</v>
      </c>
      <c r="CM5" s="1">
        <v>184.46</v>
      </c>
      <c r="CN5" s="1">
        <v>208.44</v>
      </c>
    </row>
    <row r="6" spans="1:92" ht="12.75" customHeight="1">
      <c r="A6" s="1">
        <v>2004</v>
      </c>
      <c r="B6" s="1">
        <v>15.75</v>
      </c>
      <c r="C6" s="1">
        <v>1.54</v>
      </c>
      <c r="D6" s="1">
        <v>1.38</v>
      </c>
      <c r="E6" s="1">
        <v>1.07</v>
      </c>
      <c r="F6" s="1">
        <v>0.57999999999999996</v>
      </c>
      <c r="G6" s="1">
        <v>0.38</v>
      </c>
      <c r="H6" s="1">
        <v>0.75</v>
      </c>
      <c r="I6" s="1">
        <v>0.69</v>
      </c>
      <c r="J6" s="1">
        <v>0.3</v>
      </c>
      <c r="K6" s="1">
        <v>0.64</v>
      </c>
      <c r="L6" s="1">
        <v>0.44</v>
      </c>
      <c r="M6" s="1">
        <v>0.33</v>
      </c>
      <c r="N6" s="1">
        <v>0.36</v>
      </c>
      <c r="O6" s="1">
        <v>0.72</v>
      </c>
      <c r="P6" s="1">
        <v>0.28000000000000003</v>
      </c>
      <c r="Q6" s="1">
        <v>0.81</v>
      </c>
      <c r="R6" s="1">
        <v>0.4</v>
      </c>
      <c r="S6" s="1">
        <v>0.88</v>
      </c>
      <c r="T6" s="1">
        <v>0.96</v>
      </c>
      <c r="U6" s="1">
        <v>0.73</v>
      </c>
      <c r="V6" s="1">
        <v>0.95</v>
      </c>
      <c r="W6" s="1">
        <v>1.07</v>
      </c>
      <c r="X6" s="1">
        <v>0.79</v>
      </c>
      <c r="Y6" s="1">
        <v>1.38</v>
      </c>
      <c r="Z6" s="1">
        <v>1.04</v>
      </c>
      <c r="AA6" s="1">
        <v>0.91</v>
      </c>
      <c r="AB6" s="1">
        <v>1.2</v>
      </c>
      <c r="AC6" s="1">
        <v>1.1000000000000001</v>
      </c>
      <c r="AD6" s="1">
        <v>0.73</v>
      </c>
      <c r="AE6" s="1">
        <v>0.92</v>
      </c>
      <c r="AF6" s="1">
        <v>1.02</v>
      </c>
      <c r="AG6" s="1">
        <v>0.89</v>
      </c>
      <c r="AH6" s="1">
        <v>1.33</v>
      </c>
      <c r="AI6" s="1">
        <v>1.21</v>
      </c>
      <c r="AJ6" s="1">
        <v>1.19</v>
      </c>
      <c r="AK6" s="1">
        <v>1.38</v>
      </c>
      <c r="AL6" s="1">
        <v>2</v>
      </c>
      <c r="AM6" s="1">
        <v>1.67</v>
      </c>
      <c r="AN6" s="1">
        <v>1.52</v>
      </c>
      <c r="AO6" s="1">
        <v>1.81</v>
      </c>
      <c r="AP6" s="1">
        <v>1.88</v>
      </c>
      <c r="AQ6" s="1">
        <v>2.15</v>
      </c>
      <c r="AR6" s="1">
        <v>2.19</v>
      </c>
      <c r="AS6" s="1">
        <v>2.5</v>
      </c>
      <c r="AT6" s="1">
        <v>2.99</v>
      </c>
      <c r="AU6" s="1">
        <v>3.11</v>
      </c>
      <c r="AV6" s="1">
        <v>2.85</v>
      </c>
      <c r="AW6" s="1">
        <v>2.2000000000000002</v>
      </c>
      <c r="AX6" s="1">
        <v>3.61</v>
      </c>
      <c r="AY6" s="1">
        <v>4.09</v>
      </c>
      <c r="AZ6" s="1">
        <v>3.8</v>
      </c>
      <c r="BA6" s="1">
        <v>3.79</v>
      </c>
      <c r="BB6" s="1">
        <v>5.48</v>
      </c>
      <c r="BC6" s="1">
        <v>5.26</v>
      </c>
      <c r="BD6" s="1">
        <v>6.23</v>
      </c>
      <c r="BE6" s="1">
        <v>6.63</v>
      </c>
      <c r="BF6" s="1">
        <v>6.77</v>
      </c>
      <c r="BG6" s="1">
        <v>7.03</v>
      </c>
      <c r="BH6" s="1">
        <v>10.18</v>
      </c>
      <c r="BI6" s="1">
        <v>9.25</v>
      </c>
      <c r="BJ6" s="1">
        <v>11.12</v>
      </c>
      <c r="BK6" s="1">
        <v>8.9499999999999993</v>
      </c>
      <c r="BL6" s="1">
        <v>13.16</v>
      </c>
      <c r="BM6" s="1">
        <v>12.42</v>
      </c>
      <c r="BN6" s="1">
        <v>15.5</v>
      </c>
      <c r="BO6" s="1">
        <v>18.34</v>
      </c>
      <c r="BP6" s="1">
        <v>19.809999999999999</v>
      </c>
      <c r="BQ6" s="1">
        <v>19.47</v>
      </c>
      <c r="BR6" s="1">
        <v>22.77</v>
      </c>
      <c r="BS6" s="1">
        <v>25.19</v>
      </c>
      <c r="BT6" s="1">
        <v>30.82</v>
      </c>
      <c r="BU6" s="1">
        <v>34.28</v>
      </c>
      <c r="BV6" s="1">
        <v>40.67</v>
      </c>
      <c r="BW6" s="1">
        <v>42.73</v>
      </c>
      <c r="BX6" s="1">
        <v>40.97</v>
      </c>
      <c r="BY6" s="1">
        <v>48.06</v>
      </c>
      <c r="BZ6" s="1">
        <v>50.18</v>
      </c>
      <c r="CA6" s="1">
        <v>62.77</v>
      </c>
      <c r="CB6" s="1">
        <v>73.510000000000005</v>
      </c>
      <c r="CC6" s="1">
        <v>76.900000000000006</v>
      </c>
      <c r="CD6" s="1">
        <v>77.34</v>
      </c>
      <c r="CE6" s="1">
        <v>109.52</v>
      </c>
      <c r="CF6" s="1">
        <v>92.58</v>
      </c>
      <c r="CG6" s="1">
        <v>116.66</v>
      </c>
      <c r="CH6" s="1">
        <v>137.51</v>
      </c>
      <c r="CI6" s="1">
        <v>107.33</v>
      </c>
      <c r="CJ6" s="1">
        <v>144.94</v>
      </c>
      <c r="CK6" s="1">
        <v>119.78</v>
      </c>
      <c r="CL6" s="1">
        <v>150.55000000000001</v>
      </c>
      <c r="CM6" s="1">
        <v>209.77</v>
      </c>
      <c r="CN6" s="1">
        <v>289.95</v>
      </c>
    </row>
    <row r="7" spans="1:92" ht="12.75" customHeight="1">
      <c r="A7" s="1">
        <v>2005</v>
      </c>
      <c r="B7" s="1">
        <v>13.24</v>
      </c>
      <c r="C7" s="1">
        <v>0.69</v>
      </c>
      <c r="D7" s="1">
        <v>0.78</v>
      </c>
      <c r="E7" s="1">
        <v>0.77</v>
      </c>
      <c r="F7" s="1">
        <v>0.74</v>
      </c>
      <c r="G7" s="1">
        <v>0.4</v>
      </c>
      <c r="H7" s="1">
        <v>0.22</v>
      </c>
      <c r="I7" s="1">
        <v>0.4</v>
      </c>
      <c r="J7" s="1">
        <v>0.35</v>
      </c>
      <c r="K7" s="1">
        <v>0.34</v>
      </c>
      <c r="L7" s="1">
        <v>0.73</v>
      </c>
      <c r="M7" s="1">
        <v>0.42</v>
      </c>
      <c r="N7" s="1">
        <v>0.33</v>
      </c>
      <c r="O7" s="1">
        <v>0.48</v>
      </c>
      <c r="P7" s="1">
        <v>0.59</v>
      </c>
      <c r="Q7" s="1">
        <v>0.71</v>
      </c>
      <c r="R7" s="1">
        <v>0.56999999999999995</v>
      </c>
      <c r="S7" s="1">
        <v>0.46</v>
      </c>
      <c r="T7" s="1">
        <v>0.59</v>
      </c>
      <c r="U7" s="1">
        <v>0.87</v>
      </c>
      <c r="V7" s="1">
        <v>0.55000000000000004</v>
      </c>
      <c r="W7" s="1">
        <v>0.63</v>
      </c>
      <c r="X7" s="1">
        <v>0.64</v>
      </c>
      <c r="Y7" s="1">
        <v>0.63</v>
      </c>
      <c r="Z7" s="1">
        <v>0.94</v>
      </c>
      <c r="AA7" s="1">
        <v>0.89</v>
      </c>
      <c r="AB7" s="1">
        <v>0.84</v>
      </c>
      <c r="AC7" s="1">
        <v>0.93</v>
      </c>
      <c r="AD7" s="1">
        <v>1.23</v>
      </c>
      <c r="AE7" s="1">
        <v>1.35</v>
      </c>
      <c r="AF7" s="1">
        <v>1.53</v>
      </c>
      <c r="AG7" s="1">
        <v>1.21</v>
      </c>
      <c r="AH7" s="1">
        <v>0.81</v>
      </c>
      <c r="AI7" s="1">
        <v>1.42</v>
      </c>
      <c r="AJ7" s="1">
        <v>1.22</v>
      </c>
      <c r="AK7" s="1">
        <v>1.01</v>
      </c>
      <c r="AL7" s="1">
        <v>1.04</v>
      </c>
      <c r="AM7" s="1">
        <v>0.99</v>
      </c>
      <c r="AN7" s="1">
        <v>1.73</v>
      </c>
      <c r="AO7" s="1">
        <v>2.29</v>
      </c>
      <c r="AP7" s="1">
        <v>1.84</v>
      </c>
      <c r="AQ7" s="1">
        <v>2.17</v>
      </c>
      <c r="AR7" s="1">
        <v>2.0499999999999998</v>
      </c>
      <c r="AS7" s="1">
        <v>1.83</v>
      </c>
      <c r="AT7" s="1">
        <v>2.89</v>
      </c>
      <c r="AU7" s="1">
        <v>2.93</v>
      </c>
      <c r="AV7" s="1">
        <v>2.85</v>
      </c>
      <c r="AW7" s="1">
        <v>2.84</v>
      </c>
      <c r="AX7" s="1">
        <v>3.51</v>
      </c>
      <c r="AY7" s="1">
        <v>3.28</v>
      </c>
      <c r="AZ7" s="1">
        <v>4.3</v>
      </c>
      <c r="BA7" s="1">
        <v>4.6100000000000003</v>
      </c>
      <c r="BB7" s="1">
        <v>5.44</v>
      </c>
      <c r="BC7" s="1">
        <v>4.9400000000000004</v>
      </c>
      <c r="BD7" s="1">
        <v>6.25</v>
      </c>
      <c r="BE7" s="1">
        <v>7.49</v>
      </c>
      <c r="BF7" s="1">
        <v>6.2</v>
      </c>
      <c r="BG7" s="1">
        <v>7.13</v>
      </c>
      <c r="BH7" s="1">
        <v>11.9</v>
      </c>
      <c r="BI7" s="1">
        <v>10.77</v>
      </c>
      <c r="BJ7" s="1">
        <v>10.53</v>
      </c>
      <c r="BK7" s="1">
        <v>12.6</v>
      </c>
      <c r="BL7" s="1">
        <v>11.99</v>
      </c>
      <c r="BM7" s="1">
        <v>16.14</v>
      </c>
      <c r="BN7" s="1">
        <v>14.63</v>
      </c>
      <c r="BO7" s="1">
        <v>16.63</v>
      </c>
      <c r="BP7" s="1">
        <v>17.170000000000002</v>
      </c>
      <c r="BQ7" s="1">
        <v>18.18</v>
      </c>
      <c r="BR7" s="1">
        <v>22</v>
      </c>
      <c r="BS7" s="1">
        <v>25.35</v>
      </c>
      <c r="BT7" s="1">
        <v>29.15</v>
      </c>
      <c r="BU7" s="1">
        <v>29.74</v>
      </c>
      <c r="BV7" s="1">
        <v>34.6</v>
      </c>
      <c r="BW7" s="1">
        <v>38.33</v>
      </c>
      <c r="BX7" s="1">
        <v>47.7</v>
      </c>
      <c r="BY7" s="1">
        <v>47.64</v>
      </c>
      <c r="BZ7" s="1">
        <v>48.73</v>
      </c>
      <c r="CA7" s="1">
        <v>58.21</v>
      </c>
      <c r="CB7" s="1">
        <v>64.36</v>
      </c>
      <c r="CC7" s="1">
        <v>68.459999999999994</v>
      </c>
      <c r="CD7" s="1">
        <v>80.760000000000005</v>
      </c>
      <c r="CE7" s="1">
        <v>75.48</v>
      </c>
      <c r="CF7" s="1">
        <v>90.82</v>
      </c>
      <c r="CG7" s="1">
        <v>105.71</v>
      </c>
      <c r="CH7" s="1">
        <v>127.77</v>
      </c>
      <c r="CI7" s="1">
        <v>140.99</v>
      </c>
      <c r="CJ7" s="1">
        <v>102.58</v>
      </c>
      <c r="CK7" s="1">
        <v>141.44999999999999</v>
      </c>
      <c r="CL7" s="1">
        <v>168.43</v>
      </c>
      <c r="CM7" s="1">
        <v>186.65</v>
      </c>
      <c r="CN7" s="1">
        <v>216.89</v>
      </c>
    </row>
    <row r="8" spans="1:92" ht="12.75" customHeight="1">
      <c r="A8" s="1">
        <v>2006</v>
      </c>
      <c r="B8" s="1">
        <v>6.24</v>
      </c>
      <c r="C8" s="1">
        <v>0.8</v>
      </c>
      <c r="D8" s="1">
        <v>0.34</v>
      </c>
      <c r="E8" s="1">
        <v>0.47</v>
      </c>
      <c r="F8" s="1">
        <v>0.27</v>
      </c>
      <c r="G8" s="1">
        <v>0.28999999999999998</v>
      </c>
      <c r="H8" s="1">
        <v>0.22</v>
      </c>
      <c r="I8" s="1">
        <v>0.31</v>
      </c>
      <c r="J8" s="1">
        <v>0.23</v>
      </c>
      <c r="K8" s="1">
        <v>0.28000000000000003</v>
      </c>
      <c r="L8" s="1">
        <v>0.16</v>
      </c>
      <c r="M8" s="1">
        <v>0.19</v>
      </c>
      <c r="N8" s="1">
        <v>0.24</v>
      </c>
      <c r="O8" s="1">
        <v>0.14000000000000001</v>
      </c>
      <c r="P8" s="1">
        <v>0.35</v>
      </c>
      <c r="Q8" s="1">
        <v>0.4</v>
      </c>
      <c r="R8" s="1">
        <v>0.23</v>
      </c>
      <c r="S8" s="1">
        <v>0.27</v>
      </c>
      <c r="T8" s="1">
        <v>0.4</v>
      </c>
      <c r="U8" s="1">
        <v>0.35</v>
      </c>
      <c r="V8" s="1">
        <v>0.31</v>
      </c>
      <c r="W8" s="1">
        <v>0.34</v>
      </c>
      <c r="X8" s="1">
        <v>0.43</v>
      </c>
      <c r="Y8" s="1">
        <v>0.31</v>
      </c>
      <c r="Z8" s="1">
        <v>0.45</v>
      </c>
      <c r="AA8" s="1">
        <v>0.32</v>
      </c>
      <c r="AB8" s="1">
        <v>0.36</v>
      </c>
      <c r="AC8" s="1">
        <v>0.48</v>
      </c>
      <c r="AD8" s="1">
        <v>0.46</v>
      </c>
      <c r="AE8" s="1">
        <v>0.53</v>
      </c>
      <c r="AF8" s="1">
        <v>0.46</v>
      </c>
      <c r="AG8" s="1">
        <v>0.5</v>
      </c>
      <c r="AH8" s="1">
        <v>0.64</v>
      </c>
      <c r="AI8" s="1">
        <v>0.68</v>
      </c>
      <c r="AJ8" s="1">
        <v>0.79</v>
      </c>
      <c r="AK8" s="1">
        <v>0.72</v>
      </c>
      <c r="AL8" s="1">
        <v>0.91</v>
      </c>
      <c r="AM8" s="1">
        <v>0.9</v>
      </c>
      <c r="AN8" s="1">
        <v>1.04</v>
      </c>
      <c r="AO8" s="1">
        <v>1.1499999999999999</v>
      </c>
      <c r="AP8" s="1">
        <v>1.3</v>
      </c>
      <c r="AQ8" s="1">
        <v>1.0900000000000001</v>
      </c>
      <c r="AR8" s="1">
        <v>1.49</v>
      </c>
      <c r="AS8" s="1">
        <v>1.7</v>
      </c>
      <c r="AT8" s="1">
        <v>1.91</v>
      </c>
      <c r="AU8" s="1">
        <v>1.92</v>
      </c>
      <c r="AV8" s="1">
        <v>2.48</v>
      </c>
      <c r="AW8" s="1">
        <v>2.14</v>
      </c>
      <c r="AX8" s="1">
        <v>2.91</v>
      </c>
      <c r="AY8" s="1">
        <v>2.92</v>
      </c>
      <c r="AZ8" s="1">
        <v>3.14</v>
      </c>
      <c r="BA8" s="1">
        <v>2.86</v>
      </c>
      <c r="BB8" s="1">
        <v>3.21</v>
      </c>
      <c r="BC8" s="1">
        <v>4.05</v>
      </c>
      <c r="BD8" s="1">
        <v>4.5199999999999996</v>
      </c>
      <c r="BE8" s="1">
        <v>4.38</v>
      </c>
      <c r="BF8" s="1">
        <v>4.34</v>
      </c>
      <c r="BG8" s="1">
        <v>5.29</v>
      </c>
      <c r="BH8" s="1">
        <v>5.71</v>
      </c>
      <c r="BI8" s="1">
        <v>7.02</v>
      </c>
      <c r="BJ8" s="1">
        <v>7.43</v>
      </c>
      <c r="BK8" s="1">
        <v>7.95</v>
      </c>
      <c r="BL8" s="1">
        <v>9.5399999999999991</v>
      </c>
      <c r="BM8" s="1">
        <v>10.37</v>
      </c>
      <c r="BN8" s="1">
        <v>9.5500000000000007</v>
      </c>
      <c r="BO8" s="1">
        <v>12.62</v>
      </c>
      <c r="BP8" s="1">
        <v>12.69</v>
      </c>
      <c r="BQ8" s="1">
        <v>15.18</v>
      </c>
      <c r="BR8" s="1">
        <v>16.77</v>
      </c>
      <c r="BS8" s="1">
        <v>18.95</v>
      </c>
      <c r="BT8" s="1">
        <v>20.71</v>
      </c>
      <c r="BU8" s="1">
        <v>21.35</v>
      </c>
      <c r="BV8" s="1">
        <v>24.4</v>
      </c>
      <c r="BW8" s="1">
        <v>28.23</v>
      </c>
      <c r="BX8" s="1">
        <v>31.07</v>
      </c>
      <c r="BY8" s="1">
        <v>34.9</v>
      </c>
      <c r="BZ8" s="1">
        <v>38.01</v>
      </c>
      <c r="CA8" s="1">
        <v>40.67</v>
      </c>
      <c r="CB8" s="1">
        <v>50.65</v>
      </c>
      <c r="CC8" s="1">
        <v>49.77</v>
      </c>
      <c r="CD8" s="1">
        <v>58</v>
      </c>
      <c r="CE8" s="1">
        <v>63.29</v>
      </c>
      <c r="CF8" s="1">
        <v>66.62</v>
      </c>
      <c r="CG8" s="1">
        <v>78.41</v>
      </c>
      <c r="CH8" s="1">
        <v>91.51</v>
      </c>
      <c r="CI8" s="1">
        <v>92.81</v>
      </c>
      <c r="CJ8" s="1">
        <v>116.8</v>
      </c>
      <c r="CK8" s="1">
        <v>118.64</v>
      </c>
      <c r="CL8" s="1">
        <v>134.9</v>
      </c>
      <c r="CM8" s="1">
        <v>154.12</v>
      </c>
      <c r="CN8" s="1">
        <v>213.2880972575629</v>
      </c>
    </row>
    <row r="9" spans="1:92" ht="12.75" customHeight="1">
      <c r="A9" s="1">
        <v>2007</v>
      </c>
      <c r="B9" s="1">
        <v>16.53</v>
      </c>
      <c r="C9" s="1">
        <v>1.17</v>
      </c>
      <c r="D9" s="1">
        <v>0.52</v>
      </c>
      <c r="E9" s="1">
        <v>0.74</v>
      </c>
      <c r="F9" s="1">
        <v>0.63</v>
      </c>
      <c r="G9" s="1">
        <v>0.32</v>
      </c>
      <c r="H9" s="1">
        <v>0.37</v>
      </c>
      <c r="I9" s="1">
        <v>0.66</v>
      </c>
      <c r="J9" s="1">
        <v>0.34</v>
      </c>
      <c r="K9" s="1">
        <v>0.52</v>
      </c>
      <c r="L9" s="1">
        <v>0.49</v>
      </c>
      <c r="M9" s="1">
        <v>0.15</v>
      </c>
      <c r="N9" s="1">
        <v>0.12</v>
      </c>
      <c r="O9" s="1">
        <v>0.35</v>
      </c>
      <c r="P9" s="1">
        <v>0.5</v>
      </c>
      <c r="Q9" s="1">
        <v>0.28000000000000003</v>
      </c>
      <c r="R9" s="1">
        <v>0.56999999999999995</v>
      </c>
      <c r="S9" s="1">
        <v>0.47</v>
      </c>
      <c r="T9" s="1">
        <v>0.77</v>
      </c>
      <c r="U9" s="1">
        <v>0.96</v>
      </c>
      <c r="V9" s="1">
        <v>0.79</v>
      </c>
      <c r="W9" s="1">
        <v>1.24</v>
      </c>
      <c r="X9" s="1">
        <v>0.6</v>
      </c>
      <c r="Y9" s="1">
        <v>0.61</v>
      </c>
      <c r="Z9" s="1">
        <v>1.1200000000000001</v>
      </c>
      <c r="AA9" s="1">
        <v>0.74</v>
      </c>
      <c r="AB9" s="1">
        <v>1.1399999999999999</v>
      </c>
      <c r="AC9" s="1">
        <v>0.8</v>
      </c>
      <c r="AD9" s="1">
        <v>0.86</v>
      </c>
      <c r="AE9" s="1">
        <v>0.81</v>
      </c>
      <c r="AF9" s="1">
        <v>1.1000000000000001</v>
      </c>
      <c r="AG9" s="1">
        <v>1.42</v>
      </c>
      <c r="AH9" s="1">
        <v>1.1200000000000001</v>
      </c>
      <c r="AI9" s="1">
        <v>1.49</v>
      </c>
      <c r="AJ9" s="1">
        <v>0.94</v>
      </c>
      <c r="AK9" s="1">
        <v>1.4</v>
      </c>
      <c r="AL9" s="1">
        <v>1.1499999999999999</v>
      </c>
      <c r="AM9" s="1">
        <v>1.24</v>
      </c>
      <c r="AN9" s="1">
        <v>1.51</v>
      </c>
      <c r="AO9" s="1">
        <v>2.42</v>
      </c>
      <c r="AP9" s="1">
        <v>1.66</v>
      </c>
      <c r="AQ9" s="1">
        <v>2.06</v>
      </c>
      <c r="AR9" s="1">
        <v>2.4700000000000002</v>
      </c>
      <c r="AS9" s="1">
        <v>1.91</v>
      </c>
      <c r="AT9" s="1">
        <v>2.7</v>
      </c>
      <c r="AU9" s="1">
        <v>2.5499999999999998</v>
      </c>
      <c r="AV9" s="1">
        <v>2.79</v>
      </c>
      <c r="AW9" s="1">
        <v>3.35</v>
      </c>
      <c r="AX9" s="1">
        <v>2.97</v>
      </c>
      <c r="AY9" s="1">
        <v>2.88</v>
      </c>
      <c r="AZ9" s="1">
        <v>1.99</v>
      </c>
      <c r="BA9" s="1">
        <v>3.8</v>
      </c>
      <c r="BB9" s="1">
        <v>4.8600000000000003</v>
      </c>
      <c r="BC9" s="1">
        <v>3.61</v>
      </c>
      <c r="BD9" s="1">
        <v>3.74</v>
      </c>
      <c r="BE9" s="1">
        <v>5.61</v>
      </c>
      <c r="BF9" s="1">
        <v>6.25</v>
      </c>
      <c r="BG9" s="1">
        <v>4.59</v>
      </c>
      <c r="BH9" s="1">
        <v>6.01</v>
      </c>
      <c r="BI9" s="1">
        <v>7.29</v>
      </c>
      <c r="BJ9" s="1">
        <v>8.19</v>
      </c>
      <c r="BK9" s="1">
        <v>8.58</v>
      </c>
      <c r="BL9" s="1">
        <v>9.42</v>
      </c>
      <c r="BM9" s="1">
        <v>10.95</v>
      </c>
      <c r="BN9" s="1">
        <v>13.24</v>
      </c>
      <c r="BO9" s="1">
        <v>12.81</v>
      </c>
      <c r="BP9" s="1">
        <v>17.25</v>
      </c>
      <c r="BQ9" s="1">
        <v>17.850000000000001</v>
      </c>
      <c r="BR9" s="1">
        <v>18.2</v>
      </c>
      <c r="BS9" s="1">
        <v>19.96</v>
      </c>
      <c r="BT9" s="1">
        <v>21.66</v>
      </c>
      <c r="BU9" s="1">
        <v>29.71</v>
      </c>
      <c r="BV9" s="1">
        <v>32.35</v>
      </c>
      <c r="BW9" s="1">
        <v>26.44</v>
      </c>
      <c r="BX9" s="1">
        <v>34.200000000000003</v>
      </c>
      <c r="BY9" s="1">
        <v>43.18</v>
      </c>
      <c r="BZ9" s="1">
        <v>36.409999999999997</v>
      </c>
      <c r="CA9" s="1">
        <v>44.19</v>
      </c>
      <c r="CB9" s="1">
        <v>51.59</v>
      </c>
      <c r="CC9" s="1">
        <v>55.49</v>
      </c>
      <c r="CD9" s="1">
        <v>66.77</v>
      </c>
      <c r="CE9" s="1">
        <v>68.3</v>
      </c>
      <c r="CF9" s="1">
        <v>60.86</v>
      </c>
      <c r="CG9" s="1">
        <v>75.87</v>
      </c>
      <c r="CH9" s="1">
        <v>81.239999999999995</v>
      </c>
      <c r="CI9" s="1">
        <v>82.43</v>
      </c>
      <c r="CJ9" s="1">
        <v>89.91</v>
      </c>
      <c r="CK9" s="1">
        <v>85.2</v>
      </c>
      <c r="CL9" s="1">
        <v>91.94</v>
      </c>
      <c r="CM9" s="1">
        <v>146.31</v>
      </c>
      <c r="CN9" s="1">
        <v>152.18</v>
      </c>
    </row>
    <row r="10" spans="1:92" ht="12.75" customHeight="1">
      <c r="A10" s="1">
        <v>2008</v>
      </c>
      <c r="B10" s="1">
        <v>9.3800000000000008</v>
      </c>
      <c r="C10" s="1">
        <v>1.5</v>
      </c>
      <c r="D10" s="1">
        <v>0.72</v>
      </c>
      <c r="E10" s="1">
        <v>0.54</v>
      </c>
      <c r="F10" s="1">
        <v>0.78</v>
      </c>
      <c r="G10" s="1">
        <v>0.73</v>
      </c>
      <c r="H10" s="1">
        <v>0.52</v>
      </c>
      <c r="I10" s="1">
        <v>0.05</v>
      </c>
      <c r="J10" s="1">
        <v>0.39</v>
      </c>
      <c r="K10" s="1">
        <v>0.57999999999999996</v>
      </c>
      <c r="L10" s="1">
        <v>0.32</v>
      </c>
      <c r="M10" s="1">
        <v>0.06</v>
      </c>
      <c r="N10" s="1">
        <v>0.2</v>
      </c>
      <c r="O10" s="1">
        <v>0.23</v>
      </c>
      <c r="P10" s="1">
        <v>0.41</v>
      </c>
      <c r="Q10" s="1">
        <v>0.24</v>
      </c>
      <c r="R10" s="1">
        <v>0.39</v>
      </c>
      <c r="S10" s="1">
        <v>0.22</v>
      </c>
      <c r="T10" s="1">
        <v>0.43</v>
      </c>
      <c r="U10" s="1">
        <v>0.52</v>
      </c>
      <c r="V10" s="1">
        <v>0.39</v>
      </c>
      <c r="W10" s="1">
        <v>1.19</v>
      </c>
      <c r="X10" s="1">
        <v>1.19</v>
      </c>
      <c r="Y10" s="1">
        <v>1.02</v>
      </c>
      <c r="Z10" s="1">
        <v>0.86</v>
      </c>
      <c r="AA10" s="1">
        <v>0.45</v>
      </c>
      <c r="AB10" s="1">
        <v>0.92</v>
      </c>
      <c r="AC10" s="1">
        <v>1.23</v>
      </c>
      <c r="AD10" s="1">
        <v>0.73</v>
      </c>
      <c r="AE10" s="1">
        <v>1.22</v>
      </c>
      <c r="AF10" s="1">
        <v>1</v>
      </c>
      <c r="AG10" s="1">
        <v>1.1499999999999999</v>
      </c>
      <c r="AH10" s="1">
        <v>1.08</v>
      </c>
      <c r="AI10" s="1">
        <v>1.31</v>
      </c>
      <c r="AJ10" s="1">
        <v>1</v>
      </c>
      <c r="AK10" s="1">
        <v>1.1599999999999999</v>
      </c>
      <c r="AL10" s="1">
        <v>0.87</v>
      </c>
      <c r="AM10" s="1">
        <v>1.2</v>
      </c>
      <c r="AN10" s="1">
        <v>1.6</v>
      </c>
      <c r="AO10" s="1">
        <v>1.59</v>
      </c>
      <c r="AP10" s="1">
        <v>2.0099999999999998</v>
      </c>
      <c r="AQ10" s="1">
        <v>1.93</v>
      </c>
      <c r="AR10" s="1">
        <v>1.92</v>
      </c>
      <c r="AS10" s="1">
        <v>2.65</v>
      </c>
      <c r="AT10" s="1">
        <v>2.46</v>
      </c>
      <c r="AU10" s="1">
        <v>1.43</v>
      </c>
      <c r="AV10" s="1">
        <v>1.91</v>
      </c>
      <c r="AW10" s="1">
        <v>3.96</v>
      </c>
      <c r="AX10" s="1">
        <v>3</v>
      </c>
      <c r="AY10" s="1">
        <v>3.88</v>
      </c>
      <c r="AZ10" s="1">
        <v>3.81</v>
      </c>
      <c r="BA10" s="1">
        <v>4.29</v>
      </c>
      <c r="BB10" s="1">
        <v>3.6</v>
      </c>
      <c r="BC10" s="1">
        <v>3.41</v>
      </c>
      <c r="BD10" s="1">
        <v>5.19</v>
      </c>
      <c r="BE10" s="1">
        <v>4.09</v>
      </c>
      <c r="BF10" s="1">
        <v>4.7699999999999996</v>
      </c>
      <c r="BG10" s="1">
        <v>6.23</v>
      </c>
      <c r="BH10" s="1">
        <v>7.3</v>
      </c>
      <c r="BI10" s="1">
        <v>7.85</v>
      </c>
      <c r="BJ10" s="1">
        <v>6.43</v>
      </c>
      <c r="BK10" s="1">
        <v>6.43</v>
      </c>
      <c r="BL10" s="1">
        <v>10.71</v>
      </c>
      <c r="BM10" s="1">
        <v>10.58</v>
      </c>
      <c r="BN10" s="1">
        <v>12.95</v>
      </c>
      <c r="BO10" s="1">
        <v>15.44</v>
      </c>
      <c r="BP10" s="1">
        <v>14.72</v>
      </c>
      <c r="BQ10" s="1">
        <v>15.67</v>
      </c>
      <c r="BR10" s="1">
        <v>24.4</v>
      </c>
      <c r="BS10" s="1">
        <v>23.12</v>
      </c>
      <c r="BT10" s="1">
        <v>26.07</v>
      </c>
      <c r="BU10" s="1">
        <v>29.78</v>
      </c>
      <c r="BV10" s="1">
        <v>33.06</v>
      </c>
      <c r="BW10" s="1">
        <v>30.34</v>
      </c>
      <c r="BX10" s="1">
        <v>31.35</v>
      </c>
      <c r="BY10" s="1">
        <v>44.11</v>
      </c>
      <c r="BZ10" s="1">
        <v>46.36</v>
      </c>
      <c r="CA10" s="1">
        <v>42.33</v>
      </c>
      <c r="CB10" s="1">
        <v>55.3</v>
      </c>
      <c r="CC10" s="1">
        <v>59.62</v>
      </c>
      <c r="CD10" s="1">
        <v>57.57</v>
      </c>
      <c r="CE10" s="1">
        <v>75.900000000000006</v>
      </c>
      <c r="CF10" s="1">
        <v>72.599999999999994</v>
      </c>
      <c r="CG10" s="1">
        <v>79.19</v>
      </c>
      <c r="CH10" s="1">
        <v>73.290000000000006</v>
      </c>
      <c r="CI10" s="1">
        <v>89.1</v>
      </c>
      <c r="CJ10" s="1">
        <v>111.24</v>
      </c>
      <c r="CK10" s="1">
        <v>94.74</v>
      </c>
      <c r="CL10" s="1">
        <v>130.96</v>
      </c>
      <c r="CM10" s="1">
        <v>101.23</v>
      </c>
      <c r="CN10" s="1">
        <v>173.97</v>
      </c>
    </row>
    <row r="11" spans="1:92" ht="12.75" customHeight="1">
      <c r="A11" s="1">
        <v>2009</v>
      </c>
      <c r="B11" s="1">
        <v>13.64</v>
      </c>
      <c r="C11" s="1">
        <v>2.0299999999999998</v>
      </c>
      <c r="D11" s="1">
        <v>1.1499999999999999</v>
      </c>
      <c r="E11" s="1">
        <v>1.07</v>
      </c>
      <c r="F11" s="1">
        <v>0.71</v>
      </c>
      <c r="G11" s="1">
        <v>0.42</v>
      </c>
      <c r="H11" s="1">
        <v>0.31</v>
      </c>
      <c r="I11" s="1">
        <v>0.22</v>
      </c>
      <c r="J11" s="1">
        <v>0.21</v>
      </c>
      <c r="K11" s="1">
        <v>0.37</v>
      </c>
      <c r="L11" s="1">
        <v>0.33</v>
      </c>
      <c r="M11" s="1">
        <v>0.53</v>
      </c>
      <c r="N11" s="1">
        <v>0.37</v>
      </c>
      <c r="O11" s="1">
        <v>0.51</v>
      </c>
      <c r="P11" s="1">
        <v>0.41</v>
      </c>
      <c r="Q11" s="1">
        <v>0.17</v>
      </c>
      <c r="R11" s="1">
        <v>0.45</v>
      </c>
      <c r="S11" s="1">
        <v>0.8</v>
      </c>
      <c r="T11" s="1">
        <v>0.43</v>
      </c>
      <c r="U11" s="1">
        <v>0.64</v>
      </c>
      <c r="V11" s="1">
        <v>0.86</v>
      </c>
      <c r="W11" s="1">
        <v>0.89</v>
      </c>
      <c r="X11" s="1">
        <v>0.55000000000000004</v>
      </c>
      <c r="Y11" s="1">
        <v>0.8</v>
      </c>
      <c r="Z11" s="1">
        <v>0.59</v>
      </c>
      <c r="AA11" s="1">
        <v>0.98</v>
      </c>
      <c r="AB11" s="1">
        <v>0.52</v>
      </c>
      <c r="AC11" s="1">
        <v>1.07</v>
      </c>
      <c r="AD11" s="1">
        <v>1.02</v>
      </c>
      <c r="AE11" s="1">
        <v>0.56999999999999995</v>
      </c>
      <c r="AF11" s="1">
        <v>1.6</v>
      </c>
      <c r="AG11" s="1">
        <v>1.01</v>
      </c>
      <c r="AH11" s="1">
        <v>1.4</v>
      </c>
      <c r="AI11" s="1">
        <v>1.49</v>
      </c>
      <c r="AJ11" s="1">
        <v>1.05</v>
      </c>
      <c r="AK11" s="1">
        <v>1.7</v>
      </c>
      <c r="AL11" s="1">
        <v>1.27</v>
      </c>
      <c r="AM11" s="1">
        <v>1.35</v>
      </c>
      <c r="AN11" s="1">
        <v>0.91</v>
      </c>
      <c r="AO11" s="1">
        <v>1.3</v>
      </c>
      <c r="AP11" s="1">
        <v>1.54</v>
      </c>
      <c r="AQ11" s="1">
        <v>2.2999999999999998</v>
      </c>
      <c r="AR11" s="1">
        <v>1.88</v>
      </c>
      <c r="AS11" s="1">
        <v>1.85</v>
      </c>
      <c r="AT11" s="1">
        <v>2.0499999999999998</v>
      </c>
      <c r="AU11" s="1">
        <v>1.97</v>
      </c>
      <c r="AV11" s="1">
        <v>2.0699999999999998</v>
      </c>
      <c r="AW11" s="1">
        <v>2.56</v>
      </c>
      <c r="AX11" s="1">
        <v>3.38</v>
      </c>
      <c r="AY11" s="1">
        <v>3.74</v>
      </c>
      <c r="AZ11" s="1">
        <v>3.78</v>
      </c>
      <c r="BA11" s="1">
        <v>3.7</v>
      </c>
      <c r="BB11" s="1">
        <v>4.29</v>
      </c>
      <c r="BC11" s="1">
        <v>4.2699999999999996</v>
      </c>
      <c r="BD11" s="1">
        <v>3.93</v>
      </c>
      <c r="BE11" s="1">
        <v>5.62</v>
      </c>
      <c r="BF11" s="1">
        <v>5.86</v>
      </c>
      <c r="BG11" s="1">
        <v>4.72</v>
      </c>
      <c r="BH11" s="1">
        <v>7.2</v>
      </c>
      <c r="BI11" s="1">
        <v>8.33</v>
      </c>
      <c r="BJ11" s="1">
        <v>9.51</v>
      </c>
      <c r="BK11" s="1">
        <v>8.5</v>
      </c>
      <c r="BL11" s="1">
        <v>9.6999999999999993</v>
      </c>
      <c r="BM11" s="1">
        <v>13.41</v>
      </c>
      <c r="BN11" s="1">
        <v>13.06</v>
      </c>
      <c r="BO11" s="1">
        <v>16.02</v>
      </c>
      <c r="BP11" s="1">
        <v>14.72</v>
      </c>
      <c r="BQ11" s="1">
        <v>15.33</v>
      </c>
      <c r="BR11" s="1">
        <v>20.02</v>
      </c>
      <c r="BS11" s="1">
        <v>25.35</v>
      </c>
      <c r="BT11" s="1">
        <v>24.9</v>
      </c>
      <c r="BU11" s="1">
        <v>28.29</v>
      </c>
      <c r="BV11" s="1">
        <v>30.81</v>
      </c>
      <c r="BW11" s="1">
        <v>33.4</v>
      </c>
      <c r="BX11" s="1">
        <v>35.409999999999997</v>
      </c>
      <c r="BY11" s="1">
        <v>40.31</v>
      </c>
      <c r="BZ11" s="1">
        <v>44.64</v>
      </c>
      <c r="CA11" s="1">
        <v>57.32</v>
      </c>
      <c r="CB11" s="1">
        <v>47.89</v>
      </c>
      <c r="CC11" s="1">
        <v>47.9</v>
      </c>
      <c r="CD11" s="1">
        <v>66.540000000000006</v>
      </c>
      <c r="CE11" s="1">
        <v>63.84</v>
      </c>
      <c r="CF11" s="1">
        <v>77.97</v>
      </c>
      <c r="CG11" s="1">
        <v>78.37</v>
      </c>
      <c r="CH11" s="1">
        <v>91.98</v>
      </c>
      <c r="CI11" s="1">
        <v>80.7</v>
      </c>
      <c r="CJ11" s="1">
        <v>104.52</v>
      </c>
      <c r="CK11" s="1">
        <v>125.28</v>
      </c>
      <c r="CL11" s="1">
        <v>120.15</v>
      </c>
      <c r="CM11" s="1">
        <v>133.79</v>
      </c>
      <c r="CN11" s="1">
        <v>162.46</v>
      </c>
    </row>
    <row r="12" spans="1:92" ht="12.75" customHeight="1">
      <c r="A12" s="1">
        <v>2010</v>
      </c>
      <c r="B12" s="1">
        <v>7.1</v>
      </c>
      <c r="C12" s="1">
        <v>1.39</v>
      </c>
      <c r="D12" s="1">
        <v>0.59</v>
      </c>
      <c r="E12" s="1">
        <v>0.91</v>
      </c>
      <c r="F12" s="1">
        <v>0.41</v>
      </c>
      <c r="G12" s="1">
        <v>0.15</v>
      </c>
      <c r="H12" s="1">
        <v>0.47</v>
      </c>
      <c r="I12" s="1">
        <v>0.31</v>
      </c>
      <c r="J12" s="1">
        <v>0.13</v>
      </c>
      <c r="K12" s="1">
        <v>0.52</v>
      </c>
      <c r="L12" s="1">
        <v>0.5</v>
      </c>
      <c r="M12" s="1">
        <v>0.36</v>
      </c>
      <c r="N12" s="1">
        <v>0.11</v>
      </c>
      <c r="O12" s="1">
        <v>0.21</v>
      </c>
      <c r="P12" s="1">
        <v>0.3</v>
      </c>
      <c r="Q12" s="1">
        <v>0.26</v>
      </c>
      <c r="R12" s="1">
        <v>0.21</v>
      </c>
      <c r="S12" s="1">
        <v>0.19</v>
      </c>
      <c r="T12" s="1">
        <v>0.44</v>
      </c>
      <c r="U12" s="1">
        <v>0.44</v>
      </c>
      <c r="V12" s="1">
        <v>0.39</v>
      </c>
      <c r="W12" s="1">
        <v>0.88</v>
      </c>
      <c r="X12" s="1">
        <v>0.77</v>
      </c>
      <c r="Y12" s="1">
        <v>0.41</v>
      </c>
      <c r="Z12" s="1">
        <v>0.25</v>
      </c>
      <c r="AA12" s="1">
        <v>0.8</v>
      </c>
      <c r="AB12" s="1">
        <v>0.97</v>
      </c>
      <c r="AC12" s="1">
        <v>0.35</v>
      </c>
      <c r="AD12" s="1">
        <v>0.47</v>
      </c>
      <c r="AE12" s="1">
        <v>1.44</v>
      </c>
      <c r="AF12" s="1">
        <v>0.67</v>
      </c>
      <c r="AG12" s="1">
        <v>1.38</v>
      </c>
      <c r="AH12" s="1">
        <v>1.1000000000000001</v>
      </c>
      <c r="AI12" s="1">
        <v>0.87</v>
      </c>
      <c r="AJ12" s="1">
        <v>1.04</v>
      </c>
      <c r="AK12" s="1">
        <v>1.1100000000000001</v>
      </c>
      <c r="AL12" s="1">
        <v>1.02</v>
      </c>
      <c r="AM12" s="1">
        <v>1.01</v>
      </c>
      <c r="AN12" s="1">
        <v>1.25</v>
      </c>
      <c r="AO12" s="1">
        <v>1.46</v>
      </c>
      <c r="AP12" s="1">
        <v>1.53</v>
      </c>
      <c r="AQ12" s="1">
        <v>1.58</v>
      </c>
      <c r="AR12" s="1">
        <v>1.69</v>
      </c>
      <c r="AS12" s="1">
        <v>1.53</v>
      </c>
      <c r="AT12" s="1">
        <v>2.17</v>
      </c>
      <c r="AU12" s="1">
        <v>2.39</v>
      </c>
      <c r="AV12" s="1">
        <v>2.2599999999999998</v>
      </c>
      <c r="AW12" s="1">
        <v>3.63</v>
      </c>
      <c r="AX12" s="1">
        <v>1.55</v>
      </c>
      <c r="AY12" s="1">
        <v>3.08</v>
      </c>
      <c r="AZ12" s="1">
        <v>4.0199999999999996</v>
      </c>
      <c r="BA12" s="1">
        <v>4.21</v>
      </c>
      <c r="BB12" s="1">
        <v>3.39</v>
      </c>
      <c r="BC12" s="1">
        <v>4</v>
      </c>
      <c r="BD12" s="1">
        <v>4.74</v>
      </c>
      <c r="BE12" s="1">
        <v>4.45</v>
      </c>
      <c r="BF12" s="1">
        <v>5.63</v>
      </c>
      <c r="BG12" s="1">
        <v>5.68</v>
      </c>
      <c r="BH12" s="1">
        <v>5.92</v>
      </c>
      <c r="BI12" s="1">
        <v>6.62</v>
      </c>
      <c r="BJ12" s="1">
        <v>7.65</v>
      </c>
      <c r="BK12" s="1">
        <v>6.79</v>
      </c>
      <c r="BL12" s="1">
        <v>8.6</v>
      </c>
      <c r="BM12" s="1">
        <v>12.68</v>
      </c>
      <c r="BN12" s="1">
        <v>9.8800000000000008</v>
      </c>
      <c r="BO12" s="1">
        <v>13.17</v>
      </c>
      <c r="BP12" s="1">
        <v>16.11</v>
      </c>
      <c r="BQ12" s="1">
        <v>14.05</v>
      </c>
      <c r="BR12" s="1">
        <v>17.18</v>
      </c>
      <c r="BS12" s="1">
        <v>17.98</v>
      </c>
      <c r="BT12" s="1">
        <v>23.74</v>
      </c>
      <c r="BU12" s="1">
        <v>22.41</v>
      </c>
      <c r="BV12" s="1">
        <v>23.16</v>
      </c>
      <c r="BW12" s="1">
        <v>31.82</v>
      </c>
      <c r="BX12" s="1">
        <v>32.35</v>
      </c>
      <c r="BY12" s="1">
        <v>39.14</v>
      </c>
      <c r="BZ12" s="1">
        <v>38.17</v>
      </c>
      <c r="CA12" s="1">
        <v>46.69</v>
      </c>
      <c r="CB12" s="1">
        <v>52.87</v>
      </c>
      <c r="CC12" s="1">
        <v>49.55</v>
      </c>
      <c r="CD12" s="1">
        <v>57.11</v>
      </c>
      <c r="CE12" s="1">
        <v>68.459999999999994</v>
      </c>
      <c r="CF12" s="1">
        <v>67.84</v>
      </c>
      <c r="CG12" s="1">
        <v>91.12</v>
      </c>
      <c r="CH12" s="1">
        <v>73.150000000000006</v>
      </c>
      <c r="CI12" s="1">
        <v>76.790000000000006</v>
      </c>
      <c r="CJ12" s="1">
        <v>92.22</v>
      </c>
      <c r="CK12" s="1">
        <v>105.74</v>
      </c>
      <c r="CL12" s="1">
        <v>120.46</v>
      </c>
      <c r="CM12" s="1">
        <v>121.17</v>
      </c>
      <c r="CN12" s="1">
        <v>155.46</v>
      </c>
    </row>
    <row r="13" spans="1:92" ht="12.75" customHeight="1">
      <c r="A13" s="1">
        <v>2011</v>
      </c>
      <c r="B13" s="1">
        <v>3.82</v>
      </c>
      <c r="C13" s="1">
        <v>1.1100000000000001</v>
      </c>
      <c r="D13" s="1">
        <v>0.63</v>
      </c>
      <c r="E13" s="1">
        <v>0.45</v>
      </c>
      <c r="F13" s="1">
        <v>0.37</v>
      </c>
      <c r="G13" s="1">
        <v>0.33</v>
      </c>
      <c r="H13" s="1">
        <v>0.32</v>
      </c>
      <c r="I13" s="1">
        <v>0.28000000000000003</v>
      </c>
      <c r="J13" s="1">
        <v>0.28000000000000003</v>
      </c>
      <c r="K13" s="1">
        <v>0.28000000000000003</v>
      </c>
      <c r="L13" s="1">
        <v>0.3</v>
      </c>
      <c r="M13" s="1">
        <v>0.28999999999999998</v>
      </c>
      <c r="N13" s="1">
        <v>0.3</v>
      </c>
      <c r="O13" s="1">
        <v>0.28999999999999998</v>
      </c>
      <c r="P13" s="1">
        <v>0.3</v>
      </c>
      <c r="Q13" s="1">
        <v>0.34</v>
      </c>
      <c r="R13" s="1">
        <v>0.35</v>
      </c>
      <c r="S13" s="1">
        <v>0.39</v>
      </c>
      <c r="T13" s="1">
        <v>0.41</v>
      </c>
      <c r="U13" s="1">
        <v>0.43</v>
      </c>
      <c r="V13" s="1">
        <v>0.47</v>
      </c>
      <c r="W13" s="1">
        <v>0.47</v>
      </c>
      <c r="X13" s="1">
        <v>0.5</v>
      </c>
      <c r="Y13" s="1">
        <v>0.54</v>
      </c>
      <c r="Z13" s="1">
        <v>0.56000000000000005</v>
      </c>
      <c r="AA13" s="1">
        <v>0.57999999999999996</v>
      </c>
      <c r="AB13" s="1">
        <v>0.56999999999999995</v>
      </c>
      <c r="AC13" s="1">
        <v>0.59</v>
      </c>
      <c r="AD13" s="1">
        <v>0.61</v>
      </c>
      <c r="AE13" s="1">
        <v>0.68</v>
      </c>
      <c r="AF13" s="1">
        <v>0.7</v>
      </c>
      <c r="AG13" s="1">
        <v>0.77</v>
      </c>
      <c r="AH13" s="1">
        <v>0.81</v>
      </c>
      <c r="AI13" s="1">
        <v>0.83</v>
      </c>
      <c r="AJ13" s="1">
        <v>0.94</v>
      </c>
      <c r="AK13" s="1">
        <v>1.03</v>
      </c>
      <c r="AL13" s="1">
        <v>1.06</v>
      </c>
      <c r="AM13" s="1">
        <v>1.1399999999999999</v>
      </c>
      <c r="AN13" s="1">
        <v>1.21</v>
      </c>
      <c r="AO13" s="1">
        <v>1.34</v>
      </c>
      <c r="AP13" s="1">
        <v>1.51</v>
      </c>
      <c r="AQ13" s="1">
        <v>1.55</v>
      </c>
      <c r="AR13" s="1">
        <v>1.82</v>
      </c>
      <c r="AS13" s="1">
        <v>1.89</v>
      </c>
      <c r="AT13" s="1">
        <v>2.0699999999999998</v>
      </c>
      <c r="AU13" s="1">
        <v>2.31</v>
      </c>
      <c r="AV13" s="1">
        <v>2.36</v>
      </c>
      <c r="AW13" s="1">
        <v>2.54</v>
      </c>
      <c r="AX13" s="1">
        <v>3.11</v>
      </c>
      <c r="AY13" s="1">
        <v>3.28</v>
      </c>
      <c r="AZ13" s="1">
        <v>3.64</v>
      </c>
      <c r="BA13" s="1">
        <v>3.75</v>
      </c>
      <c r="BB13" s="1">
        <v>3.98</v>
      </c>
      <c r="BC13" s="1">
        <v>4.41</v>
      </c>
      <c r="BD13" s="1">
        <v>4.9800000000000004</v>
      </c>
      <c r="BE13" s="1">
        <v>5.18</v>
      </c>
      <c r="BF13" s="1">
        <v>5.64</v>
      </c>
      <c r="BG13" s="1">
        <v>6.09</v>
      </c>
      <c r="BH13" s="1">
        <v>6.81</v>
      </c>
      <c r="BI13" s="1">
        <v>7.67</v>
      </c>
      <c r="BJ13" s="1">
        <v>8.5399999999999991</v>
      </c>
      <c r="BK13" s="1">
        <v>9.3800000000000008</v>
      </c>
      <c r="BL13" s="1">
        <v>10.38</v>
      </c>
      <c r="BM13" s="1">
        <v>11.12</v>
      </c>
      <c r="BN13" s="1">
        <v>13.01</v>
      </c>
      <c r="BO13" s="1">
        <v>14.21</v>
      </c>
      <c r="BP13" s="1">
        <v>14.74</v>
      </c>
      <c r="BQ13" s="1">
        <v>17.23</v>
      </c>
      <c r="BR13" s="1">
        <v>18.64</v>
      </c>
      <c r="BS13" s="1">
        <v>21.91</v>
      </c>
      <c r="BT13" s="1">
        <v>25.57</v>
      </c>
      <c r="BU13" s="1">
        <v>26.73</v>
      </c>
      <c r="BV13" s="1">
        <v>30.94</v>
      </c>
      <c r="BW13" s="1">
        <v>33.590000000000003</v>
      </c>
      <c r="BX13" s="1">
        <v>37.44</v>
      </c>
      <c r="BY13" s="1">
        <v>41.51</v>
      </c>
      <c r="BZ13" s="1">
        <v>42.19</v>
      </c>
      <c r="CA13" s="1">
        <v>50.97</v>
      </c>
      <c r="CB13" s="1">
        <v>56.2</v>
      </c>
      <c r="CC13" s="1">
        <v>62.12</v>
      </c>
      <c r="CD13" s="1">
        <v>74.28</v>
      </c>
      <c r="CE13" s="1">
        <v>77.91</v>
      </c>
      <c r="CF13" s="1">
        <v>85.81</v>
      </c>
      <c r="CG13" s="1">
        <v>93.52</v>
      </c>
      <c r="CH13" s="1">
        <v>103.63</v>
      </c>
      <c r="CI13" s="1">
        <v>111</v>
      </c>
      <c r="CJ13" s="1">
        <v>118.88</v>
      </c>
      <c r="CK13" s="1">
        <v>130.07</v>
      </c>
      <c r="CL13" s="1">
        <v>144.18</v>
      </c>
      <c r="CM13" s="1">
        <v>156.87</v>
      </c>
      <c r="CN13" s="1">
        <v>200.87102275559138</v>
      </c>
    </row>
    <row r="14" spans="1:92" ht="12.75" customHeight="1">
      <c r="A14" s="1">
        <v>2012</v>
      </c>
      <c r="B14" s="1">
        <v>10.44</v>
      </c>
      <c r="C14" s="1">
        <v>0.81</v>
      </c>
      <c r="D14" s="1">
        <v>0.35</v>
      </c>
      <c r="E14" s="1">
        <v>0.36</v>
      </c>
      <c r="F14" s="1">
        <v>0.23</v>
      </c>
      <c r="G14" s="1">
        <v>0.31</v>
      </c>
      <c r="H14" s="1">
        <v>0.15</v>
      </c>
      <c r="I14" s="1">
        <v>0.47</v>
      </c>
      <c r="J14" s="1">
        <v>0.64</v>
      </c>
      <c r="K14" s="1">
        <v>0.57999999999999996</v>
      </c>
      <c r="L14" s="1">
        <v>0.1</v>
      </c>
      <c r="M14" s="1">
        <v>0.37</v>
      </c>
      <c r="N14" s="1">
        <v>0.13</v>
      </c>
      <c r="O14" s="1">
        <v>0.4</v>
      </c>
      <c r="P14" s="1">
        <v>0.35</v>
      </c>
      <c r="Q14" s="1">
        <v>0.32</v>
      </c>
      <c r="R14" s="1">
        <v>0.45</v>
      </c>
      <c r="S14" s="1">
        <v>0.23</v>
      </c>
      <c r="T14" s="1">
        <v>0.39</v>
      </c>
      <c r="U14" s="1">
        <v>0.48</v>
      </c>
      <c r="V14" s="1">
        <v>0.3</v>
      </c>
      <c r="W14" s="1">
        <v>0.52</v>
      </c>
      <c r="X14" s="1">
        <v>0.59</v>
      </c>
      <c r="Y14" s="1">
        <v>0.36</v>
      </c>
      <c r="Z14" s="1">
        <v>0.23</v>
      </c>
      <c r="AA14" s="1">
        <v>0.36</v>
      </c>
      <c r="AB14" s="1">
        <v>0.59</v>
      </c>
      <c r="AC14" s="1">
        <v>0.4</v>
      </c>
      <c r="AD14" s="1">
        <v>0.4</v>
      </c>
      <c r="AE14" s="1">
        <v>0.63</v>
      </c>
      <c r="AF14" s="1">
        <v>0.76</v>
      </c>
      <c r="AG14" s="1">
        <v>0.77</v>
      </c>
      <c r="AH14" s="1">
        <v>1.26</v>
      </c>
      <c r="AI14" s="1">
        <v>0.59</v>
      </c>
      <c r="AJ14" s="1">
        <v>0.87</v>
      </c>
      <c r="AK14" s="1">
        <v>0.82</v>
      </c>
      <c r="AL14" s="1">
        <v>1.19</v>
      </c>
      <c r="AM14" s="1">
        <v>0.89</v>
      </c>
      <c r="AN14" s="1">
        <v>1.79</v>
      </c>
      <c r="AO14" s="1">
        <v>1.69</v>
      </c>
      <c r="AP14" s="1">
        <v>1.51</v>
      </c>
      <c r="AQ14" s="1">
        <v>1.2</v>
      </c>
      <c r="AR14" s="1">
        <v>2.4700000000000002</v>
      </c>
      <c r="AS14" s="1">
        <v>1.56</v>
      </c>
      <c r="AT14" s="1">
        <v>1.8</v>
      </c>
      <c r="AU14" s="1">
        <v>2.58</v>
      </c>
      <c r="AV14" s="1">
        <v>3.26</v>
      </c>
      <c r="AW14" s="1">
        <v>2.48</v>
      </c>
      <c r="AX14" s="1">
        <v>2.39</v>
      </c>
      <c r="AY14" s="1">
        <v>2.87</v>
      </c>
      <c r="AZ14" s="1">
        <v>5.3</v>
      </c>
      <c r="BA14" s="1">
        <v>3.69</v>
      </c>
      <c r="BB14" s="1">
        <v>5.03</v>
      </c>
      <c r="BC14" s="1">
        <v>4.59</v>
      </c>
      <c r="BD14" s="1">
        <v>6.28</v>
      </c>
      <c r="BE14" s="1">
        <v>5.0199999999999996</v>
      </c>
      <c r="BF14" s="1">
        <v>6.81</v>
      </c>
      <c r="BG14" s="1">
        <v>5.91</v>
      </c>
      <c r="BH14" s="1">
        <v>6.14</v>
      </c>
      <c r="BI14" s="1">
        <v>6.68</v>
      </c>
      <c r="BJ14" s="1">
        <v>8.89</v>
      </c>
      <c r="BK14" s="1">
        <v>9.76</v>
      </c>
      <c r="BL14" s="1">
        <v>9.9700000000000006</v>
      </c>
      <c r="BM14" s="1">
        <v>10.94</v>
      </c>
      <c r="BN14" s="1">
        <v>12.57</v>
      </c>
      <c r="BO14" s="1">
        <v>15.56</v>
      </c>
      <c r="BP14" s="1">
        <v>17.34</v>
      </c>
      <c r="BQ14" s="1">
        <v>19.36</v>
      </c>
      <c r="BR14" s="1">
        <v>18.78</v>
      </c>
      <c r="BS14" s="1">
        <v>20.3</v>
      </c>
      <c r="BT14" s="1">
        <v>21.55</v>
      </c>
      <c r="BU14" s="1">
        <v>23.8</v>
      </c>
      <c r="BV14" s="1">
        <v>31.73</v>
      </c>
      <c r="BW14" s="1">
        <v>29.27</v>
      </c>
      <c r="BX14" s="1">
        <v>33.630000000000003</v>
      </c>
      <c r="BY14" s="1">
        <v>35.21</v>
      </c>
      <c r="BZ14" s="1">
        <v>48.24</v>
      </c>
      <c r="CA14" s="1">
        <v>59.11</v>
      </c>
      <c r="CB14" s="1">
        <v>49.49</v>
      </c>
      <c r="CC14" s="1">
        <v>61.04</v>
      </c>
      <c r="CD14" s="1">
        <v>70.849999999999994</v>
      </c>
      <c r="CE14" s="1">
        <v>65.819999999999993</v>
      </c>
      <c r="CF14" s="1">
        <v>82.53</v>
      </c>
      <c r="CG14" s="1">
        <v>101.55</v>
      </c>
      <c r="CH14" s="1">
        <v>88.5</v>
      </c>
      <c r="CI14" s="1">
        <v>105.69</v>
      </c>
      <c r="CJ14" s="1">
        <v>111.57</v>
      </c>
      <c r="CK14" s="1">
        <v>126.69</v>
      </c>
      <c r="CL14" s="1">
        <v>135.29</v>
      </c>
      <c r="CM14" s="1">
        <v>120.96</v>
      </c>
      <c r="CN14" s="1">
        <v>185.8</v>
      </c>
    </row>
    <row r="15" spans="1:92" ht="12.75" customHeight="1">
      <c r="A15" s="1">
        <v>2013</v>
      </c>
      <c r="B15" s="1">
        <v>3.43</v>
      </c>
      <c r="C15" s="1">
        <v>1.07</v>
      </c>
      <c r="D15" s="1">
        <v>0.63</v>
      </c>
      <c r="E15" s="1">
        <v>0.62</v>
      </c>
      <c r="F15" s="1">
        <v>0.5</v>
      </c>
      <c r="G15" s="1">
        <v>0.1</v>
      </c>
      <c r="H15" s="1">
        <v>0.2</v>
      </c>
      <c r="I15" s="1">
        <v>0.17</v>
      </c>
      <c r="J15" s="1">
        <v>0.27</v>
      </c>
      <c r="K15" s="1">
        <v>0.26</v>
      </c>
      <c r="L15" s="43">
        <v>0.15</v>
      </c>
      <c r="M15" s="1">
        <v>0.2</v>
      </c>
      <c r="N15" s="1">
        <v>0.31</v>
      </c>
      <c r="O15" s="1">
        <v>0.08</v>
      </c>
      <c r="P15" s="1">
        <v>0.15</v>
      </c>
      <c r="Q15" s="1">
        <v>0.06</v>
      </c>
      <c r="R15" s="1">
        <v>0.25</v>
      </c>
      <c r="S15" s="1">
        <v>0.33</v>
      </c>
      <c r="T15" s="1">
        <v>0.5</v>
      </c>
      <c r="U15" s="1">
        <v>0.41</v>
      </c>
      <c r="V15" s="1">
        <v>0.51</v>
      </c>
      <c r="W15" s="1">
        <v>0.49</v>
      </c>
      <c r="X15" s="1">
        <v>0.32</v>
      </c>
      <c r="Y15" s="1">
        <v>0.33</v>
      </c>
      <c r="Z15" s="1">
        <v>0.53</v>
      </c>
      <c r="AA15" s="1">
        <v>0.3</v>
      </c>
      <c r="AB15" s="1">
        <v>0.9</v>
      </c>
      <c r="AC15" s="1">
        <v>0.35</v>
      </c>
      <c r="AD15" s="1">
        <v>0.76</v>
      </c>
      <c r="AE15" s="1">
        <v>1.05</v>
      </c>
      <c r="AF15" s="1">
        <v>0.78</v>
      </c>
      <c r="AG15" s="1">
        <v>0.43</v>
      </c>
      <c r="AH15" s="1">
        <v>0.68</v>
      </c>
      <c r="AI15" s="1">
        <v>1.18</v>
      </c>
      <c r="AJ15" s="1">
        <v>1.48</v>
      </c>
      <c r="AK15" s="1">
        <v>1.86</v>
      </c>
      <c r="AL15" s="1">
        <v>0.61</v>
      </c>
      <c r="AM15" s="1">
        <v>1.28</v>
      </c>
      <c r="AN15" s="1">
        <v>1.1100000000000001</v>
      </c>
      <c r="AO15" s="1">
        <v>1.66</v>
      </c>
      <c r="AP15" s="1">
        <v>1.38</v>
      </c>
      <c r="AQ15" s="1">
        <v>1.48</v>
      </c>
      <c r="AR15" s="1">
        <v>1.73</v>
      </c>
      <c r="AS15" s="1">
        <v>2.06</v>
      </c>
      <c r="AT15" s="1">
        <v>1.89</v>
      </c>
      <c r="AU15" s="1">
        <v>2.31</v>
      </c>
      <c r="AV15" s="1">
        <v>2.73</v>
      </c>
      <c r="AW15" s="1">
        <v>2.17</v>
      </c>
      <c r="AX15" s="1">
        <v>2.58</v>
      </c>
      <c r="AY15" s="1">
        <v>3.2</v>
      </c>
      <c r="AZ15" s="1">
        <v>4.4800000000000004</v>
      </c>
      <c r="BA15" s="1">
        <v>3.62</v>
      </c>
      <c r="BB15" s="1">
        <v>5.0199999999999996</v>
      </c>
      <c r="BC15" s="1">
        <v>5.14</v>
      </c>
      <c r="BD15" s="1">
        <v>5.14</v>
      </c>
      <c r="BE15" s="1">
        <v>5.47</v>
      </c>
      <c r="BF15" s="1">
        <v>6.22</v>
      </c>
      <c r="BG15" s="1">
        <v>5.58</v>
      </c>
      <c r="BH15" s="1">
        <v>8.15</v>
      </c>
      <c r="BI15" s="1">
        <v>9.02</v>
      </c>
      <c r="BJ15" s="1">
        <v>8.8000000000000007</v>
      </c>
      <c r="BK15" s="1">
        <v>10.92</v>
      </c>
      <c r="BL15" s="1">
        <v>11.44</v>
      </c>
      <c r="BM15" s="1">
        <v>11.83</v>
      </c>
      <c r="BN15" s="1">
        <v>13.13</v>
      </c>
      <c r="BO15" s="1">
        <v>12.01</v>
      </c>
      <c r="BP15" s="1">
        <v>16.57</v>
      </c>
      <c r="BQ15" s="1">
        <v>15.15</v>
      </c>
      <c r="BR15" s="1">
        <v>17.649999999999999</v>
      </c>
      <c r="BS15" s="1">
        <v>21.68</v>
      </c>
      <c r="BT15" s="1">
        <v>27.2</v>
      </c>
      <c r="BU15" s="1">
        <v>25.67</v>
      </c>
      <c r="BV15" s="1">
        <v>23.76</v>
      </c>
      <c r="BW15" s="1">
        <v>35.65</v>
      </c>
      <c r="BX15" s="1">
        <v>36.44</v>
      </c>
      <c r="BY15" s="1">
        <v>35.93</v>
      </c>
      <c r="BZ15" s="1">
        <v>45.61</v>
      </c>
      <c r="CA15" s="1">
        <v>49.84</v>
      </c>
      <c r="CB15" s="1">
        <v>59.95</v>
      </c>
      <c r="CC15" s="1">
        <v>67.64</v>
      </c>
      <c r="CD15" s="1">
        <v>69.31</v>
      </c>
      <c r="CE15" s="1">
        <v>69.61</v>
      </c>
      <c r="CF15" s="1">
        <v>81.05</v>
      </c>
      <c r="CG15" s="1">
        <v>86.15</v>
      </c>
      <c r="CH15" s="1">
        <v>107.9</v>
      </c>
      <c r="CI15" s="1">
        <v>117.33</v>
      </c>
      <c r="CJ15" s="1">
        <v>129.94</v>
      </c>
      <c r="CK15" s="1">
        <v>131.62</v>
      </c>
      <c r="CL15" s="1">
        <v>155.13</v>
      </c>
      <c r="CM15" s="1">
        <v>191.34</v>
      </c>
      <c r="CN15" s="1">
        <v>212.33</v>
      </c>
    </row>
    <row r="16" spans="1:92" ht="12.75" customHeight="1">
      <c r="A16" s="1">
        <v>2014</v>
      </c>
      <c r="B16" s="1">
        <v>2.76</v>
      </c>
      <c r="C16" s="1">
        <v>0.66</v>
      </c>
      <c r="D16" s="1">
        <v>0.75</v>
      </c>
      <c r="E16" s="1">
        <v>0.21</v>
      </c>
      <c r="F16" s="1">
        <v>0.21</v>
      </c>
      <c r="G16" s="1">
        <v>0.21</v>
      </c>
      <c r="H16" s="1">
        <v>0.21</v>
      </c>
      <c r="I16" s="1">
        <v>0.12</v>
      </c>
      <c r="J16" s="1">
        <v>7.0000000000000007E-2</v>
      </c>
      <c r="K16" s="1">
        <v>0.32</v>
      </c>
      <c r="L16" s="1">
        <v>0.2</v>
      </c>
      <c r="M16" s="1">
        <v>0.1</v>
      </c>
      <c r="N16" s="1">
        <v>0.64</v>
      </c>
      <c r="O16" s="1">
        <v>0.37</v>
      </c>
      <c r="P16" s="1">
        <v>0.24</v>
      </c>
      <c r="Q16" s="1">
        <v>0.56999999999999995</v>
      </c>
      <c r="R16" s="1">
        <v>0.33</v>
      </c>
      <c r="S16" s="1">
        <v>0.42</v>
      </c>
      <c r="T16" s="1">
        <v>0.33</v>
      </c>
      <c r="U16" s="1">
        <v>0.64</v>
      </c>
      <c r="V16" s="1">
        <v>0.24</v>
      </c>
      <c r="W16" s="1">
        <v>0.3</v>
      </c>
      <c r="X16" s="1">
        <v>0.79</v>
      </c>
      <c r="Y16" s="1">
        <v>0.36</v>
      </c>
      <c r="Z16" s="1">
        <v>0.38</v>
      </c>
      <c r="AA16" s="1">
        <v>0.52</v>
      </c>
      <c r="AB16" s="1">
        <v>0.35</v>
      </c>
      <c r="AC16" s="1">
        <v>0.61</v>
      </c>
      <c r="AD16" s="1">
        <v>0.6</v>
      </c>
      <c r="AE16" s="1">
        <v>0.78</v>
      </c>
      <c r="AF16" s="1">
        <v>0.45</v>
      </c>
      <c r="AG16" s="1">
        <v>0.93</v>
      </c>
      <c r="AH16" s="1">
        <v>0.46</v>
      </c>
      <c r="AI16" s="1">
        <v>0.62</v>
      </c>
      <c r="AJ16" s="1">
        <v>1.58</v>
      </c>
      <c r="AK16" s="1">
        <v>0.95</v>
      </c>
      <c r="AL16" s="1">
        <v>0.99</v>
      </c>
      <c r="AM16" s="1">
        <v>1.61</v>
      </c>
      <c r="AN16" s="1">
        <v>1.03</v>
      </c>
      <c r="AO16" s="1">
        <v>1.0900000000000001</v>
      </c>
      <c r="AP16" s="1">
        <v>2.1</v>
      </c>
      <c r="AQ16" s="1">
        <v>1.47</v>
      </c>
      <c r="AR16" s="1">
        <v>1.86</v>
      </c>
      <c r="AS16" s="1">
        <v>2.1</v>
      </c>
      <c r="AT16" s="1">
        <v>1.39</v>
      </c>
      <c r="AU16" s="1">
        <v>1.78</v>
      </c>
      <c r="AV16" s="1">
        <v>2.98</v>
      </c>
      <c r="AW16" s="1">
        <v>1.88</v>
      </c>
      <c r="AX16" s="1">
        <v>3.3</v>
      </c>
      <c r="AY16" s="1">
        <v>2.6</v>
      </c>
      <c r="AZ16" s="1">
        <v>3.19</v>
      </c>
      <c r="BA16" s="1">
        <v>2.89</v>
      </c>
      <c r="BB16" s="1">
        <v>3.96</v>
      </c>
      <c r="BC16" s="1">
        <v>4.6100000000000003</v>
      </c>
      <c r="BD16" s="1">
        <v>5.42</v>
      </c>
      <c r="BE16" s="1">
        <v>4.18</v>
      </c>
      <c r="BF16" s="1">
        <v>6.35</v>
      </c>
      <c r="BG16" s="1">
        <v>7.47</v>
      </c>
      <c r="BH16" s="1">
        <v>6.3</v>
      </c>
      <c r="BI16" s="1">
        <v>8.23</v>
      </c>
      <c r="BJ16" s="1">
        <v>8.44</v>
      </c>
      <c r="BK16" s="1">
        <v>7.69</v>
      </c>
      <c r="BL16" s="1">
        <v>9.58</v>
      </c>
      <c r="BM16" s="1">
        <v>10.84</v>
      </c>
      <c r="BN16" s="1">
        <v>11.15</v>
      </c>
      <c r="BO16" s="1">
        <v>14.8</v>
      </c>
      <c r="BP16" s="1">
        <v>12.5</v>
      </c>
      <c r="BQ16" s="1">
        <v>18.440000000000001</v>
      </c>
      <c r="BR16" s="1">
        <v>20.61</v>
      </c>
      <c r="BS16" s="1">
        <v>23.29</v>
      </c>
      <c r="BT16" s="1">
        <v>22.99</v>
      </c>
      <c r="BU16" s="1">
        <v>27.48</v>
      </c>
      <c r="BV16" s="1">
        <v>28.74</v>
      </c>
      <c r="BW16" s="1">
        <v>30.88</v>
      </c>
      <c r="BX16" s="1">
        <v>34.71</v>
      </c>
      <c r="BY16" s="1">
        <v>42.93</v>
      </c>
      <c r="BZ16" s="1">
        <v>43.3</v>
      </c>
      <c r="CA16" s="1">
        <v>53.77</v>
      </c>
      <c r="CB16" s="1">
        <v>48.91</v>
      </c>
      <c r="CC16" s="1">
        <v>67.180000000000007</v>
      </c>
      <c r="CD16" s="1">
        <v>72.819999999999993</v>
      </c>
      <c r="CE16" s="1">
        <v>73</v>
      </c>
      <c r="CF16" s="1">
        <v>71.900000000000006</v>
      </c>
      <c r="CG16" s="1">
        <v>89.96</v>
      </c>
      <c r="CH16" s="1">
        <v>101.79</v>
      </c>
      <c r="CI16" s="1">
        <v>105.63</v>
      </c>
      <c r="CJ16" s="1">
        <v>132.72</v>
      </c>
      <c r="CK16" s="1">
        <v>137.47</v>
      </c>
      <c r="CL16" s="1">
        <v>150.16999999999999</v>
      </c>
      <c r="CM16" s="1">
        <v>169.34</v>
      </c>
      <c r="CN16" s="1">
        <v>188.04</v>
      </c>
    </row>
    <row r="17" spans="1:92" ht="12.75" customHeight="1">
      <c r="A17" s="1">
        <v>2015</v>
      </c>
      <c r="B17" s="1">
        <v>3.33</v>
      </c>
      <c r="C17" s="1">
        <v>1.01</v>
      </c>
      <c r="D17" s="1">
        <v>0.31</v>
      </c>
      <c r="E17" s="1">
        <v>0.89</v>
      </c>
      <c r="F17" s="1">
        <v>0.78</v>
      </c>
      <c r="G17" s="1">
        <v>0.23</v>
      </c>
      <c r="H17" s="1">
        <v>0.16</v>
      </c>
      <c r="I17" s="1">
        <v>0.32</v>
      </c>
      <c r="J17" s="1">
        <v>0.17</v>
      </c>
      <c r="K17" s="1">
        <v>0.33</v>
      </c>
      <c r="L17" s="1">
        <v>0.45</v>
      </c>
      <c r="M17" s="1">
        <v>0.18</v>
      </c>
      <c r="N17" s="1">
        <v>0.35</v>
      </c>
      <c r="O17" s="1">
        <v>0.08</v>
      </c>
      <c r="P17" s="1">
        <v>0.34</v>
      </c>
      <c r="Q17" s="1">
        <v>0.48</v>
      </c>
      <c r="R17" s="1">
        <v>0.38</v>
      </c>
      <c r="S17" s="1">
        <v>0.23</v>
      </c>
      <c r="T17" s="1">
        <v>0.44</v>
      </c>
      <c r="U17" s="1">
        <v>0.41</v>
      </c>
      <c r="V17" s="1">
        <v>0.38</v>
      </c>
      <c r="W17" s="1">
        <v>0.47</v>
      </c>
      <c r="X17" s="1">
        <v>0.23</v>
      </c>
      <c r="Y17" s="1">
        <v>0.28999999999999998</v>
      </c>
      <c r="Z17" s="1">
        <v>0.52</v>
      </c>
      <c r="AA17" s="1">
        <v>0.34</v>
      </c>
      <c r="AB17" s="1">
        <v>0.28000000000000003</v>
      </c>
      <c r="AC17" s="1">
        <v>0.54</v>
      </c>
      <c r="AD17" s="1">
        <v>0.33</v>
      </c>
      <c r="AE17" s="1">
        <v>0.31</v>
      </c>
      <c r="AF17" s="1">
        <v>0.56999999999999995</v>
      </c>
      <c r="AG17" s="1">
        <v>0.52</v>
      </c>
      <c r="AH17" s="1">
        <v>0.62</v>
      </c>
      <c r="AI17" s="1">
        <v>0.6</v>
      </c>
      <c r="AJ17" s="1">
        <v>0.6</v>
      </c>
      <c r="AK17" s="1">
        <v>0.88</v>
      </c>
      <c r="AL17" s="1">
        <v>0.98</v>
      </c>
      <c r="AM17" s="1">
        <v>1.1100000000000001</v>
      </c>
      <c r="AN17" s="1">
        <v>0.81</v>
      </c>
      <c r="AO17" s="1">
        <v>1.46</v>
      </c>
      <c r="AP17" s="1">
        <v>1.56</v>
      </c>
      <c r="AQ17" s="1">
        <v>1.1299999999999999</v>
      </c>
      <c r="AR17" s="1">
        <v>1.76</v>
      </c>
      <c r="AS17" s="1">
        <v>1.5</v>
      </c>
      <c r="AT17" s="1">
        <v>1.53</v>
      </c>
      <c r="AU17" s="1">
        <v>1.9</v>
      </c>
      <c r="AV17" s="1">
        <v>2.57</v>
      </c>
      <c r="AW17" s="1">
        <v>2.09</v>
      </c>
      <c r="AX17" s="1">
        <v>2.46</v>
      </c>
      <c r="AY17" s="1">
        <v>2.44</v>
      </c>
      <c r="AZ17" s="1">
        <v>3.49</v>
      </c>
      <c r="BA17" s="1">
        <v>3.7</v>
      </c>
      <c r="BB17" s="1">
        <v>3.94</v>
      </c>
      <c r="BC17" s="1">
        <v>4.49</v>
      </c>
      <c r="BD17" s="1">
        <v>6.22</v>
      </c>
      <c r="BE17" s="1">
        <v>6.12</v>
      </c>
      <c r="BF17" s="1">
        <v>5.64</v>
      </c>
      <c r="BG17" s="1">
        <v>6.04</v>
      </c>
      <c r="BH17" s="1">
        <v>8.44</v>
      </c>
      <c r="BI17" s="1">
        <v>8.1</v>
      </c>
      <c r="BJ17" s="1">
        <v>9.61</v>
      </c>
      <c r="BK17" s="1">
        <v>9.69</v>
      </c>
      <c r="BL17" s="1">
        <v>9.9499999999999993</v>
      </c>
      <c r="BM17" s="1">
        <v>12.48</v>
      </c>
      <c r="BN17" s="1">
        <v>10.87</v>
      </c>
      <c r="BO17" s="1">
        <v>13.54</v>
      </c>
      <c r="BP17" s="1">
        <v>17.8</v>
      </c>
      <c r="BQ17" s="1">
        <v>16.39</v>
      </c>
      <c r="BR17" s="1">
        <v>18.68</v>
      </c>
      <c r="BS17" s="1">
        <v>23.35</v>
      </c>
      <c r="BT17" s="1">
        <v>19.18</v>
      </c>
      <c r="BU17" s="1">
        <v>25.22</v>
      </c>
      <c r="BV17" s="1">
        <v>30.45</v>
      </c>
      <c r="BW17" s="1">
        <v>31.17</v>
      </c>
      <c r="BX17" s="1">
        <v>36.01</v>
      </c>
      <c r="BY17" s="1">
        <v>39.81</v>
      </c>
      <c r="BZ17" s="1">
        <v>42.2</v>
      </c>
      <c r="CA17" s="1">
        <v>53.31</v>
      </c>
      <c r="CB17" s="1">
        <v>53.1</v>
      </c>
      <c r="CC17" s="1">
        <v>61</v>
      </c>
      <c r="CD17" s="1">
        <v>56.23</v>
      </c>
      <c r="CE17" s="1">
        <v>81.37</v>
      </c>
      <c r="CF17" s="1">
        <v>89.31</v>
      </c>
      <c r="CG17" s="1">
        <v>85.25</v>
      </c>
      <c r="CH17" s="1">
        <v>88.27</v>
      </c>
      <c r="CI17" s="1">
        <v>117.15</v>
      </c>
      <c r="CJ17" s="1">
        <v>118.75</v>
      </c>
      <c r="CK17" s="1">
        <v>118.69</v>
      </c>
      <c r="CL17" s="1">
        <v>154.94999999999999</v>
      </c>
      <c r="CM17" s="1">
        <v>167.42</v>
      </c>
      <c r="CN17" s="1">
        <v>211.12</v>
      </c>
    </row>
    <row r="18" spans="1:92" ht="12.75" customHeight="1">
      <c r="A18" s="1">
        <v>2016</v>
      </c>
      <c r="B18" s="1">
        <v>4.55</v>
      </c>
      <c r="C18" s="1">
        <v>0.54</v>
      </c>
      <c r="D18" s="1">
        <v>0.38</v>
      </c>
      <c r="E18" s="1">
        <v>0.32</v>
      </c>
      <c r="F18" s="1">
        <v>0.21</v>
      </c>
      <c r="G18" s="1">
        <v>0.26</v>
      </c>
      <c r="H18" s="1">
        <v>0.16</v>
      </c>
      <c r="I18" s="1">
        <v>0.24</v>
      </c>
      <c r="J18" s="1">
        <v>0.18</v>
      </c>
      <c r="K18" s="1">
        <v>0.17</v>
      </c>
      <c r="L18" s="1">
        <v>0.22</v>
      </c>
      <c r="M18" s="1">
        <v>0.19</v>
      </c>
      <c r="N18" s="1">
        <v>0.2</v>
      </c>
      <c r="O18" s="1">
        <v>0.22</v>
      </c>
      <c r="P18" s="1">
        <v>0.19</v>
      </c>
      <c r="Q18" s="1">
        <v>0.28999999999999998</v>
      </c>
      <c r="R18" s="1">
        <v>0.35</v>
      </c>
      <c r="S18" s="1">
        <v>0.31</v>
      </c>
      <c r="T18" s="1">
        <v>0.25</v>
      </c>
      <c r="U18" s="1">
        <v>0.41</v>
      </c>
      <c r="V18" s="1">
        <v>0.23</v>
      </c>
      <c r="W18" s="1">
        <v>0.3</v>
      </c>
      <c r="X18" s="1">
        <v>0.3</v>
      </c>
      <c r="Y18" s="1">
        <v>0.33</v>
      </c>
      <c r="Z18" s="1">
        <v>0.41</v>
      </c>
      <c r="AA18" s="1">
        <v>0.41</v>
      </c>
      <c r="AB18" s="1">
        <v>0.36</v>
      </c>
      <c r="AC18" s="1">
        <v>0.43</v>
      </c>
      <c r="AD18" s="1">
        <v>0.41</v>
      </c>
      <c r="AE18" s="1">
        <v>0.39</v>
      </c>
      <c r="AF18" s="1">
        <v>0.43</v>
      </c>
      <c r="AG18" s="1">
        <v>0.48</v>
      </c>
      <c r="AH18" s="1">
        <v>0.67</v>
      </c>
      <c r="AI18" s="1">
        <v>0.56999999999999995</v>
      </c>
      <c r="AJ18" s="1">
        <v>0.62</v>
      </c>
      <c r="AK18" s="1">
        <v>0.61</v>
      </c>
      <c r="AL18" s="1">
        <v>0.76</v>
      </c>
      <c r="AM18" s="1">
        <v>0.82</v>
      </c>
      <c r="AN18" s="1">
        <v>0.99</v>
      </c>
      <c r="AO18" s="1">
        <v>1.05</v>
      </c>
      <c r="AP18" s="1">
        <v>1.1299999999999999</v>
      </c>
      <c r="AQ18" s="1">
        <v>1.21</v>
      </c>
      <c r="AR18" s="1">
        <v>1.36</v>
      </c>
      <c r="AS18" s="1">
        <v>1.21</v>
      </c>
      <c r="AT18" s="1">
        <v>1.57</v>
      </c>
      <c r="AU18" s="1">
        <v>1.65</v>
      </c>
      <c r="AV18" s="1">
        <v>1.93</v>
      </c>
      <c r="AW18" s="1">
        <v>1.74</v>
      </c>
      <c r="AX18" s="1">
        <v>2.2799999999999998</v>
      </c>
      <c r="AY18" s="1">
        <v>2.39</v>
      </c>
      <c r="AZ18" s="1">
        <v>2.6</v>
      </c>
      <c r="BA18" s="1">
        <v>2.98</v>
      </c>
      <c r="BB18" s="1">
        <v>2.82</v>
      </c>
      <c r="BC18" s="1">
        <v>2.5099999999999998</v>
      </c>
      <c r="BD18" s="1">
        <v>4.2</v>
      </c>
      <c r="BE18" s="1">
        <v>4.2300000000000004</v>
      </c>
      <c r="BF18" s="1">
        <v>5.14</v>
      </c>
      <c r="BG18" s="1">
        <v>5.04</v>
      </c>
      <c r="BH18" s="1">
        <v>4.9400000000000004</v>
      </c>
      <c r="BI18" s="1">
        <v>5.9</v>
      </c>
      <c r="BJ18" s="1">
        <v>6.4</v>
      </c>
      <c r="BK18" s="1">
        <v>6.81</v>
      </c>
      <c r="BL18" s="1">
        <v>7.9</v>
      </c>
      <c r="BM18" s="1">
        <v>7.79</v>
      </c>
      <c r="BN18" s="1">
        <v>9.16</v>
      </c>
      <c r="BO18" s="1">
        <v>10.39</v>
      </c>
      <c r="BP18" s="1">
        <v>10.99</v>
      </c>
      <c r="BQ18" s="1">
        <v>12.56</v>
      </c>
      <c r="BR18" s="1">
        <v>13.24</v>
      </c>
      <c r="BS18" s="1">
        <v>15.9</v>
      </c>
      <c r="BT18" s="1">
        <v>16.72</v>
      </c>
      <c r="BU18" s="1">
        <v>19.07</v>
      </c>
      <c r="BV18" s="1">
        <v>22.6</v>
      </c>
      <c r="BW18" s="1">
        <v>23.44</v>
      </c>
      <c r="BX18" s="1">
        <v>25.57</v>
      </c>
      <c r="BY18" s="1">
        <v>27.92</v>
      </c>
      <c r="BZ18" s="1">
        <v>34.159999999999997</v>
      </c>
      <c r="CA18" s="1">
        <v>34.93</v>
      </c>
      <c r="CB18" s="1">
        <v>40.1</v>
      </c>
      <c r="CC18" s="1">
        <v>47</v>
      </c>
      <c r="CD18" s="1">
        <v>51.93</v>
      </c>
      <c r="CE18" s="1">
        <v>59.34</v>
      </c>
      <c r="CF18" s="1">
        <v>62.48</v>
      </c>
      <c r="CG18" s="1">
        <v>66.290000000000006</v>
      </c>
      <c r="CH18" s="1">
        <v>77.77</v>
      </c>
      <c r="CI18" s="1">
        <v>75.61</v>
      </c>
      <c r="CJ18" s="1">
        <v>91.87</v>
      </c>
      <c r="CK18" s="1">
        <v>97.64</v>
      </c>
      <c r="CL18" s="1">
        <v>100.13</v>
      </c>
      <c r="CM18" s="1">
        <v>127.16</v>
      </c>
      <c r="CN18" s="1">
        <v>149.86556077108872</v>
      </c>
    </row>
    <row r="19" spans="1:92" ht="12.75" customHeight="1">
      <c r="A19" s="1">
        <v>2017</v>
      </c>
      <c r="B19" s="1">
        <v>3.08</v>
      </c>
      <c r="C19" s="1">
        <v>0.66</v>
      </c>
      <c r="D19" s="1">
        <v>0.51</v>
      </c>
      <c r="E19" s="1">
        <v>0.36</v>
      </c>
      <c r="F19" s="1">
        <v>0.06</v>
      </c>
      <c r="G19" s="1">
        <v>0.33</v>
      </c>
      <c r="H19" s="1">
        <v>0.36</v>
      </c>
      <c r="I19" s="1">
        <v>0.17</v>
      </c>
      <c r="J19" s="1">
        <v>0.18</v>
      </c>
      <c r="K19" s="1">
        <v>0.17</v>
      </c>
      <c r="L19" s="1">
        <v>0.28999999999999998</v>
      </c>
      <c r="M19" s="1">
        <v>7.0000000000000007E-2</v>
      </c>
      <c r="N19" s="1">
        <v>0.13</v>
      </c>
      <c r="O19" s="1">
        <v>0.08</v>
      </c>
      <c r="P19" s="1">
        <v>0.18</v>
      </c>
      <c r="Q19" s="1">
        <v>0.06</v>
      </c>
      <c r="R19" s="1">
        <v>0.23</v>
      </c>
      <c r="S19" s="1">
        <v>7.0000000000000007E-2</v>
      </c>
      <c r="T19" s="1">
        <v>0.23</v>
      </c>
      <c r="U19" s="1">
        <v>0.42</v>
      </c>
      <c r="V19" s="1">
        <v>0.4</v>
      </c>
      <c r="W19" s="1">
        <v>0.67</v>
      </c>
      <c r="X19" s="1">
        <v>0.52</v>
      </c>
      <c r="Y19" s="1">
        <v>0.66</v>
      </c>
      <c r="Z19" s="1">
        <v>0.49</v>
      </c>
      <c r="AA19" s="1">
        <v>0.06</v>
      </c>
      <c r="AB19" s="1">
        <v>0.43</v>
      </c>
      <c r="AC19" s="1">
        <v>0.25</v>
      </c>
      <c r="AD19" s="1">
        <v>0.27</v>
      </c>
      <c r="AE19" s="1">
        <v>0.33</v>
      </c>
      <c r="AF19" s="1">
        <v>0.38</v>
      </c>
      <c r="AG19" s="1">
        <v>0.28000000000000003</v>
      </c>
      <c r="AH19" s="1">
        <v>0.51</v>
      </c>
      <c r="AI19" s="1">
        <v>0.65</v>
      </c>
      <c r="AJ19" s="1">
        <v>0.66</v>
      </c>
      <c r="AK19" s="1">
        <v>0.92</v>
      </c>
      <c r="AL19" s="1">
        <v>0.57999999999999996</v>
      </c>
      <c r="AM19" s="1">
        <v>0.54</v>
      </c>
      <c r="AN19" s="1">
        <v>0.95</v>
      </c>
      <c r="AO19" s="1">
        <v>1.41</v>
      </c>
      <c r="AP19" s="1">
        <v>0.85</v>
      </c>
      <c r="AQ19" s="1">
        <v>1.1200000000000001</v>
      </c>
      <c r="AR19" s="1">
        <v>1.66</v>
      </c>
      <c r="AS19" s="1">
        <v>1.96</v>
      </c>
      <c r="AT19" s="1">
        <v>0.8</v>
      </c>
      <c r="AU19" s="1">
        <v>2.1800000000000002</v>
      </c>
      <c r="AV19" s="1">
        <v>1.8</v>
      </c>
      <c r="AW19" s="1">
        <v>1.64</v>
      </c>
      <c r="AX19" s="1">
        <v>2.38</v>
      </c>
      <c r="AY19" s="1">
        <v>3.43</v>
      </c>
      <c r="AZ19" s="1">
        <v>2.64</v>
      </c>
      <c r="BA19" s="1">
        <v>3.31</v>
      </c>
      <c r="BB19" s="1">
        <v>3.93</v>
      </c>
      <c r="BC19" s="1">
        <v>4.04</v>
      </c>
      <c r="BD19" s="1">
        <v>2.97</v>
      </c>
      <c r="BE19" s="1">
        <v>4.57</v>
      </c>
      <c r="BF19" s="1">
        <v>4.6100000000000003</v>
      </c>
      <c r="BG19" s="1">
        <v>6.98</v>
      </c>
      <c r="BH19" s="1">
        <v>4.71</v>
      </c>
      <c r="BI19" s="1">
        <v>5.74</v>
      </c>
      <c r="BJ19" s="1">
        <v>6.97</v>
      </c>
      <c r="BK19" s="1">
        <v>7.12</v>
      </c>
      <c r="BL19" s="1">
        <v>8.67</v>
      </c>
      <c r="BM19" s="1">
        <v>9.58</v>
      </c>
      <c r="BN19" s="1">
        <v>8.9499999999999993</v>
      </c>
      <c r="BO19" s="1">
        <v>9.5299999999999994</v>
      </c>
      <c r="BP19" s="1">
        <v>13.78</v>
      </c>
      <c r="BQ19" s="1">
        <v>14.15</v>
      </c>
      <c r="BR19" s="1">
        <v>14.25</v>
      </c>
      <c r="BS19" s="1">
        <v>16.79</v>
      </c>
      <c r="BT19" s="1">
        <v>21.09</v>
      </c>
      <c r="BU19" s="1">
        <v>22.7</v>
      </c>
      <c r="BV19" s="1">
        <v>22.22</v>
      </c>
      <c r="BW19" s="1">
        <v>28.98</v>
      </c>
      <c r="BX19" s="1">
        <v>25.59</v>
      </c>
      <c r="BY19" s="1">
        <v>34.619999999999997</v>
      </c>
      <c r="BZ19" s="1">
        <v>30.55</v>
      </c>
      <c r="CA19" s="1">
        <v>42.14</v>
      </c>
      <c r="CB19" s="1">
        <v>39.21</v>
      </c>
      <c r="CC19" s="1">
        <v>48.73</v>
      </c>
      <c r="CD19" s="1">
        <v>55.86</v>
      </c>
      <c r="CE19" s="1">
        <v>60.42</v>
      </c>
      <c r="CF19" s="1">
        <v>67.73</v>
      </c>
      <c r="CG19" s="1">
        <v>65.900000000000006</v>
      </c>
      <c r="CH19" s="1">
        <v>75.37</v>
      </c>
      <c r="CI19" s="1">
        <v>95.52</v>
      </c>
      <c r="CJ19" s="1">
        <v>87.79</v>
      </c>
      <c r="CK19" s="1">
        <v>110.5</v>
      </c>
      <c r="CL19" s="1">
        <v>107.83</v>
      </c>
      <c r="CM19" s="1">
        <v>116.73</v>
      </c>
      <c r="CN19" s="1">
        <v>164.87</v>
      </c>
    </row>
    <row r="20" spans="1:92" ht="12.75" customHeight="1">
      <c r="A20" s="1">
        <v>2018</v>
      </c>
      <c r="B20" s="1">
        <v>4.45</v>
      </c>
      <c r="C20" s="1">
        <v>0.66</v>
      </c>
      <c r="D20" s="1">
        <v>0.09</v>
      </c>
      <c r="E20" s="1">
        <v>7.0000000000000007E-2</v>
      </c>
      <c r="F20" s="1">
        <v>0.3</v>
      </c>
      <c r="G20" s="1">
        <v>0.27</v>
      </c>
      <c r="H20" s="1">
        <v>0.21</v>
      </c>
      <c r="I20" s="1">
        <v>0.34</v>
      </c>
      <c r="J20" s="1">
        <v>0.36</v>
      </c>
      <c r="K20" s="1">
        <v>0.14000000000000001</v>
      </c>
      <c r="L20" s="1">
        <v>7.0000000000000007E-2</v>
      </c>
      <c r="M20" s="1">
        <v>0.28999999999999998</v>
      </c>
      <c r="N20" s="43">
        <v>0.11</v>
      </c>
      <c r="O20" s="1">
        <v>0.28000000000000003</v>
      </c>
      <c r="P20" s="1">
        <v>0.35</v>
      </c>
      <c r="Q20" s="1">
        <v>0.54</v>
      </c>
      <c r="R20" s="1">
        <v>0.15</v>
      </c>
      <c r="S20" s="1">
        <v>0.23</v>
      </c>
      <c r="T20" s="1">
        <v>0.31</v>
      </c>
      <c r="U20" s="1">
        <v>0.34</v>
      </c>
      <c r="V20" s="1">
        <v>0.4</v>
      </c>
      <c r="W20" s="1">
        <v>0.19</v>
      </c>
      <c r="X20" s="1">
        <v>0.33</v>
      </c>
      <c r="Y20" s="1">
        <v>0.32</v>
      </c>
      <c r="Z20" s="1">
        <v>0.35</v>
      </c>
      <c r="AA20" s="1">
        <v>0.45</v>
      </c>
      <c r="AB20" s="1">
        <v>0.41</v>
      </c>
      <c r="AC20" s="1">
        <v>0.46</v>
      </c>
      <c r="AD20" s="1">
        <v>0.38</v>
      </c>
      <c r="AE20" s="1">
        <v>0.2</v>
      </c>
      <c r="AF20" s="1">
        <v>0.51</v>
      </c>
      <c r="AG20" s="1">
        <v>0.47</v>
      </c>
      <c r="AH20" s="1">
        <v>0.72</v>
      </c>
      <c r="AI20" s="1">
        <v>0.35</v>
      </c>
      <c r="AJ20" s="1">
        <v>0.85</v>
      </c>
      <c r="AK20" s="1">
        <v>0.61</v>
      </c>
      <c r="AL20" s="1">
        <v>0.95</v>
      </c>
      <c r="AM20" s="1">
        <v>0.77</v>
      </c>
      <c r="AN20" s="1">
        <v>1.17</v>
      </c>
      <c r="AO20" s="1">
        <v>1.1399999999999999</v>
      </c>
      <c r="AP20" s="1">
        <v>1.3</v>
      </c>
      <c r="AQ20" s="1">
        <v>1.22</v>
      </c>
      <c r="AR20" s="1">
        <v>1.4</v>
      </c>
      <c r="AS20" s="1">
        <v>1.18</v>
      </c>
      <c r="AT20" s="1">
        <v>1.39</v>
      </c>
      <c r="AU20" s="1">
        <v>1.56</v>
      </c>
      <c r="AV20" s="1">
        <v>1.78</v>
      </c>
      <c r="AW20" s="1">
        <v>1.92</v>
      </c>
      <c r="AX20" s="1">
        <v>2.42</v>
      </c>
      <c r="AY20" s="1">
        <v>2.4500000000000002</v>
      </c>
      <c r="AZ20" s="1">
        <v>2.33</v>
      </c>
      <c r="BA20" s="1">
        <v>3.1</v>
      </c>
      <c r="BB20" s="1">
        <v>3.15</v>
      </c>
      <c r="BC20" s="1">
        <v>3.26</v>
      </c>
      <c r="BD20" s="1">
        <v>3.41</v>
      </c>
      <c r="BE20" s="1">
        <v>3.27</v>
      </c>
      <c r="BF20" s="1">
        <v>3.61</v>
      </c>
      <c r="BG20" s="1">
        <v>5.05</v>
      </c>
      <c r="BH20" s="1">
        <v>6.32</v>
      </c>
      <c r="BI20" s="1">
        <v>6.26</v>
      </c>
      <c r="BJ20" s="1">
        <v>7.96</v>
      </c>
      <c r="BK20" s="1">
        <v>6.57</v>
      </c>
      <c r="BL20" s="1">
        <v>8.7100000000000009</v>
      </c>
      <c r="BM20" s="1">
        <v>7.93</v>
      </c>
      <c r="BN20" s="1">
        <v>8.57</v>
      </c>
      <c r="BO20" s="1">
        <v>9.1300000000000008</v>
      </c>
      <c r="BP20" s="1">
        <v>9.58</v>
      </c>
      <c r="BQ20" s="1">
        <v>12.94</v>
      </c>
      <c r="BR20" s="1">
        <v>13.25</v>
      </c>
      <c r="BS20" s="1">
        <v>14.26</v>
      </c>
      <c r="BT20" s="1">
        <v>15.28</v>
      </c>
      <c r="BU20" s="1">
        <v>21.33</v>
      </c>
      <c r="BV20" s="1">
        <v>22.4</v>
      </c>
      <c r="BW20" s="1">
        <v>24.18</v>
      </c>
      <c r="BX20" s="1">
        <v>26.83</v>
      </c>
      <c r="BY20" s="1">
        <v>28.66</v>
      </c>
      <c r="BZ20" s="1">
        <v>33.58</v>
      </c>
      <c r="CA20" s="1">
        <v>31.88</v>
      </c>
      <c r="CB20" s="1">
        <v>39.61</v>
      </c>
      <c r="CC20" s="1">
        <v>41.33</v>
      </c>
      <c r="CD20" s="1">
        <v>52.76</v>
      </c>
      <c r="CE20" s="1">
        <v>55.61</v>
      </c>
      <c r="CF20" s="1">
        <v>66.44</v>
      </c>
      <c r="CG20" s="1">
        <v>63.58</v>
      </c>
      <c r="CH20" s="1">
        <v>69.77</v>
      </c>
      <c r="CI20" s="1">
        <v>74.56</v>
      </c>
      <c r="CJ20" s="1">
        <v>99.34</v>
      </c>
      <c r="CK20" s="1">
        <v>93.3</v>
      </c>
      <c r="CL20" s="1">
        <v>114.6</v>
      </c>
      <c r="CM20" s="1">
        <v>97.2</v>
      </c>
      <c r="CN20" s="1">
        <v>149.46</v>
      </c>
    </row>
    <row r="21" spans="1:92" ht="12.75" customHeight="1">
      <c r="A21" s="1">
        <v>2019</v>
      </c>
      <c r="B21" s="1">
        <v>6.66</v>
      </c>
      <c r="C21" s="1">
        <v>0.83</v>
      </c>
      <c r="D21" s="1">
        <v>0.31</v>
      </c>
      <c r="E21" s="1">
        <v>0.32</v>
      </c>
      <c r="F21" s="1">
        <v>0.15</v>
      </c>
      <c r="G21" s="1">
        <v>0.13</v>
      </c>
      <c r="H21" s="1">
        <v>7.0000000000000007E-2</v>
      </c>
      <c r="I21" s="1">
        <v>0.16</v>
      </c>
      <c r="J21" s="1">
        <v>0.43</v>
      </c>
      <c r="K21" s="1">
        <v>0.27</v>
      </c>
      <c r="L21" s="1">
        <v>0.09</v>
      </c>
      <c r="M21" s="1">
        <v>0.27</v>
      </c>
      <c r="N21" s="1">
        <v>0.09</v>
      </c>
      <c r="O21" s="1">
        <v>0.3</v>
      </c>
      <c r="P21" s="1">
        <v>0.28000000000000003</v>
      </c>
      <c r="Q21" s="1">
        <v>0.21</v>
      </c>
      <c r="R21" s="1">
        <v>0.1</v>
      </c>
      <c r="S21" s="1">
        <v>0.15</v>
      </c>
      <c r="T21" s="1">
        <v>0.64</v>
      </c>
      <c r="U21" s="1">
        <v>0.08</v>
      </c>
      <c r="V21" s="1">
        <v>0.24</v>
      </c>
      <c r="W21" s="1">
        <v>0.27</v>
      </c>
      <c r="X21" s="1">
        <v>0.48</v>
      </c>
      <c r="Y21" s="1">
        <v>0.56999999999999995</v>
      </c>
      <c r="Z21" s="1">
        <v>0.56000000000000005</v>
      </c>
      <c r="AA21" s="1">
        <v>0.37</v>
      </c>
      <c r="AB21" s="1">
        <v>0.35</v>
      </c>
      <c r="AC21" s="1">
        <v>0.11</v>
      </c>
      <c r="AD21" s="1">
        <v>0.79</v>
      </c>
      <c r="AE21" s="1">
        <v>0.48</v>
      </c>
      <c r="AF21" s="1">
        <v>0.57999999999999996</v>
      </c>
      <c r="AG21" s="1">
        <v>0.61</v>
      </c>
      <c r="AH21" s="1">
        <v>0.38</v>
      </c>
      <c r="AI21" s="1">
        <v>0.8</v>
      </c>
      <c r="AJ21" s="1">
        <v>0.93</v>
      </c>
      <c r="AK21" s="1">
        <v>0.9</v>
      </c>
      <c r="AL21" s="1">
        <v>0.91</v>
      </c>
      <c r="AM21" s="1">
        <v>0.59</v>
      </c>
      <c r="AN21" s="1">
        <v>1.02</v>
      </c>
      <c r="AO21" s="1">
        <v>1.1499999999999999</v>
      </c>
      <c r="AP21" s="1">
        <v>0.5</v>
      </c>
      <c r="AQ21" s="1">
        <v>1.84</v>
      </c>
      <c r="AR21" s="1">
        <v>1.21</v>
      </c>
      <c r="AS21" s="1">
        <v>1.62</v>
      </c>
      <c r="AT21" s="1">
        <v>1.6</v>
      </c>
      <c r="AU21" s="1">
        <v>1.87</v>
      </c>
      <c r="AV21" s="1">
        <v>2.21</v>
      </c>
      <c r="AW21" s="1">
        <v>2.09</v>
      </c>
      <c r="AX21" s="1">
        <v>2.2799999999999998</v>
      </c>
      <c r="AY21" s="1">
        <v>2.91</v>
      </c>
      <c r="AZ21" s="1">
        <v>2.95</v>
      </c>
      <c r="BA21" s="1">
        <v>3.39</v>
      </c>
      <c r="BB21" s="1">
        <v>3.42</v>
      </c>
      <c r="BC21" s="1">
        <v>3.74</v>
      </c>
      <c r="BD21" s="1">
        <v>4.5599999999999996</v>
      </c>
      <c r="BE21" s="1">
        <v>4.04</v>
      </c>
      <c r="BF21" s="1">
        <v>3.93</v>
      </c>
      <c r="BG21" s="1">
        <v>4.2</v>
      </c>
      <c r="BH21" s="1">
        <v>6.34</v>
      </c>
      <c r="BI21" s="1">
        <v>6.31</v>
      </c>
      <c r="BJ21" s="1">
        <v>8.2200000000000006</v>
      </c>
      <c r="BK21" s="1">
        <v>6.33</v>
      </c>
      <c r="BL21" s="1">
        <v>7.66</v>
      </c>
      <c r="BM21" s="1">
        <v>7.68</v>
      </c>
      <c r="BN21" s="1">
        <v>11.14</v>
      </c>
      <c r="BO21" s="1">
        <v>11.44</v>
      </c>
      <c r="BP21" s="1">
        <v>9.7899999999999991</v>
      </c>
      <c r="BQ21" s="1">
        <v>14.19</v>
      </c>
      <c r="BR21" s="1">
        <v>14.88</v>
      </c>
      <c r="BS21" s="1">
        <v>15.84</v>
      </c>
      <c r="BT21" s="1">
        <v>17.239999999999998</v>
      </c>
      <c r="BU21" s="1">
        <v>18.61</v>
      </c>
      <c r="BV21" s="1">
        <v>20.67</v>
      </c>
      <c r="BW21" s="1">
        <v>23.22</v>
      </c>
      <c r="BX21" s="1">
        <v>27.95</v>
      </c>
      <c r="BY21" s="1">
        <v>28.62</v>
      </c>
      <c r="BZ21" s="1">
        <v>40.03</v>
      </c>
      <c r="CA21" s="1">
        <v>43.45</v>
      </c>
      <c r="CB21" s="1">
        <v>42.65</v>
      </c>
      <c r="CC21" s="1">
        <v>53.27</v>
      </c>
      <c r="CD21" s="1">
        <v>53.19</v>
      </c>
      <c r="CE21" s="1">
        <v>63.14</v>
      </c>
      <c r="CF21" s="1">
        <v>65.08</v>
      </c>
      <c r="CG21" s="1">
        <v>84.19</v>
      </c>
      <c r="CH21" s="1">
        <v>88.33</v>
      </c>
      <c r="CI21" s="1">
        <v>84.92</v>
      </c>
      <c r="CJ21" s="1">
        <v>104.84</v>
      </c>
      <c r="CK21" s="1">
        <v>121.61</v>
      </c>
      <c r="CL21" s="1">
        <v>120.39</v>
      </c>
      <c r="CM21" s="1">
        <v>150.84</v>
      </c>
      <c r="CN21" s="1">
        <v>195.72</v>
      </c>
    </row>
    <row r="22" spans="1:92" ht="12.75" customHeight="1">
      <c r="A22" s="1">
        <v>2020</v>
      </c>
      <c r="B22" s="1">
        <v>7.64</v>
      </c>
      <c r="C22" s="1">
        <v>0.46</v>
      </c>
      <c r="D22" s="1">
        <v>0.22</v>
      </c>
      <c r="E22" s="1">
        <v>0.44</v>
      </c>
      <c r="F22" s="1">
        <v>0.18</v>
      </c>
      <c r="G22" s="1">
        <v>0.08</v>
      </c>
      <c r="H22" s="43">
        <v>0.105</v>
      </c>
      <c r="I22" s="1">
        <v>0.35</v>
      </c>
      <c r="J22" s="1">
        <v>0.4</v>
      </c>
      <c r="K22" s="1">
        <v>0.08</v>
      </c>
      <c r="L22" s="1">
        <v>0.57999999999999996</v>
      </c>
      <c r="M22" s="1">
        <v>0.6</v>
      </c>
      <c r="N22" s="1">
        <v>0.14000000000000001</v>
      </c>
      <c r="O22" s="1">
        <v>0.22</v>
      </c>
      <c r="P22" s="1">
        <v>0.35</v>
      </c>
      <c r="Q22" s="1">
        <v>0.45</v>
      </c>
      <c r="R22" s="1">
        <v>0.37</v>
      </c>
      <c r="S22" s="1">
        <v>0.3</v>
      </c>
      <c r="T22" s="1">
        <v>0.44</v>
      </c>
      <c r="U22" s="1">
        <v>0.35</v>
      </c>
      <c r="V22" s="1">
        <v>0.64</v>
      </c>
      <c r="W22" s="1">
        <v>0.25</v>
      </c>
      <c r="X22" s="1">
        <v>0.53</v>
      </c>
      <c r="Y22" s="1">
        <v>0.19</v>
      </c>
      <c r="Z22" s="1">
        <v>0.73</v>
      </c>
      <c r="AA22" s="1">
        <v>0.44</v>
      </c>
      <c r="AB22" s="1">
        <v>0.89</v>
      </c>
      <c r="AC22" s="1">
        <v>0.5</v>
      </c>
      <c r="AD22" s="1">
        <v>0.31</v>
      </c>
      <c r="AE22" s="1">
        <v>0.43</v>
      </c>
      <c r="AF22" s="1">
        <v>0.79</v>
      </c>
      <c r="AG22" s="1">
        <v>0.5</v>
      </c>
      <c r="AH22" s="1">
        <v>0.33</v>
      </c>
      <c r="AI22" s="1">
        <v>0.81</v>
      </c>
      <c r="AJ22" s="1">
        <v>0.39</v>
      </c>
      <c r="AK22" s="1">
        <v>1.1599999999999999</v>
      </c>
      <c r="AL22" s="1">
        <v>0.98</v>
      </c>
      <c r="AM22" s="1">
        <v>0.7</v>
      </c>
      <c r="AN22" s="1">
        <v>1.1299999999999999</v>
      </c>
      <c r="AO22" s="1">
        <v>1.33</v>
      </c>
      <c r="AP22" s="1">
        <v>1.1000000000000001</v>
      </c>
      <c r="AQ22" s="1">
        <v>1.18</v>
      </c>
      <c r="AR22" s="1">
        <v>0.54</v>
      </c>
      <c r="AS22" s="1">
        <v>1.41</v>
      </c>
      <c r="AT22" s="1">
        <v>1.66</v>
      </c>
      <c r="AU22" s="1">
        <v>1.55</v>
      </c>
      <c r="AV22" s="1">
        <v>1.82</v>
      </c>
      <c r="AW22" s="1">
        <v>1.52</v>
      </c>
      <c r="AX22" s="1">
        <v>2.0299999999999998</v>
      </c>
      <c r="AY22" s="1">
        <v>1.79</v>
      </c>
      <c r="AZ22" s="1">
        <v>3.47</v>
      </c>
      <c r="BA22" s="1">
        <v>2.4300000000000002</v>
      </c>
      <c r="BB22" s="1">
        <v>3.73</v>
      </c>
      <c r="BC22" s="1">
        <v>2.86</v>
      </c>
      <c r="BD22" s="1">
        <v>3.98</v>
      </c>
      <c r="BE22" s="1">
        <v>4.47</v>
      </c>
      <c r="BF22" s="1">
        <v>4.6399999999999997</v>
      </c>
      <c r="BG22" s="1">
        <v>2.93</v>
      </c>
      <c r="BH22" s="1">
        <v>4.84</v>
      </c>
      <c r="BI22" s="1">
        <v>6.4</v>
      </c>
      <c r="BJ22" s="1">
        <v>7.18</v>
      </c>
      <c r="BK22" s="1">
        <v>8.64</v>
      </c>
      <c r="BL22" s="1">
        <v>8.4700000000000006</v>
      </c>
      <c r="BM22" s="1">
        <v>10.31</v>
      </c>
      <c r="BN22" s="1">
        <v>9.56</v>
      </c>
      <c r="BO22" s="1">
        <v>11.14</v>
      </c>
      <c r="BP22" s="1">
        <v>12.62</v>
      </c>
      <c r="BQ22" s="1">
        <v>11.84</v>
      </c>
      <c r="BR22" s="1">
        <v>14.53</v>
      </c>
      <c r="BS22" s="1">
        <v>18.41</v>
      </c>
      <c r="BT22" s="1">
        <v>19.440000000000001</v>
      </c>
      <c r="BU22" s="1">
        <v>19.38</v>
      </c>
      <c r="BV22" s="1">
        <v>26.08</v>
      </c>
      <c r="BW22" s="1">
        <v>25.33</v>
      </c>
      <c r="BX22" s="1">
        <v>28.13</v>
      </c>
      <c r="BY22" s="1">
        <v>29.05</v>
      </c>
      <c r="BZ22" s="1">
        <v>35.83</v>
      </c>
      <c r="CA22" s="1">
        <v>40.25</v>
      </c>
      <c r="CB22" s="1">
        <v>35.979999999999997</v>
      </c>
      <c r="CC22" s="1">
        <v>39.19</v>
      </c>
      <c r="CD22" s="1">
        <v>68.42</v>
      </c>
      <c r="CE22" s="1">
        <v>58.32</v>
      </c>
      <c r="CF22" s="1">
        <v>80.7</v>
      </c>
      <c r="CG22" s="1">
        <v>77.349999999999994</v>
      </c>
      <c r="CH22" s="1">
        <v>92.43</v>
      </c>
      <c r="CI22" s="1">
        <v>102.01</v>
      </c>
      <c r="CJ22" s="1">
        <v>87.66</v>
      </c>
      <c r="CK22" s="1">
        <v>117.66</v>
      </c>
      <c r="CL22" s="1">
        <v>148.63999999999999</v>
      </c>
      <c r="CM22" s="1">
        <v>136.81</v>
      </c>
      <c r="CN22" s="1">
        <v>194.45</v>
      </c>
    </row>
    <row r="23" spans="1:92" ht="12.75" customHeight="1">
      <c r="A23" s="1">
        <v>2021</v>
      </c>
      <c r="B23" s="1">
        <v>1.53</v>
      </c>
      <c r="C23" s="1">
        <v>0.39</v>
      </c>
      <c r="D23" s="1">
        <v>0.26</v>
      </c>
      <c r="E23" s="1">
        <v>0.2</v>
      </c>
      <c r="F23" s="1">
        <v>0.18</v>
      </c>
      <c r="G23" s="1">
        <v>0.16</v>
      </c>
      <c r="H23" s="1">
        <v>0.14000000000000001</v>
      </c>
      <c r="I23" s="1">
        <v>0.13</v>
      </c>
      <c r="J23" s="1">
        <v>0.13</v>
      </c>
      <c r="K23" s="1">
        <v>0.13</v>
      </c>
      <c r="L23" s="1">
        <v>0.14000000000000001</v>
      </c>
      <c r="M23" s="1">
        <v>0.15</v>
      </c>
      <c r="N23" s="1">
        <v>0.17</v>
      </c>
      <c r="O23" s="1">
        <v>0.22</v>
      </c>
      <c r="P23" s="1">
        <v>0.24</v>
      </c>
      <c r="Q23" s="1">
        <v>0.27</v>
      </c>
      <c r="R23" s="1">
        <v>0.28000000000000003</v>
      </c>
      <c r="S23" s="1">
        <v>0.28000000000000003</v>
      </c>
      <c r="T23" s="1">
        <v>0.31</v>
      </c>
      <c r="U23" s="1">
        <v>0.28999999999999998</v>
      </c>
      <c r="V23" s="1">
        <v>0.31</v>
      </c>
      <c r="W23" s="1">
        <v>0.32</v>
      </c>
      <c r="X23" s="1">
        <v>0.33</v>
      </c>
      <c r="Y23" s="1">
        <v>0.33</v>
      </c>
      <c r="Z23" s="1">
        <v>0.35</v>
      </c>
      <c r="AA23" s="1">
        <v>0.37</v>
      </c>
      <c r="AB23" s="1">
        <v>0.37</v>
      </c>
      <c r="AC23" s="1">
        <v>0.39</v>
      </c>
      <c r="AD23" s="1">
        <v>0.41</v>
      </c>
      <c r="AE23" s="1">
        <v>0.41</v>
      </c>
      <c r="AF23" s="1">
        <v>0.44</v>
      </c>
      <c r="AG23" s="1">
        <v>0.47</v>
      </c>
      <c r="AH23" s="1">
        <v>0.49</v>
      </c>
      <c r="AI23" s="1">
        <v>0.56000000000000005</v>
      </c>
      <c r="AJ23" s="1">
        <v>0.6</v>
      </c>
      <c r="AK23" s="1">
        <v>0.65</v>
      </c>
      <c r="AL23" s="1">
        <v>0.7</v>
      </c>
      <c r="AM23" s="1">
        <v>0.77</v>
      </c>
      <c r="AN23" s="1">
        <v>0.83</v>
      </c>
      <c r="AO23" s="1">
        <v>0.95</v>
      </c>
      <c r="AP23" s="1">
        <v>1</v>
      </c>
      <c r="AQ23" s="1">
        <v>1.1399999999999999</v>
      </c>
      <c r="AR23" s="1">
        <v>1.24</v>
      </c>
      <c r="AS23" s="1">
        <v>1.36</v>
      </c>
      <c r="AT23" s="1">
        <v>1.48</v>
      </c>
      <c r="AU23" s="1">
        <v>1.63</v>
      </c>
      <c r="AV23" s="1">
        <v>1.76</v>
      </c>
      <c r="AW23" s="1">
        <v>1.91</v>
      </c>
      <c r="AX23" s="1">
        <v>2.06</v>
      </c>
      <c r="AY23" s="1">
        <v>2.27</v>
      </c>
      <c r="AZ23" s="1">
        <v>2.5</v>
      </c>
      <c r="BA23" s="1">
        <v>2.67</v>
      </c>
      <c r="BB23" s="1">
        <v>3.07</v>
      </c>
      <c r="BC23" s="1">
        <v>3.29</v>
      </c>
      <c r="BD23" s="1">
        <v>3.52</v>
      </c>
      <c r="BE23" s="1">
        <v>3.87</v>
      </c>
      <c r="BF23" s="1">
        <v>4.22</v>
      </c>
      <c r="BG23" s="1">
        <v>4.51</v>
      </c>
      <c r="BH23" s="1">
        <v>5.32</v>
      </c>
      <c r="BI23" s="1">
        <v>5.53</v>
      </c>
      <c r="BJ23" s="1">
        <v>6.21</v>
      </c>
      <c r="BK23" s="1">
        <v>6.75</v>
      </c>
      <c r="BL23" s="1">
        <v>7.22</v>
      </c>
      <c r="BM23" s="1">
        <v>8.0500000000000007</v>
      </c>
      <c r="BN23" s="1">
        <v>8.85</v>
      </c>
      <c r="BO23" s="1">
        <v>9.49</v>
      </c>
      <c r="BP23" s="1">
        <v>10.62</v>
      </c>
      <c r="BQ23" s="1">
        <v>11.68</v>
      </c>
      <c r="BR23" s="1">
        <v>13.35</v>
      </c>
      <c r="BS23" s="1">
        <v>14.55</v>
      </c>
      <c r="BT23" s="1">
        <v>16.190000000000001</v>
      </c>
      <c r="BU23" s="1">
        <v>18.690000000000001</v>
      </c>
      <c r="BV23" s="1">
        <v>20.56</v>
      </c>
      <c r="BW23" s="1">
        <v>22.79</v>
      </c>
      <c r="BX23" s="1">
        <v>25.29</v>
      </c>
      <c r="BY23" s="1">
        <v>28.89</v>
      </c>
      <c r="BZ23" s="1">
        <v>31.65</v>
      </c>
      <c r="CA23" s="1">
        <v>35.479999999999997</v>
      </c>
      <c r="CB23" s="1">
        <v>39.67</v>
      </c>
      <c r="CC23" s="1">
        <v>45.27</v>
      </c>
      <c r="CD23" s="1">
        <v>50.61</v>
      </c>
      <c r="CE23" s="1">
        <v>56.51</v>
      </c>
      <c r="CF23" s="1">
        <v>64.12</v>
      </c>
      <c r="CG23" s="1">
        <v>71.3</v>
      </c>
      <c r="CH23" s="1">
        <v>77.680000000000007</v>
      </c>
      <c r="CI23" s="1">
        <v>87.08</v>
      </c>
      <c r="CJ23" s="1">
        <v>94.53</v>
      </c>
      <c r="CK23" s="1">
        <v>108.6</v>
      </c>
      <c r="CL23" s="1">
        <v>115.23</v>
      </c>
      <c r="CM23" s="1">
        <v>126.23</v>
      </c>
      <c r="CN23" s="1">
        <v>171.81429704146717</v>
      </c>
    </row>
    <row r="24" spans="1:92" ht="12.75" customHeight="1"/>
    <row r="25" spans="1:92" ht="12.75" customHeight="1"/>
    <row r="26" spans="1:92" ht="12.75" customHeight="1"/>
    <row r="27" spans="1:92" ht="12.75" customHeight="1"/>
    <row r="28" spans="1:92" ht="12.75" customHeight="1"/>
    <row r="29" spans="1:92" ht="12.75" customHeight="1"/>
    <row r="30" spans="1:92" ht="12.75" customHeight="1"/>
    <row r="31" spans="1:92" ht="12.75" customHeight="1"/>
    <row r="32" spans="1:9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</sheetData>
  <phoneticPr fontId="12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00"/>
  <sheetViews>
    <sheetView topLeftCell="A100" workbookViewId="0">
      <selection activeCell="H111" sqref="H111"/>
    </sheetView>
  </sheetViews>
  <sheetFormatPr defaultColWidth="12.59765625" defaultRowHeight="15" customHeight="1"/>
  <cols>
    <col min="1" max="6" width="12.59765625" customWidth="1"/>
  </cols>
  <sheetData>
    <row r="1" spans="1:10" ht="15.75" customHeight="1">
      <c r="A1" s="12" t="s">
        <v>24</v>
      </c>
      <c r="B1" s="39" t="s">
        <v>20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3" t="s">
        <v>31</v>
      </c>
      <c r="B2" s="16">
        <v>1190388</v>
      </c>
      <c r="C2" s="16">
        <v>603192</v>
      </c>
      <c r="D2" s="16">
        <v>587196</v>
      </c>
      <c r="E2" s="16">
        <v>6385</v>
      </c>
      <c r="F2" s="16">
        <v>3679</v>
      </c>
      <c r="G2" s="16">
        <v>2707</v>
      </c>
      <c r="H2" s="16">
        <v>5.36</v>
      </c>
      <c r="I2" s="16">
        <v>6.1</v>
      </c>
      <c r="J2" s="16">
        <v>4.6100000000000003</v>
      </c>
    </row>
    <row r="3" spans="1:10" ht="15.75" customHeight="1">
      <c r="A3" s="3" t="s">
        <v>2</v>
      </c>
      <c r="B3" s="16">
        <v>54941</v>
      </c>
      <c r="C3" s="16">
        <v>30073</v>
      </c>
      <c r="D3" s="16">
        <v>24867</v>
      </c>
      <c r="E3" s="16">
        <v>147</v>
      </c>
      <c r="F3" s="16">
        <v>74</v>
      </c>
      <c r="G3" s="16">
        <v>73</v>
      </c>
      <c r="H3" s="16">
        <v>2.68</v>
      </c>
      <c r="I3" s="16">
        <v>2.46</v>
      </c>
      <c r="J3" s="16">
        <v>2.95</v>
      </c>
    </row>
    <row r="4" spans="1:10" ht="15.75" customHeight="1">
      <c r="A4" s="3">
        <v>0</v>
      </c>
      <c r="B4" s="17">
        <v>6710</v>
      </c>
      <c r="C4" s="17">
        <v>3665</v>
      </c>
      <c r="D4" s="17">
        <v>3045</v>
      </c>
      <c r="E4" s="17">
        <v>111</v>
      </c>
      <c r="F4" s="17">
        <v>53</v>
      </c>
      <c r="G4" s="17">
        <v>58</v>
      </c>
      <c r="H4" s="17">
        <v>16.53</v>
      </c>
      <c r="I4" s="17">
        <v>14.39</v>
      </c>
      <c r="J4" s="17">
        <v>19.100000000000001</v>
      </c>
    </row>
    <row r="5" spans="1:10" ht="15.75" customHeight="1">
      <c r="A5" s="3">
        <v>1</v>
      </c>
      <c r="B5" s="17">
        <v>11620</v>
      </c>
      <c r="C5" s="17">
        <v>6423</v>
      </c>
      <c r="D5" s="17">
        <v>5197</v>
      </c>
      <c r="E5" s="17">
        <v>14</v>
      </c>
      <c r="F5" s="17">
        <v>11</v>
      </c>
      <c r="G5" s="17">
        <v>3</v>
      </c>
      <c r="H5" s="17">
        <v>1.17</v>
      </c>
      <c r="I5" s="17">
        <v>1.72</v>
      </c>
      <c r="J5" s="17">
        <v>0.49</v>
      </c>
    </row>
    <row r="6" spans="1:10" ht="15.75" customHeight="1">
      <c r="A6" s="3">
        <v>2</v>
      </c>
      <c r="B6" s="17">
        <v>12463</v>
      </c>
      <c r="C6" s="17">
        <v>6811</v>
      </c>
      <c r="D6" s="17">
        <v>5652</v>
      </c>
      <c r="E6" s="17">
        <v>6</v>
      </c>
      <c r="F6" s="17">
        <v>4</v>
      </c>
      <c r="G6" s="17">
        <v>3</v>
      </c>
      <c r="H6" s="17">
        <v>0.52</v>
      </c>
      <c r="I6" s="17">
        <v>0.51</v>
      </c>
      <c r="J6" s="17">
        <v>0.52</v>
      </c>
    </row>
    <row r="7" spans="1:10" ht="15.75" customHeight="1">
      <c r="A7" s="3">
        <v>3</v>
      </c>
      <c r="B7" s="17">
        <v>11835</v>
      </c>
      <c r="C7" s="17">
        <v>6461</v>
      </c>
      <c r="D7" s="17">
        <v>5374</v>
      </c>
      <c r="E7" s="17">
        <v>9</v>
      </c>
      <c r="F7" s="17">
        <v>4</v>
      </c>
      <c r="G7" s="17">
        <v>5</v>
      </c>
      <c r="H7" s="17">
        <v>0.74</v>
      </c>
      <c r="I7" s="17">
        <v>0.65</v>
      </c>
      <c r="J7" s="17">
        <v>0.84</v>
      </c>
    </row>
    <row r="8" spans="1:10" ht="15.75" customHeight="1">
      <c r="A8" s="3">
        <v>4</v>
      </c>
      <c r="B8" s="17">
        <v>12313</v>
      </c>
      <c r="C8" s="17">
        <v>6712</v>
      </c>
      <c r="D8" s="17">
        <v>5600</v>
      </c>
      <c r="E8" s="17">
        <v>8</v>
      </c>
      <c r="F8" s="17">
        <v>2</v>
      </c>
      <c r="G8" s="17">
        <v>5</v>
      </c>
      <c r="H8" s="17">
        <v>0.63</v>
      </c>
      <c r="I8" s="17">
        <v>0.37</v>
      </c>
      <c r="J8" s="17">
        <v>0.94</v>
      </c>
    </row>
    <row r="9" spans="1:10" ht="15.75" customHeight="1">
      <c r="A9" s="4">
        <v>45055</v>
      </c>
      <c r="B9" s="16">
        <v>70610</v>
      </c>
      <c r="C9" s="16">
        <v>38959</v>
      </c>
      <c r="D9" s="16">
        <v>31651</v>
      </c>
      <c r="E9" s="16">
        <v>31</v>
      </c>
      <c r="F9" s="16">
        <v>25</v>
      </c>
      <c r="G9" s="16">
        <v>6</v>
      </c>
      <c r="H9" s="16">
        <v>0.44</v>
      </c>
      <c r="I9" s="16">
        <v>0.65</v>
      </c>
      <c r="J9" s="16">
        <v>0.18</v>
      </c>
    </row>
    <row r="10" spans="1:10" ht="15.75" customHeight="1">
      <c r="A10" s="3">
        <v>5</v>
      </c>
      <c r="B10" s="17">
        <v>13093</v>
      </c>
      <c r="C10" s="17">
        <v>7336</v>
      </c>
      <c r="D10" s="17">
        <v>5757</v>
      </c>
      <c r="E10" s="17">
        <v>4</v>
      </c>
      <c r="F10" s="17">
        <v>3</v>
      </c>
      <c r="G10" s="17">
        <v>1</v>
      </c>
      <c r="H10" s="17">
        <v>0.32</v>
      </c>
      <c r="I10" s="17">
        <v>0.46</v>
      </c>
      <c r="J10" s="17">
        <v>0.14000000000000001</v>
      </c>
    </row>
    <row r="11" spans="1:10" ht="15.75" customHeight="1">
      <c r="A11" s="3">
        <v>6</v>
      </c>
      <c r="B11" s="17">
        <v>13853</v>
      </c>
      <c r="C11" s="17">
        <v>7632</v>
      </c>
      <c r="D11" s="17">
        <v>6221</v>
      </c>
      <c r="E11" s="17">
        <v>5</v>
      </c>
      <c r="F11" s="17">
        <v>4</v>
      </c>
      <c r="G11" s="17">
        <v>1</v>
      </c>
      <c r="H11" s="17">
        <v>0.37</v>
      </c>
      <c r="I11" s="17">
        <v>0.56000000000000005</v>
      </c>
      <c r="J11" s="17">
        <v>0.13</v>
      </c>
    </row>
    <row r="12" spans="1:10" ht="15.75" customHeight="1">
      <c r="A12" s="3">
        <v>7</v>
      </c>
      <c r="B12" s="17">
        <v>13320</v>
      </c>
      <c r="C12" s="17">
        <v>7343</v>
      </c>
      <c r="D12" s="17">
        <v>5977</v>
      </c>
      <c r="E12" s="17">
        <v>9</v>
      </c>
      <c r="F12" s="17">
        <v>8</v>
      </c>
      <c r="G12" s="17"/>
      <c r="H12" s="17">
        <v>0.66</v>
      </c>
      <c r="I12" s="17">
        <v>1.1499999999999999</v>
      </c>
      <c r="J12" s="17">
        <v>7.0000000000000007E-2</v>
      </c>
    </row>
    <row r="13" spans="1:10" ht="15.75" customHeight="1">
      <c r="A13" s="3">
        <v>8</v>
      </c>
      <c r="B13" s="17">
        <v>15139</v>
      </c>
      <c r="C13" s="17">
        <v>8316</v>
      </c>
      <c r="D13" s="17">
        <v>6823</v>
      </c>
      <c r="E13" s="17">
        <v>5</v>
      </c>
      <c r="F13" s="17">
        <v>3</v>
      </c>
      <c r="G13" s="17">
        <v>2</v>
      </c>
      <c r="H13" s="17">
        <v>0.34</v>
      </c>
      <c r="I13" s="17">
        <v>0.41</v>
      </c>
      <c r="J13" s="17">
        <v>0.25</v>
      </c>
    </row>
    <row r="14" spans="1:10" ht="15.75" customHeight="1">
      <c r="A14" s="3">
        <v>9</v>
      </c>
      <c r="B14" s="17">
        <v>15205</v>
      </c>
      <c r="C14" s="17">
        <v>8333</v>
      </c>
      <c r="D14" s="17">
        <v>6873</v>
      </c>
      <c r="E14" s="17">
        <v>8</v>
      </c>
      <c r="F14" s="17">
        <v>6</v>
      </c>
      <c r="G14" s="17">
        <v>2</v>
      </c>
      <c r="H14" s="17">
        <v>0.52</v>
      </c>
      <c r="I14" s="17">
        <v>0.7</v>
      </c>
      <c r="J14" s="17">
        <v>0.3</v>
      </c>
    </row>
    <row r="15" spans="1:10" ht="15.75" customHeight="1">
      <c r="A15" s="4">
        <v>45213</v>
      </c>
      <c r="B15" s="16">
        <v>89157</v>
      </c>
      <c r="C15" s="16">
        <v>48070</v>
      </c>
      <c r="D15" s="16">
        <v>41087</v>
      </c>
      <c r="E15" s="16">
        <v>29</v>
      </c>
      <c r="F15" s="16">
        <v>18</v>
      </c>
      <c r="G15" s="16">
        <v>11</v>
      </c>
      <c r="H15" s="16">
        <v>0.33</v>
      </c>
      <c r="I15" s="16">
        <v>0.37</v>
      </c>
      <c r="J15" s="16">
        <v>0.27</v>
      </c>
    </row>
    <row r="16" spans="1:10" ht="15.75" customHeight="1">
      <c r="A16" s="3">
        <v>10</v>
      </c>
      <c r="B16" s="17">
        <v>16180</v>
      </c>
      <c r="C16" s="17">
        <v>8745</v>
      </c>
      <c r="D16" s="17">
        <v>7435</v>
      </c>
      <c r="E16" s="17">
        <v>8</v>
      </c>
      <c r="F16" s="17">
        <v>4</v>
      </c>
      <c r="G16" s="17">
        <v>4</v>
      </c>
      <c r="H16" s="17">
        <v>0.49</v>
      </c>
      <c r="I16" s="17">
        <v>0.51</v>
      </c>
      <c r="J16" s="17">
        <v>0.47</v>
      </c>
    </row>
    <row r="17" spans="1:10" ht="15.75" customHeight="1">
      <c r="A17" s="3">
        <v>11</v>
      </c>
      <c r="B17" s="17">
        <v>17382</v>
      </c>
      <c r="C17" s="17">
        <v>9461</v>
      </c>
      <c r="D17" s="17">
        <v>7921</v>
      </c>
      <c r="E17" s="17">
        <v>3</v>
      </c>
      <c r="F17" s="17">
        <v>1</v>
      </c>
      <c r="G17" s="17">
        <v>1</v>
      </c>
      <c r="H17" s="17">
        <v>0.15</v>
      </c>
      <c r="I17" s="17">
        <v>0.13</v>
      </c>
      <c r="J17" s="17">
        <v>0.18</v>
      </c>
    </row>
    <row r="18" spans="1:10" ht="15.75" customHeight="1">
      <c r="A18" s="3">
        <v>12</v>
      </c>
      <c r="B18" s="17">
        <v>17142</v>
      </c>
      <c r="C18" s="17">
        <v>9272</v>
      </c>
      <c r="D18" s="17">
        <v>7870</v>
      </c>
      <c r="E18" s="17">
        <v>2</v>
      </c>
      <c r="F18" s="17">
        <v>2</v>
      </c>
      <c r="G18" s="17">
        <v>1</v>
      </c>
      <c r="H18" s="17">
        <v>0.12</v>
      </c>
      <c r="I18" s="17">
        <v>0.17</v>
      </c>
      <c r="J18" s="17">
        <v>7.0000000000000007E-2</v>
      </c>
    </row>
    <row r="19" spans="1:10" ht="15.75" customHeight="1">
      <c r="A19" s="3">
        <v>13</v>
      </c>
      <c r="B19" s="17">
        <v>18703</v>
      </c>
      <c r="C19" s="17">
        <v>10042</v>
      </c>
      <c r="D19" s="17">
        <v>8661</v>
      </c>
      <c r="E19" s="17">
        <v>6</v>
      </c>
      <c r="F19" s="17">
        <v>5</v>
      </c>
      <c r="G19" s="17">
        <v>1</v>
      </c>
      <c r="H19" s="17">
        <v>0.35</v>
      </c>
      <c r="I19" s="17">
        <v>0.52</v>
      </c>
      <c r="J19" s="17">
        <v>0.15</v>
      </c>
    </row>
    <row r="20" spans="1:10" ht="15.75" customHeight="1">
      <c r="A20" s="3">
        <v>14</v>
      </c>
      <c r="B20" s="17">
        <v>19749</v>
      </c>
      <c r="C20" s="17">
        <v>10549</v>
      </c>
      <c r="D20" s="17">
        <v>9199</v>
      </c>
      <c r="E20" s="17">
        <v>10</v>
      </c>
      <c r="F20" s="17">
        <v>5</v>
      </c>
      <c r="G20" s="17">
        <v>5</v>
      </c>
      <c r="H20" s="17">
        <v>0.5</v>
      </c>
      <c r="I20" s="17">
        <v>0.5</v>
      </c>
      <c r="J20" s="17">
        <v>0.5</v>
      </c>
    </row>
    <row r="21" spans="1:10" ht="15.75" customHeight="1">
      <c r="A21" s="3" t="s">
        <v>3</v>
      </c>
      <c r="B21" s="16">
        <v>105063</v>
      </c>
      <c r="C21" s="16">
        <v>55508</v>
      </c>
      <c r="D21" s="16">
        <v>49555</v>
      </c>
      <c r="E21" s="16">
        <v>63</v>
      </c>
      <c r="F21" s="16">
        <v>38</v>
      </c>
      <c r="G21" s="16">
        <v>26</v>
      </c>
      <c r="H21" s="16">
        <v>0.6</v>
      </c>
      <c r="I21" s="16">
        <v>0.68</v>
      </c>
      <c r="J21" s="16">
        <v>0.51</v>
      </c>
    </row>
    <row r="22" spans="1:10" ht="15.75" customHeight="1">
      <c r="A22" s="3">
        <v>15</v>
      </c>
      <c r="B22" s="17">
        <v>19939</v>
      </c>
      <c r="C22" s="17">
        <v>10635</v>
      </c>
      <c r="D22" s="17">
        <v>9304</v>
      </c>
      <c r="E22" s="17">
        <v>6</v>
      </c>
      <c r="F22" s="17">
        <v>3</v>
      </c>
      <c r="G22" s="17">
        <v>2</v>
      </c>
      <c r="H22" s="17">
        <v>0.28000000000000003</v>
      </c>
      <c r="I22" s="17">
        <v>0.28999999999999998</v>
      </c>
      <c r="J22" s="17">
        <v>0.26</v>
      </c>
    </row>
    <row r="23" spans="1:10" ht="15.75" customHeight="1">
      <c r="A23" s="3">
        <v>16</v>
      </c>
      <c r="B23" s="17">
        <v>24535</v>
      </c>
      <c r="C23" s="17">
        <v>13058</v>
      </c>
      <c r="D23" s="17">
        <v>11477</v>
      </c>
      <c r="E23" s="17">
        <v>14</v>
      </c>
      <c r="F23" s="17">
        <v>6</v>
      </c>
      <c r="G23" s="17">
        <v>8</v>
      </c>
      <c r="H23" s="17">
        <v>0.56999999999999995</v>
      </c>
      <c r="I23" s="17">
        <v>0.43</v>
      </c>
      <c r="J23" s="17">
        <v>0.72</v>
      </c>
    </row>
    <row r="24" spans="1:10" ht="15.75" customHeight="1">
      <c r="A24" s="3">
        <v>17</v>
      </c>
      <c r="B24" s="17">
        <v>21793</v>
      </c>
      <c r="C24" s="17">
        <v>11560</v>
      </c>
      <c r="D24" s="17">
        <v>10233</v>
      </c>
      <c r="E24" s="17">
        <v>10</v>
      </c>
      <c r="F24" s="17">
        <v>8</v>
      </c>
      <c r="G24" s="17">
        <v>2</v>
      </c>
      <c r="H24" s="17">
        <v>0.47</v>
      </c>
      <c r="I24" s="17">
        <v>0.72</v>
      </c>
      <c r="J24" s="17">
        <v>0.18</v>
      </c>
    </row>
    <row r="25" spans="1:10" ht="15.75" customHeight="1">
      <c r="A25" s="3">
        <v>18</v>
      </c>
      <c r="B25" s="17">
        <v>19772</v>
      </c>
      <c r="C25" s="17">
        <v>10335</v>
      </c>
      <c r="D25" s="17">
        <v>9437</v>
      </c>
      <c r="E25" s="17">
        <v>15</v>
      </c>
      <c r="F25" s="17">
        <v>7</v>
      </c>
      <c r="G25" s="17">
        <v>8</v>
      </c>
      <c r="H25" s="17">
        <v>0.77</v>
      </c>
      <c r="I25" s="17">
        <v>0.72</v>
      </c>
      <c r="J25" s="17">
        <v>0.82</v>
      </c>
    </row>
    <row r="26" spans="1:10" ht="15.75" customHeight="1">
      <c r="A26" s="3">
        <v>19</v>
      </c>
      <c r="B26" s="17">
        <v>19025</v>
      </c>
      <c r="C26" s="17">
        <v>9921</v>
      </c>
      <c r="D26" s="17">
        <v>9104</v>
      </c>
      <c r="E26" s="17">
        <v>18</v>
      </c>
      <c r="F26" s="17">
        <v>13</v>
      </c>
      <c r="G26" s="17">
        <v>5</v>
      </c>
      <c r="H26" s="17">
        <v>0.96</v>
      </c>
      <c r="I26" s="17">
        <v>1.31</v>
      </c>
      <c r="J26" s="17">
        <v>0.57999999999999996</v>
      </c>
    </row>
    <row r="27" spans="1:10" ht="15.75" customHeight="1">
      <c r="A27" s="3" t="s">
        <v>4</v>
      </c>
      <c r="B27" s="16">
        <v>76192</v>
      </c>
      <c r="C27" s="16">
        <v>37295</v>
      </c>
      <c r="D27" s="16">
        <v>38897</v>
      </c>
      <c r="E27" s="16">
        <v>67</v>
      </c>
      <c r="F27" s="16">
        <v>43</v>
      </c>
      <c r="G27" s="16">
        <v>23</v>
      </c>
      <c r="H27" s="16">
        <v>0.88</v>
      </c>
      <c r="I27" s="16">
        <v>1.1599999999999999</v>
      </c>
      <c r="J27" s="16">
        <v>0.6</v>
      </c>
    </row>
    <row r="28" spans="1:10" ht="15.75" customHeight="1">
      <c r="A28" s="3">
        <v>20</v>
      </c>
      <c r="B28" s="17">
        <v>16590</v>
      </c>
      <c r="C28" s="17">
        <v>8399</v>
      </c>
      <c r="D28" s="17">
        <v>8191</v>
      </c>
      <c r="E28" s="17">
        <v>13</v>
      </c>
      <c r="F28" s="17">
        <v>8</v>
      </c>
      <c r="G28" s="17">
        <v>5</v>
      </c>
      <c r="H28" s="17">
        <v>0.79</v>
      </c>
      <c r="I28" s="17">
        <v>1</v>
      </c>
      <c r="J28" s="17">
        <v>0.56999999999999995</v>
      </c>
    </row>
    <row r="29" spans="1:10" ht="15.75" customHeight="1">
      <c r="A29" s="3">
        <v>21</v>
      </c>
      <c r="B29" s="17">
        <v>14146</v>
      </c>
      <c r="C29" s="17">
        <v>7102</v>
      </c>
      <c r="D29" s="17">
        <v>7045</v>
      </c>
      <c r="E29" s="17">
        <v>18</v>
      </c>
      <c r="F29" s="17">
        <v>12</v>
      </c>
      <c r="G29" s="17">
        <v>5</v>
      </c>
      <c r="H29" s="17">
        <v>1.24</v>
      </c>
      <c r="I29" s="17">
        <v>1.73</v>
      </c>
      <c r="J29" s="17">
        <v>0.74</v>
      </c>
    </row>
    <row r="30" spans="1:10" ht="15.75" customHeight="1">
      <c r="A30" s="3">
        <v>22</v>
      </c>
      <c r="B30" s="17">
        <v>14293</v>
      </c>
      <c r="C30" s="17">
        <v>6837</v>
      </c>
      <c r="D30" s="17">
        <v>7455</v>
      </c>
      <c r="E30" s="17">
        <v>9</v>
      </c>
      <c r="F30" s="17">
        <v>6</v>
      </c>
      <c r="G30" s="17">
        <v>2</v>
      </c>
      <c r="H30" s="17">
        <v>0.6</v>
      </c>
      <c r="I30" s="17">
        <v>0.91</v>
      </c>
      <c r="J30" s="17">
        <v>0.33</v>
      </c>
    </row>
    <row r="31" spans="1:10" ht="15.75" customHeight="1">
      <c r="A31" s="3">
        <v>23</v>
      </c>
      <c r="B31" s="17">
        <v>14455</v>
      </c>
      <c r="C31" s="17">
        <v>6919</v>
      </c>
      <c r="D31" s="17">
        <v>7536</v>
      </c>
      <c r="E31" s="17">
        <v>9</v>
      </c>
      <c r="F31" s="17">
        <v>4</v>
      </c>
      <c r="G31" s="17">
        <v>4</v>
      </c>
      <c r="H31" s="17">
        <v>0.61</v>
      </c>
      <c r="I31" s="17">
        <v>0.64</v>
      </c>
      <c r="J31" s="17">
        <v>0.59</v>
      </c>
    </row>
    <row r="32" spans="1:10" ht="15.75" customHeight="1">
      <c r="A32" s="3">
        <v>24</v>
      </c>
      <c r="B32" s="17">
        <v>16709</v>
      </c>
      <c r="C32" s="17">
        <v>8039</v>
      </c>
      <c r="D32" s="17">
        <v>8670</v>
      </c>
      <c r="E32" s="17">
        <v>19</v>
      </c>
      <c r="F32" s="17">
        <v>12</v>
      </c>
      <c r="G32" s="17">
        <v>7</v>
      </c>
      <c r="H32" s="17">
        <v>1.1200000000000001</v>
      </c>
      <c r="I32" s="17">
        <v>1.5</v>
      </c>
      <c r="J32" s="17">
        <v>0.76</v>
      </c>
    </row>
    <row r="33" spans="1:10" ht="15.75" customHeight="1">
      <c r="A33" s="3" t="s">
        <v>5</v>
      </c>
      <c r="B33" s="16">
        <v>74148</v>
      </c>
      <c r="C33" s="16">
        <v>35896</v>
      </c>
      <c r="D33" s="16">
        <v>38252</v>
      </c>
      <c r="E33" s="16">
        <v>64</v>
      </c>
      <c r="F33" s="16">
        <v>40</v>
      </c>
      <c r="G33" s="16">
        <v>24</v>
      </c>
      <c r="H33" s="16">
        <v>0.87</v>
      </c>
      <c r="I33" s="16">
        <v>1.1200000000000001</v>
      </c>
      <c r="J33" s="16">
        <v>0.63</v>
      </c>
    </row>
    <row r="34" spans="1:10" ht="15.75" customHeight="1">
      <c r="A34" s="3">
        <v>25</v>
      </c>
      <c r="B34" s="17">
        <v>14697</v>
      </c>
      <c r="C34" s="17">
        <v>6988</v>
      </c>
      <c r="D34" s="17">
        <v>7708</v>
      </c>
      <c r="E34" s="17">
        <v>11</v>
      </c>
      <c r="F34" s="17">
        <v>7</v>
      </c>
      <c r="G34" s="17">
        <v>4</v>
      </c>
      <c r="H34" s="17">
        <v>0.74</v>
      </c>
      <c r="I34" s="17">
        <v>1.06</v>
      </c>
      <c r="J34" s="17">
        <v>0.46</v>
      </c>
    </row>
    <row r="35" spans="1:10" ht="15.75" customHeight="1">
      <c r="A35" s="3">
        <v>26</v>
      </c>
      <c r="B35" s="17">
        <v>14376</v>
      </c>
      <c r="C35" s="17">
        <v>6985</v>
      </c>
      <c r="D35" s="17">
        <v>7391</v>
      </c>
      <c r="E35" s="17">
        <v>16</v>
      </c>
      <c r="F35" s="17">
        <v>9</v>
      </c>
      <c r="G35" s="17">
        <v>7</v>
      </c>
      <c r="H35" s="17">
        <v>1.1399999999999999</v>
      </c>
      <c r="I35" s="17">
        <v>1.31</v>
      </c>
      <c r="J35" s="17">
        <v>0.97</v>
      </c>
    </row>
    <row r="36" spans="1:10" ht="15.75" customHeight="1">
      <c r="A36" s="3">
        <v>27</v>
      </c>
      <c r="B36" s="17">
        <v>15386</v>
      </c>
      <c r="C36" s="17">
        <v>7473</v>
      </c>
      <c r="D36" s="17">
        <v>7913</v>
      </c>
      <c r="E36" s="17">
        <v>12</v>
      </c>
      <c r="F36" s="17">
        <v>8</v>
      </c>
      <c r="G36" s="17">
        <v>4</v>
      </c>
      <c r="H36" s="17">
        <v>0.8</v>
      </c>
      <c r="I36" s="17">
        <v>1.07</v>
      </c>
      <c r="J36" s="17">
        <v>0.54</v>
      </c>
    </row>
    <row r="37" spans="1:10" ht="15.75" customHeight="1">
      <c r="A37" s="3">
        <v>28</v>
      </c>
      <c r="B37" s="17">
        <v>15351</v>
      </c>
      <c r="C37" s="17">
        <v>7433</v>
      </c>
      <c r="D37" s="17">
        <v>7918</v>
      </c>
      <c r="E37" s="17">
        <v>13</v>
      </c>
      <c r="F37" s="17">
        <v>7</v>
      </c>
      <c r="G37" s="17">
        <v>7</v>
      </c>
      <c r="H37" s="17">
        <v>0.86</v>
      </c>
      <c r="I37" s="17">
        <v>0.89</v>
      </c>
      <c r="J37" s="17">
        <v>0.83</v>
      </c>
    </row>
    <row r="38" spans="1:10" ht="15.75" customHeight="1">
      <c r="A38" s="3">
        <v>29</v>
      </c>
      <c r="B38" s="17">
        <v>14338</v>
      </c>
      <c r="C38" s="17">
        <v>7016</v>
      </c>
      <c r="D38" s="17">
        <v>7322</v>
      </c>
      <c r="E38" s="17">
        <v>12</v>
      </c>
      <c r="F38" s="17">
        <v>9</v>
      </c>
      <c r="G38" s="17">
        <v>3</v>
      </c>
      <c r="H38" s="17">
        <v>0.81</v>
      </c>
      <c r="I38" s="17">
        <v>1.28</v>
      </c>
      <c r="J38" s="17">
        <v>0.36</v>
      </c>
    </row>
    <row r="39" spans="1:10" ht="15.75" customHeight="1">
      <c r="A39" s="3" t="s">
        <v>6</v>
      </c>
      <c r="B39" s="16">
        <v>93465</v>
      </c>
      <c r="C39" s="16">
        <v>45855</v>
      </c>
      <c r="D39" s="16">
        <v>47610</v>
      </c>
      <c r="E39" s="16">
        <v>113</v>
      </c>
      <c r="F39" s="16">
        <v>66</v>
      </c>
      <c r="G39" s="16">
        <v>47</v>
      </c>
      <c r="H39" s="16">
        <v>1.21</v>
      </c>
      <c r="I39" s="16">
        <v>1.43</v>
      </c>
      <c r="J39" s="16">
        <v>0.99</v>
      </c>
    </row>
    <row r="40" spans="1:10" ht="15.75" customHeight="1">
      <c r="A40" s="3">
        <v>30</v>
      </c>
      <c r="B40" s="17">
        <v>16907</v>
      </c>
      <c r="C40" s="17">
        <v>8284</v>
      </c>
      <c r="D40" s="17">
        <v>8623</v>
      </c>
      <c r="E40" s="17">
        <v>19</v>
      </c>
      <c r="F40" s="17">
        <v>9</v>
      </c>
      <c r="G40" s="17">
        <v>10</v>
      </c>
      <c r="H40" s="17">
        <v>1.1000000000000001</v>
      </c>
      <c r="I40" s="17">
        <v>1.04</v>
      </c>
      <c r="J40" s="17">
        <v>1.1499999999999999</v>
      </c>
    </row>
    <row r="41" spans="1:10" ht="15.75" customHeight="1">
      <c r="A41" s="3">
        <v>31</v>
      </c>
      <c r="B41" s="17">
        <v>16766</v>
      </c>
      <c r="C41" s="17">
        <v>8156</v>
      </c>
      <c r="D41" s="17">
        <v>8610</v>
      </c>
      <c r="E41" s="17">
        <v>24</v>
      </c>
      <c r="F41" s="17">
        <v>15</v>
      </c>
      <c r="G41" s="17">
        <v>9</v>
      </c>
      <c r="H41" s="17">
        <v>1.42</v>
      </c>
      <c r="I41" s="17">
        <v>1.85</v>
      </c>
      <c r="J41" s="17">
        <v>1.01</v>
      </c>
    </row>
    <row r="42" spans="1:10" ht="15.75" customHeight="1">
      <c r="A42" s="3">
        <v>32</v>
      </c>
      <c r="B42" s="17">
        <v>18825</v>
      </c>
      <c r="C42" s="17">
        <v>9165</v>
      </c>
      <c r="D42" s="17">
        <v>9660</v>
      </c>
      <c r="E42" s="17">
        <v>21</v>
      </c>
      <c r="F42" s="17">
        <v>12</v>
      </c>
      <c r="G42" s="17">
        <v>10</v>
      </c>
      <c r="H42" s="17">
        <v>1.1200000000000001</v>
      </c>
      <c r="I42" s="17">
        <v>1.26</v>
      </c>
      <c r="J42" s="17">
        <v>0.99</v>
      </c>
    </row>
    <row r="43" spans="1:10" ht="15.75" customHeight="1">
      <c r="A43" s="3">
        <v>33</v>
      </c>
      <c r="B43" s="17">
        <v>20061</v>
      </c>
      <c r="C43" s="17">
        <v>9766</v>
      </c>
      <c r="D43" s="17">
        <v>10295</v>
      </c>
      <c r="E43" s="17">
        <v>30</v>
      </c>
      <c r="F43" s="17">
        <v>21</v>
      </c>
      <c r="G43" s="17">
        <v>9</v>
      </c>
      <c r="H43" s="17">
        <v>1.49</v>
      </c>
      <c r="I43" s="17">
        <v>2.15</v>
      </c>
      <c r="J43" s="17">
        <v>0.87</v>
      </c>
    </row>
    <row r="44" spans="1:10" ht="15.75" customHeight="1">
      <c r="A44" s="3">
        <v>34</v>
      </c>
      <c r="B44" s="17">
        <v>20905</v>
      </c>
      <c r="C44" s="17">
        <v>10483</v>
      </c>
      <c r="D44" s="17">
        <v>10422</v>
      </c>
      <c r="E44" s="17">
        <v>20</v>
      </c>
      <c r="F44" s="17">
        <v>9</v>
      </c>
      <c r="G44" s="17">
        <v>10</v>
      </c>
      <c r="H44" s="17">
        <v>0.94</v>
      </c>
      <c r="I44" s="17">
        <v>0.89</v>
      </c>
      <c r="J44" s="17">
        <v>0.98</v>
      </c>
    </row>
    <row r="45" spans="1:10" ht="15.75" customHeight="1">
      <c r="A45" s="3" t="s">
        <v>7</v>
      </c>
      <c r="B45" s="16">
        <v>114054</v>
      </c>
      <c r="C45" s="16">
        <v>56099</v>
      </c>
      <c r="D45" s="16">
        <v>57955</v>
      </c>
      <c r="E45" s="16">
        <v>173</v>
      </c>
      <c r="F45" s="16">
        <v>109</v>
      </c>
      <c r="G45" s="16">
        <v>65</v>
      </c>
      <c r="H45" s="16">
        <v>1.52</v>
      </c>
      <c r="I45" s="16">
        <v>1.94</v>
      </c>
      <c r="J45" s="16">
        <v>1.1100000000000001</v>
      </c>
    </row>
    <row r="46" spans="1:10" ht="15.75" customHeight="1">
      <c r="A46" s="3">
        <v>35</v>
      </c>
      <c r="B46" s="17">
        <v>22331</v>
      </c>
      <c r="C46" s="17">
        <v>11033</v>
      </c>
      <c r="D46" s="17">
        <v>11298</v>
      </c>
      <c r="E46" s="17">
        <v>31</v>
      </c>
      <c r="F46" s="17">
        <v>21</v>
      </c>
      <c r="G46" s="17">
        <v>10</v>
      </c>
      <c r="H46" s="17">
        <v>1.4</v>
      </c>
      <c r="I46" s="17">
        <v>1.89</v>
      </c>
      <c r="J46" s="17">
        <v>0.93</v>
      </c>
    </row>
    <row r="47" spans="1:10" ht="15.75" customHeight="1">
      <c r="A47" s="3">
        <v>36</v>
      </c>
      <c r="B47" s="17">
        <v>24380</v>
      </c>
      <c r="C47" s="17">
        <v>11949</v>
      </c>
      <c r="D47" s="17">
        <v>12431</v>
      </c>
      <c r="E47" s="17">
        <v>28</v>
      </c>
      <c r="F47" s="17">
        <v>22</v>
      </c>
      <c r="G47" s="17">
        <v>6</v>
      </c>
      <c r="H47" s="17">
        <v>1.1499999999999999</v>
      </c>
      <c r="I47" s="17">
        <v>1.88</v>
      </c>
      <c r="J47" s="17">
        <v>0.45</v>
      </c>
    </row>
    <row r="48" spans="1:10" ht="15.75" customHeight="1">
      <c r="A48" s="3">
        <v>37</v>
      </c>
      <c r="B48" s="17">
        <v>22658</v>
      </c>
      <c r="C48" s="17">
        <v>11117</v>
      </c>
      <c r="D48" s="17">
        <v>11540</v>
      </c>
      <c r="E48" s="17">
        <v>28</v>
      </c>
      <c r="F48" s="17">
        <v>15</v>
      </c>
      <c r="G48" s="17">
        <v>13</v>
      </c>
      <c r="H48" s="17">
        <v>1.24</v>
      </c>
      <c r="I48" s="17">
        <v>1.35</v>
      </c>
      <c r="J48" s="17">
        <v>1.1399999999999999</v>
      </c>
    </row>
    <row r="49" spans="1:10" ht="15.75" customHeight="1">
      <c r="A49" s="3">
        <v>38</v>
      </c>
      <c r="B49" s="17">
        <v>24775</v>
      </c>
      <c r="C49" s="17">
        <v>12153</v>
      </c>
      <c r="D49" s="17">
        <v>12622</v>
      </c>
      <c r="E49" s="17">
        <v>38</v>
      </c>
      <c r="F49" s="17">
        <v>25</v>
      </c>
      <c r="G49" s="17">
        <v>13</v>
      </c>
      <c r="H49" s="17">
        <v>1.51</v>
      </c>
      <c r="I49" s="17">
        <v>2.0299999999999998</v>
      </c>
      <c r="J49" s="17">
        <v>1.01</v>
      </c>
    </row>
    <row r="50" spans="1:10" ht="15.75" customHeight="1">
      <c r="A50" s="3">
        <v>39</v>
      </c>
      <c r="B50" s="17">
        <v>19911</v>
      </c>
      <c r="C50" s="17">
        <v>9847</v>
      </c>
      <c r="D50" s="17">
        <v>10065</v>
      </c>
      <c r="E50" s="17">
        <v>48</v>
      </c>
      <c r="F50" s="17">
        <v>26</v>
      </c>
      <c r="G50" s="17">
        <v>23</v>
      </c>
      <c r="H50" s="17">
        <v>2.42</v>
      </c>
      <c r="I50" s="17">
        <v>2.59</v>
      </c>
      <c r="J50" s="17">
        <v>2.25</v>
      </c>
    </row>
    <row r="51" spans="1:10" ht="15.75" customHeight="1">
      <c r="A51" s="3" t="s">
        <v>8</v>
      </c>
      <c r="B51" s="16">
        <v>115928</v>
      </c>
      <c r="C51" s="16">
        <v>57384</v>
      </c>
      <c r="D51" s="16">
        <v>58544</v>
      </c>
      <c r="E51" s="16">
        <v>247</v>
      </c>
      <c r="F51" s="16">
        <v>173</v>
      </c>
      <c r="G51" s="16">
        <v>74</v>
      </c>
      <c r="H51" s="16">
        <v>2.13</v>
      </c>
      <c r="I51" s="16">
        <v>3.02</v>
      </c>
      <c r="J51" s="16">
        <v>1.27</v>
      </c>
    </row>
    <row r="52" spans="1:10" ht="15.75" customHeight="1">
      <c r="A52" s="3">
        <v>40</v>
      </c>
      <c r="B52" s="17">
        <v>23419</v>
      </c>
      <c r="C52" s="17">
        <v>11586</v>
      </c>
      <c r="D52" s="17">
        <v>11833</v>
      </c>
      <c r="E52" s="17">
        <v>39</v>
      </c>
      <c r="F52" s="17">
        <v>21</v>
      </c>
      <c r="G52" s="17">
        <v>18</v>
      </c>
      <c r="H52" s="17">
        <v>1.66</v>
      </c>
      <c r="I52" s="17">
        <v>1.84</v>
      </c>
      <c r="J52" s="17">
        <v>1.49</v>
      </c>
    </row>
    <row r="53" spans="1:10" ht="15.75" customHeight="1">
      <c r="A53" s="3">
        <v>41</v>
      </c>
      <c r="B53" s="17">
        <v>22972</v>
      </c>
      <c r="C53" s="17">
        <v>11364</v>
      </c>
      <c r="D53" s="17">
        <v>11608</v>
      </c>
      <c r="E53" s="17">
        <v>47</v>
      </c>
      <c r="F53" s="17">
        <v>38</v>
      </c>
      <c r="G53" s="17">
        <v>10</v>
      </c>
      <c r="H53" s="17">
        <v>2.06</v>
      </c>
      <c r="I53" s="17">
        <v>3.32</v>
      </c>
      <c r="J53" s="17">
        <v>0.82</v>
      </c>
    </row>
    <row r="54" spans="1:10" ht="15.75" customHeight="1">
      <c r="A54" s="3">
        <v>42</v>
      </c>
      <c r="B54" s="17">
        <v>22875</v>
      </c>
      <c r="C54" s="17">
        <v>11393</v>
      </c>
      <c r="D54" s="17">
        <v>11482</v>
      </c>
      <c r="E54" s="17">
        <v>56</v>
      </c>
      <c r="F54" s="17">
        <v>40</v>
      </c>
      <c r="G54" s="17">
        <v>16</v>
      </c>
      <c r="H54" s="17">
        <v>2.4700000000000002</v>
      </c>
      <c r="I54" s="17">
        <v>3.53</v>
      </c>
      <c r="J54" s="17">
        <v>1.42</v>
      </c>
    </row>
    <row r="55" spans="1:10" ht="15.75" customHeight="1">
      <c r="A55" s="3">
        <v>43</v>
      </c>
      <c r="B55" s="17">
        <v>26665</v>
      </c>
      <c r="C55" s="17">
        <v>13297</v>
      </c>
      <c r="D55" s="17">
        <v>13369</v>
      </c>
      <c r="E55" s="17">
        <v>51</v>
      </c>
      <c r="F55" s="17">
        <v>34</v>
      </c>
      <c r="G55" s="17">
        <v>17</v>
      </c>
      <c r="H55" s="17">
        <v>1.91</v>
      </c>
      <c r="I55" s="17">
        <v>2.5499999999999998</v>
      </c>
      <c r="J55" s="17">
        <v>1.26</v>
      </c>
    </row>
    <row r="56" spans="1:10" ht="15.75" customHeight="1">
      <c r="A56" s="3">
        <v>44</v>
      </c>
      <c r="B56" s="17">
        <v>19997</v>
      </c>
      <c r="C56" s="17">
        <v>9745</v>
      </c>
      <c r="D56" s="17">
        <v>10251</v>
      </c>
      <c r="E56" s="17">
        <v>54</v>
      </c>
      <c r="F56" s="17">
        <v>40</v>
      </c>
      <c r="G56" s="17">
        <v>14</v>
      </c>
      <c r="H56" s="17">
        <v>2.7</v>
      </c>
      <c r="I56" s="17">
        <v>4.1100000000000003</v>
      </c>
      <c r="J56" s="17">
        <v>1.36</v>
      </c>
    </row>
    <row r="57" spans="1:10" ht="15.75" customHeight="1">
      <c r="A57" s="3" t="s">
        <v>9</v>
      </c>
      <c r="B57" s="16">
        <v>76619</v>
      </c>
      <c r="C57" s="16">
        <v>38319</v>
      </c>
      <c r="D57" s="16">
        <v>38300</v>
      </c>
      <c r="E57" s="16">
        <v>225</v>
      </c>
      <c r="F57" s="16">
        <v>127</v>
      </c>
      <c r="G57" s="16">
        <v>98</v>
      </c>
      <c r="H57" s="16">
        <v>2.94</v>
      </c>
      <c r="I57" s="16">
        <v>3.32</v>
      </c>
      <c r="J57" s="16">
        <v>2.5499999999999998</v>
      </c>
    </row>
    <row r="58" spans="1:10" ht="15.75" customHeight="1">
      <c r="A58" s="3">
        <v>45</v>
      </c>
      <c r="B58" s="17">
        <v>11562</v>
      </c>
      <c r="C58" s="17">
        <v>5657</v>
      </c>
      <c r="D58" s="17">
        <v>5905</v>
      </c>
      <c r="E58" s="17">
        <v>29</v>
      </c>
      <c r="F58" s="17">
        <v>20</v>
      </c>
      <c r="G58" s="17">
        <v>10</v>
      </c>
      <c r="H58" s="17">
        <v>2.5499999999999998</v>
      </c>
      <c r="I58" s="17">
        <v>3.51</v>
      </c>
      <c r="J58" s="17">
        <v>1.63</v>
      </c>
    </row>
    <row r="59" spans="1:10" ht="15.75" customHeight="1">
      <c r="A59" s="3">
        <v>46</v>
      </c>
      <c r="B59" s="17">
        <v>14486</v>
      </c>
      <c r="C59" s="17">
        <v>7379</v>
      </c>
      <c r="D59" s="17">
        <v>7108</v>
      </c>
      <c r="E59" s="17">
        <v>40</v>
      </c>
      <c r="F59" s="17">
        <v>28</v>
      </c>
      <c r="G59" s="17">
        <v>13</v>
      </c>
      <c r="H59" s="17">
        <v>2.79</v>
      </c>
      <c r="I59" s="17">
        <v>3.73</v>
      </c>
      <c r="J59" s="17">
        <v>1.81</v>
      </c>
    </row>
    <row r="60" spans="1:10" ht="15.75" customHeight="1">
      <c r="A60" s="3">
        <v>47</v>
      </c>
      <c r="B60" s="17">
        <v>17470</v>
      </c>
      <c r="C60" s="17">
        <v>8832</v>
      </c>
      <c r="D60" s="17">
        <v>8637</v>
      </c>
      <c r="E60" s="17">
        <v>59</v>
      </c>
      <c r="F60" s="17">
        <v>35</v>
      </c>
      <c r="G60" s="17">
        <v>23</v>
      </c>
      <c r="H60" s="17">
        <v>3.35</v>
      </c>
      <c r="I60" s="17">
        <v>4.01</v>
      </c>
      <c r="J60" s="17">
        <v>2.68</v>
      </c>
    </row>
    <row r="61" spans="1:10" ht="15.75" customHeight="1">
      <c r="A61" s="3">
        <v>48</v>
      </c>
      <c r="B61" s="17">
        <v>13348</v>
      </c>
      <c r="C61" s="17">
        <v>6564</v>
      </c>
      <c r="D61" s="17">
        <v>6784</v>
      </c>
      <c r="E61" s="17">
        <v>40</v>
      </c>
      <c r="F61" s="17">
        <v>25</v>
      </c>
      <c r="G61" s="17">
        <v>15</v>
      </c>
      <c r="H61" s="17">
        <v>2.97</v>
      </c>
      <c r="I61" s="17">
        <v>3.83</v>
      </c>
      <c r="J61" s="17">
        <v>2.14</v>
      </c>
    </row>
    <row r="62" spans="1:10" ht="15.75" customHeight="1">
      <c r="A62" s="3">
        <v>49</v>
      </c>
      <c r="B62" s="17">
        <v>19753</v>
      </c>
      <c r="C62" s="17">
        <v>9887</v>
      </c>
      <c r="D62" s="17">
        <v>9866</v>
      </c>
      <c r="E62" s="17">
        <v>57</v>
      </c>
      <c r="F62" s="17">
        <v>19</v>
      </c>
      <c r="G62" s="17">
        <v>38</v>
      </c>
      <c r="H62" s="17">
        <v>2.88</v>
      </c>
      <c r="I62" s="17">
        <v>1.96</v>
      </c>
      <c r="J62" s="17">
        <v>3.81</v>
      </c>
    </row>
    <row r="63" spans="1:10" ht="15.75" customHeight="1">
      <c r="A63" s="3" t="s">
        <v>10</v>
      </c>
      <c r="B63" s="16">
        <v>90784</v>
      </c>
      <c r="C63" s="16">
        <v>45763</v>
      </c>
      <c r="D63" s="16">
        <v>45021</v>
      </c>
      <c r="E63" s="16">
        <v>328</v>
      </c>
      <c r="F63" s="16">
        <v>209</v>
      </c>
      <c r="G63" s="16">
        <v>119</v>
      </c>
      <c r="H63" s="16">
        <v>3.61</v>
      </c>
      <c r="I63" s="16">
        <v>4.5599999999999996</v>
      </c>
      <c r="J63" s="16">
        <v>2.64</v>
      </c>
    </row>
    <row r="64" spans="1:10" ht="15.75" customHeight="1">
      <c r="A64" s="3">
        <v>50</v>
      </c>
      <c r="B64" s="17">
        <v>18191</v>
      </c>
      <c r="C64" s="17">
        <v>9157</v>
      </c>
      <c r="D64" s="17">
        <v>9033</v>
      </c>
      <c r="E64" s="17">
        <v>36</v>
      </c>
      <c r="F64" s="17">
        <v>23</v>
      </c>
      <c r="G64" s="17">
        <v>14</v>
      </c>
      <c r="H64" s="17">
        <v>1.99</v>
      </c>
      <c r="I64" s="17">
        <v>2.46</v>
      </c>
      <c r="J64" s="17">
        <v>1.5</v>
      </c>
    </row>
    <row r="65" spans="1:10" ht="15.75" customHeight="1">
      <c r="A65" s="3">
        <v>51</v>
      </c>
      <c r="B65" s="17">
        <v>18741</v>
      </c>
      <c r="C65" s="17">
        <v>9362</v>
      </c>
      <c r="D65" s="17">
        <v>9379</v>
      </c>
      <c r="E65" s="17">
        <v>71</v>
      </c>
      <c r="F65" s="17">
        <v>43</v>
      </c>
      <c r="G65" s="17">
        <v>28</v>
      </c>
      <c r="H65" s="17">
        <v>3.8</v>
      </c>
      <c r="I65" s="17">
        <v>4.59</v>
      </c>
      <c r="J65" s="17">
        <v>3.01</v>
      </c>
    </row>
    <row r="66" spans="1:10" ht="15.75" customHeight="1">
      <c r="A66" s="3">
        <v>52</v>
      </c>
      <c r="B66" s="17">
        <v>18991</v>
      </c>
      <c r="C66" s="17">
        <v>9580</v>
      </c>
      <c r="D66" s="17">
        <v>9411</v>
      </c>
      <c r="E66" s="17">
        <v>92</v>
      </c>
      <c r="F66" s="17">
        <v>65</v>
      </c>
      <c r="G66" s="17">
        <v>27</v>
      </c>
      <c r="H66" s="17">
        <v>4.8600000000000003</v>
      </c>
      <c r="I66" s="17">
        <v>6.78</v>
      </c>
      <c r="J66" s="17">
        <v>2.91</v>
      </c>
    </row>
    <row r="67" spans="1:10" ht="15.75" customHeight="1">
      <c r="A67" s="3">
        <v>53</v>
      </c>
      <c r="B67" s="17">
        <v>17331</v>
      </c>
      <c r="C67" s="17">
        <v>8802</v>
      </c>
      <c r="D67" s="17">
        <v>8529</v>
      </c>
      <c r="E67" s="17">
        <v>63</v>
      </c>
      <c r="F67" s="17">
        <v>38</v>
      </c>
      <c r="G67" s="17">
        <v>25</v>
      </c>
      <c r="H67" s="17">
        <v>3.61</v>
      </c>
      <c r="I67" s="17">
        <v>4.32</v>
      </c>
      <c r="J67" s="17">
        <v>2.88</v>
      </c>
    </row>
    <row r="68" spans="1:10" ht="15.75" customHeight="1">
      <c r="A68" s="3">
        <v>54</v>
      </c>
      <c r="B68" s="17">
        <v>17530</v>
      </c>
      <c r="C68" s="17">
        <v>8861</v>
      </c>
      <c r="D68" s="17">
        <v>8669</v>
      </c>
      <c r="E68" s="17">
        <v>66</v>
      </c>
      <c r="F68" s="17">
        <v>40</v>
      </c>
      <c r="G68" s="17">
        <v>25</v>
      </c>
      <c r="H68" s="17">
        <v>3.74</v>
      </c>
      <c r="I68" s="17">
        <v>4.55</v>
      </c>
      <c r="J68" s="17">
        <v>2.91</v>
      </c>
    </row>
    <row r="69" spans="1:10" ht="15.75" customHeight="1">
      <c r="A69" s="3" t="s">
        <v>11</v>
      </c>
      <c r="B69" s="16">
        <v>68491</v>
      </c>
      <c r="C69" s="16">
        <v>34683</v>
      </c>
      <c r="D69" s="16">
        <v>33808</v>
      </c>
      <c r="E69" s="16">
        <v>404</v>
      </c>
      <c r="F69" s="16">
        <v>267</v>
      </c>
      <c r="G69" s="16">
        <v>138</v>
      </c>
      <c r="H69" s="16">
        <v>5.91</v>
      </c>
      <c r="I69" s="16">
        <v>7.7</v>
      </c>
      <c r="J69" s="16">
        <v>4.07</v>
      </c>
    </row>
    <row r="70" spans="1:10" ht="15.75" customHeight="1">
      <c r="A70" s="3">
        <v>55</v>
      </c>
      <c r="B70" s="17">
        <v>14813</v>
      </c>
      <c r="C70" s="17">
        <v>7306</v>
      </c>
      <c r="D70" s="17">
        <v>7507</v>
      </c>
      <c r="E70" s="17">
        <v>83</v>
      </c>
      <c r="F70" s="17">
        <v>56</v>
      </c>
      <c r="G70" s="17">
        <v>27</v>
      </c>
      <c r="H70" s="17">
        <v>5.61</v>
      </c>
      <c r="I70" s="17">
        <v>7.65</v>
      </c>
      <c r="J70" s="17">
        <v>3.62</v>
      </c>
    </row>
    <row r="71" spans="1:10" ht="15.75" customHeight="1">
      <c r="A71" s="3">
        <v>56</v>
      </c>
      <c r="B71" s="17">
        <v>14686</v>
      </c>
      <c r="C71" s="17">
        <v>7551</v>
      </c>
      <c r="D71" s="17">
        <v>7134</v>
      </c>
      <c r="E71" s="17">
        <v>92</v>
      </c>
      <c r="F71" s="17">
        <v>64</v>
      </c>
      <c r="G71" s="17">
        <v>28</v>
      </c>
      <c r="H71" s="17">
        <v>6.25</v>
      </c>
      <c r="I71" s="17">
        <v>8.4700000000000006</v>
      </c>
      <c r="J71" s="17">
        <v>3.89</v>
      </c>
    </row>
    <row r="72" spans="1:10" ht="15.75" customHeight="1">
      <c r="A72" s="3">
        <v>57</v>
      </c>
      <c r="B72" s="17">
        <v>14320</v>
      </c>
      <c r="C72" s="17">
        <v>7312</v>
      </c>
      <c r="D72" s="17">
        <v>7008</v>
      </c>
      <c r="E72" s="17">
        <v>66</v>
      </c>
      <c r="F72" s="17">
        <v>46</v>
      </c>
      <c r="G72" s="17">
        <v>19</v>
      </c>
      <c r="H72" s="17">
        <v>4.59</v>
      </c>
      <c r="I72" s="17">
        <v>6.35</v>
      </c>
      <c r="J72" s="17">
        <v>2.74</v>
      </c>
    </row>
    <row r="73" spans="1:10" ht="15.75" customHeight="1">
      <c r="A73" s="3">
        <v>58</v>
      </c>
      <c r="B73" s="17">
        <v>12365</v>
      </c>
      <c r="C73" s="17">
        <v>6199</v>
      </c>
      <c r="D73" s="17">
        <v>6167</v>
      </c>
      <c r="E73" s="17">
        <v>74</v>
      </c>
      <c r="F73" s="17">
        <v>45</v>
      </c>
      <c r="G73" s="17">
        <v>29</v>
      </c>
      <c r="H73" s="17">
        <v>6.01</v>
      </c>
      <c r="I73" s="17">
        <v>7.26</v>
      </c>
      <c r="J73" s="17">
        <v>4.74</v>
      </c>
    </row>
    <row r="74" spans="1:10" ht="15.75" customHeight="1">
      <c r="A74" s="3">
        <v>59</v>
      </c>
      <c r="B74" s="17">
        <v>12306</v>
      </c>
      <c r="C74" s="17">
        <v>6316</v>
      </c>
      <c r="D74" s="17">
        <v>5991</v>
      </c>
      <c r="E74" s="17">
        <v>90</v>
      </c>
      <c r="F74" s="17">
        <v>56</v>
      </c>
      <c r="G74" s="17">
        <v>34</v>
      </c>
      <c r="H74" s="17">
        <v>7.29</v>
      </c>
      <c r="I74" s="17">
        <v>8.8000000000000007</v>
      </c>
      <c r="J74" s="17">
        <v>5.71</v>
      </c>
    </row>
    <row r="75" spans="1:10" ht="15.75" customHeight="1">
      <c r="A75" s="3" t="s">
        <v>12</v>
      </c>
      <c r="B75" s="16">
        <v>49142</v>
      </c>
      <c r="C75" s="16">
        <v>25109</v>
      </c>
      <c r="D75" s="16">
        <v>24033</v>
      </c>
      <c r="E75" s="16">
        <v>488</v>
      </c>
      <c r="F75" s="16">
        <v>311</v>
      </c>
      <c r="G75" s="16">
        <v>178</v>
      </c>
      <c r="H75" s="16">
        <v>9.93</v>
      </c>
      <c r="I75" s="16">
        <v>12.37</v>
      </c>
      <c r="J75" s="16">
        <v>7.39</v>
      </c>
    </row>
    <row r="76" spans="1:10" ht="15.75" customHeight="1">
      <c r="A76" s="3">
        <v>60</v>
      </c>
      <c r="B76" s="17">
        <v>11467</v>
      </c>
      <c r="C76" s="17">
        <v>5825</v>
      </c>
      <c r="D76" s="17">
        <v>5642</v>
      </c>
      <c r="E76" s="17">
        <v>94</v>
      </c>
      <c r="F76" s="17">
        <v>63</v>
      </c>
      <c r="G76" s="17">
        <v>31</v>
      </c>
      <c r="H76" s="17">
        <v>8.19</v>
      </c>
      <c r="I76" s="17">
        <v>10.79</v>
      </c>
      <c r="J76" s="17">
        <v>5.51</v>
      </c>
    </row>
    <row r="77" spans="1:10" ht="15.75" customHeight="1">
      <c r="A77" s="3">
        <v>61</v>
      </c>
      <c r="B77" s="17">
        <v>9926</v>
      </c>
      <c r="C77" s="17">
        <v>5066</v>
      </c>
      <c r="D77" s="17">
        <v>4860</v>
      </c>
      <c r="E77" s="17">
        <v>85</v>
      </c>
      <c r="F77" s="17">
        <v>52</v>
      </c>
      <c r="G77" s="17">
        <v>33</v>
      </c>
      <c r="H77" s="17">
        <v>8.58</v>
      </c>
      <c r="I77" s="17">
        <v>10.35</v>
      </c>
      <c r="J77" s="17">
        <v>6.73</v>
      </c>
    </row>
    <row r="78" spans="1:10" ht="15.75" customHeight="1">
      <c r="A78" s="3">
        <v>62</v>
      </c>
      <c r="B78" s="17">
        <v>9843</v>
      </c>
      <c r="C78" s="17">
        <v>5118</v>
      </c>
      <c r="D78" s="17">
        <v>4725</v>
      </c>
      <c r="E78" s="17">
        <v>93</v>
      </c>
      <c r="F78" s="17">
        <v>56</v>
      </c>
      <c r="G78" s="17">
        <v>37</v>
      </c>
      <c r="H78" s="17">
        <v>9.42</v>
      </c>
      <c r="I78" s="17">
        <v>10.95</v>
      </c>
      <c r="J78" s="17">
        <v>7.77</v>
      </c>
    </row>
    <row r="79" spans="1:10" ht="15.75" customHeight="1">
      <c r="A79" s="3">
        <v>63</v>
      </c>
      <c r="B79" s="17">
        <v>9043</v>
      </c>
      <c r="C79" s="17">
        <v>4613</v>
      </c>
      <c r="D79" s="17">
        <v>4430</v>
      </c>
      <c r="E79" s="17">
        <v>99</v>
      </c>
      <c r="F79" s="17">
        <v>67</v>
      </c>
      <c r="G79" s="17">
        <v>32</v>
      </c>
      <c r="H79" s="17">
        <v>10.95</v>
      </c>
      <c r="I79" s="17">
        <v>14.49</v>
      </c>
      <c r="J79" s="17">
        <v>7.27</v>
      </c>
    </row>
    <row r="80" spans="1:10" ht="15.75" customHeight="1">
      <c r="A80" s="3">
        <v>64</v>
      </c>
      <c r="B80" s="17">
        <v>8864</v>
      </c>
      <c r="C80" s="17">
        <v>4488</v>
      </c>
      <c r="D80" s="17">
        <v>4375</v>
      </c>
      <c r="E80" s="17">
        <v>117</v>
      </c>
      <c r="F80" s="17">
        <v>72</v>
      </c>
      <c r="G80" s="17">
        <v>45</v>
      </c>
      <c r="H80" s="17">
        <v>13.24</v>
      </c>
      <c r="I80" s="17">
        <v>16.12</v>
      </c>
      <c r="J80" s="17">
        <v>10.28</v>
      </c>
    </row>
    <row r="81" spans="1:10" ht="15.75" customHeight="1">
      <c r="A81" s="3" t="s">
        <v>13</v>
      </c>
      <c r="B81" s="16">
        <v>40383</v>
      </c>
      <c r="C81" s="16">
        <v>20707</v>
      </c>
      <c r="D81" s="16">
        <v>19677</v>
      </c>
      <c r="E81" s="16">
        <v>690</v>
      </c>
      <c r="F81" s="16">
        <v>426</v>
      </c>
      <c r="G81" s="16">
        <v>264</v>
      </c>
      <c r="H81" s="16">
        <v>17.09</v>
      </c>
      <c r="I81" s="16">
        <v>20.56</v>
      </c>
      <c r="J81" s="16">
        <v>13.43</v>
      </c>
    </row>
    <row r="82" spans="1:10" ht="15.75" customHeight="1">
      <c r="A82" s="3">
        <v>65</v>
      </c>
      <c r="B82" s="17">
        <v>8878</v>
      </c>
      <c r="C82" s="17">
        <v>4586</v>
      </c>
      <c r="D82" s="17">
        <v>4292</v>
      </c>
      <c r="E82" s="17">
        <v>114</v>
      </c>
      <c r="F82" s="17">
        <v>79</v>
      </c>
      <c r="G82" s="17">
        <v>35</v>
      </c>
      <c r="H82" s="17">
        <v>12.81</v>
      </c>
      <c r="I82" s="17">
        <v>17.23</v>
      </c>
      <c r="J82" s="17">
        <v>8.08</v>
      </c>
    </row>
    <row r="83" spans="1:10" ht="15.75" customHeight="1">
      <c r="A83" s="3">
        <v>66</v>
      </c>
      <c r="B83" s="17">
        <v>8615</v>
      </c>
      <c r="C83" s="17">
        <v>4443</v>
      </c>
      <c r="D83" s="17">
        <v>4172</v>
      </c>
      <c r="E83" s="17">
        <v>149</v>
      </c>
      <c r="F83" s="17">
        <v>92</v>
      </c>
      <c r="G83" s="17">
        <v>57</v>
      </c>
      <c r="H83" s="17">
        <v>17.25</v>
      </c>
      <c r="I83" s="17">
        <v>20.68</v>
      </c>
      <c r="J83" s="17">
        <v>13.6</v>
      </c>
    </row>
    <row r="84" spans="1:10" ht="15.75" customHeight="1">
      <c r="A84" s="3">
        <v>67</v>
      </c>
      <c r="B84" s="17">
        <v>7149</v>
      </c>
      <c r="C84" s="17">
        <v>3634</v>
      </c>
      <c r="D84" s="17">
        <v>3515</v>
      </c>
      <c r="E84" s="17">
        <v>128</v>
      </c>
      <c r="F84" s="17">
        <v>82</v>
      </c>
      <c r="G84" s="17">
        <v>45</v>
      </c>
      <c r="H84" s="17">
        <v>17.850000000000001</v>
      </c>
      <c r="I84" s="17">
        <v>22.67</v>
      </c>
      <c r="J84" s="17">
        <v>12.86</v>
      </c>
    </row>
    <row r="85" spans="1:10" ht="15.75" customHeight="1">
      <c r="A85" s="3">
        <v>68</v>
      </c>
      <c r="B85" s="17">
        <v>8054</v>
      </c>
      <c r="C85" s="17">
        <v>4130</v>
      </c>
      <c r="D85" s="17">
        <v>3924</v>
      </c>
      <c r="E85" s="17">
        <v>147</v>
      </c>
      <c r="F85" s="17">
        <v>93</v>
      </c>
      <c r="G85" s="17">
        <v>53</v>
      </c>
      <c r="H85" s="17">
        <v>18.2</v>
      </c>
      <c r="I85" s="17">
        <v>22.63</v>
      </c>
      <c r="J85" s="17">
        <v>13.54</v>
      </c>
    </row>
    <row r="86" spans="1:10" ht="15.75" customHeight="1">
      <c r="A86" s="3">
        <v>69</v>
      </c>
      <c r="B86" s="17">
        <v>7688</v>
      </c>
      <c r="C86" s="17">
        <v>3913</v>
      </c>
      <c r="D86" s="17">
        <v>3774</v>
      </c>
      <c r="E86" s="17">
        <v>153</v>
      </c>
      <c r="F86" s="17">
        <v>79</v>
      </c>
      <c r="G86" s="17">
        <v>74</v>
      </c>
      <c r="H86" s="17">
        <v>19.96</v>
      </c>
      <c r="I86" s="17">
        <v>20.2</v>
      </c>
      <c r="J86" s="17">
        <v>19.71</v>
      </c>
    </row>
    <row r="87" spans="1:10" ht="15.75" customHeight="1">
      <c r="A87" s="3" t="s">
        <v>14</v>
      </c>
      <c r="B87" s="16">
        <v>33195</v>
      </c>
      <c r="C87" s="16">
        <v>16432</v>
      </c>
      <c r="D87" s="16">
        <v>16762</v>
      </c>
      <c r="E87" s="16">
        <v>946</v>
      </c>
      <c r="F87" s="16">
        <v>566</v>
      </c>
      <c r="G87" s="16">
        <v>379</v>
      </c>
      <c r="H87" s="16">
        <v>28.49</v>
      </c>
      <c r="I87" s="16">
        <v>34.47</v>
      </c>
      <c r="J87" s="16">
        <v>22.62</v>
      </c>
    </row>
    <row r="88" spans="1:10" ht="15.75" customHeight="1">
      <c r="A88" s="3">
        <v>70</v>
      </c>
      <c r="B88" s="17">
        <v>7600</v>
      </c>
      <c r="C88" s="17">
        <v>3797</v>
      </c>
      <c r="D88" s="17">
        <v>3803</v>
      </c>
      <c r="E88" s="17">
        <v>165</v>
      </c>
      <c r="F88" s="17">
        <v>104</v>
      </c>
      <c r="G88" s="17">
        <v>61</v>
      </c>
      <c r="H88" s="17">
        <v>21.66</v>
      </c>
      <c r="I88" s="17">
        <v>27.27</v>
      </c>
      <c r="J88" s="17">
        <v>16.07</v>
      </c>
    </row>
    <row r="89" spans="1:10" ht="15.75" customHeight="1">
      <c r="A89" s="3">
        <v>71</v>
      </c>
      <c r="B89" s="17">
        <v>6866</v>
      </c>
      <c r="C89" s="17">
        <v>3494</v>
      </c>
      <c r="D89" s="17">
        <v>3372</v>
      </c>
      <c r="E89" s="17">
        <v>204</v>
      </c>
      <c r="F89" s="17">
        <v>127</v>
      </c>
      <c r="G89" s="17">
        <v>77</v>
      </c>
      <c r="H89" s="17">
        <v>29.71</v>
      </c>
      <c r="I89" s="17">
        <v>36.409999999999997</v>
      </c>
      <c r="J89" s="17">
        <v>22.76</v>
      </c>
    </row>
    <row r="90" spans="1:10" ht="15.75" customHeight="1">
      <c r="A90" s="3">
        <v>72</v>
      </c>
      <c r="B90" s="17">
        <v>6542</v>
      </c>
      <c r="C90" s="17">
        <v>3118</v>
      </c>
      <c r="D90" s="17">
        <v>3423</v>
      </c>
      <c r="E90" s="17">
        <v>212</v>
      </c>
      <c r="F90" s="17">
        <v>119</v>
      </c>
      <c r="G90" s="17">
        <v>92</v>
      </c>
      <c r="H90" s="17">
        <v>32.35</v>
      </c>
      <c r="I90" s="17">
        <v>38.24</v>
      </c>
      <c r="J90" s="17">
        <v>26.98</v>
      </c>
    </row>
    <row r="91" spans="1:10" ht="15.75" customHeight="1">
      <c r="A91" s="3">
        <v>73</v>
      </c>
      <c r="B91" s="17">
        <v>6624</v>
      </c>
      <c r="C91" s="17">
        <v>3318</v>
      </c>
      <c r="D91" s="17">
        <v>3306</v>
      </c>
      <c r="E91" s="17">
        <v>175</v>
      </c>
      <c r="F91" s="17">
        <v>103</v>
      </c>
      <c r="G91" s="17">
        <v>72</v>
      </c>
      <c r="H91" s="17">
        <v>26.44</v>
      </c>
      <c r="I91" s="17">
        <v>31.13</v>
      </c>
      <c r="J91" s="17">
        <v>21.73</v>
      </c>
    </row>
    <row r="92" spans="1:10" ht="15.75" customHeight="1">
      <c r="A92" s="3">
        <v>74</v>
      </c>
      <c r="B92" s="17">
        <v>5564</v>
      </c>
      <c r="C92" s="17">
        <v>2705</v>
      </c>
      <c r="D92" s="17">
        <v>2858</v>
      </c>
      <c r="E92" s="17">
        <v>190</v>
      </c>
      <c r="F92" s="17">
        <v>113</v>
      </c>
      <c r="G92" s="17">
        <v>77</v>
      </c>
      <c r="H92" s="17">
        <v>34.200000000000003</v>
      </c>
      <c r="I92" s="17">
        <v>41.83</v>
      </c>
      <c r="J92" s="17">
        <v>26.98</v>
      </c>
    </row>
    <row r="93" spans="1:10" ht="15.75" customHeight="1">
      <c r="A93" s="3" t="s">
        <v>15</v>
      </c>
      <c r="B93" s="16">
        <v>21115</v>
      </c>
      <c r="C93" s="16">
        <v>10128</v>
      </c>
      <c r="D93" s="16">
        <v>10987</v>
      </c>
      <c r="E93" s="16">
        <v>954</v>
      </c>
      <c r="F93" s="16">
        <v>558</v>
      </c>
      <c r="G93" s="16">
        <v>396</v>
      </c>
      <c r="H93" s="16">
        <v>45.18</v>
      </c>
      <c r="I93" s="16">
        <v>55.08</v>
      </c>
      <c r="J93" s="16">
        <v>36.06</v>
      </c>
    </row>
    <row r="94" spans="1:10" ht="15.75" customHeight="1">
      <c r="A94" s="3">
        <v>75</v>
      </c>
      <c r="B94" s="17">
        <v>4977</v>
      </c>
      <c r="C94" s="17">
        <v>2467</v>
      </c>
      <c r="D94" s="17">
        <v>2511</v>
      </c>
      <c r="E94" s="17">
        <v>215</v>
      </c>
      <c r="F94" s="17">
        <v>131</v>
      </c>
      <c r="G94" s="17">
        <v>84</v>
      </c>
      <c r="H94" s="17">
        <v>43.18</v>
      </c>
      <c r="I94" s="17">
        <v>53.26</v>
      </c>
      <c r="J94" s="17">
        <v>33.28</v>
      </c>
    </row>
    <row r="95" spans="1:10" ht="15.75" customHeight="1">
      <c r="A95" s="3">
        <v>76</v>
      </c>
      <c r="B95" s="17">
        <v>5169</v>
      </c>
      <c r="C95" s="17">
        <v>2469</v>
      </c>
      <c r="D95" s="17">
        <v>2700</v>
      </c>
      <c r="E95" s="17">
        <v>188</v>
      </c>
      <c r="F95" s="17">
        <v>111</v>
      </c>
      <c r="G95" s="17">
        <v>77</v>
      </c>
      <c r="H95" s="17">
        <v>36.409999999999997</v>
      </c>
      <c r="I95" s="17">
        <v>45</v>
      </c>
      <c r="J95" s="17">
        <v>28.55</v>
      </c>
    </row>
    <row r="96" spans="1:10" ht="15.75" customHeight="1">
      <c r="A96" s="3">
        <v>77</v>
      </c>
      <c r="B96" s="17">
        <v>3751</v>
      </c>
      <c r="C96" s="17">
        <v>1796</v>
      </c>
      <c r="D96" s="17">
        <v>1955</v>
      </c>
      <c r="E96" s="17">
        <v>166</v>
      </c>
      <c r="F96" s="17">
        <v>88</v>
      </c>
      <c r="G96" s="17">
        <v>78</v>
      </c>
      <c r="H96" s="17">
        <v>44.19</v>
      </c>
      <c r="I96" s="17">
        <v>49.1</v>
      </c>
      <c r="J96" s="17">
        <v>39.67</v>
      </c>
    </row>
    <row r="97" spans="1:10" ht="15.75" customHeight="1">
      <c r="A97" s="3">
        <v>78</v>
      </c>
      <c r="B97" s="17">
        <v>3921</v>
      </c>
      <c r="C97" s="17">
        <v>1859</v>
      </c>
      <c r="D97" s="17">
        <v>2063</v>
      </c>
      <c r="E97" s="17">
        <v>202</v>
      </c>
      <c r="F97" s="17">
        <v>118</v>
      </c>
      <c r="G97" s="17">
        <v>85</v>
      </c>
      <c r="H97" s="17">
        <v>51.59</v>
      </c>
      <c r="I97" s="17">
        <v>63.32</v>
      </c>
      <c r="J97" s="17">
        <v>41.01</v>
      </c>
    </row>
    <row r="98" spans="1:10" ht="15.75" customHeight="1">
      <c r="A98" s="3">
        <v>79</v>
      </c>
      <c r="B98" s="17">
        <v>3297</v>
      </c>
      <c r="C98" s="17">
        <v>1537</v>
      </c>
      <c r="D98" s="17">
        <v>1760</v>
      </c>
      <c r="E98" s="17">
        <v>183</v>
      </c>
      <c r="F98" s="17">
        <v>110</v>
      </c>
      <c r="G98" s="17">
        <v>73</v>
      </c>
      <c r="H98" s="17">
        <v>55.49</v>
      </c>
      <c r="I98" s="17">
        <v>71.239999999999995</v>
      </c>
      <c r="J98" s="17">
        <v>41.73</v>
      </c>
    </row>
    <row r="99" spans="1:10" ht="15.75" customHeight="1">
      <c r="A99" s="3" t="s">
        <v>16</v>
      </c>
      <c r="B99" s="16">
        <v>11232</v>
      </c>
      <c r="C99" s="16">
        <v>4796</v>
      </c>
      <c r="D99" s="16">
        <v>6436</v>
      </c>
      <c r="E99" s="16">
        <v>780</v>
      </c>
      <c r="F99" s="16">
        <v>385</v>
      </c>
      <c r="G99" s="16">
        <v>395</v>
      </c>
      <c r="H99" s="16">
        <v>69.459999999999994</v>
      </c>
      <c r="I99" s="16">
        <v>80.290000000000006</v>
      </c>
      <c r="J99" s="16">
        <v>61.39</v>
      </c>
    </row>
    <row r="100" spans="1:10" ht="15.75" customHeight="1">
      <c r="A100" s="3">
        <v>80</v>
      </c>
      <c r="B100" s="17">
        <v>3005</v>
      </c>
      <c r="C100" s="17">
        <v>1304</v>
      </c>
      <c r="D100" s="17">
        <v>1701</v>
      </c>
      <c r="E100" s="17">
        <v>201</v>
      </c>
      <c r="F100" s="17">
        <v>92</v>
      </c>
      <c r="G100" s="17">
        <v>108</v>
      </c>
      <c r="H100" s="17">
        <v>66.77</v>
      </c>
      <c r="I100" s="17">
        <v>70.760000000000005</v>
      </c>
      <c r="J100" s="17">
        <v>63.7</v>
      </c>
    </row>
    <row r="101" spans="1:10" ht="15.75" customHeight="1">
      <c r="A101" s="3">
        <v>81</v>
      </c>
      <c r="B101" s="17">
        <v>2510</v>
      </c>
      <c r="C101" s="17">
        <v>1069</v>
      </c>
      <c r="D101" s="17">
        <v>1441</v>
      </c>
      <c r="E101" s="17">
        <v>171</v>
      </c>
      <c r="F101" s="17">
        <v>89</v>
      </c>
      <c r="G101" s="17">
        <v>83</v>
      </c>
      <c r="H101" s="17">
        <v>68.3</v>
      </c>
      <c r="I101" s="17">
        <v>83.01</v>
      </c>
      <c r="J101" s="17">
        <v>57.39</v>
      </c>
    </row>
    <row r="102" spans="1:10" ht="15.75" customHeight="1">
      <c r="A102" s="3">
        <v>82</v>
      </c>
      <c r="B102" s="17">
        <v>2274</v>
      </c>
      <c r="C102" s="17">
        <v>986</v>
      </c>
      <c r="D102" s="17">
        <v>1288</v>
      </c>
      <c r="E102" s="17">
        <v>138</v>
      </c>
      <c r="F102" s="17">
        <v>79</v>
      </c>
      <c r="G102" s="17">
        <v>60</v>
      </c>
      <c r="H102" s="17">
        <v>60.86</v>
      </c>
      <c r="I102" s="17">
        <v>79.77</v>
      </c>
      <c r="J102" s="17">
        <v>46.38</v>
      </c>
    </row>
    <row r="103" spans="1:10" ht="15.75" customHeight="1">
      <c r="A103" s="3">
        <v>83</v>
      </c>
      <c r="B103" s="17">
        <v>1868</v>
      </c>
      <c r="C103" s="17">
        <v>760</v>
      </c>
      <c r="D103" s="17">
        <v>1108</v>
      </c>
      <c r="E103" s="17">
        <v>142</v>
      </c>
      <c r="F103" s="17">
        <v>68</v>
      </c>
      <c r="G103" s="17">
        <v>74</v>
      </c>
      <c r="H103" s="17">
        <v>75.87</v>
      </c>
      <c r="I103" s="17">
        <v>89.57</v>
      </c>
      <c r="J103" s="17">
        <v>66.47</v>
      </c>
    </row>
    <row r="104" spans="1:10" ht="15.75" customHeight="1">
      <c r="A104" s="3">
        <v>84</v>
      </c>
      <c r="B104" s="17">
        <v>1576</v>
      </c>
      <c r="C104" s="17">
        <v>677</v>
      </c>
      <c r="D104" s="17">
        <v>899</v>
      </c>
      <c r="E104" s="17">
        <v>128</v>
      </c>
      <c r="F104" s="17">
        <v>57</v>
      </c>
      <c r="G104" s="17">
        <v>71</v>
      </c>
      <c r="H104" s="17">
        <v>81.239999999999995</v>
      </c>
      <c r="I104" s="17">
        <v>84.69</v>
      </c>
      <c r="J104" s="17">
        <v>78.650000000000006</v>
      </c>
    </row>
    <row r="105" spans="1:10" ht="15.75" customHeight="1">
      <c r="A105" s="3" t="s">
        <v>17</v>
      </c>
      <c r="B105" s="16">
        <v>4351</v>
      </c>
      <c r="C105" s="16">
        <v>1644</v>
      </c>
      <c r="D105" s="16">
        <v>2707</v>
      </c>
      <c r="E105" s="16">
        <v>404</v>
      </c>
      <c r="F105" s="16">
        <v>171</v>
      </c>
      <c r="G105" s="16">
        <v>233</v>
      </c>
      <c r="H105" s="16">
        <v>92.79</v>
      </c>
      <c r="I105" s="16">
        <v>103.76</v>
      </c>
      <c r="J105" s="16">
        <v>86.13</v>
      </c>
    </row>
    <row r="106" spans="1:10" ht="15.75" customHeight="1">
      <c r="A106" s="3">
        <v>85</v>
      </c>
      <c r="B106" s="17">
        <v>1390</v>
      </c>
      <c r="C106" s="17">
        <v>553</v>
      </c>
      <c r="D106" s="17">
        <v>837</v>
      </c>
      <c r="E106" s="17">
        <v>115</v>
      </c>
      <c r="F106" s="17">
        <v>46</v>
      </c>
      <c r="G106" s="17">
        <v>69</v>
      </c>
      <c r="H106" s="17">
        <v>82.43</v>
      </c>
      <c r="I106" s="17">
        <v>82.52</v>
      </c>
      <c r="J106" s="17">
        <v>82.37</v>
      </c>
    </row>
    <row r="107" spans="1:10" ht="15.75" customHeight="1">
      <c r="A107" s="3">
        <v>86</v>
      </c>
      <c r="B107" s="17">
        <v>1079</v>
      </c>
      <c r="C107" s="17">
        <v>396</v>
      </c>
      <c r="D107" s="17">
        <v>683</v>
      </c>
      <c r="E107" s="17">
        <v>97</v>
      </c>
      <c r="F107" s="17">
        <v>39</v>
      </c>
      <c r="G107" s="17">
        <v>58</v>
      </c>
      <c r="H107" s="17">
        <v>89.91</v>
      </c>
      <c r="I107" s="17">
        <v>98.05</v>
      </c>
      <c r="J107" s="17">
        <v>85.19</v>
      </c>
    </row>
    <row r="108" spans="1:10" ht="15.75" customHeight="1">
      <c r="A108" s="3">
        <v>87</v>
      </c>
      <c r="B108" s="17">
        <v>817</v>
      </c>
      <c r="C108" s="17">
        <v>318</v>
      </c>
      <c r="D108" s="17">
        <v>499</v>
      </c>
      <c r="E108" s="17">
        <v>70</v>
      </c>
      <c r="F108" s="17">
        <v>32</v>
      </c>
      <c r="G108" s="17">
        <v>37</v>
      </c>
      <c r="H108" s="17">
        <v>85.2</v>
      </c>
      <c r="I108" s="17">
        <v>101.69</v>
      </c>
      <c r="J108" s="17">
        <v>74.67</v>
      </c>
    </row>
    <row r="109" spans="1:10" ht="15.75" customHeight="1">
      <c r="A109" s="3">
        <v>88</v>
      </c>
      <c r="B109" s="17">
        <v>611</v>
      </c>
      <c r="C109" s="17">
        <v>229</v>
      </c>
      <c r="D109" s="17">
        <v>383</v>
      </c>
      <c r="E109" s="17">
        <v>56</v>
      </c>
      <c r="F109" s="17">
        <v>26</v>
      </c>
      <c r="G109" s="17">
        <v>30</v>
      </c>
      <c r="H109" s="17">
        <v>91.94</v>
      </c>
      <c r="I109" s="17">
        <v>114.97</v>
      </c>
      <c r="J109" s="17">
        <v>78.150000000000006</v>
      </c>
    </row>
    <row r="110" spans="1:10" ht="15.75" customHeight="1">
      <c r="A110" s="3">
        <v>89</v>
      </c>
      <c r="B110" s="17">
        <v>453</v>
      </c>
      <c r="C110" s="17">
        <v>148</v>
      </c>
      <c r="D110" s="17">
        <v>305</v>
      </c>
      <c r="E110" s="17">
        <v>66</v>
      </c>
      <c r="F110" s="17">
        <v>27</v>
      </c>
      <c r="G110" s="17">
        <v>39</v>
      </c>
      <c r="H110" s="17">
        <v>146.31</v>
      </c>
      <c r="I110" s="17">
        <v>185.52</v>
      </c>
      <c r="J110" s="17">
        <v>127.31</v>
      </c>
    </row>
    <row r="111" spans="1:10" ht="15.75" customHeight="1">
      <c r="A111" s="3" t="s">
        <v>18</v>
      </c>
      <c r="B111" s="16">
        <v>1519</v>
      </c>
      <c r="C111" s="16">
        <v>472</v>
      </c>
      <c r="D111" s="16">
        <v>1047</v>
      </c>
      <c r="E111" s="16">
        <v>231</v>
      </c>
      <c r="F111" s="16">
        <v>74</v>
      </c>
      <c r="G111" s="16">
        <v>157</v>
      </c>
      <c r="H111" s="16">
        <v>152.18</v>
      </c>
      <c r="I111" s="16">
        <v>156.29</v>
      </c>
      <c r="J111" s="16">
        <v>150.33000000000001</v>
      </c>
    </row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12" t="s">
        <v>24</v>
      </c>
      <c r="B1" s="39" t="s">
        <v>20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18" t="s">
        <v>31</v>
      </c>
      <c r="B2" s="19">
        <v>1186609</v>
      </c>
      <c r="C2" s="20">
        <v>601624</v>
      </c>
      <c r="D2" s="20">
        <v>584985</v>
      </c>
      <c r="E2" s="20">
        <v>6696</v>
      </c>
      <c r="F2" s="20">
        <v>3815</v>
      </c>
      <c r="G2" s="20">
        <v>2880</v>
      </c>
      <c r="H2" s="20">
        <v>5.64</v>
      </c>
      <c r="I2" s="20">
        <v>6.34</v>
      </c>
      <c r="J2" s="20">
        <v>4.92</v>
      </c>
    </row>
    <row r="3" spans="1:10" ht="15.75" customHeight="1">
      <c r="A3" s="18" t="s">
        <v>2</v>
      </c>
      <c r="B3" s="19">
        <v>54380</v>
      </c>
      <c r="C3" s="20">
        <v>30051</v>
      </c>
      <c r="D3" s="20">
        <v>24329</v>
      </c>
      <c r="E3" s="20">
        <v>106</v>
      </c>
      <c r="F3" s="20">
        <v>47</v>
      </c>
      <c r="G3" s="20">
        <v>59</v>
      </c>
      <c r="H3" s="20">
        <v>1.95</v>
      </c>
      <c r="I3" s="20">
        <v>1.55</v>
      </c>
      <c r="J3" s="20">
        <v>2.44</v>
      </c>
    </row>
    <row r="4" spans="1:10" ht="15.75" customHeight="1">
      <c r="A4" s="18">
        <v>0</v>
      </c>
      <c r="B4" s="21">
        <v>6882</v>
      </c>
      <c r="C4" s="7">
        <v>3841</v>
      </c>
      <c r="D4" s="7">
        <v>3041</v>
      </c>
      <c r="E4" s="7">
        <v>65</v>
      </c>
      <c r="F4" s="7">
        <v>22</v>
      </c>
      <c r="G4" s="7">
        <v>43</v>
      </c>
      <c r="H4" s="7">
        <v>9.3800000000000008</v>
      </c>
      <c r="I4" s="7">
        <v>5.65</v>
      </c>
      <c r="J4" s="7">
        <v>14.1</v>
      </c>
    </row>
    <row r="5" spans="1:10" ht="15.75" customHeight="1">
      <c r="A5" s="18">
        <v>1</v>
      </c>
      <c r="B5" s="21">
        <v>11218</v>
      </c>
      <c r="C5" s="7">
        <v>6221</v>
      </c>
      <c r="D5" s="7">
        <v>4998</v>
      </c>
      <c r="E5" s="7">
        <v>17</v>
      </c>
      <c r="F5" s="7">
        <v>12</v>
      </c>
      <c r="G5" s="7">
        <v>4</v>
      </c>
      <c r="H5" s="7">
        <v>1.5</v>
      </c>
      <c r="I5" s="7">
        <v>2</v>
      </c>
      <c r="J5" s="7">
        <v>0.88</v>
      </c>
    </row>
    <row r="6" spans="1:10" ht="15.75" customHeight="1">
      <c r="A6" s="18">
        <v>2</v>
      </c>
      <c r="B6" s="21">
        <v>12104</v>
      </c>
      <c r="C6" s="7">
        <v>6765</v>
      </c>
      <c r="D6" s="7">
        <v>5339</v>
      </c>
      <c r="E6" s="7">
        <v>9</v>
      </c>
      <c r="F6" s="7">
        <v>3</v>
      </c>
      <c r="G6" s="7">
        <v>6</v>
      </c>
      <c r="H6" s="7">
        <v>0.72</v>
      </c>
      <c r="I6" s="7">
        <v>0.39</v>
      </c>
      <c r="J6" s="7">
        <v>1.1299999999999999</v>
      </c>
    </row>
    <row r="7" spans="1:10" ht="15.75" customHeight="1">
      <c r="A7" s="18">
        <v>3</v>
      </c>
      <c r="B7" s="21">
        <v>12402</v>
      </c>
      <c r="C7" s="7">
        <v>6793</v>
      </c>
      <c r="D7" s="7">
        <v>5609</v>
      </c>
      <c r="E7" s="7">
        <v>7</v>
      </c>
      <c r="F7" s="7">
        <v>4</v>
      </c>
      <c r="G7" s="7">
        <v>3</v>
      </c>
      <c r="H7" s="7">
        <v>0.54</v>
      </c>
      <c r="I7" s="7">
        <v>0.53</v>
      </c>
      <c r="J7" s="7">
        <v>0.56000000000000005</v>
      </c>
    </row>
    <row r="8" spans="1:10" ht="15.75" customHeight="1">
      <c r="A8" s="18">
        <v>4</v>
      </c>
      <c r="B8" s="21">
        <v>11774</v>
      </c>
      <c r="C8" s="7">
        <v>6431</v>
      </c>
      <c r="D8" s="7">
        <v>5342</v>
      </c>
      <c r="E8" s="7">
        <v>9</v>
      </c>
      <c r="F8" s="7">
        <v>6</v>
      </c>
      <c r="G8" s="7">
        <v>3</v>
      </c>
      <c r="H8" s="7">
        <v>0.78</v>
      </c>
      <c r="I8" s="7">
        <v>0.98</v>
      </c>
      <c r="J8" s="7">
        <v>0.54</v>
      </c>
    </row>
    <row r="9" spans="1:10" ht="15.75" customHeight="1">
      <c r="A9" s="22">
        <v>45055</v>
      </c>
      <c r="B9" s="19">
        <v>68224</v>
      </c>
      <c r="C9" s="20">
        <v>37290</v>
      </c>
      <c r="D9" s="20">
        <v>30934</v>
      </c>
      <c r="E9" s="20">
        <v>31</v>
      </c>
      <c r="F9" s="20">
        <v>24</v>
      </c>
      <c r="G9" s="20">
        <v>7</v>
      </c>
      <c r="H9" s="20">
        <v>0.45</v>
      </c>
      <c r="I9" s="20">
        <v>0.63</v>
      </c>
      <c r="J9" s="20">
        <v>0.23</v>
      </c>
    </row>
    <row r="10" spans="1:10" ht="15.75" customHeight="1">
      <c r="A10" s="18">
        <v>5</v>
      </c>
      <c r="B10" s="21">
        <v>12711</v>
      </c>
      <c r="C10" s="7">
        <v>6913</v>
      </c>
      <c r="D10" s="7">
        <v>5797</v>
      </c>
      <c r="E10" s="7">
        <v>9</v>
      </c>
      <c r="F10" s="7">
        <v>5</v>
      </c>
      <c r="G10" s="7">
        <v>4</v>
      </c>
      <c r="H10" s="7">
        <v>0.73</v>
      </c>
      <c r="I10" s="7">
        <v>0.76</v>
      </c>
      <c r="J10" s="7">
        <v>0.68</v>
      </c>
    </row>
    <row r="11" spans="1:10" ht="15.75" customHeight="1">
      <c r="A11" s="18">
        <v>6</v>
      </c>
      <c r="B11" s="21">
        <v>13340</v>
      </c>
      <c r="C11" s="7">
        <v>7206</v>
      </c>
      <c r="D11" s="7">
        <v>6134</v>
      </c>
      <c r="E11" s="7">
        <v>7</v>
      </c>
      <c r="F11" s="7">
        <v>7</v>
      </c>
      <c r="G11" s="7"/>
      <c r="H11" s="7">
        <v>0.52</v>
      </c>
      <c r="I11" s="7">
        <v>0.97</v>
      </c>
      <c r="J11" s="7"/>
    </row>
    <row r="12" spans="1:10" ht="15.75" customHeight="1">
      <c r="A12" s="18">
        <v>7</v>
      </c>
      <c r="B12" s="21">
        <v>13882</v>
      </c>
      <c r="C12" s="7">
        <v>7675</v>
      </c>
      <c r="D12" s="7">
        <v>6208</v>
      </c>
      <c r="E12" s="7">
        <v>1</v>
      </c>
      <c r="F12" s="7"/>
      <c r="G12" s="7"/>
      <c r="H12" s="7">
        <v>0.05</v>
      </c>
      <c r="I12" s="7">
        <v>0.03</v>
      </c>
      <c r="J12" s="7">
        <v>0.08</v>
      </c>
    </row>
    <row r="13" spans="1:10" ht="15.75" customHeight="1">
      <c r="A13" s="18">
        <v>8</v>
      </c>
      <c r="B13" s="21">
        <v>13492</v>
      </c>
      <c r="C13" s="7">
        <v>7340</v>
      </c>
      <c r="D13" s="7">
        <v>6152</v>
      </c>
      <c r="E13" s="7">
        <v>5</v>
      </c>
      <c r="F13" s="7">
        <v>3</v>
      </c>
      <c r="G13" s="7">
        <v>2</v>
      </c>
      <c r="H13" s="7">
        <v>0.39</v>
      </c>
      <c r="I13" s="7">
        <v>0.44</v>
      </c>
      <c r="J13" s="7">
        <v>0.33</v>
      </c>
    </row>
    <row r="14" spans="1:10" ht="15.75" customHeight="1">
      <c r="A14" s="18">
        <v>9</v>
      </c>
      <c r="B14" s="21">
        <v>14798</v>
      </c>
      <c r="C14" s="7">
        <v>8156</v>
      </c>
      <c r="D14" s="7">
        <v>6642</v>
      </c>
      <c r="E14" s="7">
        <v>9</v>
      </c>
      <c r="F14" s="7">
        <v>8</v>
      </c>
      <c r="G14" s="7">
        <v>1</v>
      </c>
      <c r="H14" s="7">
        <v>0.57999999999999996</v>
      </c>
      <c r="I14" s="7">
        <v>0.98</v>
      </c>
      <c r="J14" s="7">
        <v>0.09</v>
      </c>
    </row>
    <row r="15" spans="1:10" ht="15.75" customHeight="1">
      <c r="A15" s="22">
        <v>45213</v>
      </c>
      <c r="B15" s="19">
        <v>84289</v>
      </c>
      <c r="C15" s="20">
        <v>45349</v>
      </c>
      <c r="D15" s="20">
        <v>38940</v>
      </c>
      <c r="E15" s="20">
        <v>21</v>
      </c>
      <c r="F15" s="20">
        <v>14</v>
      </c>
      <c r="G15" s="20">
        <v>6</v>
      </c>
      <c r="H15" s="20">
        <v>0.25</v>
      </c>
      <c r="I15" s="20">
        <v>0.32</v>
      </c>
      <c r="J15" s="20">
        <v>0.17</v>
      </c>
    </row>
    <row r="16" spans="1:10" ht="15.75" customHeight="1">
      <c r="A16" s="18">
        <v>10</v>
      </c>
      <c r="B16" s="21">
        <v>15295</v>
      </c>
      <c r="C16" s="7">
        <v>8337</v>
      </c>
      <c r="D16" s="7">
        <v>6959</v>
      </c>
      <c r="E16" s="7">
        <v>5</v>
      </c>
      <c r="F16" s="7">
        <v>3</v>
      </c>
      <c r="G16" s="7">
        <v>2</v>
      </c>
      <c r="H16" s="7">
        <v>0.32</v>
      </c>
      <c r="I16" s="7">
        <v>0.36</v>
      </c>
      <c r="J16" s="7">
        <v>0.26</v>
      </c>
    </row>
    <row r="17" spans="1:10" ht="15.75" customHeight="1">
      <c r="A17" s="18">
        <v>11</v>
      </c>
      <c r="B17" s="21">
        <v>16067</v>
      </c>
      <c r="C17" s="7">
        <v>8659</v>
      </c>
      <c r="D17" s="7">
        <v>7408</v>
      </c>
      <c r="E17" s="7">
        <v>1</v>
      </c>
      <c r="F17" s="7">
        <v>1</v>
      </c>
      <c r="G17" s="7"/>
      <c r="H17" s="7">
        <v>0.06</v>
      </c>
      <c r="I17" s="7">
        <v>0.12</v>
      </c>
      <c r="J17" s="7"/>
    </row>
    <row r="18" spans="1:10" ht="15.75" customHeight="1">
      <c r="A18" s="18">
        <v>12</v>
      </c>
      <c r="B18" s="21">
        <v>17179</v>
      </c>
      <c r="C18" s="7">
        <v>9269</v>
      </c>
      <c r="D18" s="7">
        <v>7909</v>
      </c>
      <c r="E18" s="7">
        <v>3</v>
      </c>
      <c r="F18" s="7">
        <v>3</v>
      </c>
      <c r="G18" s="7">
        <v>1</v>
      </c>
      <c r="H18" s="7">
        <v>0.2</v>
      </c>
      <c r="I18" s="7">
        <v>0.31</v>
      </c>
      <c r="J18" s="7">
        <v>7.0000000000000007E-2</v>
      </c>
    </row>
    <row r="19" spans="1:10" ht="15.75" customHeight="1">
      <c r="A19" s="18">
        <v>13</v>
      </c>
      <c r="B19" s="21">
        <v>17040</v>
      </c>
      <c r="C19" s="7">
        <v>9165</v>
      </c>
      <c r="D19" s="7">
        <v>7874</v>
      </c>
      <c r="E19" s="7">
        <v>4</v>
      </c>
      <c r="F19" s="7">
        <v>3</v>
      </c>
      <c r="G19" s="7">
        <v>1</v>
      </c>
      <c r="H19" s="7">
        <v>0.23</v>
      </c>
      <c r="I19" s="7">
        <v>0.34</v>
      </c>
      <c r="J19" s="7">
        <v>0.11</v>
      </c>
    </row>
    <row r="20" spans="1:10" ht="15.75" customHeight="1">
      <c r="A20" s="18">
        <v>14</v>
      </c>
      <c r="B20" s="21">
        <v>18708</v>
      </c>
      <c r="C20" s="7">
        <v>9918</v>
      </c>
      <c r="D20" s="7">
        <v>8790</v>
      </c>
      <c r="E20" s="7">
        <v>8</v>
      </c>
      <c r="F20" s="7">
        <v>4</v>
      </c>
      <c r="G20" s="7">
        <v>3</v>
      </c>
      <c r="H20" s="7">
        <v>0.41</v>
      </c>
      <c r="I20" s="7">
        <v>0.45</v>
      </c>
      <c r="J20" s="7">
        <v>0.37</v>
      </c>
    </row>
    <row r="21" spans="1:10" ht="15.75" customHeight="1">
      <c r="A21" s="18" t="s">
        <v>3</v>
      </c>
      <c r="B21" s="19">
        <v>98935</v>
      </c>
      <c r="C21" s="20">
        <v>52449</v>
      </c>
      <c r="D21" s="20">
        <v>46486</v>
      </c>
      <c r="E21" s="20">
        <v>35</v>
      </c>
      <c r="F21" s="20">
        <v>22</v>
      </c>
      <c r="G21" s="20">
        <v>12</v>
      </c>
      <c r="H21" s="20">
        <v>0.35</v>
      </c>
      <c r="I21" s="20">
        <v>0.43</v>
      </c>
      <c r="J21" s="20">
        <v>0.27</v>
      </c>
    </row>
    <row r="22" spans="1:10" ht="15.75" customHeight="1">
      <c r="A22" s="18">
        <v>15</v>
      </c>
      <c r="B22" s="21">
        <v>18658</v>
      </c>
      <c r="C22" s="7">
        <v>10144</v>
      </c>
      <c r="D22" s="7">
        <v>8514</v>
      </c>
      <c r="E22" s="7">
        <v>5</v>
      </c>
      <c r="F22" s="7">
        <v>4</v>
      </c>
      <c r="G22" s="7">
        <v>1</v>
      </c>
      <c r="H22" s="7">
        <v>0.24</v>
      </c>
      <c r="I22" s="7">
        <v>0.36</v>
      </c>
      <c r="J22" s="7">
        <v>0.11</v>
      </c>
    </row>
    <row r="23" spans="1:10" ht="15.75" customHeight="1">
      <c r="A23" s="18">
        <v>16</v>
      </c>
      <c r="B23" s="21">
        <v>18760</v>
      </c>
      <c r="C23" s="7">
        <v>9999</v>
      </c>
      <c r="D23" s="7">
        <v>8762</v>
      </c>
      <c r="E23" s="7">
        <v>7</v>
      </c>
      <c r="F23" s="7">
        <v>5</v>
      </c>
      <c r="G23" s="7">
        <v>2</v>
      </c>
      <c r="H23" s="7">
        <v>0.39</v>
      </c>
      <c r="I23" s="7">
        <v>0.52</v>
      </c>
      <c r="J23" s="7">
        <v>0.25</v>
      </c>
    </row>
    <row r="24" spans="1:10" ht="15.75" customHeight="1">
      <c r="A24" s="18">
        <v>17</v>
      </c>
      <c r="B24" s="21">
        <v>22830</v>
      </c>
      <c r="C24" s="7">
        <v>12250</v>
      </c>
      <c r="D24" s="7">
        <v>10580</v>
      </c>
      <c r="E24" s="7">
        <v>5</v>
      </c>
      <c r="F24" s="7">
        <v>3</v>
      </c>
      <c r="G24" s="7">
        <v>2</v>
      </c>
      <c r="H24" s="7">
        <v>0.22</v>
      </c>
      <c r="I24" s="7">
        <v>0.24</v>
      </c>
      <c r="J24" s="7">
        <v>0.19</v>
      </c>
    </row>
    <row r="25" spans="1:10" ht="15.75" customHeight="1">
      <c r="A25" s="18">
        <v>18</v>
      </c>
      <c r="B25" s="21">
        <v>20619</v>
      </c>
      <c r="C25" s="7">
        <v>10736</v>
      </c>
      <c r="D25" s="7">
        <v>9883</v>
      </c>
      <c r="E25" s="7">
        <v>9</v>
      </c>
      <c r="F25" s="7">
        <v>6</v>
      </c>
      <c r="G25" s="7">
        <v>3</v>
      </c>
      <c r="H25" s="7">
        <v>0.43</v>
      </c>
      <c r="I25" s="7">
        <v>0.51</v>
      </c>
      <c r="J25" s="7">
        <v>0.33</v>
      </c>
    </row>
    <row r="26" spans="1:10" ht="15.75" customHeight="1">
      <c r="A26" s="18">
        <v>19</v>
      </c>
      <c r="B26" s="21">
        <v>18068</v>
      </c>
      <c r="C26" s="7">
        <v>9321</v>
      </c>
      <c r="D26" s="7">
        <v>8747</v>
      </c>
      <c r="E26" s="7">
        <v>9</v>
      </c>
      <c r="F26" s="7">
        <v>5</v>
      </c>
      <c r="G26" s="7">
        <v>4</v>
      </c>
      <c r="H26" s="7">
        <v>0.52</v>
      </c>
      <c r="I26" s="7">
        <v>0.56999999999999995</v>
      </c>
      <c r="J26" s="7">
        <v>0.46</v>
      </c>
    </row>
    <row r="27" spans="1:10" ht="15.75" customHeight="1">
      <c r="A27" s="18" t="s">
        <v>4</v>
      </c>
      <c r="B27" s="19">
        <v>78644</v>
      </c>
      <c r="C27" s="20">
        <v>38546</v>
      </c>
      <c r="D27" s="20">
        <v>40098</v>
      </c>
      <c r="E27" s="20">
        <v>71</v>
      </c>
      <c r="F27" s="20">
        <v>47</v>
      </c>
      <c r="G27" s="20">
        <v>24</v>
      </c>
      <c r="H27" s="20">
        <v>0.91</v>
      </c>
      <c r="I27" s="20">
        <v>1.23</v>
      </c>
      <c r="J27" s="20">
        <v>0.6</v>
      </c>
    </row>
    <row r="28" spans="1:10" ht="15.75" customHeight="1">
      <c r="A28" s="18">
        <v>20</v>
      </c>
      <c r="B28" s="21">
        <v>18810</v>
      </c>
      <c r="C28" s="7">
        <v>9523</v>
      </c>
      <c r="D28" s="7">
        <v>9287</v>
      </c>
      <c r="E28" s="7">
        <v>7</v>
      </c>
      <c r="F28" s="7">
        <v>6</v>
      </c>
      <c r="G28" s="7">
        <v>2</v>
      </c>
      <c r="H28" s="7">
        <v>0.39</v>
      </c>
      <c r="I28" s="7">
        <v>0.57999999999999996</v>
      </c>
      <c r="J28" s="7">
        <v>0.19</v>
      </c>
    </row>
    <row r="29" spans="1:10" ht="15.75" customHeight="1">
      <c r="A29" s="18">
        <v>21</v>
      </c>
      <c r="B29" s="21">
        <v>16442</v>
      </c>
      <c r="C29" s="7">
        <v>7970</v>
      </c>
      <c r="D29" s="7">
        <v>8472</v>
      </c>
      <c r="E29" s="7">
        <v>20</v>
      </c>
      <c r="F29" s="7">
        <v>15</v>
      </c>
      <c r="G29" s="7">
        <v>5</v>
      </c>
      <c r="H29" s="7">
        <v>1.19</v>
      </c>
      <c r="I29" s="7">
        <v>1.86</v>
      </c>
      <c r="J29" s="7">
        <v>0.56999999999999995</v>
      </c>
    </row>
    <row r="30" spans="1:10" ht="15.75" customHeight="1">
      <c r="A30" s="18">
        <v>22</v>
      </c>
      <c r="B30" s="21">
        <v>14337</v>
      </c>
      <c r="C30" s="7">
        <v>6965</v>
      </c>
      <c r="D30" s="7">
        <v>7372</v>
      </c>
      <c r="E30" s="7">
        <v>17</v>
      </c>
      <c r="F30" s="7">
        <v>9</v>
      </c>
      <c r="G30" s="7">
        <v>8</v>
      </c>
      <c r="H30" s="7">
        <v>1.19</v>
      </c>
      <c r="I30" s="7">
        <v>1.25</v>
      </c>
      <c r="J30" s="7">
        <v>1.1399999999999999</v>
      </c>
    </row>
    <row r="31" spans="1:10" ht="15.75" customHeight="1">
      <c r="A31" s="18">
        <v>23</v>
      </c>
      <c r="B31" s="21">
        <v>14478</v>
      </c>
      <c r="C31" s="7">
        <v>6967</v>
      </c>
      <c r="D31" s="7">
        <v>7511</v>
      </c>
      <c r="E31" s="7">
        <v>15</v>
      </c>
      <c r="F31" s="7">
        <v>9</v>
      </c>
      <c r="G31" s="7">
        <v>6</v>
      </c>
      <c r="H31" s="7">
        <v>1.02</v>
      </c>
      <c r="I31" s="7">
        <v>1.28</v>
      </c>
      <c r="J31" s="7">
        <v>0.78</v>
      </c>
    </row>
    <row r="32" spans="1:10" ht="15.75" customHeight="1">
      <c r="A32" s="18">
        <v>24</v>
      </c>
      <c r="B32" s="21">
        <v>14578</v>
      </c>
      <c r="C32" s="7">
        <v>7122</v>
      </c>
      <c r="D32" s="7">
        <v>7456</v>
      </c>
      <c r="E32" s="7">
        <v>13</v>
      </c>
      <c r="F32" s="7">
        <v>9</v>
      </c>
      <c r="G32" s="7">
        <v>3</v>
      </c>
      <c r="H32" s="7">
        <v>0.86</v>
      </c>
      <c r="I32" s="7">
        <v>1.33</v>
      </c>
      <c r="J32" s="7">
        <v>0.42</v>
      </c>
    </row>
    <row r="33" spans="1:10" ht="15.75" customHeight="1">
      <c r="A33" s="18" t="s">
        <v>5</v>
      </c>
      <c r="B33" s="19">
        <v>76797</v>
      </c>
      <c r="C33" s="20">
        <v>37273</v>
      </c>
      <c r="D33" s="20">
        <v>39524</v>
      </c>
      <c r="E33" s="20">
        <v>69</v>
      </c>
      <c r="F33" s="20">
        <v>45</v>
      </c>
      <c r="G33" s="20">
        <v>24</v>
      </c>
      <c r="H33" s="20">
        <v>0.9</v>
      </c>
      <c r="I33" s="20">
        <v>1.2</v>
      </c>
      <c r="J33" s="20">
        <v>0.62</v>
      </c>
    </row>
    <row r="34" spans="1:10" ht="15.75" customHeight="1">
      <c r="A34" s="18">
        <v>25</v>
      </c>
      <c r="B34" s="21">
        <v>16574</v>
      </c>
      <c r="C34" s="7">
        <v>8025</v>
      </c>
      <c r="D34" s="7">
        <v>8549</v>
      </c>
      <c r="E34" s="7">
        <v>8</v>
      </c>
      <c r="F34" s="7">
        <v>3</v>
      </c>
      <c r="G34" s="7">
        <v>5</v>
      </c>
      <c r="H34" s="7">
        <v>0.45</v>
      </c>
      <c r="I34" s="7">
        <v>0.36</v>
      </c>
      <c r="J34" s="7">
        <v>0.54</v>
      </c>
    </row>
    <row r="35" spans="1:10" ht="15.75" customHeight="1">
      <c r="A35" s="18">
        <v>26</v>
      </c>
      <c r="B35" s="21">
        <v>14856</v>
      </c>
      <c r="C35" s="7">
        <v>7112</v>
      </c>
      <c r="D35" s="7">
        <v>7744</v>
      </c>
      <c r="E35" s="7">
        <v>14</v>
      </c>
      <c r="F35" s="7">
        <v>8</v>
      </c>
      <c r="G35" s="7">
        <v>6</v>
      </c>
      <c r="H35" s="7">
        <v>0.92</v>
      </c>
      <c r="I35" s="7">
        <v>1.1399999999999999</v>
      </c>
      <c r="J35" s="7">
        <v>0.71</v>
      </c>
    </row>
    <row r="36" spans="1:10" ht="15.75" customHeight="1">
      <c r="A36" s="18">
        <v>27</v>
      </c>
      <c r="B36" s="21">
        <v>14736</v>
      </c>
      <c r="C36" s="7">
        <v>7246</v>
      </c>
      <c r="D36" s="7">
        <v>7490</v>
      </c>
      <c r="E36" s="7">
        <v>18</v>
      </c>
      <c r="F36" s="7">
        <v>11</v>
      </c>
      <c r="G36" s="7">
        <v>7</v>
      </c>
      <c r="H36" s="7">
        <v>1.23</v>
      </c>
      <c r="I36" s="7">
        <v>1.58</v>
      </c>
      <c r="J36" s="7">
        <v>0.88</v>
      </c>
    </row>
    <row r="37" spans="1:10" ht="15.75" customHeight="1">
      <c r="A37" s="18">
        <v>28</v>
      </c>
      <c r="B37" s="21">
        <v>15436</v>
      </c>
      <c r="C37" s="7">
        <v>7525</v>
      </c>
      <c r="D37" s="7">
        <v>7911</v>
      </c>
      <c r="E37" s="7">
        <v>11</v>
      </c>
      <c r="F37" s="7">
        <v>8</v>
      </c>
      <c r="G37" s="7">
        <v>3</v>
      </c>
      <c r="H37" s="7">
        <v>0.73</v>
      </c>
      <c r="I37" s="7">
        <v>1.05</v>
      </c>
      <c r="J37" s="7">
        <v>0.43</v>
      </c>
    </row>
    <row r="38" spans="1:10" ht="15.75" customHeight="1">
      <c r="A38" s="18">
        <v>29</v>
      </c>
      <c r="B38" s="21">
        <v>15196</v>
      </c>
      <c r="C38" s="7">
        <v>7364</v>
      </c>
      <c r="D38" s="7">
        <v>7831</v>
      </c>
      <c r="E38" s="7">
        <v>19</v>
      </c>
      <c r="F38" s="7">
        <v>14</v>
      </c>
      <c r="G38" s="7">
        <v>4</v>
      </c>
      <c r="H38" s="7">
        <v>1.22</v>
      </c>
      <c r="I38" s="7">
        <v>1.94</v>
      </c>
      <c r="J38" s="7">
        <v>0.55000000000000004</v>
      </c>
    </row>
    <row r="39" spans="1:10" ht="15.75" customHeight="1">
      <c r="A39" s="18" t="s">
        <v>6</v>
      </c>
      <c r="B39" s="19">
        <v>86809</v>
      </c>
      <c r="C39" s="20">
        <v>42659</v>
      </c>
      <c r="D39" s="20">
        <v>44150</v>
      </c>
      <c r="E39" s="20">
        <v>97</v>
      </c>
      <c r="F39" s="20">
        <v>66</v>
      </c>
      <c r="G39" s="20">
        <v>30</v>
      </c>
      <c r="H39" s="20">
        <v>1.1100000000000001</v>
      </c>
      <c r="I39" s="20">
        <v>1.56</v>
      </c>
      <c r="J39" s="20">
        <v>0.68</v>
      </c>
    </row>
    <row r="40" spans="1:10" ht="15.75" customHeight="1">
      <c r="A40" s="18">
        <v>30</v>
      </c>
      <c r="B40" s="21">
        <v>14737</v>
      </c>
      <c r="C40" s="7">
        <v>7301</v>
      </c>
      <c r="D40" s="7">
        <v>7436</v>
      </c>
      <c r="E40" s="7">
        <v>15</v>
      </c>
      <c r="F40" s="7">
        <v>10</v>
      </c>
      <c r="G40" s="7">
        <v>4</v>
      </c>
      <c r="H40" s="7">
        <v>1</v>
      </c>
      <c r="I40" s="7">
        <v>1.43</v>
      </c>
      <c r="J40" s="7">
        <v>0.56999999999999995</v>
      </c>
    </row>
    <row r="41" spans="1:10" ht="15.75" customHeight="1">
      <c r="A41" s="18">
        <v>31</v>
      </c>
      <c r="B41" s="21">
        <v>16402</v>
      </c>
      <c r="C41" s="7">
        <v>8078</v>
      </c>
      <c r="D41" s="7">
        <v>8324</v>
      </c>
      <c r="E41" s="7">
        <v>19</v>
      </c>
      <c r="F41" s="7">
        <v>9</v>
      </c>
      <c r="G41" s="7">
        <v>9</v>
      </c>
      <c r="H41" s="7">
        <v>1.1499999999999999</v>
      </c>
      <c r="I41" s="7">
        <v>1.17</v>
      </c>
      <c r="J41" s="7">
        <v>1.1399999999999999</v>
      </c>
    </row>
    <row r="42" spans="1:10" ht="15.75" customHeight="1">
      <c r="A42" s="18">
        <v>32</v>
      </c>
      <c r="B42" s="21">
        <v>17170</v>
      </c>
      <c r="C42" s="7">
        <v>8495</v>
      </c>
      <c r="D42" s="7">
        <v>8675</v>
      </c>
      <c r="E42" s="7">
        <v>19</v>
      </c>
      <c r="F42" s="7">
        <v>13</v>
      </c>
      <c r="G42" s="7">
        <v>6</v>
      </c>
      <c r="H42" s="7">
        <v>1.08</v>
      </c>
      <c r="I42" s="7">
        <v>1.48</v>
      </c>
      <c r="J42" s="7">
        <v>0.7</v>
      </c>
    </row>
    <row r="43" spans="1:10" ht="15.75" customHeight="1">
      <c r="A43" s="18">
        <v>33</v>
      </c>
      <c r="B43" s="21">
        <v>18718</v>
      </c>
      <c r="C43" s="7">
        <v>9216</v>
      </c>
      <c r="D43" s="7">
        <v>9502</v>
      </c>
      <c r="E43" s="7">
        <v>25</v>
      </c>
      <c r="F43" s="7">
        <v>19</v>
      </c>
      <c r="G43" s="7">
        <v>5</v>
      </c>
      <c r="H43" s="7">
        <v>1.31</v>
      </c>
      <c r="I43" s="7">
        <v>2.11</v>
      </c>
      <c r="J43" s="7">
        <v>0.54</v>
      </c>
    </row>
    <row r="44" spans="1:10" ht="15.75" customHeight="1">
      <c r="A44" s="18">
        <v>34</v>
      </c>
      <c r="B44" s="21">
        <v>19783</v>
      </c>
      <c r="C44" s="7">
        <v>9569</v>
      </c>
      <c r="D44" s="7">
        <v>10214</v>
      </c>
      <c r="E44" s="7">
        <v>20</v>
      </c>
      <c r="F44" s="7">
        <v>15</v>
      </c>
      <c r="G44" s="7">
        <v>5</v>
      </c>
      <c r="H44" s="7">
        <v>1</v>
      </c>
      <c r="I44" s="7">
        <v>1.52</v>
      </c>
      <c r="J44" s="7">
        <v>0.52</v>
      </c>
    </row>
    <row r="45" spans="1:10" ht="15.75" customHeight="1">
      <c r="A45" s="18" t="s">
        <v>7</v>
      </c>
      <c r="B45" s="19">
        <v>115473</v>
      </c>
      <c r="C45" s="20">
        <v>57178</v>
      </c>
      <c r="D45" s="20">
        <v>58295</v>
      </c>
      <c r="E45" s="20">
        <v>150</v>
      </c>
      <c r="F45" s="20">
        <v>102</v>
      </c>
      <c r="G45" s="20">
        <v>48</v>
      </c>
      <c r="H45" s="20">
        <v>1.3</v>
      </c>
      <c r="I45" s="20">
        <v>1.78</v>
      </c>
      <c r="J45" s="20">
        <v>0.82</v>
      </c>
    </row>
    <row r="46" spans="1:10" ht="15.75" customHeight="1">
      <c r="A46" s="18">
        <v>35</v>
      </c>
      <c r="B46" s="21">
        <v>21137</v>
      </c>
      <c r="C46" s="7">
        <v>10540</v>
      </c>
      <c r="D46" s="7">
        <v>10597</v>
      </c>
      <c r="E46" s="7">
        <v>25</v>
      </c>
      <c r="F46" s="7">
        <v>22</v>
      </c>
      <c r="G46" s="7">
        <v>3</v>
      </c>
      <c r="H46" s="7">
        <v>1.1599999999999999</v>
      </c>
      <c r="I46" s="7">
        <v>2.06</v>
      </c>
      <c r="J46" s="7">
        <v>0.26</v>
      </c>
    </row>
    <row r="47" spans="1:10" ht="15.75" customHeight="1">
      <c r="A47" s="18">
        <v>36</v>
      </c>
      <c r="B47" s="21">
        <v>22111</v>
      </c>
      <c r="C47" s="7">
        <v>10988</v>
      </c>
      <c r="D47" s="7">
        <v>11123</v>
      </c>
      <c r="E47" s="7">
        <v>19</v>
      </c>
      <c r="F47" s="7">
        <v>15</v>
      </c>
      <c r="G47" s="7">
        <v>4</v>
      </c>
      <c r="H47" s="7">
        <v>0.87</v>
      </c>
      <c r="I47" s="7">
        <v>1.35</v>
      </c>
      <c r="J47" s="7">
        <v>0.39</v>
      </c>
    </row>
    <row r="48" spans="1:10" ht="15.75" customHeight="1">
      <c r="A48" s="18">
        <v>37</v>
      </c>
      <c r="B48" s="21">
        <v>24511</v>
      </c>
      <c r="C48" s="7">
        <v>12039</v>
      </c>
      <c r="D48" s="7">
        <v>12472</v>
      </c>
      <c r="E48" s="7">
        <v>29</v>
      </c>
      <c r="F48" s="7">
        <v>18</v>
      </c>
      <c r="G48" s="7">
        <v>11</v>
      </c>
      <c r="H48" s="7">
        <v>1.2</v>
      </c>
      <c r="I48" s="7">
        <v>1.53</v>
      </c>
      <c r="J48" s="7">
        <v>0.89</v>
      </c>
    </row>
    <row r="49" spans="1:10" ht="15.75" customHeight="1">
      <c r="A49" s="18">
        <v>38</v>
      </c>
      <c r="B49" s="21">
        <v>22850</v>
      </c>
      <c r="C49" s="7">
        <v>11275</v>
      </c>
      <c r="D49" s="7">
        <v>11576</v>
      </c>
      <c r="E49" s="7">
        <v>37</v>
      </c>
      <c r="F49" s="7">
        <v>20</v>
      </c>
      <c r="G49" s="7">
        <v>17</v>
      </c>
      <c r="H49" s="7">
        <v>1.6</v>
      </c>
      <c r="I49" s="7">
        <v>1.75</v>
      </c>
      <c r="J49" s="7">
        <v>1.46</v>
      </c>
    </row>
    <row r="50" spans="1:10" ht="15.75" customHeight="1">
      <c r="A50" s="18">
        <v>39</v>
      </c>
      <c r="B50" s="21">
        <v>24864</v>
      </c>
      <c r="C50" s="7">
        <v>12337</v>
      </c>
      <c r="D50" s="7">
        <v>12527</v>
      </c>
      <c r="E50" s="7">
        <v>40</v>
      </c>
      <c r="F50" s="7">
        <v>27</v>
      </c>
      <c r="G50" s="7">
        <v>12</v>
      </c>
      <c r="H50" s="7">
        <v>1.59</v>
      </c>
      <c r="I50" s="7">
        <v>2.21</v>
      </c>
      <c r="J50" s="7">
        <v>0.99</v>
      </c>
    </row>
    <row r="51" spans="1:10" ht="15.75" customHeight="1">
      <c r="A51" s="18" t="s">
        <v>8</v>
      </c>
      <c r="B51" s="19">
        <v>115995</v>
      </c>
      <c r="C51" s="20">
        <v>57745</v>
      </c>
      <c r="D51" s="20">
        <v>58250</v>
      </c>
      <c r="E51" s="20">
        <v>256</v>
      </c>
      <c r="F51" s="20">
        <v>164</v>
      </c>
      <c r="G51" s="20">
        <v>92</v>
      </c>
      <c r="H51" s="20">
        <v>2.21</v>
      </c>
      <c r="I51" s="20">
        <v>2.84</v>
      </c>
      <c r="J51" s="20">
        <v>1.58</v>
      </c>
    </row>
    <row r="52" spans="1:10" ht="15.75" customHeight="1">
      <c r="A52" s="18">
        <v>40</v>
      </c>
      <c r="B52" s="21">
        <v>20449</v>
      </c>
      <c r="C52" s="7">
        <v>10239</v>
      </c>
      <c r="D52" s="7">
        <v>10210</v>
      </c>
      <c r="E52" s="7">
        <v>41</v>
      </c>
      <c r="F52" s="7">
        <v>31</v>
      </c>
      <c r="G52" s="7">
        <v>10</v>
      </c>
      <c r="H52" s="7">
        <v>2.0099999999999998</v>
      </c>
      <c r="I52" s="7">
        <v>3.06</v>
      </c>
      <c r="J52" s="7">
        <v>0.96</v>
      </c>
    </row>
    <row r="53" spans="1:10" ht="15.75" customHeight="1">
      <c r="A53" s="18">
        <v>41</v>
      </c>
      <c r="B53" s="21">
        <v>23044</v>
      </c>
      <c r="C53" s="7">
        <v>11375</v>
      </c>
      <c r="D53" s="7">
        <v>11670</v>
      </c>
      <c r="E53" s="7">
        <v>45</v>
      </c>
      <c r="F53" s="7">
        <v>27</v>
      </c>
      <c r="G53" s="7">
        <v>18</v>
      </c>
      <c r="H53" s="7">
        <v>1.93</v>
      </c>
      <c r="I53" s="7">
        <v>2.37</v>
      </c>
      <c r="J53" s="7">
        <v>1.51</v>
      </c>
    </row>
    <row r="54" spans="1:10" ht="15.75" customHeight="1">
      <c r="A54" s="18">
        <v>42</v>
      </c>
      <c r="B54" s="21">
        <v>23492</v>
      </c>
      <c r="C54" s="7">
        <v>11685</v>
      </c>
      <c r="D54" s="7">
        <v>11807</v>
      </c>
      <c r="E54" s="7">
        <v>45</v>
      </c>
      <c r="F54" s="7">
        <v>29</v>
      </c>
      <c r="G54" s="7">
        <v>16</v>
      </c>
      <c r="H54" s="7">
        <v>1.92</v>
      </c>
      <c r="I54" s="7">
        <v>2.5099999999999998</v>
      </c>
      <c r="J54" s="7">
        <v>1.35</v>
      </c>
    </row>
    <row r="55" spans="1:10" ht="15.75" customHeight="1">
      <c r="A55" s="18">
        <v>43</v>
      </c>
      <c r="B55" s="21">
        <v>22786</v>
      </c>
      <c r="C55" s="7">
        <v>11329</v>
      </c>
      <c r="D55" s="7">
        <v>11458</v>
      </c>
      <c r="E55" s="7">
        <v>60</v>
      </c>
      <c r="F55" s="7">
        <v>34</v>
      </c>
      <c r="G55" s="7">
        <v>27</v>
      </c>
      <c r="H55" s="7">
        <v>2.65</v>
      </c>
      <c r="I55" s="7">
        <v>2.97</v>
      </c>
      <c r="J55" s="7">
        <v>2.34</v>
      </c>
    </row>
    <row r="56" spans="1:10" ht="15.75" customHeight="1">
      <c r="A56" s="18">
        <v>44</v>
      </c>
      <c r="B56" s="21">
        <v>26223</v>
      </c>
      <c r="C56" s="7">
        <v>13118</v>
      </c>
      <c r="D56" s="7">
        <v>13105</v>
      </c>
      <c r="E56" s="7">
        <v>65</v>
      </c>
      <c r="F56" s="7">
        <v>43</v>
      </c>
      <c r="G56" s="7">
        <v>22</v>
      </c>
      <c r="H56" s="7">
        <v>2.46</v>
      </c>
      <c r="I56" s="7">
        <v>3.26</v>
      </c>
      <c r="J56" s="7">
        <v>1.67</v>
      </c>
    </row>
    <row r="57" spans="1:10" ht="15.75" customHeight="1">
      <c r="A57" s="18" t="s">
        <v>9</v>
      </c>
      <c r="B57" s="19">
        <v>76196</v>
      </c>
      <c r="C57" s="20">
        <v>38026</v>
      </c>
      <c r="D57" s="20">
        <v>38170</v>
      </c>
      <c r="E57" s="20">
        <v>212</v>
      </c>
      <c r="F57" s="20">
        <v>153</v>
      </c>
      <c r="G57" s="20">
        <v>60</v>
      </c>
      <c r="H57" s="20">
        <v>2.79</v>
      </c>
      <c r="I57" s="20">
        <v>4.0199999999999996</v>
      </c>
      <c r="J57" s="20">
        <v>1.56</v>
      </c>
    </row>
    <row r="58" spans="1:10" ht="15.75" customHeight="1">
      <c r="A58" s="18">
        <v>45</v>
      </c>
      <c r="B58" s="21">
        <v>20138</v>
      </c>
      <c r="C58" s="7">
        <v>9948</v>
      </c>
      <c r="D58" s="7">
        <v>10190</v>
      </c>
      <c r="E58" s="7">
        <v>29</v>
      </c>
      <c r="F58" s="7">
        <v>19</v>
      </c>
      <c r="G58" s="7">
        <v>10</v>
      </c>
      <c r="H58" s="7">
        <v>1.43</v>
      </c>
      <c r="I58" s="7">
        <v>1.93</v>
      </c>
      <c r="J58" s="7">
        <v>0.94</v>
      </c>
    </row>
    <row r="59" spans="1:10" ht="15.75" customHeight="1">
      <c r="A59" s="18">
        <v>46</v>
      </c>
      <c r="B59" s="21">
        <v>11236</v>
      </c>
      <c r="C59" s="7">
        <v>5491</v>
      </c>
      <c r="D59" s="7">
        <v>5745</v>
      </c>
      <c r="E59" s="7">
        <v>21</v>
      </c>
      <c r="F59" s="7">
        <v>15</v>
      </c>
      <c r="G59" s="7">
        <v>7</v>
      </c>
      <c r="H59" s="7">
        <v>1.91</v>
      </c>
      <c r="I59" s="7">
        <v>2.73</v>
      </c>
      <c r="J59" s="7">
        <v>1.1399999999999999</v>
      </c>
    </row>
    <row r="60" spans="1:10" ht="15.75" customHeight="1">
      <c r="A60" s="18">
        <v>47</v>
      </c>
      <c r="B60" s="21">
        <v>12937</v>
      </c>
      <c r="C60" s="7">
        <v>6513</v>
      </c>
      <c r="D60" s="7">
        <v>6424</v>
      </c>
      <c r="E60" s="7">
        <v>51</v>
      </c>
      <c r="F60" s="7">
        <v>38</v>
      </c>
      <c r="G60" s="7">
        <v>13</v>
      </c>
      <c r="H60" s="7">
        <v>3.96</v>
      </c>
      <c r="I60" s="7">
        <v>5.9</v>
      </c>
      <c r="J60" s="7">
        <v>1.98</v>
      </c>
    </row>
    <row r="61" spans="1:10" ht="15.75" customHeight="1">
      <c r="A61" s="18">
        <v>48</v>
      </c>
      <c r="B61" s="21">
        <v>14460</v>
      </c>
      <c r="C61" s="7">
        <v>7292</v>
      </c>
      <c r="D61" s="7">
        <v>7168</v>
      </c>
      <c r="E61" s="7">
        <v>43</v>
      </c>
      <c r="F61" s="7">
        <v>32</v>
      </c>
      <c r="G61" s="7">
        <v>12</v>
      </c>
      <c r="H61" s="7">
        <v>3</v>
      </c>
      <c r="I61" s="7">
        <v>4.34</v>
      </c>
      <c r="J61" s="7">
        <v>1.64</v>
      </c>
    </row>
    <row r="62" spans="1:10" ht="15.75" customHeight="1">
      <c r="A62" s="18">
        <v>49</v>
      </c>
      <c r="B62" s="21">
        <v>17424</v>
      </c>
      <c r="C62" s="7">
        <v>8781</v>
      </c>
      <c r="D62" s="7">
        <v>8643</v>
      </c>
      <c r="E62" s="7">
        <v>68</v>
      </c>
      <c r="F62" s="7">
        <v>49</v>
      </c>
      <c r="G62" s="7">
        <v>19</v>
      </c>
      <c r="H62" s="7">
        <v>3.88</v>
      </c>
      <c r="I62" s="7">
        <v>5.53</v>
      </c>
      <c r="J62" s="7">
        <v>2.2000000000000002</v>
      </c>
    </row>
    <row r="63" spans="1:10" ht="15.75" customHeight="1">
      <c r="A63" s="18" t="s">
        <v>10</v>
      </c>
      <c r="B63" s="19">
        <v>92680</v>
      </c>
      <c r="C63" s="20">
        <v>46743</v>
      </c>
      <c r="D63" s="20">
        <v>45937</v>
      </c>
      <c r="E63" s="20">
        <v>374</v>
      </c>
      <c r="F63" s="20">
        <v>228</v>
      </c>
      <c r="G63" s="20">
        <v>146</v>
      </c>
      <c r="H63" s="20">
        <v>4.03</v>
      </c>
      <c r="I63" s="20">
        <v>4.88</v>
      </c>
      <c r="J63" s="20">
        <v>3.17</v>
      </c>
    </row>
    <row r="64" spans="1:10" ht="15.75" customHeight="1">
      <c r="A64" s="18">
        <v>50</v>
      </c>
      <c r="B64" s="21">
        <v>19734</v>
      </c>
      <c r="C64" s="7">
        <v>10049</v>
      </c>
      <c r="D64" s="7">
        <v>9685</v>
      </c>
      <c r="E64" s="7">
        <v>75</v>
      </c>
      <c r="F64" s="7">
        <v>47</v>
      </c>
      <c r="G64" s="7">
        <v>29</v>
      </c>
      <c r="H64" s="7">
        <v>3.81</v>
      </c>
      <c r="I64" s="7">
        <v>4.63</v>
      </c>
      <c r="J64" s="7">
        <v>2.97</v>
      </c>
    </row>
    <row r="65" spans="1:10" ht="15.75" customHeight="1">
      <c r="A65" s="18">
        <v>51</v>
      </c>
      <c r="B65" s="21">
        <v>17784</v>
      </c>
      <c r="C65" s="7">
        <v>8915</v>
      </c>
      <c r="D65" s="7">
        <v>8869</v>
      </c>
      <c r="E65" s="7">
        <v>76</v>
      </c>
      <c r="F65" s="7">
        <v>50</v>
      </c>
      <c r="G65" s="7">
        <v>26</v>
      </c>
      <c r="H65" s="7">
        <v>4.29</v>
      </c>
      <c r="I65" s="7">
        <v>5.61</v>
      </c>
      <c r="J65" s="7">
        <v>2.96</v>
      </c>
    </row>
    <row r="66" spans="1:10" ht="15.75" customHeight="1">
      <c r="A66" s="18">
        <v>52</v>
      </c>
      <c r="B66" s="21">
        <v>18998</v>
      </c>
      <c r="C66" s="7">
        <v>9445</v>
      </c>
      <c r="D66" s="7">
        <v>9554</v>
      </c>
      <c r="E66" s="7">
        <v>68</v>
      </c>
      <c r="F66" s="7">
        <v>41</v>
      </c>
      <c r="G66" s="7">
        <v>28</v>
      </c>
      <c r="H66" s="7">
        <v>3.6</v>
      </c>
      <c r="I66" s="7">
        <v>4.32</v>
      </c>
      <c r="J66" s="7">
        <v>2.88</v>
      </c>
    </row>
    <row r="67" spans="1:10" ht="15.75" customHeight="1">
      <c r="A67" s="18">
        <v>53</v>
      </c>
      <c r="B67" s="21">
        <v>18914</v>
      </c>
      <c r="C67" s="7">
        <v>9535</v>
      </c>
      <c r="D67" s="7">
        <v>9379</v>
      </c>
      <c r="E67" s="7">
        <v>65</v>
      </c>
      <c r="F67" s="7">
        <v>39</v>
      </c>
      <c r="G67" s="7">
        <v>26</v>
      </c>
      <c r="H67" s="7">
        <v>3.41</v>
      </c>
      <c r="I67" s="7">
        <v>4.08</v>
      </c>
      <c r="J67" s="7">
        <v>2.74</v>
      </c>
    </row>
    <row r="68" spans="1:10" ht="15.75" customHeight="1">
      <c r="A68" s="18">
        <v>54</v>
      </c>
      <c r="B68" s="21">
        <v>17250</v>
      </c>
      <c r="C68" s="7">
        <v>8799</v>
      </c>
      <c r="D68" s="7">
        <v>8451</v>
      </c>
      <c r="E68" s="7">
        <v>90</v>
      </c>
      <c r="F68" s="7">
        <v>52</v>
      </c>
      <c r="G68" s="7">
        <v>37</v>
      </c>
      <c r="H68" s="7">
        <v>5.19</v>
      </c>
      <c r="I68" s="7">
        <v>5.92</v>
      </c>
      <c r="J68" s="7">
        <v>4.43</v>
      </c>
    </row>
    <row r="69" spans="1:10" ht="15.75" customHeight="1">
      <c r="A69" s="18" t="s">
        <v>11</v>
      </c>
      <c r="B69" s="19">
        <v>73463</v>
      </c>
      <c r="C69" s="20">
        <v>37107</v>
      </c>
      <c r="D69" s="20">
        <v>36356</v>
      </c>
      <c r="E69" s="20">
        <v>432</v>
      </c>
      <c r="F69" s="20">
        <v>257</v>
      </c>
      <c r="G69" s="20">
        <v>175</v>
      </c>
      <c r="H69" s="20">
        <v>5.89</v>
      </c>
      <c r="I69" s="20">
        <v>6.93</v>
      </c>
      <c r="J69" s="20">
        <v>4.82</v>
      </c>
    </row>
    <row r="70" spans="1:10" ht="15.75" customHeight="1">
      <c r="A70" s="18">
        <v>55</v>
      </c>
      <c r="B70" s="21">
        <v>17842</v>
      </c>
      <c r="C70" s="7">
        <v>8941</v>
      </c>
      <c r="D70" s="7">
        <v>8902</v>
      </c>
      <c r="E70" s="7">
        <v>73</v>
      </c>
      <c r="F70" s="7">
        <v>45</v>
      </c>
      <c r="G70" s="7">
        <v>28</v>
      </c>
      <c r="H70" s="7">
        <v>4.09</v>
      </c>
      <c r="I70" s="7">
        <v>5.03</v>
      </c>
      <c r="J70" s="7">
        <v>3.15</v>
      </c>
    </row>
    <row r="71" spans="1:10" ht="15.75" customHeight="1">
      <c r="A71" s="18">
        <v>56</v>
      </c>
      <c r="B71" s="21">
        <v>14848</v>
      </c>
      <c r="C71" s="7">
        <v>7414</v>
      </c>
      <c r="D71" s="7">
        <v>7434</v>
      </c>
      <c r="E71" s="7">
        <v>71</v>
      </c>
      <c r="F71" s="7">
        <v>37</v>
      </c>
      <c r="G71" s="7">
        <v>33</v>
      </c>
      <c r="H71" s="7">
        <v>4.7699999999999996</v>
      </c>
      <c r="I71" s="7">
        <v>5.05</v>
      </c>
      <c r="J71" s="7">
        <v>4.4800000000000004</v>
      </c>
    </row>
    <row r="72" spans="1:10" ht="15.75" customHeight="1">
      <c r="A72" s="18">
        <v>57</v>
      </c>
      <c r="B72" s="21">
        <v>14698</v>
      </c>
      <c r="C72" s="7">
        <v>7524</v>
      </c>
      <c r="D72" s="7">
        <v>7174</v>
      </c>
      <c r="E72" s="7">
        <v>92</v>
      </c>
      <c r="F72" s="7">
        <v>58</v>
      </c>
      <c r="G72" s="7">
        <v>33</v>
      </c>
      <c r="H72" s="7">
        <v>6.23</v>
      </c>
      <c r="I72" s="7">
        <v>7.71</v>
      </c>
      <c r="J72" s="7">
        <v>4.67</v>
      </c>
    </row>
    <row r="73" spans="1:10" ht="15.75" customHeight="1">
      <c r="A73" s="18">
        <v>58</v>
      </c>
      <c r="B73" s="21">
        <v>13962</v>
      </c>
      <c r="C73" s="7">
        <v>7104</v>
      </c>
      <c r="D73" s="7">
        <v>6858</v>
      </c>
      <c r="E73" s="7">
        <v>102</v>
      </c>
      <c r="F73" s="7">
        <v>64</v>
      </c>
      <c r="G73" s="7">
        <v>38</v>
      </c>
      <c r="H73" s="7">
        <v>7.3</v>
      </c>
      <c r="I73" s="7">
        <v>9.02</v>
      </c>
      <c r="J73" s="7">
        <v>5.52</v>
      </c>
    </row>
    <row r="74" spans="1:10" ht="15.75" customHeight="1">
      <c r="A74" s="18">
        <v>59</v>
      </c>
      <c r="B74" s="21">
        <v>12113</v>
      </c>
      <c r="C74" s="7">
        <v>6123</v>
      </c>
      <c r="D74" s="7">
        <v>5990</v>
      </c>
      <c r="E74" s="7">
        <v>95</v>
      </c>
      <c r="F74" s="7">
        <v>53</v>
      </c>
      <c r="G74" s="7">
        <v>42</v>
      </c>
      <c r="H74" s="7">
        <v>7.85</v>
      </c>
      <c r="I74" s="7">
        <v>8.6</v>
      </c>
      <c r="J74" s="7">
        <v>7.08</v>
      </c>
    </row>
    <row r="75" spans="1:10" ht="15.75" customHeight="1">
      <c r="A75" s="18" t="s">
        <v>12</v>
      </c>
      <c r="B75" s="19">
        <v>51237</v>
      </c>
      <c r="C75" s="20">
        <v>26091</v>
      </c>
      <c r="D75" s="20">
        <v>25146</v>
      </c>
      <c r="E75" s="20">
        <v>468</v>
      </c>
      <c r="F75" s="20">
        <v>285</v>
      </c>
      <c r="G75" s="20">
        <v>183</v>
      </c>
      <c r="H75" s="20">
        <v>9.1300000000000008</v>
      </c>
      <c r="I75" s="20">
        <v>10.93</v>
      </c>
      <c r="J75" s="20">
        <v>7.27</v>
      </c>
    </row>
    <row r="76" spans="1:10" ht="15.75" customHeight="1">
      <c r="A76" s="18">
        <v>60</v>
      </c>
      <c r="B76" s="21">
        <v>12328</v>
      </c>
      <c r="C76" s="7">
        <v>6315</v>
      </c>
      <c r="D76" s="7">
        <v>6012</v>
      </c>
      <c r="E76" s="7">
        <v>79</v>
      </c>
      <c r="F76" s="7">
        <v>56</v>
      </c>
      <c r="G76" s="7">
        <v>24</v>
      </c>
      <c r="H76" s="7">
        <v>6.43</v>
      </c>
      <c r="I76" s="7">
        <v>8.7899999999999991</v>
      </c>
      <c r="J76" s="7">
        <v>3.94</v>
      </c>
    </row>
    <row r="77" spans="1:10" ht="15.75" customHeight="1">
      <c r="A77" s="18">
        <v>61</v>
      </c>
      <c r="B77" s="21">
        <v>10802</v>
      </c>
      <c r="C77" s="7">
        <v>5517</v>
      </c>
      <c r="D77" s="7">
        <v>5285</v>
      </c>
      <c r="E77" s="7">
        <v>69</v>
      </c>
      <c r="F77" s="7">
        <v>48</v>
      </c>
      <c r="G77" s="7">
        <v>21</v>
      </c>
      <c r="H77" s="7">
        <v>6.43</v>
      </c>
      <c r="I77" s="7">
        <v>8.76</v>
      </c>
      <c r="J77" s="7">
        <v>4</v>
      </c>
    </row>
    <row r="78" spans="1:10" ht="15.75" customHeight="1">
      <c r="A78" s="18">
        <v>62</v>
      </c>
      <c r="B78" s="21">
        <v>9964</v>
      </c>
      <c r="C78" s="7">
        <v>4955</v>
      </c>
      <c r="D78" s="7">
        <v>5009</v>
      </c>
      <c r="E78" s="7">
        <v>107</v>
      </c>
      <c r="F78" s="7">
        <v>68</v>
      </c>
      <c r="G78" s="7">
        <v>39</v>
      </c>
      <c r="H78" s="7">
        <v>10.71</v>
      </c>
      <c r="I78" s="7">
        <v>13.64</v>
      </c>
      <c r="J78" s="7">
        <v>7.81</v>
      </c>
    </row>
    <row r="79" spans="1:10" ht="15.75" customHeight="1">
      <c r="A79" s="18">
        <v>63</v>
      </c>
      <c r="B79" s="21">
        <v>9462</v>
      </c>
      <c r="C79" s="7">
        <v>4832</v>
      </c>
      <c r="D79" s="7">
        <v>4630</v>
      </c>
      <c r="E79" s="7">
        <v>100</v>
      </c>
      <c r="F79" s="7">
        <v>54</v>
      </c>
      <c r="G79" s="7">
        <v>46</v>
      </c>
      <c r="H79" s="7">
        <v>10.58</v>
      </c>
      <c r="I79" s="7">
        <v>11.16</v>
      </c>
      <c r="J79" s="7">
        <v>9.9600000000000009</v>
      </c>
    </row>
    <row r="80" spans="1:10" ht="15.75" customHeight="1">
      <c r="A80" s="18">
        <v>64</v>
      </c>
      <c r="B80" s="21">
        <v>8681</v>
      </c>
      <c r="C80" s="7">
        <v>4472</v>
      </c>
      <c r="D80" s="7">
        <v>4210</v>
      </c>
      <c r="E80" s="7">
        <v>112</v>
      </c>
      <c r="F80" s="7">
        <v>60</v>
      </c>
      <c r="G80" s="7">
        <v>53</v>
      </c>
      <c r="H80" s="7">
        <v>12.95</v>
      </c>
      <c r="I80" s="7">
        <v>13.36</v>
      </c>
      <c r="J80" s="7">
        <v>12.51</v>
      </c>
    </row>
    <row r="81" spans="1:10" ht="15.75" customHeight="1">
      <c r="A81" s="18" t="s">
        <v>13</v>
      </c>
      <c r="B81" s="19">
        <v>40239</v>
      </c>
      <c r="C81" s="20">
        <v>20551</v>
      </c>
      <c r="D81" s="20">
        <v>19688</v>
      </c>
      <c r="E81" s="20">
        <v>741</v>
      </c>
      <c r="F81" s="20">
        <v>459</v>
      </c>
      <c r="G81" s="20">
        <v>281</v>
      </c>
      <c r="H81" s="20">
        <v>18.399999999999999</v>
      </c>
      <c r="I81" s="20">
        <v>22.34</v>
      </c>
      <c r="J81" s="20">
        <v>14.3</v>
      </c>
    </row>
    <row r="82" spans="1:10" ht="15.75" customHeight="1">
      <c r="A82" s="18">
        <v>65</v>
      </c>
      <c r="B82" s="21">
        <v>8536</v>
      </c>
      <c r="C82" s="7">
        <v>4342</v>
      </c>
      <c r="D82" s="7">
        <v>4194</v>
      </c>
      <c r="E82" s="7">
        <v>132</v>
      </c>
      <c r="F82" s="7">
        <v>84</v>
      </c>
      <c r="G82" s="7">
        <v>48</v>
      </c>
      <c r="H82" s="7">
        <v>15.44</v>
      </c>
      <c r="I82" s="7">
        <v>19.39</v>
      </c>
      <c r="J82" s="7">
        <v>11.34</v>
      </c>
    </row>
    <row r="83" spans="1:10" ht="15.75" customHeight="1">
      <c r="A83" s="18">
        <v>66</v>
      </c>
      <c r="B83" s="21">
        <v>8445</v>
      </c>
      <c r="C83" s="7">
        <v>4264</v>
      </c>
      <c r="D83" s="7">
        <v>4181</v>
      </c>
      <c r="E83" s="7">
        <v>124</v>
      </c>
      <c r="F83" s="7">
        <v>84</v>
      </c>
      <c r="G83" s="7">
        <v>40</v>
      </c>
      <c r="H83" s="7">
        <v>14.72</v>
      </c>
      <c r="I83" s="7">
        <v>19.66</v>
      </c>
      <c r="J83" s="7">
        <v>9.68</v>
      </c>
    </row>
    <row r="84" spans="1:10" ht="15.75" customHeight="1">
      <c r="A84" s="18">
        <v>67</v>
      </c>
      <c r="B84" s="21">
        <v>8360</v>
      </c>
      <c r="C84" s="7">
        <v>4300</v>
      </c>
      <c r="D84" s="7">
        <v>4060</v>
      </c>
      <c r="E84" s="7">
        <v>131</v>
      </c>
      <c r="F84" s="7">
        <v>80</v>
      </c>
      <c r="G84" s="7">
        <v>51</v>
      </c>
      <c r="H84" s="7">
        <v>15.67</v>
      </c>
      <c r="I84" s="7">
        <v>18.59</v>
      </c>
      <c r="J84" s="7">
        <v>12.58</v>
      </c>
    </row>
    <row r="85" spans="1:10" ht="15.75" customHeight="1">
      <c r="A85" s="18">
        <v>68</v>
      </c>
      <c r="B85" s="21">
        <v>7025</v>
      </c>
      <c r="C85" s="7">
        <v>3595</v>
      </c>
      <c r="D85" s="7">
        <v>3430</v>
      </c>
      <c r="E85" s="7">
        <v>171</v>
      </c>
      <c r="F85" s="7">
        <v>105</v>
      </c>
      <c r="G85" s="7">
        <v>67</v>
      </c>
      <c r="H85" s="7">
        <v>24.4</v>
      </c>
      <c r="I85" s="7">
        <v>29.09</v>
      </c>
      <c r="J85" s="7">
        <v>19.489999999999998</v>
      </c>
    </row>
    <row r="86" spans="1:10" ht="15.75" customHeight="1">
      <c r="A86" s="18">
        <v>69</v>
      </c>
      <c r="B86" s="21">
        <v>7873</v>
      </c>
      <c r="C86" s="7">
        <v>4050</v>
      </c>
      <c r="D86" s="7">
        <v>3824</v>
      </c>
      <c r="E86" s="7">
        <v>182</v>
      </c>
      <c r="F86" s="7">
        <v>107</v>
      </c>
      <c r="G86" s="7">
        <v>76</v>
      </c>
      <c r="H86" s="7">
        <v>23.12</v>
      </c>
      <c r="I86" s="7">
        <v>26.3</v>
      </c>
      <c r="J86" s="7">
        <v>19.75</v>
      </c>
    </row>
    <row r="87" spans="1:10" ht="15.75" customHeight="1">
      <c r="A87" s="18" t="s">
        <v>14</v>
      </c>
      <c r="B87" s="19">
        <v>33788</v>
      </c>
      <c r="C87" s="20">
        <v>16721</v>
      </c>
      <c r="D87" s="20">
        <v>17067</v>
      </c>
      <c r="E87" s="20">
        <v>1014</v>
      </c>
      <c r="F87" s="20">
        <v>598</v>
      </c>
      <c r="G87" s="20">
        <v>416</v>
      </c>
      <c r="H87" s="20">
        <v>30.01</v>
      </c>
      <c r="I87" s="20">
        <v>35.78</v>
      </c>
      <c r="J87" s="20">
        <v>24.36</v>
      </c>
    </row>
    <row r="88" spans="1:10" ht="15.75" customHeight="1">
      <c r="A88" s="18">
        <v>70</v>
      </c>
      <c r="B88" s="21">
        <v>7525</v>
      </c>
      <c r="C88" s="7">
        <v>3805</v>
      </c>
      <c r="D88" s="7">
        <v>3720</v>
      </c>
      <c r="E88" s="7">
        <v>196</v>
      </c>
      <c r="F88" s="7">
        <v>105</v>
      </c>
      <c r="G88" s="7">
        <v>92</v>
      </c>
      <c r="H88" s="7">
        <v>26.07</v>
      </c>
      <c r="I88" s="7">
        <v>27.51</v>
      </c>
      <c r="J88" s="7">
        <v>24.6</v>
      </c>
    </row>
    <row r="89" spans="1:10" ht="15.75" customHeight="1">
      <c r="A89" s="18">
        <v>71</v>
      </c>
      <c r="B89" s="21">
        <v>7062</v>
      </c>
      <c r="C89" s="7">
        <v>3557</v>
      </c>
      <c r="D89" s="7">
        <v>3505</v>
      </c>
      <c r="E89" s="7">
        <v>210</v>
      </c>
      <c r="F89" s="7">
        <v>130</v>
      </c>
      <c r="G89" s="7">
        <v>80</v>
      </c>
      <c r="H89" s="7">
        <v>29.78</v>
      </c>
      <c r="I89" s="7">
        <v>36.51</v>
      </c>
      <c r="J89" s="7">
        <v>22.94</v>
      </c>
    </row>
    <row r="90" spans="1:10" ht="15.75" customHeight="1">
      <c r="A90" s="18">
        <v>72</v>
      </c>
      <c r="B90" s="21">
        <v>6816</v>
      </c>
      <c r="C90" s="7">
        <v>3399</v>
      </c>
      <c r="D90" s="7">
        <v>3418</v>
      </c>
      <c r="E90" s="7">
        <v>225</v>
      </c>
      <c r="F90" s="7">
        <v>141</v>
      </c>
      <c r="G90" s="7">
        <v>85</v>
      </c>
      <c r="H90" s="7">
        <v>33.06</v>
      </c>
      <c r="I90" s="7">
        <v>41.34</v>
      </c>
      <c r="J90" s="7">
        <v>24.82</v>
      </c>
    </row>
    <row r="91" spans="1:10" ht="15.75" customHeight="1">
      <c r="A91" s="18">
        <v>73</v>
      </c>
      <c r="B91" s="21">
        <v>6062</v>
      </c>
      <c r="C91" s="7">
        <v>2889</v>
      </c>
      <c r="D91" s="7">
        <v>3174</v>
      </c>
      <c r="E91" s="7">
        <v>184</v>
      </c>
      <c r="F91" s="7">
        <v>118</v>
      </c>
      <c r="G91" s="7">
        <v>66</v>
      </c>
      <c r="H91" s="7">
        <v>30.34</v>
      </c>
      <c r="I91" s="7">
        <v>40.92</v>
      </c>
      <c r="J91" s="7">
        <v>20.7</v>
      </c>
    </row>
    <row r="92" spans="1:10" ht="15.75" customHeight="1">
      <c r="A92" s="18">
        <v>74</v>
      </c>
      <c r="B92" s="21">
        <v>6323</v>
      </c>
      <c r="C92" s="7">
        <v>3072</v>
      </c>
      <c r="D92" s="7">
        <v>3251</v>
      </c>
      <c r="E92" s="7">
        <v>198</v>
      </c>
      <c r="F92" s="7">
        <v>105</v>
      </c>
      <c r="G92" s="7">
        <v>93</v>
      </c>
      <c r="H92" s="7">
        <v>31.35</v>
      </c>
      <c r="I92" s="7">
        <v>34.17</v>
      </c>
      <c r="J92" s="7">
        <v>28.69</v>
      </c>
    </row>
    <row r="93" spans="1:10" ht="15.75" customHeight="1">
      <c r="A93" s="18" t="s">
        <v>15</v>
      </c>
      <c r="B93" s="19">
        <v>21512</v>
      </c>
      <c r="C93" s="20">
        <v>10360</v>
      </c>
      <c r="D93" s="20">
        <v>11152</v>
      </c>
      <c r="E93" s="20">
        <v>1045</v>
      </c>
      <c r="F93" s="20">
        <v>581</v>
      </c>
      <c r="G93" s="20">
        <v>464</v>
      </c>
      <c r="H93" s="20">
        <v>48.59</v>
      </c>
      <c r="I93" s="20">
        <v>56.13</v>
      </c>
      <c r="J93" s="20">
        <v>41.59</v>
      </c>
    </row>
    <row r="94" spans="1:10" ht="15.75" customHeight="1">
      <c r="A94" s="18">
        <v>75</v>
      </c>
      <c r="B94" s="21">
        <v>5112</v>
      </c>
      <c r="C94" s="7">
        <v>2460</v>
      </c>
      <c r="D94" s="7">
        <v>2651</v>
      </c>
      <c r="E94" s="7">
        <v>225</v>
      </c>
      <c r="F94" s="7">
        <v>122</v>
      </c>
      <c r="G94" s="7">
        <v>103</v>
      </c>
      <c r="H94" s="7">
        <v>44.11</v>
      </c>
      <c r="I94" s="7">
        <v>49.65</v>
      </c>
      <c r="J94" s="7">
        <v>38.96</v>
      </c>
    </row>
    <row r="95" spans="1:10" ht="15.75" customHeight="1">
      <c r="A95" s="18">
        <v>76</v>
      </c>
      <c r="B95" s="21">
        <v>4631</v>
      </c>
      <c r="C95" s="7">
        <v>2324</v>
      </c>
      <c r="D95" s="7">
        <v>2308</v>
      </c>
      <c r="E95" s="7">
        <v>215</v>
      </c>
      <c r="F95" s="7">
        <v>129</v>
      </c>
      <c r="G95" s="7">
        <v>86</v>
      </c>
      <c r="H95" s="7">
        <v>46.36</v>
      </c>
      <c r="I95" s="7">
        <v>55.58</v>
      </c>
      <c r="J95" s="7">
        <v>37.07</v>
      </c>
    </row>
    <row r="96" spans="1:10" ht="15.75" customHeight="1">
      <c r="A96" s="18">
        <v>77</v>
      </c>
      <c r="B96" s="21">
        <v>4727</v>
      </c>
      <c r="C96" s="7">
        <v>2285</v>
      </c>
      <c r="D96" s="7">
        <v>2442</v>
      </c>
      <c r="E96" s="7">
        <v>200</v>
      </c>
      <c r="F96" s="7">
        <v>115</v>
      </c>
      <c r="G96" s="7">
        <v>85</v>
      </c>
      <c r="H96" s="7">
        <v>42.33</v>
      </c>
      <c r="I96" s="7">
        <v>50.28</v>
      </c>
      <c r="J96" s="7">
        <v>34.9</v>
      </c>
    </row>
    <row r="97" spans="1:10" ht="15.75" customHeight="1">
      <c r="A97" s="18">
        <v>78</v>
      </c>
      <c r="B97" s="21">
        <v>3427</v>
      </c>
      <c r="C97" s="7">
        <v>1581</v>
      </c>
      <c r="D97" s="7">
        <v>1845</v>
      </c>
      <c r="E97" s="7">
        <v>190</v>
      </c>
      <c r="F97" s="7">
        <v>96</v>
      </c>
      <c r="G97" s="7">
        <v>94</v>
      </c>
      <c r="H97" s="7">
        <v>55.3</v>
      </c>
      <c r="I97" s="7">
        <v>60.59</v>
      </c>
      <c r="J97" s="7">
        <v>50.77</v>
      </c>
    </row>
    <row r="98" spans="1:10" ht="15.75" customHeight="1">
      <c r="A98" s="18">
        <v>79</v>
      </c>
      <c r="B98" s="21">
        <v>3615</v>
      </c>
      <c r="C98" s="7">
        <v>1709</v>
      </c>
      <c r="D98" s="7">
        <v>1906</v>
      </c>
      <c r="E98" s="7">
        <v>216</v>
      </c>
      <c r="F98" s="7">
        <v>119</v>
      </c>
      <c r="G98" s="7">
        <v>96</v>
      </c>
      <c r="H98" s="7">
        <v>59.62</v>
      </c>
      <c r="I98" s="7">
        <v>69.88</v>
      </c>
      <c r="J98" s="7">
        <v>50.43</v>
      </c>
    </row>
    <row r="99" spans="1:10" ht="15.75" customHeight="1">
      <c r="A99" s="18" t="s">
        <v>16</v>
      </c>
      <c r="B99" s="19">
        <v>11723</v>
      </c>
      <c r="C99" s="20">
        <v>5166</v>
      </c>
      <c r="D99" s="20">
        <v>6557</v>
      </c>
      <c r="E99" s="20">
        <v>824</v>
      </c>
      <c r="F99" s="20">
        <v>415</v>
      </c>
      <c r="G99" s="20">
        <v>410</v>
      </c>
      <c r="H99" s="20">
        <v>70.319999999999993</v>
      </c>
      <c r="I99" s="20">
        <v>80.290000000000006</v>
      </c>
      <c r="J99" s="20">
        <v>62.46</v>
      </c>
    </row>
    <row r="100" spans="1:10" ht="15.75" customHeight="1">
      <c r="A100" s="18">
        <v>80</v>
      </c>
      <c r="B100" s="21">
        <v>3308</v>
      </c>
      <c r="C100" s="7">
        <v>1469</v>
      </c>
      <c r="D100" s="7">
        <v>1839</v>
      </c>
      <c r="E100" s="7">
        <v>190</v>
      </c>
      <c r="F100" s="7">
        <v>98</v>
      </c>
      <c r="G100" s="7">
        <v>92</v>
      </c>
      <c r="H100" s="7">
        <v>57.57</v>
      </c>
      <c r="I100" s="7">
        <v>67.040000000000006</v>
      </c>
      <c r="J100" s="7">
        <v>50</v>
      </c>
    </row>
    <row r="101" spans="1:10" ht="15.75" customHeight="1">
      <c r="A101" s="18">
        <v>81</v>
      </c>
      <c r="B101" s="21">
        <v>2524</v>
      </c>
      <c r="C101" s="7">
        <v>1105</v>
      </c>
      <c r="D101" s="7">
        <v>1420</v>
      </c>
      <c r="E101" s="7">
        <v>192</v>
      </c>
      <c r="F101" s="7">
        <v>100</v>
      </c>
      <c r="G101" s="7">
        <v>92</v>
      </c>
      <c r="H101" s="7">
        <v>75.900000000000006</v>
      </c>
      <c r="I101" s="7">
        <v>90.16</v>
      </c>
      <c r="J101" s="7">
        <v>64.8</v>
      </c>
    </row>
    <row r="102" spans="1:10" ht="15.75" customHeight="1">
      <c r="A102" s="18">
        <v>82</v>
      </c>
      <c r="B102" s="21">
        <v>2218</v>
      </c>
      <c r="C102" s="7">
        <v>1001</v>
      </c>
      <c r="D102" s="7">
        <v>1217</v>
      </c>
      <c r="E102" s="7">
        <v>161</v>
      </c>
      <c r="F102" s="7">
        <v>92</v>
      </c>
      <c r="G102" s="7">
        <v>69</v>
      </c>
      <c r="H102" s="7">
        <v>72.599999999999994</v>
      </c>
      <c r="I102" s="7">
        <v>91.93</v>
      </c>
      <c r="J102" s="7">
        <v>56.7</v>
      </c>
    </row>
    <row r="103" spans="1:10" ht="15.75" customHeight="1">
      <c r="A103" s="18">
        <v>83</v>
      </c>
      <c r="B103" s="21">
        <v>2050</v>
      </c>
      <c r="C103" s="7">
        <v>894</v>
      </c>
      <c r="D103" s="7">
        <v>1156</v>
      </c>
      <c r="E103" s="7">
        <v>162</v>
      </c>
      <c r="F103" s="7">
        <v>71</v>
      </c>
      <c r="G103" s="7">
        <v>91</v>
      </c>
      <c r="H103" s="7">
        <v>79.19</v>
      </c>
      <c r="I103" s="7">
        <v>79.5</v>
      </c>
      <c r="J103" s="7">
        <v>78.95</v>
      </c>
    </row>
    <row r="104" spans="1:10" ht="15.75" customHeight="1">
      <c r="A104" s="18">
        <v>84</v>
      </c>
      <c r="B104" s="21">
        <v>1622</v>
      </c>
      <c r="C104" s="7">
        <v>696</v>
      </c>
      <c r="D104" s="7">
        <v>925</v>
      </c>
      <c r="E104" s="7">
        <v>119</v>
      </c>
      <c r="F104" s="7">
        <v>54</v>
      </c>
      <c r="G104" s="7">
        <v>65</v>
      </c>
      <c r="H104" s="7">
        <v>73.290000000000006</v>
      </c>
      <c r="I104" s="7">
        <v>76.87</v>
      </c>
      <c r="J104" s="7">
        <v>70.599999999999994</v>
      </c>
    </row>
    <row r="105" spans="1:10" ht="15.75" customHeight="1">
      <c r="A105" s="18" t="s">
        <v>17</v>
      </c>
      <c r="B105" s="19">
        <v>4671</v>
      </c>
      <c r="C105" s="20">
        <v>1868</v>
      </c>
      <c r="D105" s="20">
        <v>2803</v>
      </c>
      <c r="E105" s="20">
        <v>480</v>
      </c>
      <c r="F105" s="20">
        <v>218</v>
      </c>
      <c r="G105" s="20">
        <v>263</v>
      </c>
      <c r="H105" s="20">
        <v>102.86</v>
      </c>
      <c r="I105" s="20">
        <v>116.43</v>
      </c>
      <c r="J105" s="20">
        <v>93.82</v>
      </c>
    </row>
    <row r="106" spans="1:10" ht="15.75" customHeight="1">
      <c r="A106" s="18">
        <v>85</v>
      </c>
      <c r="B106" s="21">
        <v>1385</v>
      </c>
      <c r="C106" s="7">
        <v>600</v>
      </c>
      <c r="D106" s="7">
        <v>785</v>
      </c>
      <c r="E106" s="7">
        <v>123</v>
      </c>
      <c r="F106" s="7">
        <v>66</v>
      </c>
      <c r="G106" s="7">
        <v>57</v>
      </c>
      <c r="H106" s="7">
        <v>89.1</v>
      </c>
      <c r="I106" s="7">
        <v>110.65</v>
      </c>
      <c r="J106" s="7">
        <v>72.62</v>
      </c>
    </row>
    <row r="107" spans="1:10" ht="15.75" customHeight="1">
      <c r="A107" s="18">
        <v>86</v>
      </c>
      <c r="B107" s="21">
        <v>1195</v>
      </c>
      <c r="C107" s="7">
        <v>469</v>
      </c>
      <c r="D107" s="7">
        <v>726</v>
      </c>
      <c r="E107" s="7">
        <v>133</v>
      </c>
      <c r="F107" s="7">
        <v>59</v>
      </c>
      <c r="G107" s="7">
        <v>74</v>
      </c>
      <c r="H107" s="7">
        <v>111.24</v>
      </c>
      <c r="I107" s="7">
        <v>125.39</v>
      </c>
      <c r="J107" s="7">
        <v>102.1</v>
      </c>
    </row>
    <row r="108" spans="1:10" ht="15.75" customHeight="1">
      <c r="A108" s="18">
        <v>87</v>
      </c>
      <c r="B108" s="21">
        <v>972</v>
      </c>
      <c r="C108" s="7">
        <v>392</v>
      </c>
      <c r="D108" s="7">
        <v>581</v>
      </c>
      <c r="E108" s="7">
        <v>92</v>
      </c>
      <c r="F108" s="7">
        <v>37</v>
      </c>
      <c r="G108" s="7">
        <v>55</v>
      </c>
      <c r="H108" s="7">
        <v>94.74</v>
      </c>
      <c r="I108" s="7">
        <v>95.65</v>
      </c>
      <c r="J108" s="7">
        <v>94.13</v>
      </c>
    </row>
    <row r="109" spans="1:10" ht="15.75" customHeight="1">
      <c r="A109" s="18">
        <v>88</v>
      </c>
      <c r="B109" s="21">
        <v>631</v>
      </c>
      <c r="C109" s="7">
        <v>253</v>
      </c>
      <c r="D109" s="7">
        <v>378</v>
      </c>
      <c r="E109" s="7">
        <v>83</v>
      </c>
      <c r="F109" s="7">
        <v>33</v>
      </c>
      <c r="G109" s="7">
        <v>49</v>
      </c>
      <c r="H109" s="7">
        <v>130.96</v>
      </c>
      <c r="I109" s="7">
        <v>131.56</v>
      </c>
      <c r="J109" s="7">
        <v>130.56</v>
      </c>
    </row>
    <row r="110" spans="1:10" ht="15.75" customHeight="1">
      <c r="A110" s="18">
        <v>89</v>
      </c>
      <c r="B110" s="21">
        <v>488</v>
      </c>
      <c r="C110" s="7">
        <v>154</v>
      </c>
      <c r="D110" s="7">
        <v>334</v>
      </c>
      <c r="E110" s="7">
        <v>49</v>
      </c>
      <c r="F110" s="7">
        <v>22</v>
      </c>
      <c r="G110" s="7">
        <v>28</v>
      </c>
      <c r="H110" s="7">
        <v>101.23</v>
      </c>
      <c r="I110" s="7">
        <v>139.55000000000001</v>
      </c>
      <c r="J110" s="7">
        <v>83.5</v>
      </c>
    </row>
    <row r="111" spans="1:10" ht="15.75" customHeight="1">
      <c r="A111" s="18" t="s">
        <v>18</v>
      </c>
      <c r="B111" s="19">
        <v>1552</v>
      </c>
      <c r="C111" s="20">
        <v>450</v>
      </c>
      <c r="D111" s="20">
        <v>1101</v>
      </c>
      <c r="E111" s="20">
        <v>270</v>
      </c>
      <c r="F111" s="20">
        <v>90</v>
      </c>
      <c r="G111" s="20">
        <v>180</v>
      </c>
      <c r="H111" s="20">
        <v>173.97</v>
      </c>
      <c r="I111" s="20">
        <v>200</v>
      </c>
      <c r="J111" s="20">
        <v>163.49</v>
      </c>
    </row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12" t="s">
        <v>24</v>
      </c>
      <c r="B1" s="39" t="s">
        <v>20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23" t="s">
        <v>31</v>
      </c>
      <c r="B2" s="24">
        <v>1176458</v>
      </c>
      <c r="C2" s="20">
        <v>597758</v>
      </c>
      <c r="D2" s="20">
        <v>578700</v>
      </c>
      <c r="E2" s="20">
        <v>6759</v>
      </c>
      <c r="F2" s="20">
        <v>3934</v>
      </c>
      <c r="G2" s="20">
        <v>2825</v>
      </c>
      <c r="H2" s="20">
        <v>5.75</v>
      </c>
      <c r="I2" s="20">
        <v>6.58</v>
      </c>
      <c r="J2" s="20">
        <v>4.88</v>
      </c>
    </row>
    <row r="3" spans="1:10" ht="15.75" customHeight="1">
      <c r="A3" s="23" t="s">
        <v>2</v>
      </c>
      <c r="B3" s="24">
        <v>55590</v>
      </c>
      <c r="C3" s="20">
        <v>30283</v>
      </c>
      <c r="D3" s="20">
        <v>25307</v>
      </c>
      <c r="E3" s="20">
        <v>157</v>
      </c>
      <c r="F3" s="20">
        <v>78</v>
      </c>
      <c r="G3" s="20">
        <v>79</v>
      </c>
      <c r="H3" s="20">
        <v>2.82</v>
      </c>
      <c r="I3" s="20">
        <v>2.58</v>
      </c>
      <c r="J3" s="20">
        <v>3.12</v>
      </c>
    </row>
    <row r="4" spans="1:10" ht="15.75" customHeight="1">
      <c r="A4" s="23">
        <v>0</v>
      </c>
      <c r="B4" s="25">
        <v>7184</v>
      </c>
      <c r="C4" s="7">
        <v>3967</v>
      </c>
      <c r="D4" s="7">
        <v>3217</v>
      </c>
      <c r="E4" s="7">
        <v>98</v>
      </c>
      <c r="F4" s="7">
        <v>49</v>
      </c>
      <c r="G4" s="7">
        <v>49</v>
      </c>
      <c r="H4" s="7">
        <v>13.64</v>
      </c>
      <c r="I4" s="7">
        <v>12.35</v>
      </c>
      <c r="J4" s="7">
        <v>15.23</v>
      </c>
    </row>
    <row r="5" spans="1:10" ht="15.75" customHeight="1">
      <c r="A5" s="23">
        <v>1</v>
      </c>
      <c r="B5" s="25">
        <v>11346</v>
      </c>
      <c r="C5" s="7">
        <v>6153</v>
      </c>
      <c r="D5" s="7">
        <v>5193</v>
      </c>
      <c r="E5" s="7">
        <v>23</v>
      </c>
      <c r="F5" s="7">
        <v>8</v>
      </c>
      <c r="G5" s="7">
        <v>15</v>
      </c>
      <c r="H5" s="7">
        <v>2.0299999999999998</v>
      </c>
      <c r="I5" s="7">
        <v>1.3</v>
      </c>
      <c r="J5" s="7">
        <v>2.89</v>
      </c>
    </row>
    <row r="6" spans="1:10" ht="15.75" customHeight="1">
      <c r="A6" s="23">
        <v>2</v>
      </c>
      <c r="B6" s="25">
        <v>12151</v>
      </c>
      <c r="C6" s="7">
        <v>6600</v>
      </c>
      <c r="D6" s="7">
        <v>5551</v>
      </c>
      <c r="E6" s="7">
        <v>14</v>
      </c>
      <c r="F6" s="7">
        <v>9</v>
      </c>
      <c r="G6" s="7">
        <v>5</v>
      </c>
      <c r="H6" s="7">
        <v>1.1499999999999999</v>
      </c>
      <c r="I6" s="7">
        <v>1.36</v>
      </c>
      <c r="J6" s="7">
        <v>0.9</v>
      </c>
    </row>
    <row r="7" spans="1:10" ht="15.75" customHeight="1">
      <c r="A7" s="23">
        <v>3</v>
      </c>
      <c r="B7" s="25">
        <v>12196</v>
      </c>
      <c r="C7" s="7">
        <v>6674</v>
      </c>
      <c r="D7" s="7">
        <v>5522</v>
      </c>
      <c r="E7" s="7">
        <v>13</v>
      </c>
      <c r="F7" s="7">
        <v>7</v>
      </c>
      <c r="G7" s="7">
        <v>6</v>
      </c>
      <c r="H7" s="7">
        <v>1.07</v>
      </c>
      <c r="I7" s="7">
        <v>1.05</v>
      </c>
      <c r="J7" s="7">
        <v>1.0900000000000001</v>
      </c>
    </row>
    <row r="8" spans="1:10" ht="15.75" customHeight="1">
      <c r="A8" s="23">
        <v>4</v>
      </c>
      <c r="B8" s="25">
        <v>12713</v>
      </c>
      <c r="C8" s="7">
        <v>6889</v>
      </c>
      <c r="D8" s="7">
        <v>5824</v>
      </c>
      <c r="E8" s="7">
        <v>9</v>
      </c>
      <c r="F8" s="7">
        <v>5</v>
      </c>
      <c r="G8" s="7">
        <v>4</v>
      </c>
      <c r="H8" s="7">
        <v>0.71</v>
      </c>
      <c r="I8" s="7">
        <v>0.73</v>
      </c>
      <c r="J8" s="7">
        <v>0.69</v>
      </c>
    </row>
    <row r="9" spans="1:10" ht="15.75" customHeight="1">
      <c r="A9" s="26">
        <v>45055</v>
      </c>
      <c r="B9" s="24">
        <v>65650</v>
      </c>
      <c r="C9" s="20">
        <v>35660</v>
      </c>
      <c r="D9" s="20">
        <v>29990</v>
      </c>
      <c r="E9" s="20">
        <v>20</v>
      </c>
      <c r="F9" s="20">
        <v>13</v>
      </c>
      <c r="G9" s="20">
        <v>7</v>
      </c>
      <c r="H9" s="20">
        <v>0.3</v>
      </c>
      <c r="I9" s="20">
        <v>0.36</v>
      </c>
      <c r="J9" s="20">
        <v>0.23</v>
      </c>
    </row>
    <row r="10" spans="1:10" ht="15.75" customHeight="1">
      <c r="A10" s="23">
        <v>5</v>
      </c>
      <c r="B10" s="25">
        <v>11804</v>
      </c>
      <c r="C10" s="7">
        <v>6428</v>
      </c>
      <c r="D10" s="7">
        <v>5376</v>
      </c>
      <c r="E10" s="7">
        <v>5</v>
      </c>
      <c r="F10" s="7">
        <v>4</v>
      </c>
      <c r="G10" s="7">
        <v>1</v>
      </c>
      <c r="H10" s="7">
        <v>0.42</v>
      </c>
      <c r="I10" s="7">
        <v>0.62</v>
      </c>
      <c r="J10" s="7">
        <v>0.19</v>
      </c>
    </row>
    <row r="11" spans="1:10" ht="15.75" customHeight="1">
      <c r="A11" s="23">
        <v>6</v>
      </c>
      <c r="B11" s="25">
        <v>12724</v>
      </c>
      <c r="C11" s="7">
        <v>6911</v>
      </c>
      <c r="D11" s="7">
        <v>5813</v>
      </c>
      <c r="E11" s="7">
        <v>4</v>
      </c>
      <c r="F11" s="7">
        <v>3</v>
      </c>
      <c r="G11" s="7">
        <v>1</v>
      </c>
      <c r="H11" s="7">
        <v>0.31</v>
      </c>
      <c r="I11" s="7">
        <v>0.43</v>
      </c>
      <c r="J11" s="7">
        <v>0.17</v>
      </c>
    </row>
    <row r="12" spans="1:10" ht="15.75" customHeight="1">
      <c r="A12" s="23">
        <v>7</v>
      </c>
      <c r="B12" s="25">
        <v>13472</v>
      </c>
      <c r="C12" s="7">
        <v>7333</v>
      </c>
      <c r="D12" s="7">
        <v>6139</v>
      </c>
      <c r="E12" s="7">
        <v>3</v>
      </c>
      <c r="F12" s="7"/>
      <c r="G12" s="7">
        <v>3</v>
      </c>
      <c r="H12" s="7">
        <v>0.22</v>
      </c>
      <c r="I12" s="7"/>
      <c r="J12" s="7">
        <v>0.49</v>
      </c>
    </row>
    <row r="13" spans="1:10" ht="15.75" customHeight="1">
      <c r="A13" s="23">
        <v>8</v>
      </c>
      <c r="B13" s="25">
        <v>13984</v>
      </c>
      <c r="C13" s="7">
        <v>7573</v>
      </c>
      <c r="D13" s="7">
        <v>6411</v>
      </c>
      <c r="E13" s="7">
        <v>3</v>
      </c>
      <c r="F13" s="7">
        <v>3</v>
      </c>
      <c r="G13" s="7"/>
      <c r="H13" s="7">
        <v>0.21</v>
      </c>
      <c r="I13" s="7">
        <v>0.4</v>
      </c>
      <c r="J13" s="7"/>
    </row>
    <row r="14" spans="1:10" ht="15.75" customHeight="1">
      <c r="A14" s="23">
        <v>9</v>
      </c>
      <c r="B14" s="25">
        <v>13666</v>
      </c>
      <c r="C14" s="7">
        <v>7415</v>
      </c>
      <c r="D14" s="7">
        <v>6251</v>
      </c>
      <c r="E14" s="7">
        <v>5</v>
      </c>
      <c r="F14" s="7">
        <v>3</v>
      </c>
      <c r="G14" s="7">
        <v>2</v>
      </c>
      <c r="H14" s="7">
        <v>0.37</v>
      </c>
      <c r="I14" s="7">
        <v>0.4</v>
      </c>
      <c r="J14" s="7">
        <v>0.32</v>
      </c>
    </row>
    <row r="15" spans="1:10" ht="15.75" customHeight="1">
      <c r="A15" s="26">
        <v>45213</v>
      </c>
      <c r="B15" s="24">
        <v>81407</v>
      </c>
      <c r="C15" s="20">
        <v>43456</v>
      </c>
      <c r="D15" s="20">
        <v>37951</v>
      </c>
      <c r="E15" s="20">
        <v>35</v>
      </c>
      <c r="F15" s="20">
        <v>28</v>
      </c>
      <c r="G15" s="20">
        <v>7</v>
      </c>
      <c r="H15" s="20">
        <v>0.43</v>
      </c>
      <c r="I15" s="20">
        <v>0.64</v>
      </c>
      <c r="J15" s="20">
        <v>0.18</v>
      </c>
    </row>
    <row r="16" spans="1:10" ht="15.75" customHeight="1">
      <c r="A16" s="23">
        <v>10</v>
      </c>
      <c r="B16" s="25">
        <v>15351</v>
      </c>
      <c r="C16" s="7">
        <v>8301</v>
      </c>
      <c r="D16" s="7">
        <v>7050</v>
      </c>
      <c r="E16" s="7">
        <v>5</v>
      </c>
      <c r="F16" s="7">
        <v>4</v>
      </c>
      <c r="G16" s="7">
        <v>1</v>
      </c>
      <c r="H16" s="7">
        <v>0.33</v>
      </c>
      <c r="I16" s="7">
        <v>0.48</v>
      </c>
      <c r="J16" s="7">
        <v>0.14000000000000001</v>
      </c>
    </row>
    <row r="17" spans="1:10" ht="15.75" customHeight="1">
      <c r="A17" s="23">
        <v>11</v>
      </c>
      <c r="B17" s="25">
        <v>15062</v>
      </c>
      <c r="C17" s="7">
        <v>8125</v>
      </c>
      <c r="D17" s="7">
        <v>6937</v>
      </c>
      <c r="E17" s="7">
        <v>8</v>
      </c>
      <c r="F17" s="7">
        <v>6</v>
      </c>
      <c r="G17" s="7">
        <v>2</v>
      </c>
      <c r="H17" s="7">
        <v>0.53</v>
      </c>
      <c r="I17" s="7">
        <v>0.74</v>
      </c>
      <c r="J17" s="7">
        <v>0.28999999999999998</v>
      </c>
    </row>
    <row r="18" spans="1:10" ht="15.75" customHeight="1">
      <c r="A18" s="23">
        <v>12</v>
      </c>
      <c r="B18" s="25">
        <v>16270</v>
      </c>
      <c r="C18" s="7">
        <v>8691</v>
      </c>
      <c r="D18" s="7">
        <v>7579</v>
      </c>
      <c r="E18" s="7">
        <v>6</v>
      </c>
      <c r="F18" s="7">
        <v>4</v>
      </c>
      <c r="G18" s="7">
        <v>2</v>
      </c>
      <c r="H18" s="7">
        <v>0.37</v>
      </c>
      <c r="I18" s="7">
        <v>0.46</v>
      </c>
      <c r="J18" s="7">
        <v>0.26</v>
      </c>
    </row>
    <row r="19" spans="1:10" ht="15.75" customHeight="1">
      <c r="A19" s="23">
        <v>13</v>
      </c>
      <c r="B19" s="25">
        <v>17480</v>
      </c>
      <c r="C19" s="7">
        <v>9221</v>
      </c>
      <c r="D19" s="7">
        <v>8259</v>
      </c>
      <c r="E19" s="7">
        <v>9</v>
      </c>
      <c r="F19" s="7">
        <v>7</v>
      </c>
      <c r="G19" s="7">
        <v>2</v>
      </c>
      <c r="H19" s="7">
        <v>0.51</v>
      </c>
      <c r="I19" s="7">
        <v>0.76</v>
      </c>
      <c r="J19" s="7">
        <v>0.24</v>
      </c>
    </row>
    <row r="20" spans="1:10" ht="15.75" customHeight="1">
      <c r="A20" s="23">
        <v>14</v>
      </c>
      <c r="B20" s="25">
        <v>17244</v>
      </c>
      <c r="C20" s="7">
        <v>9118</v>
      </c>
      <c r="D20" s="7">
        <v>8126</v>
      </c>
      <c r="E20" s="7">
        <v>7</v>
      </c>
      <c r="F20" s="7">
        <v>7</v>
      </c>
      <c r="G20" s="7"/>
      <c r="H20" s="7">
        <v>0.41</v>
      </c>
      <c r="I20" s="7">
        <v>0.77</v>
      </c>
      <c r="J20" s="7"/>
    </row>
    <row r="21" spans="1:10" ht="15.75" customHeight="1">
      <c r="A21" s="23" t="s">
        <v>3</v>
      </c>
      <c r="B21" s="24">
        <v>92725</v>
      </c>
      <c r="C21" s="20">
        <v>49193</v>
      </c>
      <c r="D21" s="20">
        <v>43532</v>
      </c>
      <c r="E21" s="20">
        <v>46</v>
      </c>
      <c r="F21" s="20">
        <v>33</v>
      </c>
      <c r="G21" s="20">
        <v>13</v>
      </c>
      <c r="H21" s="20">
        <v>0.5</v>
      </c>
      <c r="I21" s="20">
        <v>0.67</v>
      </c>
      <c r="J21" s="20">
        <v>0.3</v>
      </c>
    </row>
    <row r="22" spans="1:10" ht="15.75" customHeight="1">
      <c r="A22" s="23">
        <v>15</v>
      </c>
      <c r="B22" s="25">
        <v>17683</v>
      </c>
      <c r="C22" s="7">
        <v>9477</v>
      </c>
      <c r="D22" s="7">
        <v>8206</v>
      </c>
      <c r="E22" s="7">
        <v>3</v>
      </c>
      <c r="F22" s="7"/>
      <c r="G22" s="7">
        <v>3</v>
      </c>
      <c r="H22" s="7">
        <v>0.17</v>
      </c>
      <c r="I22" s="7"/>
      <c r="J22" s="7">
        <v>0.37</v>
      </c>
    </row>
    <row r="23" spans="1:10" ht="15.75" customHeight="1">
      <c r="A23" s="23">
        <v>16</v>
      </c>
      <c r="B23" s="25">
        <v>17857</v>
      </c>
      <c r="C23" s="7">
        <v>9682</v>
      </c>
      <c r="D23" s="7">
        <v>8175</v>
      </c>
      <c r="E23" s="7">
        <v>8</v>
      </c>
      <c r="F23" s="7">
        <v>6</v>
      </c>
      <c r="G23" s="7">
        <v>2</v>
      </c>
      <c r="H23" s="7">
        <v>0.45</v>
      </c>
      <c r="I23" s="7">
        <v>0.62</v>
      </c>
      <c r="J23" s="7">
        <v>0.24</v>
      </c>
    </row>
    <row r="24" spans="1:10" ht="15.75" customHeight="1">
      <c r="A24" s="23">
        <v>17</v>
      </c>
      <c r="B24" s="25">
        <v>17426</v>
      </c>
      <c r="C24" s="7">
        <v>9222</v>
      </c>
      <c r="D24" s="7">
        <v>8204</v>
      </c>
      <c r="E24" s="7">
        <v>14</v>
      </c>
      <c r="F24" s="7">
        <v>11</v>
      </c>
      <c r="G24" s="7">
        <v>3</v>
      </c>
      <c r="H24" s="7">
        <v>0.8</v>
      </c>
      <c r="I24" s="7">
        <v>1.19</v>
      </c>
      <c r="J24" s="7">
        <v>0.37</v>
      </c>
    </row>
    <row r="25" spans="1:10" ht="15.75" customHeight="1">
      <c r="A25" s="23">
        <v>18</v>
      </c>
      <c r="B25" s="25">
        <v>21003</v>
      </c>
      <c r="C25" s="7">
        <v>11097</v>
      </c>
      <c r="D25" s="7">
        <v>9906</v>
      </c>
      <c r="E25" s="7">
        <v>9</v>
      </c>
      <c r="F25" s="7">
        <v>7</v>
      </c>
      <c r="G25" s="7">
        <v>2</v>
      </c>
      <c r="H25" s="7">
        <v>0.43</v>
      </c>
      <c r="I25" s="7">
        <v>0.63</v>
      </c>
      <c r="J25" s="7">
        <v>0.2</v>
      </c>
    </row>
    <row r="26" spans="1:10" ht="15.75" customHeight="1">
      <c r="A26" s="23">
        <v>19</v>
      </c>
      <c r="B26" s="25">
        <v>18756</v>
      </c>
      <c r="C26" s="7">
        <v>9715</v>
      </c>
      <c r="D26" s="7">
        <v>9041</v>
      </c>
      <c r="E26" s="7">
        <v>12</v>
      </c>
      <c r="F26" s="7">
        <v>9</v>
      </c>
      <c r="G26" s="7">
        <v>3</v>
      </c>
      <c r="H26" s="7">
        <v>0.64</v>
      </c>
      <c r="I26" s="7">
        <v>0.93</v>
      </c>
      <c r="J26" s="7">
        <v>0.33</v>
      </c>
    </row>
    <row r="27" spans="1:10" ht="15.75" customHeight="1">
      <c r="A27" s="23" t="s">
        <v>4</v>
      </c>
      <c r="B27" s="24">
        <v>81721</v>
      </c>
      <c r="C27" s="20">
        <v>40517</v>
      </c>
      <c r="D27" s="20">
        <v>41204</v>
      </c>
      <c r="E27" s="20">
        <v>61</v>
      </c>
      <c r="F27" s="20">
        <v>47</v>
      </c>
      <c r="G27" s="20">
        <v>14</v>
      </c>
      <c r="H27" s="20">
        <v>0.75</v>
      </c>
      <c r="I27" s="20">
        <v>1.1599999999999999</v>
      </c>
      <c r="J27" s="20">
        <v>0.34</v>
      </c>
    </row>
    <row r="28" spans="1:10" ht="15.75" customHeight="1">
      <c r="A28" s="23">
        <v>20</v>
      </c>
      <c r="B28" s="25">
        <v>17350</v>
      </c>
      <c r="C28" s="7">
        <v>8836</v>
      </c>
      <c r="D28" s="7">
        <v>8514</v>
      </c>
      <c r="E28" s="7">
        <v>15</v>
      </c>
      <c r="F28" s="7">
        <v>14</v>
      </c>
      <c r="G28" s="7">
        <v>1</v>
      </c>
      <c r="H28" s="7">
        <v>0.86</v>
      </c>
      <c r="I28" s="7">
        <v>1.58</v>
      </c>
      <c r="J28" s="7">
        <v>0.12</v>
      </c>
    </row>
    <row r="29" spans="1:10" ht="15.75" customHeight="1">
      <c r="A29" s="23">
        <v>21</v>
      </c>
      <c r="B29" s="25">
        <v>17949</v>
      </c>
      <c r="C29" s="7">
        <v>8904</v>
      </c>
      <c r="D29" s="7">
        <v>9045</v>
      </c>
      <c r="E29" s="7">
        <v>16</v>
      </c>
      <c r="F29" s="7">
        <v>12</v>
      </c>
      <c r="G29" s="7">
        <v>4</v>
      </c>
      <c r="H29" s="7">
        <v>0.89</v>
      </c>
      <c r="I29" s="7">
        <v>1.35</v>
      </c>
      <c r="J29" s="7">
        <v>0.44</v>
      </c>
    </row>
    <row r="30" spans="1:10" ht="15.75" customHeight="1">
      <c r="A30" s="23">
        <v>22</v>
      </c>
      <c r="B30" s="25">
        <v>16350</v>
      </c>
      <c r="C30" s="7">
        <v>7999</v>
      </c>
      <c r="D30" s="7">
        <v>8351</v>
      </c>
      <c r="E30" s="7">
        <v>9</v>
      </c>
      <c r="F30" s="7">
        <v>7</v>
      </c>
      <c r="G30" s="7">
        <v>2</v>
      </c>
      <c r="H30" s="7">
        <v>0.55000000000000004</v>
      </c>
      <c r="I30" s="7">
        <v>0.88</v>
      </c>
      <c r="J30" s="7">
        <v>0.24</v>
      </c>
    </row>
    <row r="31" spans="1:10" ht="15.75" customHeight="1">
      <c r="A31" s="23">
        <v>23</v>
      </c>
      <c r="B31" s="25">
        <v>14925</v>
      </c>
      <c r="C31" s="7">
        <v>7346</v>
      </c>
      <c r="D31" s="7">
        <v>7579</v>
      </c>
      <c r="E31" s="7">
        <v>12</v>
      </c>
      <c r="F31" s="7">
        <v>8</v>
      </c>
      <c r="G31" s="7">
        <v>4</v>
      </c>
      <c r="H31" s="7">
        <v>0.8</v>
      </c>
      <c r="I31" s="7">
        <v>1.0900000000000001</v>
      </c>
      <c r="J31" s="7">
        <v>0.53</v>
      </c>
    </row>
    <row r="32" spans="1:10" ht="15.75" customHeight="1">
      <c r="A32" s="23">
        <v>24</v>
      </c>
      <c r="B32" s="25">
        <v>15147</v>
      </c>
      <c r="C32" s="7">
        <v>7432</v>
      </c>
      <c r="D32" s="7">
        <v>7715</v>
      </c>
      <c r="E32" s="7">
        <v>9</v>
      </c>
      <c r="F32" s="7">
        <v>6</v>
      </c>
      <c r="G32" s="7">
        <v>3</v>
      </c>
      <c r="H32" s="7">
        <v>0.59</v>
      </c>
      <c r="I32" s="7">
        <v>0.81</v>
      </c>
      <c r="J32" s="7">
        <v>0.39</v>
      </c>
    </row>
    <row r="33" spans="1:10" ht="15.75" customHeight="1">
      <c r="A33" s="23" t="s">
        <v>5</v>
      </c>
      <c r="B33" s="24">
        <v>78937</v>
      </c>
      <c r="C33" s="20">
        <v>39080</v>
      </c>
      <c r="D33" s="20">
        <v>39857</v>
      </c>
      <c r="E33" s="20">
        <v>65</v>
      </c>
      <c r="F33" s="20">
        <v>47</v>
      </c>
      <c r="G33" s="20">
        <v>18</v>
      </c>
      <c r="H33" s="20">
        <v>0.82</v>
      </c>
      <c r="I33" s="20">
        <v>1.2</v>
      </c>
      <c r="J33" s="20">
        <v>0.45</v>
      </c>
    </row>
    <row r="34" spans="1:10" ht="15.75" customHeight="1">
      <c r="A34" s="23">
        <v>25</v>
      </c>
      <c r="B34" s="25">
        <v>15357</v>
      </c>
      <c r="C34" s="7">
        <v>7615</v>
      </c>
      <c r="D34" s="7">
        <v>7742</v>
      </c>
      <c r="E34" s="7">
        <v>15</v>
      </c>
      <c r="F34" s="7">
        <v>11</v>
      </c>
      <c r="G34" s="7">
        <v>4</v>
      </c>
      <c r="H34" s="7">
        <v>0.98</v>
      </c>
      <c r="I34" s="7">
        <v>1.44</v>
      </c>
      <c r="J34" s="7">
        <v>0.52</v>
      </c>
    </row>
    <row r="35" spans="1:10" ht="15.75" customHeight="1">
      <c r="A35" s="23">
        <v>26</v>
      </c>
      <c r="B35" s="25">
        <v>17281</v>
      </c>
      <c r="C35" s="7">
        <v>8594</v>
      </c>
      <c r="D35" s="7">
        <v>8687</v>
      </c>
      <c r="E35" s="7">
        <v>9</v>
      </c>
      <c r="F35" s="7">
        <v>7</v>
      </c>
      <c r="G35" s="7">
        <v>2</v>
      </c>
      <c r="H35" s="7">
        <v>0.52</v>
      </c>
      <c r="I35" s="7">
        <v>0.81</v>
      </c>
      <c r="J35" s="7">
        <v>0.23</v>
      </c>
    </row>
    <row r="36" spans="1:10" ht="15.75" customHeight="1">
      <c r="A36" s="23">
        <v>27</v>
      </c>
      <c r="B36" s="25">
        <v>14976</v>
      </c>
      <c r="C36" s="7">
        <v>7413</v>
      </c>
      <c r="D36" s="7">
        <v>7563</v>
      </c>
      <c r="E36" s="7">
        <v>16</v>
      </c>
      <c r="F36" s="7">
        <v>14</v>
      </c>
      <c r="G36" s="7">
        <v>2</v>
      </c>
      <c r="H36" s="7">
        <v>1.07</v>
      </c>
      <c r="I36" s="7">
        <v>1.89</v>
      </c>
      <c r="J36" s="7">
        <v>0.26</v>
      </c>
    </row>
    <row r="37" spans="1:10" ht="15.75" customHeight="1">
      <c r="A37" s="23">
        <v>28</v>
      </c>
      <c r="B37" s="25">
        <v>15633</v>
      </c>
      <c r="C37" s="7">
        <v>7693</v>
      </c>
      <c r="D37" s="7">
        <v>7940</v>
      </c>
      <c r="E37" s="7">
        <v>16</v>
      </c>
      <c r="F37" s="7">
        <v>7</v>
      </c>
      <c r="G37" s="7">
        <v>9</v>
      </c>
      <c r="H37" s="7">
        <v>1.02</v>
      </c>
      <c r="I37" s="7">
        <v>0.91</v>
      </c>
      <c r="J37" s="7">
        <v>1.1299999999999999</v>
      </c>
    </row>
    <row r="38" spans="1:10" ht="15.75" customHeight="1">
      <c r="A38" s="23">
        <v>29</v>
      </c>
      <c r="B38" s="25">
        <v>15690</v>
      </c>
      <c r="C38" s="7">
        <v>7765</v>
      </c>
      <c r="D38" s="7">
        <v>7925</v>
      </c>
      <c r="E38" s="7">
        <v>9</v>
      </c>
      <c r="F38" s="7">
        <v>8</v>
      </c>
      <c r="G38" s="7">
        <v>1</v>
      </c>
      <c r="H38" s="7">
        <v>0.56999999999999995</v>
      </c>
      <c r="I38" s="7">
        <v>1.03</v>
      </c>
      <c r="J38" s="7">
        <v>0.13</v>
      </c>
    </row>
    <row r="39" spans="1:10" ht="15.75" customHeight="1">
      <c r="A39" s="23" t="s">
        <v>6</v>
      </c>
      <c r="B39" s="24">
        <v>84840</v>
      </c>
      <c r="C39" s="20">
        <v>42310</v>
      </c>
      <c r="D39" s="20">
        <v>42530</v>
      </c>
      <c r="E39" s="20">
        <v>111</v>
      </c>
      <c r="F39" s="20">
        <v>75</v>
      </c>
      <c r="G39" s="20">
        <v>36</v>
      </c>
      <c r="H39" s="20">
        <v>1.31</v>
      </c>
      <c r="I39" s="20">
        <v>1.77</v>
      </c>
      <c r="J39" s="20">
        <v>0.85</v>
      </c>
    </row>
    <row r="40" spans="1:10" ht="15.75" customHeight="1">
      <c r="A40" s="23">
        <v>30</v>
      </c>
      <c r="B40" s="25">
        <v>16284</v>
      </c>
      <c r="C40" s="7">
        <v>7983</v>
      </c>
      <c r="D40" s="7">
        <v>8301</v>
      </c>
      <c r="E40" s="7">
        <v>26</v>
      </c>
      <c r="F40" s="7">
        <v>15</v>
      </c>
      <c r="G40" s="7">
        <v>11</v>
      </c>
      <c r="H40" s="7">
        <v>1.6</v>
      </c>
      <c r="I40" s="7">
        <v>1.88</v>
      </c>
      <c r="J40" s="7">
        <v>1.33</v>
      </c>
    </row>
    <row r="41" spans="1:10" ht="15.75" customHeight="1">
      <c r="A41" s="23">
        <v>31</v>
      </c>
      <c r="B41" s="25">
        <v>14875</v>
      </c>
      <c r="C41" s="7">
        <v>7495</v>
      </c>
      <c r="D41" s="7">
        <v>7380</v>
      </c>
      <c r="E41" s="7">
        <v>15</v>
      </c>
      <c r="F41" s="7">
        <v>10</v>
      </c>
      <c r="G41" s="7">
        <v>5</v>
      </c>
      <c r="H41" s="7">
        <v>1.01</v>
      </c>
      <c r="I41" s="7">
        <v>1.33</v>
      </c>
      <c r="J41" s="7">
        <v>0.68</v>
      </c>
    </row>
    <row r="42" spans="1:10" ht="15.75" customHeight="1">
      <c r="A42" s="23">
        <v>32</v>
      </c>
      <c r="B42" s="25">
        <v>17152</v>
      </c>
      <c r="C42" s="7">
        <v>8525</v>
      </c>
      <c r="D42" s="7">
        <v>8627</v>
      </c>
      <c r="E42" s="7">
        <v>24</v>
      </c>
      <c r="F42" s="7">
        <v>18</v>
      </c>
      <c r="G42" s="7">
        <v>6</v>
      </c>
      <c r="H42" s="7">
        <v>1.4</v>
      </c>
      <c r="I42" s="7">
        <v>2.11</v>
      </c>
      <c r="J42" s="7">
        <v>0.7</v>
      </c>
    </row>
    <row r="43" spans="1:10" ht="15.75" customHeight="1">
      <c r="A43" s="23">
        <v>33</v>
      </c>
      <c r="B43" s="25">
        <v>17409</v>
      </c>
      <c r="C43" s="7">
        <v>8724</v>
      </c>
      <c r="D43" s="7">
        <v>8685</v>
      </c>
      <c r="E43" s="7">
        <v>26</v>
      </c>
      <c r="F43" s="7">
        <v>19</v>
      </c>
      <c r="G43" s="7">
        <v>7</v>
      </c>
      <c r="H43" s="7">
        <v>1.49</v>
      </c>
      <c r="I43" s="7">
        <v>2.1800000000000002</v>
      </c>
      <c r="J43" s="7">
        <v>0.81</v>
      </c>
    </row>
    <row r="44" spans="1:10" ht="15.75" customHeight="1">
      <c r="A44" s="23">
        <v>34</v>
      </c>
      <c r="B44" s="25">
        <v>19120</v>
      </c>
      <c r="C44" s="7">
        <v>9583</v>
      </c>
      <c r="D44" s="7">
        <v>9537</v>
      </c>
      <c r="E44" s="7">
        <v>20</v>
      </c>
      <c r="F44" s="7">
        <v>13</v>
      </c>
      <c r="G44" s="7">
        <v>7</v>
      </c>
      <c r="H44" s="7">
        <v>1.05</v>
      </c>
      <c r="I44" s="7">
        <v>1.36</v>
      </c>
      <c r="J44" s="7">
        <v>0.73</v>
      </c>
    </row>
    <row r="45" spans="1:10" ht="15.75" customHeight="1">
      <c r="A45" s="23" t="s">
        <v>7</v>
      </c>
      <c r="B45" s="24">
        <v>109613</v>
      </c>
      <c r="C45" s="20">
        <v>54340</v>
      </c>
      <c r="D45" s="20">
        <v>55273</v>
      </c>
      <c r="E45" s="20">
        <v>142</v>
      </c>
      <c r="F45" s="20">
        <v>103</v>
      </c>
      <c r="G45" s="20">
        <v>39</v>
      </c>
      <c r="H45" s="20">
        <v>1.3</v>
      </c>
      <c r="I45" s="20">
        <v>1.9</v>
      </c>
      <c r="J45" s="20">
        <v>0.71</v>
      </c>
    </row>
    <row r="46" spans="1:10" ht="15.75" customHeight="1">
      <c r="A46" s="23">
        <v>35</v>
      </c>
      <c r="B46" s="25">
        <v>20548</v>
      </c>
      <c r="C46" s="7">
        <v>10173</v>
      </c>
      <c r="D46" s="7">
        <v>10375</v>
      </c>
      <c r="E46" s="7">
        <v>35</v>
      </c>
      <c r="F46" s="7">
        <v>26</v>
      </c>
      <c r="G46" s="7">
        <v>9</v>
      </c>
      <c r="H46" s="7">
        <v>1.7</v>
      </c>
      <c r="I46" s="7">
        <v>2.56</v>
      </c>
      <c r="J46" s="7">
        <v>0.87</v>
      </c>
    </row>
    <row r="47" spans="1:10" ht="15.75" customHeight="1">
      <c r="A47" s="23">
        <v>36</v>
      </c>
      <c r="B47" s="25">
        <v>21269</v>
      </c>
      <c r="C47" s="7">
        <v>10547</v>
      </c>
      <c r="D47" s="7">
        <v>10722</v>
      </c>
      <c r="E47" s="7">
        <v>27</v>
      </c>
      <c r="F47" s="7">
        <v>19</v>
      </c>
      <c r="G47" s="7">
        <v>8</v>
      </c>
      <c r="H47" s="7">
        <v>1.27</v>
      </c>
      <c r="I47" s="7">
        <v>1.8</v>
      </c>
      <c r="J47" s="7">
        <v>0.75</v>
      </c>
    </row>
    <row r="48" spans="1:10" ht="15.75" customHeight="1">
      <c r="A48" s="23">
        <v>37</v>
      </c>
      <c r="B48" s="25">
        <v>21436</v>
      </c>
      <c r="C48" s="7">
        <v>10863</v>
      </c>
      <c r="D48" s="7">
        <v>10573</v>
      </c>
      <c r="E48" s="7">
        <v>29</v>
      </c>
      <c r="F48" s="7">
        <v>19</v>
      </c>
      <c r="G48" s="7">
        <v>10</v>
      </c>
      <c r="H48" s="7">
        <v>1.35</v>
      </c>
      <c r="I48" s="7">
        <v>1.75</v>
      </c>
      <c r="J48" s="7">
        <v>0.95</v>
      </c>
    </row>
    <row r="49" spans="1:10" ht="15.75" customHeight="1">
      <c r="A49" s="23">
        <v>38</v>
      </c>
      <c r="B49" s="25">
        <v>24075</v>
      </c>
      <c r="C49" s="7">
        <v>11803</v>
      </c>
      <c r="D49" s="7">
        <v>12272</v>
      </c>
      <c r="E49" s="7">
        <v>22</v>
      </c>
      <c r="F49" s="7">
        <v>16</v>
      </c>
      <c r="G49" s="7">
        <v>6</v>
      </c>
      <c r="H49" s="7">
        <v>0.91</v>
      </c>
      <c r="I49" s="7">
        <v>1.36</v>
      </c>
      <c r="J49" s="7">
        <v>0.49</v>
      </c>
    </row>
    <row r="50" spans="1:10" ht="15.75" customHeight="1">
      <c r="A50" s="23">
        <v>39</v>
      </c>
      <c r="B50" s="25">
        <v>22285</v>
      </c>
      <c r="C50" s="7">
        <v>10954</v>
      </c>
      <c r="D50" s="7">
        <v>11331</v>
      </c>
      <c r="E50" s="7">
        <v>29</v>
      </c>
      <c r="F50" s="7">
        <v>23</v>
      </c>
      <c r="G50" s="7">
        <v>6</v>
      </c>
      <c r="H50" s="7">
        <v>1.3</v>
      </c>
      <c r="I50" s="7">
        <v>2.1</v>
      </c>
      <c r="J50" s="7">
        <v>0.53</v>
      </c>
    </row>
    <row r="51" spans="1:10" ht="15.75" customHeight="1">
      <c r="A51" s="23" t="s">
        <v>8</v>
      </c>
      <c r="B51" s="24">
        <v>112178</v>
      </c>
      <c r="C51" s="20">
        <v>56233</v>
      </c>
      <c r="D51" s="20">
        <v>55945</v>
      </c>
      <c r="E51" s="20">
        <v>214</v>
      </c>
      <c r="F51" s="20">
        <v>146</v>
      </c>
      <c r="G51" s="20">
        <v>68</v>
      </c>
      <c r="H51" s="20">
        <v>1.91</v>
      </c>
      <c r="I51" s="20">
        <v>2.6</v>
      </c>
      <c r="J51" s="20">
        <v>1.22</v>
      </c>
    </row>
    <row r="52" spans="1:10" ht="15.75" customHeight="1">
      <c r="A52" s="23">
        <v>40</v>
      </c>
      <c r="B52" s="25">
        <v>24670</v>
      </c>
      <c r="C52" s="7">
        <v>12376</v>
      </c>
      <c r="D52" s="7">
        <v>12294</v>
      </c>
      <c r="E52" s="7">
        <v>38</v>
      </c>
      <c r="F52" s="7">
        <v>26</v>
      </c>
      <c r="G52" s="7">
        <v>12</v>
      </c>
      <c r="H52" s="7">
        <v>1.54</v>
      </c>
      <c r="I52" s="7">
        <v>2.1</v>
      </c>
      <c r="J52" s="7">
        <v>0.98</v>
      </c>
    </row>
    <row r="53" spans="1:10" ht="15.75" customHeight="1">
      <c r="A53" s="23">
        <v>41</v>
      </c>
      <c r="B53" s="25">
        <v>19961</v>
      </c>
      <c r="C53" s="7">
        <v>10028</v>
      </c>
      <c r="D53" s="7">
        <v>9933</v>
      </c>
      <c r="E53" s="7">
        <v>46</v>
      </c>
      <c r="F53" s="7">
        <v>38</v>
      </c>
      <c r="G53" s="7">
        <v>8</v>
      </c>
      <c r="H53" s="7">
        <v>2.2999999999999998</v>
      </c>
      <c r="I53" s="7">
        <v>3.79</v>
      </c>
      <c r="J53" s="7">
        <v>0.81</v>
      </c>
    </row>
    <row r="54" spans="1:10" ht="15.75" customHeight="1">
      <c r="A54" s="23">
        <v>42</v>
      </c>
      <c r="B54" s="25">
        <v>22375</v>
      </c>
      <c r="C54" s="7">
        <v>11142</v>
      </c>
      <c r="D54" s="7">
        <v>11233</v>
      </c>
      <c r="E54" s="7">
        <v>42</v>
      </c>
      <c r="F54" s="7">
        <v>25</v>
      </c>
      <c r="G54" s="7">
        <v>17</v>
      </c>
      <c r="H54" s="7">
        <v>1.88</v>
      </c>
      <c r="I54" s="7">
        <v>2.2400000000000002</v>
      </c>
      <c r="J54" s="7">
        <v>1.51</v>
      </c>
    </row>
    <row r="55" spans="1:10" ht="15.75" customHeight="1">
      <c r="A55" s="23">
        <v>43</v>
      </c>
      <c r="B55" s="25">
        <v>22689</v>
      </c>
      <c r="C55" s="7">
        <v>11474</v>
      </c>
      <c r="D55" s="7">
        <v>11215</v>
      </c>
      <c r="E55" s="7">
        <v>42</v>
      </c>
      <c r="F55" s="7">
        <v>29</v>
      </c>
      <c r="G55" s="7">
        <v>13</v>
      </c>
      <c r="H55" s="7">
        <v>1.85</v>
      </c>
      <c r="I55" s="7">
        <v>2.5299999999999998</v>
      </c>
      <c r="J55" s="7">
        <v>1.1599999999999999</v>
      </c>
    </row>
    <row r="56" spans="1:10" ht="15.75" customHeight="1">
      <c r="A56" s="23">
        <v>44</v>
      </c>
      <c r="B56" s="25">
        <v>22483</v>
      </c>
      <c r="C56" s="7">
        <v>11213</v>
      </c>
      <c r="D56" s="7">
        <v>11270</v>
      </c>
      <c r="E56" s="7">
        <v>46</v>
      </c>
      <c r="F56" s="7">
        <v>28</v>
      </c>
      <c r="G56" s="7">
        <v>18</v>
      </c>
      <c r="H56" s="7">
        <v>2.0499999999999998</v>
      </c>
      <c r="I56" s="7">
        <v>2.5</v>
      </c>
      <c r="J56" s="7">
        <v>1.6</v>
      </c>
    </row>
    <row r="57" spans="1:10" ht="15.75" customHeight="1">
      <c r="A57" s="23" t="s">
        <v>9</v>
      </c>
      <c r="B57" s="24">
        <v>85384</v>
      </c>
      <c r="C57" s="20">
        <v>42674</v>
      </c>
      <c r="D57" s="20">
        <v>42710</v>
      </c>
      <c r="E57" s="20">
        <v>219</v>
      </c>
      <c r="F57" s="20">
        <v>157</v>
      </c>
      <c r="G57" s="20">
        <v>62</v>
      </c>
      <c r="H57" s="20">
        <v>2.56</v>
      </c>
      <c r="I57" s="20">
        <v>3.68</v>
      </c>
      <c r="J57" s="20">
        <v>1.45</v>
      </c>
    </row>
    <row r="58" spans="1:10" ht="15.75" customHeight="1">
      <c r="A58" s="23">
        <v>45</v>
      </c>
      <c r="B58" s="25">
        <v>25825</v>
      </c>
      <c r="C58" s="7">
        <v>12973</v>
      </c>
      <c r="D58" s="7">
        <v>12852</v>
      </c>
      <c r="E58" s="7">
        <v>51</v>
      </c>
      <c r="F58" s="7">
        <v>39</v>
      </c>
      <c r="G58" s="7">
        <v>12</v>
      </c>
      <c r="H58" s="7">
        <v>1.97</v>
      </c>
      <c r="I58" s="7">
        <v>3.01</v>
      </c>
      <c r="J58" s="7">
        <v>0.93</v>
      </c>
    </row>
    <row r="59" spans="1:10" ht="15.75" customHeight="1">
      <c r="A59" s="23">
        <v>46</v>
      </c>
      <c r="B59" s="25">
        <v>19825</v>
      </c>
      <c r="C59" s="7">
        <v>9827</v>
      </c>
      <c r="D59" s="7">
        <v>9998</v>
      </c>
      <c r="E59" s="7">
        <v>41</v>
      </c>
      <c r="F59" s="7">
        <v>31</v>
      </c>
      <c r="G59" s="7">
        <v>10</v>
      </c>
      <c r="H59" s="7">
        <v>2.0699999999999998</v>
      </c>
      <c r="I59" s="7">
        <v>3.15</v>
      </c>
      <c r="J59" s="7">
        <v>1</v>
      </c>
    </row>
    <row r="60" spans="1:10" ht="15.75" customHeight="1">
      <c r="A60" s="23">
        <v>47</v>
      </c>
      <c r="B60" s="25">
        <v>14835</v>
      </c>
      <c r="C60" s="7">
        <v>7430</v>
      </c>
      <c r="D60" s="7">
        <v>7405</v>
      </c>
      <c r="E60" s="7">
        <v>38</v>
      </c>
      <c r="F60" s="7">
        <v>26</v>
      </c>
      <c r="G60" s="7">
        <v>12</v>
      </c>
      <c r="H60" s="7">
        <v>2.56</v>
      </c>
      <c r="I60" s="7">
        <v>3.5</v>
      </c>
      <c r="J60" s="7">
        <v>1.62</v>
      </c>
    </row>
    <row r="61" spans="1:10" ht="15.75" customHeight="1">
      <c r="A61" s="23">
        <v>48</v>
      </c>
      <c r="B61" s="25">
        <v>11543</v>
      </c>
      <c r="C61" s="7">
        <v>5757</v>
      </c>
      <c r="D61" s="7">
        <v>5786</v>
      </c>
      <c r="E61" s="7">
        <v>39</v>
      </c>
      <c r="F61" s="7">
        <v>30</v>
      </c>
      <c r="G61" s="7">
        <v>9</v>
      </c>
      <c r="H61" s="7">
        <v>3.38</v>
      </c>
      <c r="I61" s="7">
        <v>5.21</v>
      </c>
      <c r="J61" s="7">
        <v>1.56</v>
      </c>
    </row>
    <row r="62" spans="1:10" ht="15.75" customHeight="1">
      <c r="A62" s="23">
        <v>49</v>
      </c>
      <c r="B62" s="25">
        <v>13356</v>
      </c>
      <c r="C62" s="7">
        <v>6687</v>
      </c>
      <c r="D62" s="7">
        <v>6669</v>
      </c>
      <c r="E62" s="7">
        <v>50</v>
      </c>
      <c r="F62" s="7">
        <v>31</v>
      </c>
      <c r="G62" s="7">
        <v>19</v>
      </c>
      <c r="H62" s="7">
        <v>3.74</v>
      </c>
      <c r="I62" s="7">
        <v>4.6399999999999997</v>
      </c>
      <c r="J62" s="7">
        <v>2.85</v>
      </c>
    </row>
    <row r="63" spans="1:10" ht="15.75" customHeight="1">
      <c r="A63" s="23" t="s">
        <v>10</v>
      </c>
      <c r="B63" s="24">
        <v>90440</v>
      </c>
      <c r="C63" s="20">
        <v>45714</v>
      </c>
      <c r="D63" s="20">
        <v>44726</v>
      </c>
      <c r="E63" s="20">
        <v>361</v>
      </c>
      <c r="F63" s="20">
        <v>244</v>
      </c>
      <c r="G63" s="20">
        <v>117</v>
      </c>
      <c r="H63" s="20">
        <v>3.99</v>
      </c>
      <c r="I63" s="20">
        <v>5.34</v>
      </c>
      <c r="J63" s="20">
        <v>2.62</v>
      </c>
    </row>
    <row r="64" spans="1:10" ht="15.75" customHeight="1">
      <c r="A64" s="23">
        <v>50</v>
      </c>
      <c r="B64" s="25">
        <v>17451</v>
      </c>
      <c r="C64" s="7">
        <v>8854</v>
      </c>
      <c r="D64" s="7">
        <v>8597</v>
      </c>
      <c r="E64" s="7">
        <v>66</v>
      </c>
      <c r="F64" s="7">
        <v>53</v>
      </c>
      <c r="G64" s="7">
        <v>13</v>
      </c>
      <c r="H64" s="7">
        <v>3.78</v>
      </c>
      <c r="I64" s="7">
        <v>5.99</v>
      </c>
      <c r="J64" s="7">
        <v>1.51</v>
      </c>
    </row>
    <row r="65" spans="1:10" ht="15.75" customHeight="1">
      <c r="A65" s="23">
        <v>51</v>
      </c>
      <c r="B65" s="25">
        <v>18925</v>
      </c>
      <c r="C65" s="7">
        <v>9623</v>
      </c>
      <c r="D65" s="7">
        <v>9302</v>
      </c>
      <c r="E65" s="7">
        <v>70</v>
      </c>
      <c r="F65" s="7">
        <v>50</v>
      </c>
      <c r="G65" s="7">
        <v>20</v>
      </c>
      <c r="H65" s="7">
        <v>3.7</v>
      </c>
      <c r="I65" s="7">
        <v>5.2</v>
      </c>
      <c r="J65" s="7">
        <v>2.15</v>
      </c>
    </row>
    <row r="66" spans="1:10" ht="15.75" customHeight="1">
      <c r="A66" s="23">
        <v>52</v>
      </c>
      <c r="B66" s="25">
        <v>17489</v>
      </c>
      <c r="C66" s="7">
        <v>8803</v>
      </c>
      <c r="D66" s="7">
        <v>8686</v>
      </c>
      <c r="E66" s="7">
        <v>75</v>
      </c>
      <c r="F66" s="7">
        <v>49</v>
      </c>
      <c r="G66" s="7">
        <v>26</v>
      </c>
      <c r="H66" s="7">
        <v>4.29</v>
      </c>
      <c r="I66" s="7">
        <v>5.57</v>
      </c>
      <c r="J66" s="7">
        <v>2.99</v>
      </c>
    </row>
    <row r="67" spans="1:10" ht="15.75" customHeight="1">
      <c r="A67" s="23">
        <v>53</v>
      </c>
      <c r="B67" s="25">
        <v>18268</v>
      </c>
      <c r="C67" s="7">
        <v>9210</v>
      </c>
      <c r="D67" s="7">
        <v>9058</v>
      </c>
      <c r="E67" s="7">
        <v>78</v>
      </c>
      <c r="F67" s="7">
        <v>49</v>
      </c>
      <c r="G67" s="7">
        <v>29</v>
      </c>
      <c r="H67" s="7">
        <v>4.2699999999999996</v>
      </c>
      <c r="I67" s="7">
        <v>5.32</v>
      </c>
      <c r="J67" s="7">
        <v>3.2</v>
      </c>
    </row>
    <row r="68" spans="1:10" ht="15.75" customHeight="1">
      <c r="A68" s="23">
        <v>54</v>
      </c>
      <c r="B68" s="25">
        <v>18307</v>
      </c>
      <c r="C68" s="7">
        <v>9224</v>
      </c>
      <c r="D68" s="7">
        <v>9083</v>
      </c>
      <c r="E68" s="7">
        <v>72</v>
      </c>
      <c r="F68" s="7">
        <v>43</v>
      </c>
      <c r="G68" s="7">
        <v>29</v>
      </c>
      <c r="H68" s="7">
        <v>3.93</v>
      </c>
      <c r="I68" s="7">
        <v>4.66</v>
      </c>
      <c r="J68" s="7">
        <v>3.19</v>
      </c>
    </row>
    <row r="69" spans="1:10" ht="15.75" customHeight="1">
      <c r="A69" s="23" t="s">
        <v>11</v>
      </c>
      <c r="B69" s="24">
        <v>74946</v>
      </c>
      <c r="C69" s="20">
        <v>37881</v>
      </c>
      <c r="D69" s="20">
        <v>37065</v>
      </c>
      <c r="E69" s="20">
        <v>471</v>
      </c>
      <c r="F69" s="20">
        <v>315</v>
      </c>
      <c r="G69" s="20">
        <v>156</v>
      </c>
      <c r="H69" s="20">
        <v>6.28</v>
      </c>
      <c r="I69" s="20">
        <v>8.32</v>
      </c>
      <c r="J69" s="20">
        <v>4.21</v>
      </c>
    </row>
    <row r="70" spans="1:10" ht="15.75" customHeight="1">
      <c r="A70" s="23">
        <v>55</v>
      </c>
      <c r="B70" s="25">
        <v>16919</v>
      </c>
      <c r="C70" s="7">
        <v>8498</v>
      </c>
      <c r="D70" s="7">
        <v>8421</v>
      </c>
      <c r="E70" s="7">
        <v>95</v>
      </c>
      <c r="F70" s="7">
        <v>68</v>
      </c>
      <c r="G70" s="7">
        <v>27</v>
      </c>
      <c r="H70" s="7">
        <v>5.62</v>
      </c>
      <c r="I70" s="7">
        <v>8</v>
      </c>
      <c r="J70" s="7">
        <v>3.21</v>
      </c>
    </row>
    <row r="71" spans="1:10" ht="15.75" customHeight="1">
      <c r="A71" s="23">
        <v>56</v>
      </c>
      <c r="B71" s="25">
        <v>16550</v>
      </c>
      <c r="C71" s="7">
        <v>8416</v>
      </c>
      <c r="D71" s="7">
        <v>8134</v>
      </c>
      <c r="E71" s="7">
        <v>97</v>
      </c>
      <c r="F71" s="7">
        <v>61</v>
      </c>
      <c r="G71" s="7">
        <v>36</v>
      </c>
      <c r="H71" s="7">
        <v>5.86</v>
      </c>
      <c r="I71" s="7">
        <v>7.25</v>
      </c>
      <c r="J71" s="7">
        <v>4.43</v>
      </c>
    </row>
    <row r="72" spans="1:10" ht="15.75" customHeight="1">
      <c r="A72" s="23">
        <v>57</v>
      </c>
      <c r="B72" s="25">
        <v>13995</v>
      </c>
      <c r="C72" s="7">
        <v>7009</v>
      </c>
      <c r="D72" s="7">
        <v>6986</v>
      </c>
      <c r="E72" s="7">
        <v>66</v>
      </c>
      <c r="F72" s="7">
        <v>43</v>
      </c>
      <c r="G72" s="7">
        <v>23</v>
      </c>
      <c r="H72" s="7">
        <v>4.72</v>
      </c>
      <c r="I72" s="7">
        <v>6.14</v>
      </c>
      <c r="J72" s="7">
        <v>3.29</v>
      </c>
    </row>
    <row r="73" spans="1:10" ht="15.75" customHeight="1">
      <c r="A73" s="23">
        <v>58</v>
      </c>
      <c r="B73" s="25">
        <v>14160</v>
      </c>
      <c r="C73" s="7">
        <v>7155</v>
      </c>
      <c r="D73" s="7">
        <v>7005</v>
      </c>
      <c r="E73" s="7">
        <v>102</v>
      </c>
      <c r="F73" s="7">
        <v>70</v>
      </c>
      <c r="G73" s="7">
        <v>32</v>
      </c>
      <c r="H73" s="7">
        <v>7.2</v>
      </c>
      <c r="I73" s="7">
        <v>9.7799999999999994</v>
      </c>
      <c r="J73" s="7">
        <v>4.57</v>
      </c>
    </row>
    <row r="74" spans="1:10" ht="15.75" customHeight="1">
      <c r="A74" s="23">
        <v>59</v>
      </c>
      <c r="B74" s="25">
        <v>13322</v>
      </c>
      <c r="C74" s="7">
        <v>6803</v>
      </c>
      <c r="D74" s="7">
        <v>6519</v>
      </c>
      <c r="E74" s="7">
        <v>111</v>
      </c>
      <c r="F74" s="7">
        <v>73</v>
      </c>
      <c r="G74" s="7">
        <v>38</v>
      </c>
      <c r="H74" s="7">
        <v>8.33</v>
      </c>
      <c r="I74" s="7">
        <v>10.73</v>
      </c>
      <c r="J74" s="7">
        <v>5.83</v>
      </c>
    </row>
    <row r="75" spans="1:10" ht="15.75" customHeight="1">
      <c r="A75" s="23" t="s">
        <v>12</v>
      </c>
      <c r="B75" s="24">
        <v>51358</v>
      </c>
      <c r="C75" s="20">
        <v>26094</v>
      </c>
      <c r="D75" s="20">
        <v>25264</v>
      </c>
      <c r="E75" s="20">
        <v>548</v>
      </c>
      <c r="F75" s="20">
        <v>338</v>
      </c>
      <c r="G75" s="20">
        <v>210</v>
      </c>
      <c r="H75" s="20">
        <v>10.67</v>
      </c>
      <c r="I75" s="20">
        <v>12.95</v>
      </c>
      <c r="J75" s="20">
        <v>8.31</v>
      </c>
    </row>
    <row r="76" spans="1:10" ht="15.75" customHeight="1">
      <c r="A76" s="23">
        <v>60</v>
      </c>
      <c r="B76" s="25">
        <v>11982</v>
      </c>
      <c r="C76" s="7">
        <v>6151</v>
      </c>
      <c r="D76" s="7">
        <v>5831</v>
      </c>
      <c r="E76" s="7">
        <v>114</v>
      </c>
      <c r="F76" s="7">
        <v>71</v>
      </c>
      <c r="G76" s="7">
        <v>43</v>
      </c>
      <c r="H76" s="7">
        <v>9.51</v>
      </c>
      <c r="I76" s="7">
        <v>11.54</v>
      </c>
      <c r="J76" s="7">
        <v>7.37</v>
      </c>
    </row>
    <row r="77" spans="1:10" ht="15.75" customHeight="1">
      <c r="A77" s="23">
        <v>61</v>
      </c>
      <c r="B77" s="25">
        <v>10824</v>
      </c>
      <c r="C77" s="7">
        <v>5507</v>
      </c>
      <c r="D77" s="7">
        <v>5317</v>
      </c>
      <c r="E77" s="7">
        <v>92</v>
      </c>
      <c r="F77" s="7">
        <v>59</v>
      </c>
      <c r="G77" s="7">
        <v>33</v>
      </c>
      <c r="H77" s="7">
        <v>8.5</v>
      </c>
      <c r="I77" s="7">
        <v>10.71</v>
      </c>
      <c r="J77" s="7">
        <v>6.21</v>
      </c>
    </row>
    <row r="78" spans="1:10" ht="15.75" customHeight="1">
      <c r="A78" s="23">
        <v>62</v>
      </c>
      <c r="B78" s="25">
        <v>10205</v>
      </c>
      <c r="C78" s="7">
        <v>5160</v>
      </c>
      <c r="D78" s="7">
        <v>5045</v>
      </c>
      <c r="E78" s="7">
        <v>99</v>
      </c>
      <c r="F78" s="7">
        <v>62</v>
      </c>
      <c r="G78" s="7">
        <v>37</v>
      </c>
      <c r="H78" s="7">
        <v>9.6999999999999993</v>
      </c>
      <c r="I78" s="7">
        <v>12.02</v>
      </c>
      <c r="J78" s="7">
        <v>7.33</v>
      </c>
    </row>
    <row r="79" spans="1:10" ht="15.75" customHeight="1">
      <c r="A79" s="23">
        <v>63</v>
      </c>
      <c r="B79" s="25">
        <v>9468</v>
      </c>
      <c r="C79" s="7">
        <v>4719</v>
      </c>
      <c r="D79" s="7">
        <v>4749</v>
      </c>
      <c r="E79" s="7">
        <v>127</v>
      </c>
      <c r="F79" s="7">
        <v>79</v>
      </c>
      <c r="G79" s="7">
        <v>48</v>
      </c>
      <c r="H79" s="7">
        <v>13.41</v>
      </c>
      <c r="I79" s="7">
        <v>16.739999999999998</v>
      </c>
      <c r="J79" s="7">
        <v>10.11</v>
      </c>
    </row>
    <row r="80" spans="1:10" ht="15.75" customHeight="1">
      <c r="A80" s="23">
        <v>64</v>
      </c>
      <c r="B80" s="25">
        <v>8879</v>
      </c>
      <c r="C80" s="7">
        <v>4557</v>
      </c>
      <c r="D80" s="7">
        <v>4322</v>
      </c>
      <c r="E80" s="7">
        <v>116</v>
      </c>
      <c r="F80" s="7">
        <v>67</v>
      </c>
      <c r="G80" s="7">
        <v>49</v>
      </c>
      <c r="H80" s="7">
        <v>13.06</v>
      </c>
      <c r="I80" s="7">
        <v>14.7</v>
      </c>
      <c r="J80" s="7">
        <v>11.34</v>
      </c>
    </row>
    <row r="81" spans="1:10" ht="15.75" customHeight="1">
      <c r="A81" s="23" t="s">
        <v>13</v>
      </c>
      <c r="B81" s="24">
        <v>38994</v>
      </c>
      <c r="C81" s="20">
        <v>19574</v>
      </c>
      <c r="D81" s="20">
        <v>19420</v>
      </c>
      <c r="E81" s="20">
        <v>701</v>
      </c>
      <c r="F81" s="20">
        <v>432</v>
      </c>
      <c r="G81" s="20">
        <v>269</v>
      </c>
      <c r="H81" s="20">
        <v>17.98</v>
      </c>
      <c r="I81" s="20">
        <v>22.07</v>
      </c>
      <c r="J81" s="20">
        <v>13.85</v>
      </c>
    </row>
    <row r="82" spans="1:10" ht="15.75" customHeight="1">
      <c r="A82" s="23">
        <v>65</v>
      </c>
      <c r="B82" s="25">
        <v>8429</v>
      </c>
      <c r="C82" s="7">
        <v>4256</v>
      </c>
      <c r="D82" s="7">
        <v>4173</v>
      </c>
      <c r="E82" s="7">
        <v>135</v>
      </c>
      <c r="F82" s="7">
        <v>86</v>
      </c>
      <c r="G82" s="7">
        <v>49</v>
      </c>
      <c r="H82" s="7">
        <v>16.02</v>
      </c>
      <c r="I82" s="7">
        <v>20.21</v>
      </c>
      <c r="J82" s="7">
        <v>11.74</v>
      </c>
    </row>
    <row r="83" spans="1:10" ht="15.75" customHeight="1">
      <c r="A83" s="23">
        <v>66</v>
      </c>
      <c r="B83" s="25">
        <v>8150</v>
      </c>
      <c r="C83" s="7">
        <v>4036</v>
      </c>
      <c r="D83" s="7">
        <v>4114</v>
      </c>
      <c r="E83" s="7">
        <v>120</v>
      </c>
      <c r="F83" s="7">
        <v>72</v>
      </c>
      <c r="G83" s="7">
        <v>48</v>
      </c>
      <c r="H83" s="7">
        <v>14.72</v>
      </c>
      <c r="I83" s="7">
        <v>17.84</v>
      </c>
      <c r="J83" s="7">
        <v>11.67</v>
      </c>
    </row>
    <row r="84" spans="1:10" ht="15.75" customHeight="1">
      <c r="A84" s="23">
        <v>67</v>
      </c>
      <c r="B84" s="25">
        <v>8025</v>
      </c>
      <c r="C84" s="7">
        <v>4045</v>
      </c>
      <c r="D84" s="7">
        <v>3980</v>
      </c>
      <c r="E84" s="7">
        <v>123</v>
      </c>
      <c r="F84" s="7">
        <v>77</v>
      </c>
      <c r="G84" s="7">
        <v>46</v>
      </c>
      <c r="H84" s="7">
        <v>15.33</v>
      </c>
      <c r="I84" s="7">
        <v>19.04</v>
      </c>
      <c r="J84" s="7">
        <v>11.56</v>
      </c>
    </row>
    <row r="85" spans="1:10" ht="15.75" customHeight="1">
      <c r="A85" s="23">
        <v>68</v>
      </c>
      <c r="B85" s="25">
        <v>7842</v>
      </c>
      <c r="C85" s="7">
        <v>3945</v>
      </c>
      <c r="D85" s="7">
        <v>3897</v>
      </c>
      <c r="E85" s="7">
        <v>157</v>
      </c>
      <c r="F85" s="7">
        <v>101</v>
      </c>
      <c r="G85" s="7">
        <v>56</v>
      </c>
      <c r="H85" s="7">
        <v>20.02</v>
      </c>
      <c r="I85" s="7">
        <v>25.6</v>
      </c>
      <c r="J85" s="7">
        <v>14.37</v>
      </c>
    </row>
    <row r="86" spans="1:10" ht="15.75" customHeight="1">
      <c r="A86" s="23">
        <v>69</v>
      </c>
      <c r="B86" s="25">
        <v>6548</v>
      </c>
      <c r="C86" s="7">
        <v>3292</v>
      </c>
      <c r="D86" s="7">
        <v>3256</v>
      </c>
      <c r="E86" s="7">
        <v>166</v>
      </c>
      <c r="F86" s="7">
        <v>96</v>
      </c>
      <c r="G86" s="7">
        <v>70</v>
      </c>
      <c r="H86" s="7">
        <v>25.35</v>
      </c>
      <c r="I86" s="7">
        <v>29.16</v>
      </c>
      <c r="J86" s="7">
        <v>21.5</v>
      </c>
    </row>
    <row r="87" spans="1:10" ht="15.75" customHeight="1">
      <c r="A87" s="23" t="s">
        <v>14</v>
      </c>
      <c r="B87" s="24">
        <v>33315</v>
      </c>
      <c r="C87" s="20">
        <v>16571</v>
      </c>
      <c r="D87" s="20">
        <v>16744</v>
      </c>
      <c r="E87" s="20">
        <v>1004</v>
      </c>
      <c r="F87" s="20">
        <v>567</v>
      </c>
      <c r="G87" s="20">
        <v>437</v>
      </c>
      <c r="H87" s="20">
        <v>30.14</v>
      </c>
      <c r="I87" s="20">
        <v>34.22</v>
      </c>
      <c r="J87" s="20">
        <v>26.1</v>
      </c>
    </row>
    <row r="88" spans="1:10" ht="15.75" customHeight="1">
      <c r="A88" s="23">
        <v>70</v>
      </c>
      <c r="B88" s="25">
        <v>7952</v>
      </c>
      <c r="C88" s="7">
        <v>3972</v>
      </c>
      <c r="D88" s="7">
        <v>3980</v>
      </c>
      <c r="E88" s="7">
        <v>198</v>
      </c>
      <c r="F88" s="7">
        <v>117</v>
      </c>
      <c r="G88" s="7">
        <v>81</v>
      </c>
      <c r="H88" s="7">
        <v>24.9</v>
      </c>
      <c r="I88" s="7">
        <v>29.46</v>
      </c>
      <c r="J88" s="7">
        <v>20.350000000000001</v>
      </c>
    </row>
    <row r="89" spans="1:10" ht="15.75" customHeight="1">
      <c r="A89" s="23">
        <v>71</v>
      </c>
      <c r="B89" s="25">
        <v>6894</v>
      </c>
      <c r="C89" s="7">
        <v>3432</v>
      </c>
      <c r="D89" s="7">
        <v>3462</v>
      </c>
      <c r="E89" s="7">
        <v>195</v>
      </c>
      <c r="F89" s="7">
        <v>119</v>
      </c>
      <c r="G89" s="7">
        <v>76</v>
      </c>
      <c r="H89" s="7">
        <v>28.29</v>
      </c>
      <c r="I89" s="7">
        <v>34.67</v>
      </c>
      <c r="J89" s="7">
        <v>21.95</v>
      </c>
    </row>
    <row r="90" spans="1:10" ht="15.75" customHeight="1">
      <c r="A90" s="23">
        <v>72</v>
      </c>
      <c r="B90" s="25">
        <v>6654</v>
      </c>
      <c r="C90" s="7">
        <v>3370</v>
      </c>
      <c r="D90" s="7">
        <v>3284</v>
      </c>
      <c r="E90" s="7">
        <v>205</v>
      </c>
      <c r="F90" s="7">
        <v>112</v>
      </c>
      <c r="G90" s="7">
        <v>93</v>
      </c>
      <c r="H90" s="7">
        <v>30.81</v>
      </c>
      <c r="I90" s="7">
        <v>33.229999999999997</v>
      </c>
      <c r="J90" s="7">
        <v>28.32</v>
      </c>
    </row>
    <row r="91" spans="1:10" ht="15.75" customHeight="1">
      <c r="A91" s="23">
        <v>73</v>
      </c>
      <c r="B91" s="25">
        <v>6167</v>
      </c>
      <c r="C91" s="7">
        <v>3050</v>
      </c>
      <c r="D91" s="7">
        <v>3117</v>
      </c>
      <c r="E91" s="7">
        <v>206</v>
      </c>
      <c r="F91" s="7">
        <v>117</v>
      </c>
      <c r="G91" s="7">
        <v>89</v>
      </c>
      <c r="H91" s="7">
        <v>33.4</v>
      </c>
      <c r="I91" s="7">
        <v>38.36</v>
      </c>
      <c r="J91" s="7">
        <v>28.55</v>
      </c>
    </row>
    <row r="92" spans="1:10" ht="15.75" customHeight="1">
      <c r="A92" s="23">
        <v>74</v>
      </c>
      <c r="B92" s="25">
        <v>5648</v>
      </c>
      <c r="C92" s="7">
        <v>2747</v>
      </c>
      <c r="D92" s="7">
        <v>2901</v>
      </c>
      <c r="E92" s="7">
        <v>200</v>
      </c>
      <c r="F92" s="7">
        <v>102</v>
      </c>
      <c r="G92" s="7">
        <v>98</v>
      </c>
      <c r="H92" s="7">
        <v>35.409999999999997</v>
      </c>
      <c r="I92" s="7">
        <v>37.130000000000003</v>
      </c>
      <c r="J92" s="7">
        <v>33.78</v>
      </c>
    </row>
    <row r="93" spans="1:10" ht="15.75" customHeight="1">
      <c r="A93" s="23" t="s">
        <v>15</v>
      </c>
      <c r="B93" s="24">
        <v>21755</v>
      </c>
      <c r="C93" s="20">
        <v>10585</v>
      </c>
      <c r="D93" s="20">
        <v>11170</v>
      </c>
      <c r="E93" s="20">
        <v>1023</v>
      </c>
      <c r="F93" s="20">
        <v>575</v>
      </c>
      <c r="G93" s="20">
        <v>448</v>
      </c>
      <c r="H93" s="20">
        <v>47.02</v>
      </c>
      <c r="I93" s="20">
        <v>54.32</v>
      </c>
      <c r="J93" s="20">
        <v>40.11</v>
      </c>
    </row>
    <row r="94" spans="1:10" ht="15.75" customHeight="1">
      <c r="A94" s="23">
        <v>75</v>
      </c>
      <c r="B94" s="25">
        <v>5582</v>
      </c>
      <c r="C94" s="7">
        <v>2732</v>
      </c>
      <c r="D94" s="7">
        <v>2850</v>
      </c>
      <c r="E94" s="7">
        <v>225</v>
      </c>
      <c r="F94" s="7">
        <v>132</v>
      </c>
      <c r="G94" s="7">
        <v>93</v>
      </c>
      <c r="H94" s="7">
        <v>40.31</v>
      </c>
      <c r="I94" s="7">
        <v>48.32</v>
      </c>
      <c r="J94" s="7">
        <v>32.630000000000003</v>
      </c>
    </row>
    <row r="95" spans="1:10" ht="15.75" customHeight="1">
      <c r="A95" s="23">
        <v>76</v>
      </c>
      <c r="B95" s="25">
        <v>4727</v>
      </c>
      <c r="C95" s="7">
        <v>2295</v>
      </c>
      <c r="D95" s="7">
        <v>2432</v>
      </c>
      <c r="E95" s="7">
        <v>211</v>
      </c>
      <c r="F95" s="7">
        <v>128</v>
      </c>
      <c r="G95" s="7">
        <v>83</v>
      </c>
      <c r="H95" s="7">
        <v>44.64</v>
      </c>
      <c r="I95" s="7">
        <v>55.77</v>
      </c>
      <c r="J95" s="7">
        <v>34.130000000000003</v>
      </c>
    </row>
    <row r="96" spans="1:10" ht="15.75" customHeight="1">
      <c r="A96" s="23">
        <v>77</v>
      </c>
      <c r="B96" s="25">
        <v>4117</v>
      </c>
      <c r="C96" s="7">
        <v>2071</v>
      </c>
      <c r="D96" s="7">
        <v>2046</v>
      </c>
      <c r="E96" s="7">
        <v>236</v>
      </c>
      <c r="F96" s="7">
        <v>124</v>
      </c>
      <c r="G96" s="7">
        <v>112</v>
      </c>
      <c r="H96" s="7">
        <v>57.32</v>
      </c>
      <c r="I96" s="7">
        <v>59.87</v>
      </c>
      <c r="J96" s="7">
        <v>54.74</v>
      </c>
    </row>
    <row r="97" spans="1:10" ht="15.75" customHeight="1">
      <c r="A97" s="23">
        <v>78</v>
      </c>
      <c r="B97" s="25">
        <v>4239</v>
      </c>
      <c r="C97" s="7">
        <v>2022</v>
      </c>
      <c r="D97" s="7">
        <v>2217</v>
      </c>
      <c r="E97" s="7">
        <v>203</v>
      </c>
      <c r="F97" s="7">
        <v>113</v>
      </c>
      <c r="G97" s="7">
        <v>90</v>
      </c>
      <c r="H97" s="7">
        <v>47.89</v>
      </c>
      <c r="I97" s="7">
        <v>55.89</v>
      </c>
      <c r="J97" s="7">
        <v>40.6</v>
      </c>
    </row>
    <row r="98" spans="1:10" ht="15.75" customHeight="1">
      <c r="A98" s="23">
        <v>79</v>
      </c>
      <c r="B98" s="25">
        <v>3090</v>
      </c>
      <c r="C98" s="7">
        <v>1465</v>
      </c>
      <c r="D98" s="7">
        <v>1625</v>
      </c>
      <c r="E98" s="7">
        <v>148</v>
      </c>
      <c r="F98" s="7">
        <v>78</v>
      </c>
      <c r="G98" s="7">
        <v>70</v>
      </c>
      <c r="H98" s="7">
        <v>47.9</v>
      </c>
      <c r="I98" s="7">
        <v>53.24</v>
      </c>
      <c r="J98" s="7">
        <v>43.08</v>
      </c>
    </row>
    <row r="99" spans="1:10" ht="15.75" customHeight="1">
      <c r="A99" s="23" t="s">
        <v>16</v>
      </c>
      <c r="B99" s="24">
        <v>11514</v>
      </c>
      <c r="C99" s="20">
        <v>5242</v>
      </c>
      <c r="D99" s="20">
        <v>6272</v>
      </c>
      <c r="E99" s="20">
        <v>848</v>
      </c>
      <c r="F99" s="20">
        <v>433</v>
      </c>
      <c r="G99" s="20">
        <v>415</v>
      </c>
      <c r="H99" s="20">
        <v>73.650000000000006</v>
      </c>
      <c r="I99" s="20">
        <v>82.6</v>
      </c>
      <c r="J99" s="20">
        <v>66.17</v>
      </c>
    </row>
    <row r="100" spans="1:10" ht="15.75" customHeight="1">
      <c r="A100" s="23">
        <v>80</v>
      </c>
      <c r="B100" s="25">
        <v>3231</v>
      </c>
      <c r="C100" s="7">
        <v>1551</v>
      </c>
      <c r="D100" s="7">
        <v>1680</v>
      </c>
      <c r="E100" s="7">
        <v>215</v>
      </c>
      <c r="F100" s="7">
        <v>119</v>
      </c>
      <c r="G100" s="7">
        <v>96</v>
      </c>
      <c r="H100" s="7">
        <v>66.540000000000006</v>
      </c>
      <c r="I100" s="7">
        <v>76.72</v>
      </c>
      <c r="J100" s="7">
        <v>57.14</v>
      </c>
    </row>
    <row r="101" spans="1:10" ht="15.75" customHeight="1">
      <c r="A101" s="23">
        <v>81</v>
      </c>
      <c r="B101" s="25">
        <v>2569</v>
      </c>
      <c r="C101" s="7">
        <v>1144</v>
      </c>
      <c r="D101" s="7">
        <v>1425</v>
      </c>
      <c r="E101" s="7">
        <v>164</v>
      </c>
      <c r="F101" s="7">
        <v>87</v>
      </c>
      <c r="G101" s="7">
        <v>77</v>
      </c>
      <c r="H101" s="7">
        <v>63.84</v>
      </c>
      <c r="I101" s="7">
        <v>76.05</v>
      </c>
      <c r="J101" s="7">
        <v>54.04</v>
      </c>
    </row>
    <row r="102" spans="1:10" ht="15.75" customHeight="1">
      <c r="A102" s="23">
        <v>82</v>
      </c>
      <c r="B102" s="25">
        <v>2129</v>
      </c>
      <c r="C102" s="7">
        <v>971</v>
      </c>
      <c r="D102" s="7">
        <v>1158</v>
      </c>
      <c r="E102" s="7">
        <v>166</v>
      </c>
      <c r="F102" s="7">
        <v>85</v>
      </c>
      <c r="G102" s="7">
        <v>81</v>
      </c>
      <c r="H102" s="7">
        <v>77.97</v>
      </c>
      <c r="I102" s="7">
        <v>87.54</v>
      </c>
      <c r="J102" s="7">
        <v>69.95</v>
      </c>
    </row>
    <row r="103" spans="1:10" ht="15.75" customHeight="1">
      <c r="A103" s="23">
        <v>83</v>
      </c>
      <c r="B103" s="25">
        <v>1965</v>
      </c>
      <c r="C103" s="7">
        <v>863</v>
      </c>
      <c r="D103" s="7">
        <v>1102</v>
      </c>
      <c r="E103" s="7">
        <v>154</v>
      </c>
      <c r="F103" s="7">
        <v>76</v>
      </c>
      <c r="G103" s="7">
        <v>78</v>
      </c>
      <c r="H103" s="7">
        <v>78.37</v>
      </c>
      <c r="I103" s="7">
        <v>88.06</v>
      </c>
      <c r="J103" s="7">
        <v>70.78</v>
      </c>
    </row>
    <row r="104" spans="1:10" ht="15.75" customHeight="1">
      <c r="A104" s="23">
        <v>84</v>
      </c>
      <c r="B104" s="25">
        <v>1620</v>
      </c>
      <c r="C104" s="7">
        <v>713</v>
      </c>
      <c r="D104" s="7">
        <v>907</v>
      </c>
      <c r="E104" s="7">
        <v>149</v>
      </c>
      <c r="F104" s="7">
        <v>66</v>
      </c>
      <c r="G104" s="7">
        <v>83</v>
      </c>
      <c r="H104" s="7">
        <v>91.98</v>
      </c>
      <c r="I104" s="7">
        <v>92.57</v>
      </c>
      <c r="J104" s="7">
        <v>91.51</v>
      </c>
    </row>
    <row r="105" spans="1:10" ht="15.75" customHeight="1">
      <c r="A105" s="23" t="s">
        <v>17</v>
      </c>
      <c r="B105" s="24">
        <v>4626</v>
      </c>
      <c r="C105" s="20">
        <v>1873</v>
      </c>
      <c r="D105" s="20">
        <v>2753</v>
      </c>
      <c r="E105" s="20">
        <v>495</v>
      </c>
      <c r="F105" s="20">
        <v>223</v>
      </c>
      <c r="G105" s="20">
        <v>272</v>
      </c>
      <c r="H105" s="20">
        <v>107</v>
      </c>
      <c r="I105" s="20">
        <v>119.06</v>
      </c>
      <c r="J105" s="20">
        <v>98.8</v>
      </c>
    </row>
    <row r="106" spans="1:10" ht="15.75" customHeight="1">
      <c r="A106" s="23">
        <v>85</v>
      </c>
      <c r="B106" s="25">
        <v>1363</v>
      </c>
      <c r="C106" s="7">
        <v>597</v>
      </c>
      <c r="D106" s="7">
        <v>766</v>
      </c>
      <c r="E106" s="7">
        <v>110</v>
      </c>
      <c r="F106" s="7">
        <v>47</v>
      </c>
      <c r="G106" s="7">
        <v>63</v>
      </c>
      <c r="H106" s="7">
        <v>80.7</v>
      </c>
      <c r="I106" s="7">
        <v>78.73</v>
      </c>
      <c r="J106" s="7">
        <v>82.25</v>
      </c>
    </row>
    <row r="107" spans="1:10" ht="15.75" customHeight="1">
      <c r="A107" s="23">
        <v>86</v>
      </c>
      <c r="B107" s="25">
        <v>1129</v>
      </c>
      <c r="C107" s="7">
        <v>467</v>
      </c>
      <c r="D107" s="7">
        <v>662</v>
      </c>
      <c r="E107" s="7">
        <v>118</v>
      </c>
      <c r="F107" s="7">
        <v>53</v>
      </c>
      <c r="G107" s="7">
        <v>65</v>
      </c>
      <c r="H107" s="7">
        <v>104.52</v>
      </c>
      <c r="I107" s="7">
        <v>113.49</v>
      </c>
      <c r="J107" s="7">
        <v>98.19</v>
      </c>
    </row>
    <row r="108" spans="1:10" ht="15.75" customHeight="1">
      <c r="A108" s="23">
        <v>87</v>
      </c>
      <c r="B108" s="25">
        <v>894</v>
      </c>
      <c r="C108" s="7">
        <v>330</v>
      </c>
      <c r="D108" s="7">
        <v>564</v>
      </c>
      <c r="E108" s="7">
        <v>112</v>
      </c>
      <c r="F108" s="7">
        <v>52</v>
      </c>
      <c r="G108" s="7">
        <v>60</v>
      </c>
      <c r="H108" s="7">
        <v>125.28</v>
      </c>
      <c r="I108" s="7">
        <v>157.58000000000001</v>
      </c>
      <c r="J108" s="7">
        <v>106.38</v>
      </c>
    </row>
    <row r="109" spans="1:10" ht="15.75" customHeight="1">
      <c r="A109" s="23">
        <v>88</v>
      </c>
      <c r="B109" s="25">
        <v>799</v>
      </c>
      <c r="C109" s="7">
        <v>324</v>
      </c>
      <c r="D109" s="7">
        <v>475</v>
      </c>
      <c r="E109" s="7">
        <v>96</v>
      </c>
      <c r="F109" s="7">
        <v>48</v>
      </c>
      <c r="G109" s="7">
        <v>48</v>
      </c>
      <c r="H109" s="7">
        <v>120.15</v>
      </c>
      <c r="I109" s="7">
        <v>148.15</v>
      </c>
      <c r="J109" s="7">
        <v>101.05</v>
      </c>
    </row>
    <row r="110" spans="1:10" ht="15.75" customHeight="1">
      <c r="A110" s="23">
        <v>89</v>
      </c>
      <c r="B110" s="25">
        <v>441</v>
      </c>
      <c r="C110" s="7">
        <v>155</v>
      </c>
      <c r="D110" s="7">
        <v>286</v>
      </c>
      <c r="E110" s="7">
        <v>59</v>
      </c>
      <c r="F110" s="7">
        <v>23</v>
      </c>
      <c r="G110" s="7">
        <v>36</v>
      </c>
      <c r="H110" s="7">
        <v>133.79</v>
      </c>
      <c r="I110" s="7">
        <v>148.38999999999999</v>
      </c>
      <c r="J110" s="7">
        <v>125.87</v>
      </c>
    </row>
    <row r="111" spans="1:10" ht="15.75" customHeight="1">
      <c r="A111" s="23" t="s">
        <v>18</v>
      </c>
      <c r="B111" s="24">
        <v>1465</v>
      </c>
      <c r="C111" s="20">
        <v>478</v>
      </c>
      <c r="D111" s="20">
        <v>987</v>
      </c>
      <c r="E111" s="20">
        <v>238</v>
      </c>
      <c r="F111" s="20">
        <v>80</v>
      </c>
      <c r="G111" s="20">
        <v>158</v>
      </c>
      <c r="H111" s="20">
        <v>162.46</v>
      </c>
      <c r="I111" s="20">
        <v>167.36</v>
      </c>
      <c r="J111" s="20">
        <v>160.08000000000001</v>
      </c>
    </row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12" t="s">
        <v>24</v>
      </c>
      <c r="B1" s="39" t="s">
        <v>20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6" t="s">
        <v>31</v>
      </c>
      <c r="B2" s="7">
        <v>1162782</v>
      </c>
      <c r="C2" s="7">
        <v>590652</v>
      </c>
      <c r="D2" s="7">
        <v>572130</v>
      </c>
      <c r="E2" s="7">
        <v>6302</v>
      </c>
      <c r="F2" s="7">
        <v>3637</v>
      </c>
      <c r="G2" s="7">
        <v>2665</v>
      </c>
      <c r="H2" s="7">
        <v>5.42</v>
      </c>
      <c r="I2" s="7">
        <v>6.16</v>
      </c>
      <c r="J2" s="7">
        <v>4.66</v>
      </c>
    </row>
    <row r="3" spans="1:10" ht="15.75" customHeight="1">
      <c r="A3" s="9" t="s">
        <v>2</v>
      </c>
      <c r="B3" s="7">
        <v>54622</v>
      </c>
      <c r="C3" s="7">
        <v>30050</v>
      </c>
      <c r="D3" s="7">
        <v>24572</v>
      </c>
      <c r="E3" s="7">
        <v>86</v>
      </c>
      <c r="F3" s="7">
        <v>50</v>
      </c>
      <c r="G3" s="7">
        <v>35</v>
      </c>
      <c r="H3" s="7">
        <v>1.57</v>
      </c>
      <c r="I3" s="7">
        <v>1.67</v>
      </c>
      <c r="J3" s="7">
        <v>1.43</v>
      </c>
    </row>
    <row r="4" spans="1:10" ht="15.75" customHeight="1">
      <c r="A4" s="9">
        <v>0</v>
      </c>
      <c r="B4" s="7">
        <v>6526</v>
      </c>
      <c r="C4" s="7">
        <v>3590</v>
      </c>
      <c r="D4" s="7">
        <v>2936</v>
      </c>
      <c r="E4" s="7">
        <v>46</v>
      </c>
      <c r="F4" s="7">
        <v>23</v>
      </c>
      <c r="G4" s="7">
        <v>23</v>
      </c>
      <c r="H4" s="7">
        <v>7.1</v>
      </c>
      <c r="I4" s="7">
        <v>6.46</v>
      </c>
      <c r="J4" s="7">
        <v>7.88</v>
      </c>
    </row>
    <row r="5" spans="1:10" ht="15.75" customHeight="1">
      <c r="A5" s="9">
        <v>1</v>
      </c>
      <c r="B5" s="7">
        <v>11365</v>
      </c>
      <c r="C5" s="7">
        <v>6327</v>
      </c>
      <c r="D5" s="7">
        <v>5038</v>
      </c>
      <c r="E5" s="7">
        <v>16</v>
      </c>
      <c r="F5" s="7">
        <v>10</v>
      </c>
      <c r="G5" s="7">
        <v>6</v>
      </c>
      <c r="H5" s="7">
        <v>1.39</v>
      </c>
      <c r="I5" s="7">
        <v>1.52</v>
      </c>
      <c r="J5" s="7">
        <v>1.23</v>
      </c>
    </row>
    <row r="6" spans="1:10" ht="15.75" customHeight="1">
      <c r="A6" s="9">
        <v>2</v>
      </c>
      <c r="B6" s="7">
        <v>11985</v>
      </c>
      <c r="C6" s="7">
        <v>6547</v>
      </c>
      <c r="D6" s="7">
        <v>5438</v>
      </c>
      <c r="E6" s="7">
        <v>7</v>
      </c>
      <c r="F6" s="7">
        <v>7</v>
      </c>
      <c r="G6" s="7"/>
      <c r="H6" s="7">
        <v>0.59</v>
      </c>
      <c r="I6" s="7">
        <v>1.03</v>
      </c>
      <c r="J6" s="7"/>
    </row>
    <row r="7" spans="1:10" ht="15.75" customHeight="1">
      <c r="A7" s="9">
        <v>3</v>
      </c>
      <c r="B7" s="7">
        <v>12376</v>
      </c>
      <c r="C7" s="7">
        <v>6839</v>
      </c>
      <c r="D7" s="7">
        <v>5537</v>
      </c>
      <c r="E7" s="7">
        <v>11</v>
      </c>
      <c r="F7" s="7">
        <v>7</v>
      </c>
      <c r="G7" s="7">
        <v>5</v>
      </c>
      <c r="H7" s="7">
        <v>0.91</v>
      </c>
      <c r="I7" s="7">
        <v>0.96</v>
      </c>
      <c r="J7" s="7">
        <v>0.85</v>
      </c>
    </row>
    <row r="8" spans="1:10" ht="15.75" customHeight="1">
      <c r="A8" s="9">
        <v>4</v>
      </c>
      <c r="B8" s="7">
        <v>12370</v>
      </c>
      <c r="C8" s="7">
        <v>6747</v>
      </c>
      <c r="D8" s="7">
        <v>5623</v>
      </c>
      <c r="E8" s="7">
        <v>5</v>
      </c>
      <c r="F8" s="7">
        <v>4</v>
      </c>
      <c r="G8" s="7">
        <v>1</v>
      </c>
      <c r="H8" s="7">
        <v>0.41</v>
      </c>
      <c r="I8" s="7">
        <v>0.62</v>
      </c>
      <c r="J8" s="7">
        <v>0.16</v>
      </c>
    </row>
    <row r="9" spans="1:10" ht="15.75" customHeight="1">
      <c r="A9" s="9">
        <v>45055</v>
      </c>
      <c r="B9" s="7">
        <v>63010</v>
      </c>
      <c r="C9" s="7">
        <v>34711</v>
      </c>
      <c r="D9" s="7">
        <v>28298</v>
      </c>
      <c r="E9" s="7">
        <v>20</v>
      </c>
      <c r="F9" s="7">
        <v>14</v>
      </c>
      <c r="G9" s="7">
        <v>6</v>
      </c>
      <c r="H9" s="7">
        <v>0.31</v>
      </c>
      <c r="I9" s="7">
        <v>0.39</v>
      </c>
      <c r="J9" s="7">
        <v>0.22</v>
      </c>
    </row>
    <row r="10" spans="1:10" ht="15.75" customHeight="1">
      <c r="A10" s="9">
        <v>5</v>
      </c>
      <c r="B10" s="7">
        <v>12961</v>
      </c>
      <c r="C10" s="7">
        <v>7219</v>
      </c>
      <c r="D10" s="7">
        <v>5741</v>
      </c>
      <c r="E10" s="7">
        <v>2</v>
      </c>
      <c r="F10" s="7">
        <v>2</v>
      </c>
      <c r="G10" s="7"/>
      <c r="H10" s="7">
        <v>0.15</v>
      </c>
      <c r="I10" s="7">
        <v>0.23</v>
      </c>
      <c r="J10" s="7"/>
    </row>
    <row r="11" spans="1:10" ht="15.75" customHeight="1">
      <c r="A11" s="9">
        <v>6</v>
      </c>
      <c r="B11" s="7">
        <v>11721</v>
      </c>
      <c r="C11" s="7">
        <v>6504</v>
      </c>
      <c r="D11" s="7">
        <v>5217</v>
      </c>
      <c r="E11" s="7">
        <v>5</v>
      </c>
      <c r="F11" s="7">
        <v>3</v>
      </c>
      <c r="G11" s="7">
        <v>2</v>
      </c>
      <c r="H11" s="7">
        <v>0.47</v>
      </c>
      <c r="I11" s="7">
        <v>0.48</v>
      </c>
      <c r="J11" s="7">
        <v>0.45</v>
      </c>
    </row>
    <row r="12" spans="1:10" ht="15.75" customHeight="1">
      <c r="A12" s="9">
        <v>7</v>
      </c>
      <c r="B12" s="7">
        <v>12314</v>
      </c>
      <c r="C12" s="7">
        <v>6724</v>
      </c>
      <c r="D12" s="7">
        <v>5590</v>
      </c>
      <c r="E12" s="7">
        <v>4</v>
      </c>
      <c r="F12" s="7">
        <v>3</v>
      </c>
      <c r="G12" s="7">
        <v>1</v>
      </c>
      <c r="H12" s="7">
        <v>0.31</v>
      </c>
      <c r="I12" s="7">
        <v>0.45</v>
      </c>
      <c r="J12" s="7">
        <v>0.14000000000000001</v>
      </c>
    </row>
    <row r="13" spans="1:10" ht="15.75" customHeight="1">
      <c r="A13" s="9">
        <v>8</v>
      </c>
      <c r="B13" s="7">
        <v>13038</v>
      </c>
      <c r="C13" s="7">
        <v>7191</v>
      </c>
      <c r="D13" s="7">
        <v>5847</v>
      </c>
      <c r="E13" s="7">
        <v>2</v>
      </c>
      <c r="F13" s="7">
        <v>2</v>
      </c>
      <c r="G13" s="7"/>
      <c r="H13" s="7">
        <v>0.13</v>
      </c>
      <c r="I13" s="7">
        <v>0.24</v>
      </c>
      <c r="J13" s="7"/>
    </row>
    <row r="14" spans="1:10" ht="15.75" customHeight="1">
      <c r="A14" s="9">
        <v>9</v>
      </c>
      <c r="B14" s="7">
        <v>12976</v>
      </c>
      <c r="C14" s="7">
        <v>7073</v>
      </c>
      <c r="D14" s="7">
        <v>5903</v>
      </c>
      <c r="E14" s="7">
        <v>7</v>
      </c>
      <c r="F14" s="7">
        <v>4</v>
      </c>
      <c r="G14" s="7">
        <v>3</v>
      </c>
      <c r="H14" s="7">
        <v>0.52</v>
      </c>
      <c r="I14" s="7">
        <v>0.57999999999999996</v>
      </c>
      <c r="J14" s="7">
        <v>0.45</v>
      </c>
    </row>
    <row r="15" spans="1:10" ht="15.75" customHeight="1">
      <c r="A15" s="9">
        <v>45213</v>
      </c>
      <c r="B15" s="7">
        <v>73372</v>
      </c>
      <c r="C15" s="7">
        <v>39757</v>
      </c>
      <c r="D15" s="7">
        <v>33615</v>
      </c>
      <c r="E15" s="7">
        <v>21</v>
      </c>
      <c r="F15" s="7">
        <v>14</v>
      </c>
      <c r="G15" s="7">
        <v>7</v>
      </c>
      <c r="H15" s="7">
        <v>0.28999999999999998</v>
      </c>
      <c r="I15" s="7">
        <v>0.35</v>
      </c>
      <c r="J15" s="7">
        <v>0.21</v>
      </c>
    </row>
    <row r="16" spans="1:10" ht="15.75" customHeight="1">
      <c r="A16" s="9">
        <v>10</v>
      </c>
      <c r="B16" s="7">
        <v>13262</v>
      </c>
      <c r="C16" s="7">
        <v>7363</v>
      </c>
      <c r="D16" s="7">
        <v>5899</v>
      </c>
      <c r="E16" s="7">
        <v>7</v>
      </c>
      <c r="F16" s="7">
        <v>4</v>
      </c>
      <c r="G16" s="7">
        <v>3</v>
      </c>
      <c r="H16" s="7">
        <v>0.5</v>
      </c>
      <c r="I16" s="7">
        <v>0.5</v>
      </c>
      <c r="J16" s="7">
        <v>0.49</v>
      </c>
    </row>
    <row r="17" spans="1:10" ht="15.75" customHeight="1">
      <c r="A17" s="9">
        <v>11</v>
      </c>
      <c r="B17" s="7">
        <v>14293</v>
      </c>
      <c r="C17" s="7">
        <v>7726</v>
      </c>
      <c r="D17" s="7">
        <v>6567</v>
      </c>
      <c r="E17" s="7">
        <v>5</v>
      </c>
      <c r="F17" s="7">
        <v>3</v>
      </c>
      <c r="G17" s="7">
        <v>2</v>
      </c>
      <c r="H17" s="7">
        <v>0.36</v>
      </c>
      <c r="I17" s="7">
        <v>0.39</v>
      </c>
      <c r="J17" s="7">
        <v>0.32</v>
      </c>
    </row>
    <row r="18" spans="1:10" ht="15.75" customHeight="1">
      <c r="A18" s="9">
        <v>12</v>
      </c>
      <c r="B18" s="7">
        <v>14438</v>
      </c>
      <c r="C18" s="7">
        <v>7840</v>
      </c>
      <c r="D18" s="7">
        <v>6598</v>
      </c>
      <c r="E18" s="7">
        <v>2</v>
      </c>
      <c r="F18" s="7">
        <v>2</v>
      </c>
      <c r="G18" s="7"/>
      <c r="H18" s="7">
        <v>0.11</v>
      </c>
      <c r="I18" s="7">
        <v>0.2</v>
      </c>
      <c r="J18" s="7"/>
    </row>
    <row r="19" spans="1:10" ht="15.75" customHeight="1">
      <c r="A19" s="9">
        <v>13</v>
      </c>
      <c r="B19" s="7">
        <v>15142</v>
      </c>
      <c r="C19" s="7">
        <v>8203</v>
      </c>
      <c r="D19" s="7">
        <v>6939</v>
      </c>
      <c r="E19" s="7">
        <v>3</v>
      </c>
      <c r="F19" s="7">
        <v>3</v>
      </c>
      <c r="G19" s="7">
        <v>1</v>
      </c>
      <c r="H19" s="7">
        <v>0.21</v>
      </c>
      <c r="I19" s="7">
        <v>0.32</v>
      </c>
      <c r="J19" s="7">
        <v>0.08</v>
      </c>
    </row>
    <row r="20" spans="1:10" ht="15.75" customHeight="1">
      <c r="A20" s="9">
        <v>14</v>
      </c>
      <c r="B20" s="7">
        <v>16236</v>
      </c>
      <c r="C20" s="7">
        <v>8625</v>
      </c>
      <c r="D20" s="7">
        <v>7611</v>
      </c>
      <c r="E20" s="7">
        <v>5</v>
      </c>
      <c r="F20" s="7">
        <v>3</v>
      </c>
      <c r="G20" s="7">
        <v>2</v>
      </c>
      <c r="H20" s="7">
        <v>0.3</v>
      </c>
      <c r="I20" s="7">
        <v>0.37</v>
      </c>
      <c r="J20" s="7">
        <v>0.22</v>
      </c>
    </row>
    <row r="21" spans="1:10" ht="15.75" customHeight="1">
      <c r="A21" s="9" t="s">
        <v>3</v>
      </c>
      <c r="B21" s="7">
        <v>83535</v>
      </c>
      <c r="C21" s="7">
        <v>44183</v>
      </c>
      <c r="D21" s="7">
        <v>39352</v>
      </c>
      <c r="E21" s="7">
        <v>26</v>
      </c>
      <c r="F21" s="7">
        <v>17</v>
      </c>
      <c r="G21" s="7">
        <v>9</v>
      </c>
      <c r="H21" s="7">
        <v>0.31</v>
      </c>
      <c r="I21" s="7">
        <v>0.39</v>
      </c>
      <c r="J21" s="7">
        <v>0.23</v>
      </c>
    </row>
    <row r="22" spans="1:10" ht="15.75" customHeight="1">
      <c r="A22" s="9">
        <v>15</v>
      </c>
      <c r="B22" s="7">
        <v>15417</v>
      </c>
      <c r="C22" s="7">
        <v>8186</v>
      </c>
      <c r="D22" s="7">
        <v>7230</v>
      </c>
      <c r="E22" s="7">
        <v>4</v>
      </c>
      <c r="F22" s="7">
        <v>4</v>
      </c>
      <c r="G22" s="7"/>
      <c r="H22" s="7">
        <v>0.26</v>
      </c>
      <c r="I22" s="7">
        <v>0.48</v>
      </c>
      <c r="J22" s="7"/>
    </row>
    <row r="23" spans="1:10" ht="15.75" customHeight="1">
      <c r="A23" s="9">
        <v>16</v>
      </c>
      <c r="B23" s="7">
        <v>16141</v>
      </c>
      <c r="C23" s="7">
        <v>8610</v>
      </c>
      <c r="D23" s="7">
        <v>7531</v>
      </c>
      <c r="E23" s="7">
        <v>3</v>
      </c>
      <c r="F23" s="7">
        <v>3</v>
      </c>
      <c r="G23" s="7">
        <v>1</v>
      </c>
      <c r="H23" s="7">
        <v>0.21</v>
      </c>
      <c r="I23" s="7">
        <v>0.3</v>
      </c>
      <c r="J23" s="7">
        <v>0.11</v>
      </c>
    </row>
    <row r="24" spans="1:10" ht="15.75" customHeight="1">
      <c r="A24" s="9">
        <v>17</v>
      </c>
      <c r="B24" s="7">
        <v>16103</v>
      </c>
      <c r="C24" s="7">
        <v>8612</v>
      </c>
      <c r="D24" s="7">
        <v>7490</v>
      </c>
      <c r="E24" s="7">
        <v>3</v>
      </c>
      <c r="F24" s="7">
        <v>2</v>
      </c>
      <c r="G24" s="7">
        <v>1</v>
      </c>
      <c r="H24" s="7">
        <v>0.19</v>
      </c>
      <c r="I24" s="7">
        <v>0.25</v>
      </c>
      <c r="J24" s="7">
        <v>0.12</v>
      </c>
    </row>
    <row r="25" spans="1:10" ht="15.75" customHeight="1">
      <c r="A25" s="9">
        <v>18</v>
      </c>
      <c r="B25" s="7">
        <v>16156</v>
      </c>
      <c r="C25" s="7">
        <v>8505</v>
      </c>
      <c r="D25" s="7">
        <v>7652</v>
      </c>
      <c r="E25" s="7">
        <v>7</v>
      </c>
      <c r="F25" s="7">
        <v>3</v>
      </c>
      <c r="G25" s="7">
        <v>4</v>
      </c>
      <c r="H25" s="7">
        <v>0.44</v>
      </c>
      <c r="I25" s="7">
        <v>0.31</v>
      </c>
      <c r="J25" s="7">
        <v>0.57999999999999996</v>
      </c>
    </row>
    <row r="26" spans="1:10" ht="15.75" customHeight="1">
      <c r="A26" s="9">
        <v>19</v>
      </c>
      <c r="B26" s="7">
        <v>19719</v>
      </c>
      <c r="C26" s="7">
        <v>10270</v>
      </c>
      <c r="D26" s="7">
        <v>9448</v>
      </c>
      <c r="E26" s="7">
        <v>9</v>
      </c>
      <c r="F26" s="7">
        <v>6</v>
      </c>
      <c r="G26" s="7">
        <v>3</v>
      </c>
      <c r="H26" s="7">
        <v>0.44</v>
      </c>
      <c r="I26" s="7">
        <v>0.56999999999999995</v>
      </c>
      <c r="J26" s="7">
        <v>0.3</v>
      </c>
    </row>
    <row r="27" spans="1:10" ht="15.75" customHeight="1">
      <c r="A27" s="9" t="s">
        <v>4</v>
      </c>
      <c r="B27" s="7">
        <v>87665</v>
      </c>
      <c r="C27" s="7">
        <v>44019</v>
      </c>
      <c r="D27" s="7">
        <v>43646</v>
      </c>
      <c r="E27" s="7">
        <v>48</v>
      </c>
      <c r="F27" s="7">
        <v>34</v>
      </c>
      <c r="G27" s="7">
        <v>14</v>
      </c>
      <c r="H27" s="7">
        <v>0.55000000000000004</v>
      </c>
      <c r="I27" s="7">
        <v>0.78</v>
      </c>
      <c r="J27" s="7">
        <v>0.32</v>
      </c>
    </row>
    <row r="28" spans="1:10" ht="15.75" customHeight="1">
      <c r="A28" s="9">
        <v>20</v>
      </c>
      <c r="B28" s="7">
        <v>19201</v>
      </c>
      <c r="C28" s="7">
        <v>9782</v>
      </c>
      <c r="D28" s="7">
        <v>9418</v>
      </c>
      <c r="E28" s="7">
        <v>8</v>
      </c>
      <c r="F28" s="7">
        <v>5</v>
      </c>
      <c r="G28" s="7">
        <v>3</v>
      </c>
      <c r="H28" s="7">
        <v>0.39</v>
      </c>
      <c r="I28" s="7">
        <v>0.48</v>
      </c>
      <c r="J28" s="7">
        <v>0.3</v>
      </c>
    </row>
    <row r="29" spans="1:10" ht="15.75" customHeight="1">
      <c r="A29" s="9">
        <v>21</v>
      </c>
      <c r="B29" s="7">
        <v>17653</v>
      </c>
      <c r="C29" s="7">
        <v>9026</v>
      </c>
      <c r="D29" s="7">
        <v>8628</v>
      </c>
      <c r="E29" s="7">
        <v>16</v>
      </c>
      <c r="F29" s="7">
        <v>11</v>
      </c>
      <c r="G29" s="7">
        <v>5</v>
      </c>
      <c r="H29" s="7">
        <v>0.88</v>
      </c>
      <c r="I29" s="7">
        <v>1.18</v>
      </c>
      <c r="J29" s="7">
        <v>0.56999999999999995</v>
      </c>
    </row>
    <row r="30" spans="1:10" ht="15.75" customHeight="1">
      <c r="A30" s="9">
        <v>22</v>
      </c>
      <c r="B30" s="7">
        <v>18819</v>
      </c>
      <c r="C30" s="7">
        <v>9178</v>
      </c>
      <c r="D30" s="7">
        <v>9641</v>
      </c>
      <c r="E30" s="7">
        <v>14</v>
      </c>
      <c r="F30" s="7">
        <v>12</v>
      </c>
      <c r="G30" s="7">
        <v>2</v>
      </c>
      <c r="H30" s="7">
        <v>0.77</v>
      </c>
      <c r="I30" s="7">
        <v>1.31</v>
      </c>
      <c r="J30" s="7">
        <v>0.25</v>
      </c>
    </row>
    <row r="31" spans="1:10" ht="15.75" customHeight="1">
      <c r="A31" s="9">
        <v>23</v>
      </c>
      <c r="B31" s="7">
        <v>16898</v>
      </c>
      <c r="C31" s="7">
        <v>8509</v>
      </c>
      <c r="D31" s="7">
        <v>8388</v>
      </c>
      <c r="E31" s="7">
        <v>7</v>
      </c>
      <c r="F31" s="7">
        <v>4</v>
      </c>
      <c r="G31" s="7">
        <v>3</v>
      </c>
      <c r="H31" s="7">
        <v>0.41</v>
      </c>
      <c r="I31" s="7">
        <v>0.48</v>
      </c>
      <c r="J31" s="7">
        <v>0.33</v>
      </c>
    </row>
    <row r="32" spans="1:10" ht="15.75" customHeight="1">
      <c r="A32" s="9">
        <v>24</v>
      </c>
      <c r="B32" s="7">
        <v>15094</v>
      </c>
      <c r="C32" s="7">
        <v>7524</v>
      </c>
      <c r="D32" s="7">
        <v>7570</v>
      </c>
      <c r="E32" s="7">
        <v>4</v>
      </c>
      <c r="F32" s="7">
        <v>3</v>
      </c>
      <c r="G32" s="7">
        <v>1</v>
      </c>
      <c r="H32" s="7">
        <v>0.25</v>
      </c>
      <c r="I32" s="7">
        <v>0.38</v>
      </c>
      <c r="J32" s="7">
        <v>0.12</v>
      </c>
    </row>
    <row r="33" spans="1:10" ht="15.75" customHeight="1">
      <c r="A33" s="9" t="s">
        <v>5</v>
      </c>
      <c r="B33" s="7">
        <v>75518</v>
      </c>
      <c r="C33" s="7">
        <v>37701</v>
      </c>
      <c r="D33" s="7">
        <v>37817</v>
      </c>
      <c r="E33" s="7">
        <v>60</v>
      </c>
      <c r="F33" s="7">
        <v>35</v>
      </c>
      <c r="G33" s="7">
        <v>24</v>
      </c>
      <c r="H33" s="7">
        <v>0.79</v>
      </c>
      <c r="I33" s="7">
        <v>0.94</v>
      </c>
      <c r="J33" s="7">
        <v>0.64</v>
      </c>
    </row>
    <row r="34" spans="1:10" ht="15.75" customHeight="1">
      <c r="A34" s="9">
        <v>25</v>
      </c>
      <c r="B34" s="7">
        <v>14956</v>
      </c>
      <c r="C34" s="7">
        <v>7528</v>
      </c>
      <c r="D34" s="7">
        <v>7428</v>
      </c>
      <c r="E34" s="7">
        <v>12</v>
      </c>
      <c r="F34" s="7">
        <v>7</v>
      </c>
      <c r="G34" s="7">
        <v>5</v>
      </c>
      <c r="H34" s="7">
        <v>0.8</v>
      </c>
      <c r="I34" s="7">
        <v>0.88</v>
      </c>
      <c r="J34" s="7">
        <v>0.72</v>
      </c>
    </row>
    <row r="35" spans="1:10" ht="15.75" customHeight="1">
      <c r="A35" s="9">
        <v>26</v>
      </c>
      <c r="B35" s="7">
        <v>14555</v>
      </c>
      <c r="C35" s="7">
        <v>7169</v>
      </c>
      <c r="D35" s="7">
        <v>7386</v>
      </c>
      <c r="E35" s="7">
        <v>14</v>
      </c>
      <c r="F35" s="7">
        <v>9</v>
      </c>
      <c r="G35" s="7">
        <v>6</v>
      </c>
      <c r="H35" s="7">
        <v>0.97</v>
      </c>
      <c r="I35" s="7">
        <v>1.2</v>
      </c>
      <c r="J35" s="7">
        <v>0.75</v>
      </c>
    </row>
    <row r="36" spans="1:10" ht="15.75" customHeight="1">
      <c r="A36" s="9">
        <v>27</v>
      </c>
      <c r="B36" s="7">
        <v>16779</v>
      </c>
      <c r="C36" s="7">
        <v>8481</v>
      </c>
      <c r="D36" s="7">
        <v>8298</v>
      </c>
      <c r="E36" s="7">
        <v>6</v>
      </c>
      <c r="F36" s="7">
        <v>2</v>
      </c>
      <c r="G36" s="7">
        <v>4</v>
      </c>
      <c r="H36" s="7">
        <v>0.35</v>
      </c>
      <c r="I36" s="7">
        <v>0.22</v>
      </c>
      <c r="J36" s="7">
        <v>0.47</v>
      </c>
    </row>
    <row r="37" spans="1:10" ht="15.75" customHeight="1">
      <c r="A37" s="9">
        <v>28</v>
      </c>
      <c r="B37" s="7">
        <v>14727</v>
      </c>
      <c r="C37" s="7">
        <v>7368</v>
      </c>
      <c r="D37" s="7">
        <v>7359</v>
      </c>
      <c r="E37" s="7">
        <v>7</v>
      </c>
      <c r="F37" s="7">
        <v>3</v>
      </c>
      <c r="G37" s="7">
        <v>4</v>
      </c>
      <c r="H37" s="7">
        <v>0.47</v>
      </c>
      <c r="I37" s="7">
        <v>0.46</v>
      </c>
      <c r="J37" s="7">
        <v>0.48</v>
      </c>
    </row>
    <row r="38" spans="1:10" ht="15.75" customHeight="1">
      <c r="A38" s="9">
        <v>29</v>
      </c>
      <c r="B38" s="7">
        <v>14500</v>
      </c>
      <c r="C38" s="7">
        <v>7154</v>
      </c>
      <c r="D38" s="7">
        <v>7346</v>
      </c>
      <c r="E38" s="7">
        <v>21</v>
      </c>
      <c r="F38" s="7">
        <v>15</v>
      </c>
      <c r="G38" s="7">
        <v>6</v>
      </c>
      <c r="H38" s="7">
        <v>1.44</v>
      </c>
      <c r="I38" s="7">
        <v>2.08</v>
      </c>
      <c r="J38" s="7">
        <v>0.81</v>
      </c>
    </row>
    <row r="39" spans="1:10" ht="15.75" customHeight="1">
      <c r="A39" s="9" t="s">
        <v>6</v>
      </c>
      <c r="B39" s="7">
        <v>78772</v>
      </c>
      <c r="C39" s="7">
        <v>38861</v>
      </c>
      <c r="D39" s="7">
        <v>39911</v>
      </c>
      <c r="E39" s="7">
        <v>79</v>
      </c>
      <c r="F39" s="7">
        <v>56</v>
      </c>
      <c r="G39" s="7">
        <v>24</v>
      </c>
      <c r="H39" s="7">
        <v>1.01</v>
      </c>
      <c r="I39" s="7">
        <v>1.43</v>
      </c>
      <c r="J39" s="7">
        <v>0.6</v>
      </c>
    </row>
    <row r="40" spans="1:10" ht="15.75" customHeight="1">
      <c r="A40" s="9">
        <v>30</v>
      </c>
      <c r="B40" s="7">
        <v>15278</v>
      </c>
      <c r="C40" s="7">
        <v>7606</v>
      </c>
      <c r="D40" s="7">
        <v>7672</v>
      </c>
      <c r="E40" s="7">
        <v>10</v>
      </c>
      <c r="F40" s="7">
        <v>7</v>
      </c>
      <c r="G40" s="7">
        <v>4</v>
      </c>
      <c r="H40" s="7">
        <v>0.67</v>
      </c>
      <c r="I40" s="7">
        <v>0.88</v>
      </c>
      <c r="J40" s="7">
        <v>0.47</v>
      </c>
    </row>
    <row r="41" spans="1:10" ht="15.75" customHeight="1">
      <c r="A41" s="9">
        <v>31</v>
      </c>
      <c r="B41" s="7">
        <v>15077</v>
      </c>
      <c r="C41" s="7">
        <v>7330</v>
      </c>
      <c r="D41" s="7">
        <v>7746</v>
      </c>
      <c r="E41" s="7">
        <v>21</v>
      </c>
      <c r="F41" s="7">
        <v>17</v>
      </c>
      <c r="G41" s="7">
        <v>4</v>
      </c>
      <c r="H41" s="7">
        <v>1.38</v>
      </c>
      <c r="I41" s="7">
        <v>2.2799999999999998</v>
      </c>
      <c r="J41" s="7">
        <v>0.53</v>
      </c>
    </row>
    <row r="42" spans="1:10" ht="15.75" customHeight="1">
      <c r="A42" s="9">
        <v>32</v>
      </c>
      <c r="B42" s="7">
        <v>14548</v>
      </c>
      <c r="C42" s="7">
        <v>7168</v>
      </c>
      <c r="D42" s="7">
        <v>7380</v>
      </c>
      <c r="E42" s="7">
        <v>16</v>
      </c>
      <c r="F42" s="7">
        <v>7</v>
      </c>
      <c r="G42" s="7">
        <v>9</v>
      </c>
      <c r="H42" s="7">
        <v>1.1000000000000001</v>
      </c>
      <c r="I42" s="7">
        <v>0.96</v>
      </c>
      <c r="J42" s="7">
        <v>1.24</v>
      </c>
    </row>
    <row r="43" spans="1:10" ht="15.75" customHeight="1">
      <c r="A43" s="9">
        <v>33</v>
      </c>
      <c r="B43" s="7">
        <v>16499</v>
      </c>
      <c r="C43" s="7">
        <v>8135</v>
      </c>
      <c r="D43" s="7">
        <v>8364</v>
      </c>
      <c r="E43" s="7">
        <v>14</v>
      </c>
      <c r="F43" s="7">
        <v>9</v>
      </c>
      <c r="G43" s="7">
        <v>5</v>
      </c>
      <c r="H43" s="7">
        <v>0.87</v>
      </c>
      <c r="I43" s="7">
        <v>1.1499999999999999</v>
      </c>
      <c r="J43" s="7">
        <v>0.6</v>
      </c>
    </row>
    <row r="44" spans="1:10" ht="15.75" customHeight="1">
      <c r="A44" s="9">
        <v>34</v>
      </c>
      <c r="B44" s="7">
        <v>17370</v>
      </c>
      <c r="C44" s="7">
        <v>8622</v>
      </c>
      <c r="D44" s="7">
        <v>8748</v>
      </c>
      <c r="E44" s="7">
        <v>18</v>
      </c>
      <c r="F44" s="7">
        <v>16</v>
      </c>
      <c r="G44" s="7">
        <v>2</v>
      </c>
      <c r="H44" s="7">
        <v>1.04</v>
      </c>
      <c r="I44" s="7">
        <v>1.86</v>
      </c>
      <c r="J44" s="7">
        <v>0.23</v>
      </c>
    </row>
    <row r="45" spans="1:10" ht="15.75" customHeight="1">
      <c r="A45" s="9" t="s">
        <v>7</v>
      </c>
      <c r="B45" s="7">
        <v>106115</v>
      </c>
      <c r="C45" s="7">
        <v>52630</v>
      </c>
      <c r="D45" s="7">
        <v>53486</v>
      </c>
      <c r="E45" s="7">
        <v>125</v>
      </c>
      <c r="F45" s="7">
        <v>89</v>
      </c>
      <c r="G45" s="7">
        <v>37</v>
      </c>
      <c r="H45" s="7">
        <v>1.18</v>
      </c>
      <c r="I45" s="7">
        <v>1.69</v>
      </c>
      <c r="J45" s="7">
        <v>0.68</v>
      </c>
    </row>
    <row r="46" spans="1:10" ht="15.75" customHeight="1">
      <c r="A46" s="9">
        <v>35</v>
      </c>
      <c r="B46" s="7">
        <v>18776</v>
      </c>
      <c r="C46" s="7">
        <v>9260</v>
      </c>
      <c r="D46" s="7">
        <v>9516</v>
      </c>
      <c r="E46" s="7">
        <v>21</v>
      </c>
      <c r="F46" s="7">
        <v>15</v>
      </c>
      <c r="G46" s="7">
        <v>6</v>
      </c>
      <c r="H46" s="7">
        <v>1.1100000000000001</v>
      </c>
      <c r="I46" s="7">
        <v>1.61</v>
      </c>
      <c r="J46" s="7">
        <v>0.63</v>
      </c>
    </row>
    <row r="47" spans="1:10" ht="15.75" customHeight="1">
      <c r="A47" s="9">
        <v>36</v>
      </c>
      <c r="B47" s="7">
        <v>20257</v>
      </c>
      <c r="C47" s="7">
        <v>10020</v>
      </c>
      <c r="D47" s="7">
        <v>10237</v>
      </c>
      <c r="E47" s="7">
        <v>21</v>
      </c>
      <c r="F47" s="7">
        <v>14</v>
      </c>
      <c r="G47" s="7">
        <v>7</v>
      </c>
      <c r="H47" s="7">
        <v>1.02</v>
      </c>
      <c r="I47" s="7">
        <v>1.41</v>
      </c>
      <c r="J47" s="7">
        <v>0.64</v>
      </c>
    </row>
    <row r="48" spans="1:10" ht="15.75" customHeight="1">
      <c r="A48" s="9">
        <v>37</v>
      </c>
      <c r="B48" s="7">
        <v>21057</v>
      </c>
      <c r="C48" s="7">
        <v>10361</v>
      </c>
      <c r="D48" s="7">
        <v>10697</v>
      </c>
      <c r="E48" s="7">
        <v>21</v>
      </c>
      <c r="F48" s="7">
        <v>13</v>
      </c>
      <c r="G48" s="7">
        <v>8</v>
      </c>
      <c r="H48" s="7">
        <v>1.01</v>
      </c>
      <c r="I48" s="7">
        <v>1.25</v>
      </c>
      <c r="J48" s="7">
        <v>0.78</v>
      </c>
    </row>
    <row r="49" spans="1:10" ht="15.75" customHeight="1">
      <c r="A49" s="9">
        <v>38</v>
      </c>
      <c r="B49" s="7">
        <v>22023</v>
      </c>
      <c r="C49" s="7">
        <v>11074</v>
      </c>
      <c r="D49" s="7">
        <v>10949</v>
      </c>
      <c r="E49" s="7">
        <v>27</v>
      </c>
      <c r="F49" s="7">
        <v>22</v>
      </c>
      <c r="G49" s="7">
        <v>6</v>
      </c>
      <c r="H49" s="7">
        <v>1.25</v>
      </c>
      <c r="I49" s="7">
        <v>1.95</v>
      </c>
      <c r="J49" s="7">
        <v>0.53</v>
      </c>
    </row>
    <row r="50" spans="1:10" ht="15.75" customHeight="1">
      <c r="A50" s="9">
        <v>39</v>
      </c>
      <c r="B50" s="7">
        <v>24002</v>
      </c>
      <c r="C50" s="7">
        <v>11915</v>
      </c>
      <c r="D50" s="7">
        <v>12087</v>
      </c>
      <c r="E50" s="7">
        <v>35</v>
      </c>
      <c r="F50" s="7">
        <v>25</v>
      </c>
      <c r="G50" s="7">
        <v>10</v>
      </c>
      <c r="H50" s="7">
        <v>1.46</v>
      </c>
      <c r="I50" s="7">
        <v>2.13</v>
      </c>
      <c r="J50" s="7">
        <v>0.81</v>
      </c>
    </row>
    <row r="51" spans="1:10" ht="15.75" customHeight="1">
      <c r="A51" s="9" t="s">
        <v>8</v>
      </c>
      <c r="B51" s="7">
        <v>112457</v>
      </c>
      <c r="C51" s="7">
        <v>55928</v>
      </c>
      <c r="D51" s="7">
        <v>56530</v>
      </c>
      <c r="E51" s="7">
        <v>191</v>
      </c>
      <c r="F51" s="7">
        <v>135</v>
      </c>
      <c r="G51" s="7">
        <v>56</v>
      </c>
      <c r="H51" s="7">
        <v>1.7</v>
      </c>
      <c r="I51" s="7">
        <v>2.41</v>
      </c>
      <c r="J51" s="7">
        <v>0.99</v>
      </c>
    </row>
    <row r="52" spans="1:10" ht="15.75" customHeight="1">
      <c r="A52" s="9">
        <v>40</v>
      </c>
      <c r="B52" s="7">
        <v>22745</v>
      </c>
      <c r="C52" s="7">
        <v>11336</v>
      </c>
      <c r="D52" s="7">
        <v>11409</v>
      </c>
      <c r="E52" s="7">
        <v>35</v>
      </c>
      <c r="F52" s="7">
        <v>25</v>
      </c>
      <c r="G52" s="7">
        <v>10</v>
      </c>
      <c r="H52" s="7">
        <v>1.53</v>
      </c>
      <c r="I52" s="7">
        <v>2.16</v>
      </c>
      <c r="J52" s="7">
        <v>0.89</v>
      </c>
    </row>
    <row r="53" spans="1:10" ht="15.75" customHeight="1">
      <c r="A53" s="9">
        <v>41</v>
      </c>
      <c r="B53" s="7">
        <v>24258</v>
      </c>
      <c r="C53" s="7">
        <v>12111</v>
      </c>
      <c r="D53" s="7">
        <v>12147</v>
      </c>
      <c r="E53" s="7">
        <v>38</v>
      </c>
      <c r="F53" s="7">
        <v>24</v>
      </c>
      <c r="G53" s="7">
        <v>14</v>
      </c>
      <c r="H53" s="7">
        <v>1.58</v>
      </c>
      <c r="I53" s="7">
        <v>1.97</v>
      </c>
      <c r="J53" s="7">
        <v>1.19</v>
      </c>
    </row>
    <row r="54" spans="1:10" ht="15.75" customHeight="1">
      <c r="A54" s="9">
        <v>42</v>
      </c>
      <c r="B54" s="7">
        <v>20189</v>
      </c>
      <c r="C54" s="7">
        <v>10012</v>
      </c>
      <c r="D54" s="7">
        <v>10177</v>
      </c>
      <c r="E54" s="7">
        <v>34</v>
      </c>
      <c r="F54" s="7">
        <v>25</v>
      </c>
      <c r="G54" s="7">
        <v>9</v>
      </c>
      <c r="H54" s="7">
        <v>1.69</v>
      </c>
      <c r="I54" s="7">
        <v>2.48</v>
      </c>
      <c r="J54" s="7">
        <v>0.91</v>
      </c>
    </row>
    <row r="55" spans="1:10" ht="15.75" customHeight="1">
      <c r="A55" s="9">
        <v>43</v>
      </c>
      <c r="B55" s="7">
        <v>22715</v>
      </c>
      <c r="C55" s="7">
        <v>11239</v>
      </c>
      <c r="D55" s="7">
        <v>11476</v>
      </c>
      <c r="E55" s="7">
        <v>35</v>
      </c>
      <c r="F55" s="7">
        <v>28</v>
      </c>
      <c r="G55" s="7">
        <v>7</v>
      </c>
      <c r="H55" s="7">
        <v>1.53</v>
      </c>
      <c r="I55" s="7">
        <v>2.4500000000000002</v>
      </c>
      <c r="J55" s="7">
        <v>0.62</v>
      </c>
    </row>
    <row r="56" spans="1:10" ht="15.75" customHeight="1">
      <c r="A56" s="9">
        <v>44</v>
      </c>
      <c r="B56" s="7">
        <v>22551</v>
      </c>
      <c r="C56" s="7">
        <v>11230</v>
      </c>
      <c r="D56" s="7">
        <v>11321</v>
      </c>
      <c r="E56" s="7">
        <v>49</v>
      </c>
      <c r="F56" s="7">
        <v>34</v>
      </c>
      <c r="G56" s="7">
        <v>15</v>
      </c>
      <c r="H56" s="7">
        <v>2.17</v>
      </c>
      <c r="I56" s="7">
        <v>3.01</v>
      </c>
      <c r="J56" s="7">
        <v>1.33</v>
      </c>
    </row>
    <row r="57" spans="1:10" ht="15.75" customHeight="1">
      <c r="A57" s="9" t="s">
        <v>9</v>
      </c>
      <c r="B57" s="7">
        <v>92483</v>
      </c>
      <c r="C57" s="7">
        <v>45726</v>
      </c>
      <c r="D57" s="7">
        <v>46757</v>
      </c>
      <c r="E57" s="7">
        <v>225</v>
      </c>
      <c r="F57" s="7">
        <v>152</v>
      </c>
      <c r="G57" s="7">
        <v>73</v>
      </c>
      <c r="H57" s="7">
        <v>2.4300000000000002</v>
      </c>
      <c r="I57" s="7">
        <v>3.32</v>
      </c>
      <c r="J57" s="7">
        <v>1.56</v>
      </c>
    </row>
    <row r="58" spans="1:10" ht="15.75" customHeight="1">
      <c r="A58" s="9">
        <v>45</v>
      </c>
      <c r="B58" s="7">
        <v>22330</v>
      </c>
      <c r="C58" s="7">
        <v>11099</v>
      </c>
      <c r="D58" s="7">
        <v>11232</v>
      </c>
      <c r="E58" s="7">
        <v>53</v>
      </c>
      <c r="F58" s="7">
        <v>39</v>
      </c>
      <c r="G58" s="7">
        <v>14</v>
      </c>
      <c r="H58" s="7">
        <v>2.39</v>
      </c>
      <c r="I58" s="7">
        <v>3.5</v>
      </c>
      <c r="J58" s="7">
        <v>1.28</v>
      </c>
    </row>
    <row r="59" spans="1:10" ht="15.75" customHeight="1">
      <c r="A59" s="9">
        <v>46</v>
      </c>
      <c r="B59" s="7">
        <v>25877</v>
      </c>
      <c r="C59" s="7">
        <v>12833</v>
      </c>
      <c r="D59" s="7">
        <v>13044</v>
      </c>
      <c r="E59" s="7">
        <v>59</v>
      </c>
      <c r="F59" s="7">
        <v>35</v>
      </c>
      <c r="G59" s="7">
        <v>24</v>
      </c>
      <c r="H59" s="7">
        <v>2.2599999999999998</v>
      </c>
      <c r="I59" s="7">
        <v>2.69</v>
      </c>
      <c r="J59" s="7">
        <v>1.84</v>
      </c>
    </row>
    <row r="60" spans="1:10" ht="15.75" customHeight="1">
      <c r="A60" s="9">
        <v>47</v>
      </c>
      <c r="B60" s="7">
        <v>11055</v>
      </c>
      <c r="C60" s="7">
        <v>5425</v>
      </c>
      <c r="D60" s="7">
        <v>5629</v>
      </c>
      <c r="E60" s="7">
        <v>40</v>
      </c>
      <c r="F60" s="7">
        <v>20</v>
      </c>
      <c r="G60" s="7">
        <v>20</v>
      </c>
      <c r="H60" s="7">
        <v>3.63</v>
      </c>
      <c r="I60" s="7">
        <v>3.74</v>
      </c>
      <c r="J60" s="7">
        <v>3.53</v>
      </c>
    </row>
    <row r="61" spans="1:10" ht="15.75" customHeight="1">
      <c r="A61" s="9">
        <v>48</v>
      </c>
      <c r="B61" s="7">
        <v>19164</v>
      </c>
      <c r="C61" s="7">
        <v>9468</v>
      </c>
      <c r="D61" s="7">
        <v>9696</v>
      </c>
      <c r="E61" s="7">
        <v>30</v>
      </c>
      <c r="F61" s="7">
        <v>23</v>
      </c>
      <c r="G61" s="7">
        <v>7</v>
      </c>
      <c r="H61" s="7">
        <v>1.55</v>
      </c>
      <c r="I61" s="7">
        <v>2.4</v>
      </c>
      <c r="J61" s="7">
        <v>0.72</v>
      </c>
    </row>
    <row r="62" spans="1:10" ht="15.75" customHeight="1">
      <c r="A62" s="9">
        <v>49</v>
      </c>
      <c r="B62" s="7">
        <v>14058</v>
      </c>
      <c r="C62" s="7">
        <v>6902</v>
      </c>
      <c r="D62" s="7">
        <v>7156</v>
      </c>
      <c r="E62" s="7">
        <v>43</v>
      </c>
      <c r="F62" s="7">
        <v>35</v>
      </c>
      <c r="G62" s="7">
        <v>8</v>
      </c>
      <c r="H62" s="7">
        <v>3.08</v>
      </c>
      <c r="I62" s="7">
        <v>5.14</v>
      </c>
      <c r="J62" s="7">
        <v>1.0900000000000001</v>
      </c>
    </row>
    <row r="63" spans="1:10" ht="15.75" customHeight="1">
      <c r="A63" s="9" t="s">
        <v>10</v>
      </c>
      <c r="B63" s="7">
        <v>84523</v>
      </c>
      <c r="C63" s="7">
        <v>42553</v>
      </c>
      <c r="D63" s="7">
        <v>41970</v>
      </c>
      <c r="E63" s="7">
        <v>344</v>
      </c>
      <c r="F63" s="7">
        <v>216</v>
      </c>
      <c r="G63" s="7">
        <v>128</v>
      </c>
      <c r="H63" s="7">
        <v>4.07</v>
      </c>
      <c r="I63" s="7">
        <v>5.09</v>
      </c>
      <c r="J63" s="7">
        <v>3.04</v>
      </c>
    </row>
    <row r="64" spans="1:10" ht="15.75" customHeight="1">
      <c r="A64" s="9">
        <v>50</v>
      </c>
      <c r="B64" s="7">
        <v>13246</v>
      </c>
      <c r="C64" s="7">
        <v>6550</v>
      </c>
      <c r="D64" s="7">
        <v>6696</v>
      </c>
      <c r="E64" s="7">
        <v>53</v>
      </c>
      <c r="F64" s="7">
        <v>38</v>
      </c>
      <c r="G64" s="7">
        <v>16</v>
      </c>
      <c r="H64" s="7">
        <v>4.0199999999999996</v>
      </c>
      <c r="I64" s="7">
        <v>5.76</v>
      </c>
      <c r="J64" s="7">
        <v>2.3199999999999998</v>
      </c>
    </row>
    <row r="65" spans="1:10" ht="15.75" customHeight="1">
      <c r="A65" s="9">
        <v>51</v>
      </c>
      <c r="B65" s="7">
        <v>16939</v>
      </c>
      <c r="C65" s="7">
        <v>8576</v>
      </c>
      <c r="D65" s="7">
        <v>8363</v>
      </c>
      <c r="E65" s="7">
        <v>71</v>
      </c>
      <c r="F65" s="7">
        <v>41</v>
      </c>
      <c r="G65" s="7">
        <v>30</v>
      </c>
      <c r="H65" s="7">
        <v>4.21</v>
      </c>
      <c r="I65" s="7">
        <v>4.7699999999999996</v>
      </c>
      <c r="J65" s="7">
        <v>3.63</v>
      </c>
    </row>
    <row r="66" spans="1:10" ht="15.75" customHeight="1">
      <c r="A66" s="9">
        <v>52</v>
      </c>
      <c r="B66" s="7">
        <v>18562</v>
      </c>
      <c r="C66" s="7">
        <v>9364</v>
      </c>
      <c r="D66" s="7">
        <v>9198</v>
      </c>
      <c r="E66" s="7">
        <v>63</v>
      </c>
      <c r="F66" s="7">
        <v>38</v>
      </c>
      <c r="G66" s="7">
        <v>25</v>
      </c>
      <c r="H66" s="7">
        <v>3.39</v>
      </c>
      <c r="I66" s="7">
        <v>4.0199999999999996</v>
      </c>
      <c r="J66" s="7">
        <v>2.76</v>
      </c>
    </row>
    <row r="67" spans="1:10" ht="15.75" customHeight="1">
      <c r="A67" s="9">
        <v>53</v>
      </c>
      <c r="B67" s="7">
        <v>17398</v>
      </c>
      <c r="C67" s="7">
        <v>8699</v>
      </c>
      <c r="D67" s="7">
        <v>8699</v>
      </c>
      <c r="E67" s="7">
        <v>70</v>
      </c>
      <c r="F67" s="7">
        <v>41</v>
      </c>
      <c r="G67" s="7">
        <v>29</v>
      </c>
      <c r="H67" s="7">
        <v>4</v>
      </c>
      <c r="I67" s="7">
        <v>4.6900000000000004</v>
      </c>
      <c r="J67" s="7">
        <v>3.31</v>
      </c>
    </row>
    <row r="68" spans="1:10" ht="15.75" customHeight="1">
      <c r="A68" s="9">
        <v>54</v>
      </c>
      <c r="B68" s="7">
        <v>18377</v>
      </c>
      <c r="C68" s="7">
        <v>9364</v>
      </c>
      <c r="D68" s="7">
        <v>9013</v>
      </c>
      <c r="E68" s="7">
        <v>87</v>
      </c>
      <c r="F68" s="7">
        <v>59</v>
      </c>
      <c r="G68" s="7">
        <v>28</v>
      </c>
      <c r="H68" s="7">
        <v>4.74</v>
      </c>
      <c r="I68" s="7">
        <v>6.35</v>
      </c>
      <c r="J68" s="7">
        <v>3.06</v>
      </c>
    </row>
    <row r="69" spans="1:10" ht="15.75" customHeight="1">
      <c r="A69" s="9" t="s">
        <v>11</v>
      </c>
      <c r="B69" s="7">
        <v>79357</v>
      </c>
      <c r="C69" s="7">
        <v>39739</v>
      </c>
      <c r="D69" s="7">
        <v>39617</v>
      </c>
      <c r="E69" s="7">
        <v>444</v>
      </c>
      <c r="F69" s="7">
        <v>290</v>
      </c>
      <c r="G69" s="7">
        <v>154</v>
      </c>
      <c r="H69" s="7">
        <v>5.6</v>
      </c>
      <c r="I69" s="7">
        <v>7.3</v>
      </c>
      <c r="J69" s="7">
        <v>3.89</v>
      </c>
    </row>
    <row r="70" spans="1:10" ht="15.75" customHeight="1">
      <c r="A70" s="9">
        <v>55</v>
      </c>
      <c r="B70" s="7">
        <v>18301</v>
      </c>
      <c r="C70" s="7">
        <v>9234</v>
      </c>
      <c r="D70" s="7">
        <v>9066</v>
      </c>
      <c r="E70" s="7">
        <v>82</v>
      </c>
      <c r="F70" s="7">
        <v>49</v>
      </c>
      <c r="G70" s="7">
        <v>33</v>
      </c>
      <c r="H70" s="7">
        <v>4.45</v>
      </c>
      <c r="I70" s="7">
        <v>5.26</v>
      </c>
      <c r="J70" s="7">
        <v>3.64</v>
      </c>
    </row>
    <row r="71" spans="1:10" ht="15.75" customHeight="1">
      <c r="A71" s="9">
        <v>56</v>
      </c>
      <c r="B71" s="7">
        <v>16296</v>
      </c>
      <c r="C71" s="7">
        <v>8129</v>
      </c>
      <c r="D71" s="7">
        <v>8167</v>
      </c>
      <c r="E71" s="7">
        <v>92</v>
      </c>
      <c r="F71" s="7">
        <v>65</v>
      </c>
      <c r="G71" s="7">
        <v>27</v>
      </c>
      <c r="H71" s="7">
        <v>5.63</v>
      </c>
      <c r="I71" s="7">
        <v>7.94</v>
      </c>
      <c r="J71" s="7">
        <v>3.32</v>
      </c>
    </row>
    <row r="72" spans="1:10" ht="15.75" customHeight="1">
      <c r="A72" s="9">
        <v>57</v>
      </c>
      <c r="B72" s="7">
        <v>16499</v>
      </c>
      <c r="C72" s="7">
        <v>8401</v>
      </c>
      <c r="D72" s="7">
        <v>8098</v>
      </c>
      <c r="E72" s="7">
        <v>94</v>
      </c>
      <c r="F72" s="7">
        <v>55</v>
      </c>
      <c r="G72" s="7">
        <v>39</v>
      </c>
      <c r="H72" s="7">
        <v>5.68</v>
      </c>
      <c r="I72" s="7">
        <v>6.55</v>
      </c>
      <c r="J72" s="7">
        <v>4.7699999999999996</v>
      </c>
    </row>
    <row r="73" spans="1:10" ht="15.75" customHeight="1">
      <c r="A73" s="9">
        <v>58</v>
      </c>
      <c r="B73" s="7">
        <v>14061</v>
      </c>
      <c r="C73" s="7">
        <v>6891</v>
      </c>
      <c r="D73" s="7">
        <v>7170</v>
      </c>
      <c r="E73" s="7">
        <v>83</v>
      </c>
      <c r="F73" s="7">
        <v>52</v>
      </c>
      <c r="G73" s="7">
        <v>31</v>
      </c>
      <c r="H73" s="7">
        <v>5.92</v>
      </c>
      <c r="I73" s="7">
        <v>7.58</v>
      </c>
      <c r="J73" s="7">
        <v>4.33</v>
      </c>
    </row>
    <row r="74" spans="1:10" ht="15.75" customHeight="1">
      <c r="A74" s="9">
        <v>59</v>
      </c>
      <c r="B74" s="7">
        <v>14200</v>
      </c>
      <c r="C74" s="7">
        <v>7084</v>
      </c>
      <c r="D74" s="7">
        <v>7116</v>
      </c>
      <c r="E74" s="7">
        <v>94</v>
      </c>
      <c r="F74" s="7">
        <v>70</v>
      </c>
      <c r="G74" s="7">
        <v>24</v>
      </c>
      <c r="H74" s="7">
        <v>6.62</v>
      </c>
      <c r="I74" s="7">
        <v>9.86</v>
      </c>
      <c r="J74" s="7">
        <v>3.4</v>
      </c>
    </row>
    <row r="75" spans="1:10" ht="15.75" customHeight="1">
      <c r="A75" s="9" t="s">
        <v>12</v>
      </c>
      <c r="B75" s="7">
        <v>55972</v>
      </c>
      <c r="C75" s="7">
        <v>28532</v>
      </c>
      <c r="D75" s="7">
        <v>27440</v>
      </c>
      <c r="E75" s="7">
        <v>500</v>
      </c>
      <c r="F75" s="7">
        <v>320</v>
      </c>
      <c r="G75" s="7">
        <v>180</v>
      </c>
      <c r="H75" s="7">
        <v>8.93</v>
      </c>
      <c r="I75" s="7">
        <v>11.2</v>
      </c>
      <c r="J75" s="7">
        <v>6.57</v>
      </c>
    </row>
    <row r="76" spans="1:10" ht="15.75" customHeight="1">
      <c r="A76" s="9">
        <v>60</v>
      </c>
      <c r="B76" s="7">
        <v>13612</v>
      </c>
      <c r="C76" s="7">
        <v>7013</v>
      </c>
      <c r="D76" s="7">
        <v>6599</v>
      </c>
      <c r="E76" s="7">
        <v>104</v>
      </c>
      <c r="F76" s="7">
        <v>65</v>
      </c>
      <c r="G76" s="7">
        <v>39</v>
      </c>
      <c r="H76" s="7">
        <v>7.65</v>
      </c>
      <c r="I76" s="7">
        <v>9.2799999999999994</v>
      </c>
      <c r="J76" s="7">
        <v>5.92</v>
      </c>
    </row>
    <row r="77" spans="1:10" ht="15.75" customHeight="1">
      <c r="A77" s="9">
        <v>61</v>
      </c>
      <c r="B77" s="7">
        <v>11643</v>
      </c>
      <c r="C77" s="7">
        <v>5921</v>
      </c>
      <c r="D77" s="7">
        <v>5722</v>
      </c>
      <c r="E77" s="7">
        <v>79</v>
      </c>
      <c r="F77" s="7">
        <v>60</v>
      </c>
      <c r="G77" s="7">
        <v>19</v>
      </c>
      <c r="H77" s="7">
        <v>6.79</v>
      </c>
      <c r="I77" s="7">
        <v>10.08</v>
      </c>
      <c r="J77" s="7">
        <v>3.38</v>
      </c>
    </row>
    <row r="78" spans="1:10" ht="15.75" customHeight="1">
      <c r="A78" s="9">
        <v>62</v>
      </c>
      <c r="B78" s="7">
        <v>11339</v>
      </c>
      <c r="C78" s="7">
        <v>5752</v>
      </c>
      <c r="D78" s="7">
        <v>5586</v>
      </c>
      <c r="E78" s="7">
        <v>97</v>
      </c>
      <c r="F78" s="7">
        <v>60</v>
      </c>
      <c r="G78" s="7">
        <v>38</v>
      </c>
      <c r="H78" s="7">
        <v>8.6</v>
      </c>
      <c r="I78" s="7">
        <v>10.36</v>
      </c>
      <c r="J78" s="7">
        <v>6.78</v>
      </c>
    </row>
    <row r="79" spans="1:10" ht="15.75" customHeight="1">
      <c r="A79" s="9">
        <v>63</v>
      </c>
      <c r="B79" s="7">
        <v>9957</v>
      </c>
      <c r="C79" s="7">
        <v>5037</v>
      </c>
      <c r="D79" s="7">
        <v>4920</v>
      </c>
      <c r="E79" s="7">
        <v>126</v>
      </c>
      <c r="F79" s="7">
        <v>77</v>
      </c>
      <c r="G79" s="7">
        <v>49</v>
      </c>
      <c r="H79" s="7">
        <v>12.68</v>
      </c>
      <c r="I79" s="7">
        <v>15.37</v>
      </c>
      <c r="J79" s="7">
        <v>9.93</v>
      </c>
    </row>
    <row r="80" spans="1:10" ht="15.75" customHeight="1">
      <c r="A80" s="9">
        <v>64</v>
      </c>
      <c r="B80" s="7">
        <v>9422</v>
      </c>
      <c r="C80" s="7">
        <v>4808</v>
      </c>
      <c r="D80" s="7">
        <v>4614</v>
      </c>
      <c r="E80" s="7">
        <v>93</v>
      </c>
      <c r="F80" s="7">
        <v>58</v>
      </c>
      <c r="G80" s="7">
        <v>35</v>
      </c>
      <c r="H80" s="7">
        <v>9.8800000000000008</v>
      </c>
      <c r="I80" s="7">
        <v>12.01</v>
      </c>
      <c r="J80" s="7">
        <v>7.65</v>
      </c>
    </row>
    <row r="81" spans="1:10" ht="15.75" customHeight="1">
      <c r="A81" s="9" t="s">
        <v>13</v>
      </c>
      <c r="B81" s="7">
        <v>40442</v>
      </c>
      <c r="C81" s="7">
        <v>20479</v>
      </c>
      <c r="D81" s="7">
        <v>19963</v>
      </c>
      <c r="E81" s="7">
        <v>631</v>
      </c>
      <c r="F81" s="7">
        <v>381</v>
      </c>
      <c r="G81" s="7">
        <v>250</v>
      </c>
      <c r="H81" s="7">
        <v>15.6</v>
      </c>
      <c r="I81" s="7">
        <v>18.62</v>
      </c>
      <c r="J81" s="7">
        <v>12.5</v>
      </c>
    </row>
    <row r="82" spans="1:10" ht="15.75" customHeight="1">
      <c r="A82" s="9">
        <v>65</v>
      </c>
      <c r="B82" s="7">
        <v>9140</v>
      </c>
      <c r="C82" s="7">
        <v>4705</v>
      </c>
      <c r="D82" s="7">
        <v>4436</v>
      </c>
      <c r="E82" s="7">
        <v>120</v>
      </c>
      <c r="F82" s="7">
        <v>79</v>
      </c>
      <c r="G82" s="7">
        <v>41</v>
      </c>
      <c r="H82" s="7">
        <v>13.17</v>
      </c>
      <c r="I82" s="7">
        <v>16.829999999999998</v>
      </c>
      <c r="J82" s="7">
        <v>9.2899999999999991</v>
      </c>
    </row>
    <row r="83" spans="1:10" ht="15.75" customHeight="1">
      <c r="A83" s="9">
        <v>66</v>
      </c>
      <c r="B83" s="7">
        <v>8023</v>
      </c>
      <c r="C83" s="7">
        <v>4076</v>
      </c>
      <c r="D83" s="7">
        <v>3947</v>
      </c>
      <c r="E83" s="7">
        <v>129</v>
      </c>
      <c r="F83" s="7">
        <v>77</v>
      </c>
      <c r="G83" s="7">
        <v>52</v>
      </c>
      <c r="H83" s="7">
        <v>16.11</v>
      </c>
      <c r="I83" s="7">
        <v>18.96</v>
      </c>
      <c r="J83" s="7">
        <v>13.17</v>
      </c>
    </row>
    <row r="84" spans="1:10" ht="15.75" customHeight="1">
      <c r="A84" s="9">
        <v>67</v>
      </c>
      <c r="B84" s="7">
        <v>7875</v>
      </c>
      <c r="C84" s="7">
        <v>3946</v>
      </c>
      <c r="D84" s="7">
        <v>3929</v>
      </c>
      <c r="E84" s="7">
        <v>111</v>
      </c>
      <c r="F84" s="7">
        <v>66</v>
      </c>
      <c r="G84" s="7">
        <v>45</v>
      </c>
      <c r="H84" s="7">
        <v>14.05</v>
      </c>
      <c r="I84" s="7">
        <v>16.739999999999998</v>
      </c>
      <c r="J84" s="7">
        <v>11.35</v>
      </c>
    </row>
    <row r="85" spans="1:10" ht="15.75" customHeight="1">
      <c r="A85" s="9">
        <v>68</v>
      </c>
      <c r="B85" s="7">
        <v>7911</v>
      </c>
      <c r="C85" s="7">
        <v>3951</v>
      </c>
      <c r="D85" s="7">
        <v>3960</v>
      </c>
      <c r="E85" s="7">
        <v>136</v>
      </c>
      <c r="F85" s="7">
        <v>83</v>
      </c>
      <c r="G85" s="7">
        <v>53</v>
      </c>
      <c r="H85" s="7">
        <v>17.18</v>
      </c>
      <c r="I85" s="7">
        <v>20.93</v>
      </c>
      <c r="J85" s="7">
        <v>13.44</v>
      </c>
    </row>
    <row r="86" spans="1:10" ht="15.75" customHeight="1">
      <c r="A86" s="9">
        <v>69</v>
      </c>
      <c r="B86" s="7">
        <v>7493</v>
      </c>
      <c r="C86" s="7">
        <v>3802</v>
      </c>
      <c r="D86" s="7">
        <v>3691</v>
      </c>
      <c r="E86" s="7">
        <v>135</v>
      </c>
      <c r="F86" s="7">
        <v>76</v>
      </c>
      <c r="G86" s="7">
        <v>59</v>
      </c>
      <c r="H86" s="7">
        <v>17.98</v>
      </c>
      <c r="I86" s="7">
        <v>20.05</v>
      </c>
      <c r="J86" s="7">
        <v>15.85</v>
      </c>
    </row>
    <row r="87" spans="1:10" ht="15.75" customHeight="1">
      <c r="A87" s="9" t="s">
        <v>14</v>
      </c>
      <c r="B87" s="7">
        <v>32973</v>
      </c>
      <c r="C87" s="7">
        <v>16529</v>
      </c>
      <c r="D87" s="7">
        <v>16444</v>
      </c>
      <c r="E87" s="7">
        <v>872</v>
      </c>
      <c r="F87" s="7">
        <v>512</v>
      </c>
      <c r="G87" s="7">
        <v>360</v>
      </c>
      <c r="H87" s="7">
        <v>26.45</v>
      </c>
      <c r="I87" s="7">
        <v>30.99</v>
      </c>
      <c r="J87" s="7">
        <v>21.89</v>
      </c>
    </row>
    <row r="88" spans="1:10" ht="15.75" customHeight="1">
      <c r="A88" s="9">
        <v>70</v>
      </c>
      <c r="B88" s="7">
        <v>6767</v>
      </c>
      <c r="C88" s="7">
        <v>3398</v>
      </c>
      <c r="D88" s="7">
        <v>3369</v>
      </c>
      <c r="E88" s="7">
        <v>161</v>
      </c>
      <c r="F88" s="7">
        <v>96</v>
      </c>
      <c r="G88" s="7">
        <v>65</v>
      </c>
      <c r="H88" s="7">
        <v>23.74</v>
      </c>
      <c r="I88" s="7">
        <v>28.3</v>
      </c>
      <c r="J88" s="7">
        <v>19.14</v>
      </c>
    </row>
    <row r="89" spans="1:10" ht="15.75" customHeight="1">
      <c r="A89" s="9">
        <v>71</v>
      </c>
      <c r="B89" s="7">
        <v>7259</v>
      </c>
      <c r="C89" s="7">
        <v>3671</v>
      </c>
      <c r="D89" s="7">
        <v>3588</v>
      </c>
      <c r="E89" s="7">
        <v>163</v>
      </c>
      <c r="F89" s="7">
        <v>97</v>
      </c>
      <c r="G89" s="7">
        <v>66</v>
      </c>
      <c r="H89" s="7">
        <v>22.41</v>
      </c>
      <c r="I89" s="7">
        <v>26.37</v>
      </c>
      <c r="J89" s="7">
        <v>18.350000000000001</v>
      </c>
    </row>
    <row r="90" spans="1:10" ht="15.75" customHeight="1">
      <c r="A90" s="9">
        <v>72</v>
      </c>
      <c r="B90" s="7">
        <v>6612</v>
      </c>
      <c r="C90" s="7">
        <v>3309</v>
      </c>
      <c r="D90" s="7">
        <v>3302</v>
      </c>
      <c r="E90" s="7">
        <v>153</v>
      </c>
      <c r="F90" s="7">
        <v>91</v>
      </c>
      <c r="G90" s="7">
        <v>62</v>
      </c>
      <c r="H90" s="7">
        <v>23.16</v>
      </c>
      <c r="I90" s="7">
        <v>27.63</v>
      </c>
      <c r="J90" s="7">
        <v>18.690000000000001</v>
      </c>
    </row>
    <row r="91" spans="1:10" ht="15.75" customHeight="1">
      <c r="A91" s="9">
        <v>73</v>
      </c>
      <c r="B91" s="7">
        <v>6313</v>
      </c>
      <c r="C91" s="7">
        <v>3140</v>
      </c>
      <c r="D91" s="7">
        <v>3173</v>
      </c>
      <c r="E91" s="7">
        <v>201</v>
      </c>
      <c r="F91" s="7">
        <v>114</v>
      </c>
      <c r="G91" s="7">
        <v>87</v>
      </c>
      <c r="H91" s="7">
        <v>31.82</v>
      </c>
      <c r="I91" s="7">
        <v>36.31</v>
      </c>
      <c r="J91" s="7">
        <v>27.37</v>
      </c>
    </row>
    <row r="92" spans="1:10" ht="15.75" customHeight="1">
      <c r="A92" s="9">
        <v>74</v>
      </c>
      <c r="B92" s="7">
        <v>6021</v>
      </c>
      <c r="C92" s="7">
        <v>3010</v>
      </c>
      <c r="D92" s="7">
        <v>3011</v>
      </c>
      <c r="E92" s="7">
        <v>195</v>
      </c>
      <c r="F92" s="7">
        <v>114</v>
      </c>
      <c r="G92" s="7">
        <v>81</v>
      </c>
      <c r="H92" s="7">
        <v>32.35</v>
      </c>
      <c r="I92" s="7">
        <v>37.799999999999997</v>
      </c>
      <c r="J92" s="7">
        <v>26.9</v>
      </c>
    </row>
    <row r="93" spans="1:10" ht="15.75" customHeight="1">
      <c r="A93" s="9" t="s">
        <v>15</v>
      </c>
      <c r="B93" s="7">
        <v>23058</v>
      </c>
      <c r="C93" s="7">
        <v>11294</v>
      </c>
      <c r="D93" s="7">
        <v>11764</v>
      </c>
      <c r="E93" s="7">
        <v>1025</v>
      </c>
      <c r="F93" s="7">
        <v>591</v>
      </c>
      <c r="G93" s="7">
        <v>433</v>
      </c>
      <c r="H93" s="7">
        <v>44.43</v>
      </c>
      <c r="I93" s="7">
        <v>52.35</v>
      </c>
      <c r="J93" s="7">
        <v>36.83</v>
      </c>
    </row>
    <row r="94" spans="1:10" ht="15.75" customHeight="1">
      <c r="A94" s="9">
        <v>75</v>
      </c>
      <c r="B94" s="7">
        <v>5536</v>
      </c>
      <c r="C94" s="7">
        <v>2715</v>
      </c>
      <c r="D94" s="7">
        <v>2821</v>
      </c>
      <c r="E94" s="7">
        <v>217</v>
      </c>
      <c r="F94" s="7">
        <v>134</v>
      </c>
      <c r="G94" s="7">
        <v>82</v>
      </c>
      <c r="H94" s="7">
        <v>39.14</v>
      </c>
      <c r="I94" s="7">
        <v>49.48</v>
      </c>
      <c r="J94" s="7">
        <v>29.19</v>
      </c>
    </row>
    <row r="95" spans="1:10" ht="15.75" customHeight="1">
      <c r="A95" s="9">
        <v>76</v>
      </c>
      <c r="B95" s="7">
        <v>5316</v>
      </c>
      <c r="C95" s="7">
        <v>2657</v>
      </c>
      <c r="D95" s="7">
        <v>2659</v>
      </c>
      <c r="E95" s="7">
        <v>203</v>
      </c>
      <c r="F95" s="7">
        <v>125</v>
      </c>
      <c r="G95" s="7">
        <v>78</v>
      </c>
      <c r="H95" s="7">
        <v>38.17</v>
      </c>
      <c r="I95" s="7">
        <v>46.97</v>
      </c>
      <c r="J95" s="7">
        <v>29.37</v>
      </c>
    </row>
    <row r="96" spans="1:10" ht="15.75" customHeight="1">
      <c r="A96" s="9">
        <v>77</v>
      </c>
      <c r="B96" s="7">
        <v>4412</v>
      </c>
      <c r="C96" s="7">
        <v>2166</v>
      </c>
      <c r="D96" s="7">
        <v>2246</v>
      </c>
      <c r="E96" s="7">
        <v>206</v>
      </c>
      <c r="F96" s="7">
        <v>112</v>
      </c>
      <c r="G96" s="7">
        <v>94</v>
      </c>
      <c r="H96" s="7">
        <v>46.69</v>
      </c>
      <c r="I96" s="7">
        <v>51.69</v>
      </c>
      <c r="J96" s="7">
        <v>41.87</v>
      </c>
    </row>
    <row r="97" spans="1:10" ht="15.75" customHeight="1">
      <c r="A97" s="9">
        <v>78</v>
      </c>
      <c r="B97" s="7">
        <v>3846</v>
      </c>
      <c r="C97" s="7">
        <v>1847</v>
      </c>
      <c r="D97" s="7">
        <v>1999</v>
      </c>
      <c r="E97" s="7">
        <v>203</v>
      </c>
      <c r="F97" s="7">
        <v>103</v>
      </c>
      <c r="G97" s="7">
        <v>100</v>
      </c>
      <c r="H97" s="7">
        <v>52.87</v>
      </c>
      <c r="I97" s="7">
        <v>55.81</v>
      </c>
      <c r="J97" s="7">
        <v>50.15</v>
      </c>
    </row>
    <row r="98" spans="1:10" ht="15.75" customHeight="1">
      <c r="A98" s="9">
        <v>79</v>
      </c>
      <c r="B98" s="7">
        <v>3948</v>
      </c>
      <c r="C98" s="7">
        <v>1909</v>
      </c>
      <c r="D98" s="7">
        <v>2039</v>
      </c>
      <c r="E98" s="7">
        <v>196</v>
      </c>
      <c r="F98" s="7">
        <v>117</v>
      </c>
      <c r="G98" s="7">
        <v>79</v>
      </c>
      <c r="H98" s="7">
        <v>49.55</v>
      </c>
      <c r="I98" s="7">
        <v>61.33</v>
      </c>
      <c r="J98" s="7">
        <v>38.51</v>
      </c>
    </row>
    <row r="99" spans="1:10" ht="15.75" customHeight="1">
      <c r="A99" s="9" t="s">
        <v>16</v>
      </c>
      <c r="B99" s="7">
        <v>12242</v>
      </c>
      <c r="C99" s="7">
        <v>5405</v>
      </c>
      <c r="D99" s="7">
        <v>6837</v>
      </c>
      <c r="E99" s="7">
        <v>855</v>
      </c>
      <c r="F99" s="7">
        <v>433</v>
      </c>
      <c r="G99" s="7">
        <v>422</v>
      </c>
      <c r="H99" s="7">
        <v>69.88</v>
      </c>
      <c r="I99" s="7">
        <v>80.12</v>
      </c>
      <c r="J99" s="7">
        <v>61.78</v>
      </c>
    </row>
    <row r="100" spans="1:10" ht="15.75" customHeight="1">
      <c r="A100" s="9">
        <v>80</v>
      </c>
      <c r="B100" s="7">
        <v>3078</v>
      </c>
      <c r="C100" s="7">
        <v>1430</v>
      </c>
      <c r="D100" s="7">
        <v>1648</v>
      </c>
      <c r="E100" s="7">
        <v>176</v>
      </c>
      <c r="F100" s="7">
        <v>97</v>
      </c>
      <c r="G100" s="7">
        <v>79</v>
      </c>
      <c r="H100" s="7">
        <v>57.11</v>
      </c>
      <c r="I100" s="7">
        <v>67.87</v>
      </c>
      <c r="J100" s="7">
        <v>47.78</v>
      </c>
    </row>
    <row r="101" spans="1:10" ht="15.75" customHeight="1">
      <c r="A101" s="9">
        <v>81</v>
      </c>
      <c r="B101" s="7">
        <v>2864</v>
      </c>
      <c r="C101" s="7">
        <v>1321</v>
      </c>
      <c r="D101" s="7">
        <v>1543</v>
      </c>
      <c r="E101" s="7">
        <v>196</v>
      </c>
      <c r="F101" s="7">
        <v>100</v>
      </c>
      <c r="G101" s="7">
        <v>96</v>
      </c>
      <c r="H101" s="7">
        <v>68.459999999999994</v>
      </c>
      <c r="I101" s="7">
        <v>75.92</v>
      </c>
      <c r="J101" s="7">
        <v>62.07</v>
      </c>
    </row>
    <row r="102" spans="1:10" ht="15.75" customHeight="1">
      <c r="A102" s="9">
        <v>82</v>
      </c>
      <c r="B102" s="7">
        <v>2470</v>
      </c>
      <c r="C102" s="7">
        <v>1045</v>
      </c>
      <c r="D102" s="7">
        <v>1425</v>
      </c>
      <c r="E102" s="7">
        <v>168</v>
      </c>
      <c r="F102" s="7">
        <v>81</v>
      </c>
      <c r="G102" s="7">
        <v>87</v>
      </c>
      <c r="H102" s="7">
        <v>67.84</v>
      </c>
      <c r="I102" s="7">
        <v>77.099999999999994</v>
      </c>
      <c r="J102" s="7">
        <v>61.05</v>
      </c>
    </row>
    <row r="103" spans="1:10" ht="15.75" customHeight="1">
      <c r="A103" s="9">
        <v>83</v>
      </c>
      <c r="B103" s="7">
        <v>1994</v>
      </c>
      <c r="C103" s="7">
        <v>841</v>
      </c>
      <c r="D103" s="7">
        <v>1153</v>
      </c>
      <c r="E103" s="7">
        <v>182</v>
      </c>
      <c r="F103" s="7">
        <v>102</v>
      </c>
      <c r="G103" s="7">
        <v>79</v>
      </c>
      <c r="H103" s="7">
        <v>91.12</v>
      </c>
      <c r="I103" s="7">
        <v>121.67</v>
      </c>
      <c r="J103" s="7">
        <v>68.83</v>
      </c>
    </row>
    <row r="104" spans="1:10" ht="15.75" customHeight="1">
      <c r="A104" s="9">
        <v>84</v>
      </c>
      <c r="B104" s="7">
        <v>1836</v>
      </c>
      <c r="C104" s="7">
        <v>768</v>
      </c>
      <c r="D104" s="7">
        <v>1068</v>
      </c>
      <c r="E104" s="7">
        <v>134</v>
      </c>
      <c r="F104" s="7">
        <v>53</v>
      </c>
      <c r="G104" s="7">
        <v>81</v>
      </c>
      <c r="H104" s="7">
        <v>73.150000000000006</v>
      </c>
      <c r="I104" s="7">
        <v>68.78</v>
      </c>
      <c r="J104" s="7">
        <v>76.290000000000006</v>
      </c>
    </row>
    <row r="105" spans="1:10" ht="15.75" customHeight="1">
      <c r="A105" s="9" t="s">
        <v>17</v>
      </c>
      <c r="B105" s="7">
        <v>5046</v>
      </c>
      <c r="C105" s="7">
        <v>2068</v>
      </c>
      <c r="D105" s="7">
        <v>2979</v>
      </c>
      <c r="E105" s="7">
        <v>497</v>
      </c>
      <c r="F105" s="7">
        <v>216</v>
      </c>
      <c r="G105" s="7">
        <v>282</v>
      </c>
      <c r="H105" s="7">
        <v>98.53</v>
      </c>
      <c r="I105" s="7">
        <v>104.26</v>
      </c>
      <c r="J105" s="7">
        <v>94.55</v>
      </c>
    </row>
    <row r="106" spans="1:10" ht="15.75" customHeight="1">
      <c r="A106" s="9">
        <v>85</v>
      </c>
      <c r="B106" s="7">
        <v>1470</v>
      </c>
      <c r="C106" s="7">
        <v>623</v>
      </c>
      <c r="D106" s="7">
        <v>847</v>
      </c>
      <c r="E106" s="7">
        <v>113</v>
      </c>
      <c r="F106" s="7">
        <v>60</v>
      </c>
      <c r="G106" s="7">
        <v>53</v>
      </c>
      <c r="H106" s="7">
        <v>76.790000000000006</v>
      </c>
      <c r="I106" s="7">
        <v>95.92</v>
      </c>
      <c r="J106" s="7">
        <v>62.71</v>
      </c>
    </row>
    <row r="107" spans="1:10" ht="15.75" customHeight="1">
      <c r="A107" s="9">
        <v>86</v>
      </c>
      <c r="B107" s="7">
        <v>1159</v>
      </c>
      <c r="C107" s="7">
        <v>515</v>
      </c>
      <c r="D107" s="7">
        <v>644</v>
      </c>
      <c r="E107" s="7">
        <v>107</v>
      </c>
      <c r="F107" s="7">
        <v>58</v>
      </c>
      <c r="G107" s="7">
        <v>49</v>
      </c>
      <c r="H107" s="7">
        <v>92.22</v>
      </c>
      <c r="I107" s="7">
        <v>111.74</v>
      </c>
      <c r="J107" s="7">
        <v>76.62</v>
      </c>
    </row>
    <row r="108" spans="1:10" ht="15.75" customHeight="1">
      <c r="A108" s="9">
        <v>87</v>
      </c>
      <c r="B108" s="7">
        <v>966</v>
      </c>
      <c r="C108" s="7">
        <v>398</v>
      </c>
      <c r="D108" s="7">
        <v>568</v>
      </c>
      <c r="E108" s="7">
        <v>102</v>
      </c>
      <c r="F108" s="7">
        <v>44</v>
      </c>
      <c r="G108" s="7">
        <v>58</v>
      </c>
      <c r="H108" s="7">
        <v>105.74</v>
      </c>
      <c r="I108" s="7">
        <v>109.76</v>
      </c>
      <c r="J108" s="7">
        <v>102.92</v>
      </c>
    </row>
    <row r="109" spans="1:10" ht="15.75" customHeight="1">
      <c r="A109" s="9">
        <v>88</v>
      </c>
      <c r="B109" s="7">
        <v>780</v>
      </c>
      <c r="C109" s="7">
        <v>288</v>
      </c>
      <c r="D109" s="7">
        <v>493</v>
      </c>
      <c r="E109" s="7">
        <v>94</v>
      </c>
      <c r="F109" s="7">
        <v>27</v>
      </c>
      <c r="G109" s="7">
        <v>67</v>
      </c>
      <c r="H109" s="7">
        <v>120.46</v>
      </c>
      <c r="I109" s="7">
        <v>92.72</v>
      </c>
      <c r="J109" s="7">
        <v>136.65</v>
      </c>
    </row>
    <row r="110" spans="1:10" ht="15.75" customHeight="1">
      <c r="A110" s="9">
        <v>89</v>
      </c>
      <c r="B110" s="7">
        <v>671</v>
      </c>
      <c r="C110" s="7">
        <v>244</v>
      </c>
      <c r="D110" s="7">
        <v>427</v>
      </c>
      <c r="E110" s="7">
        <v>81</v>
      </c>
      <c r="F110" s="7">
        <v>28</v>
      </c>
      <c r="G110" s="7">
        <v>53</v>
      </c>
      <c r="H110" s="7">
        <v>121.17</v>
      </c>
      <c r="I110" s="7">
        <v>114.4</v>
      </c>
      <c r="J110" s="7">
        <v>125.05</v>
      </c>
    </row>
    <row r="111" spans="1:10" ht="15.75" customHeight="1">
      <c r="A111" s="9" t="s">
        <v>18</v>
      </c>
      <c r="B111" s="7">
        <v>1621</v>
      </c>
      <c r="C111" s="7">
        <v>487</v>
      </c>
      <c r="D111" s="7">
        <v>1133</v>
      </c>
      <c r="E111" s="7">
        <v>252</v>
      </c>
      <c r="F111" s="7">
        <v>81</v>
      </c>
      <c r="G111" s="7">
        <v>171</v>
      </c>
      <c r="H111" s="7">
        <v>155.46</v>
      </c>
      <c r="I111" s="7">
        <v>166.32</v>
      </c>
      <c r="J111" s="7">
        <v>150.93</v>
      </c>
    </row>
    <row r="112" spans="1:10" ht="15.75" customHeight="1">
      <c r="A112" s="9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customHeight="1">
      <c r="A113" s="9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5.75" customHeight="1">
      <c r="A114" s="9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5.75" customHeight="1">
      <c r="A115" s="9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5.75" customHeight="1">
      <c r="A116" s="9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5.75" customHeight="1">
      <c r="A117" s="9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5.75" customHeight="1">
      <c r="A118" s="9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5.75" customHeight="1">
      <c r="A119" s="9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5.75" customHeight="1">
      <c r="A120" s="9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5.75" customHeight="1">
      <c r="A121" s="9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5.75" customHeight="1">
      <c r="A122" s="9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5.75" customHeight="1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M1000"/>
  <sheetViews>
    <sheetView topLeftCell="A106"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5" t="s">
        <v>32</v>
      </c>
      <c r="B1" s="39" t="s">
        <v>33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6" t="s">
        <v>34</v>
      </c>
      <c r="B2" s="7">
        <v>1330613984</v>
      </c>
      <c r="C2" s="7">
        <v>681275604</v>
      </c>
      <c r="D2" s="7">
        <v>649338380</v>
      </c>
      <c r="E2" s="7">
        <v>7421990</v>
      </c>
      <c r="F2" s="7">
        <v>4293783</v>
      </c>
      <c r="G2" s="7">
        <v>3128207</v>
      </c>
      <c r="H2" s="7">
        <v>5.58</v>
      </c>
      <c r="I2" s="7">
        <v>6.3</v>
      </c>
      <c r="J2" s="7">
        <v>4.82</v>
      </c>
    </row>
    <row r="3" spans="1:10" ht="15.75" customHeight="1">
      <c r="A3" s="9" t="s">
        <v>35</v>
      </c>
      <c r="B3" s="7">
        <v>77222937</v>
      </c>
      <c r="C3" s="7">
        <v>41973542</v>
      </c>
      <c r="D3" s="7">
        <v>35249395</v>
      </c>
      <c r="E3" s="7">
        <v>99808</v>
      </c>
      <c r="F3" s="7">
        <v>55145</v>
      </c>
      <c r="G3" s="7">
        <v>44663</v>
      </c>
      <c r="H3" s="7">
        <v>1.29</v>
      </c>
      <c r="I3" s="7">
        <v>1.31</v>
      </c>
      <c r="J3" s="7">
        <v>1.27</v>
      </c>
    </row>
    <row r="4" spans="1:10" ht="15.75" customHeight="1">
      <c r="A4" s="9">
        <v>0</v>
      </c>
      <c r="B4" s="7">
        <v>15781004</v>
      </c>
      <c r="C4" s="7">
        <v>8586163</v>
      </c>
      <c r="D4" s="7">
        <v>7194841</v>
      </c>
      <c r="E4" s="7">
        <v>60217</v>
      </c>
      <c r="F4" s="7">
        <v>32026</v>
      </c>
      <c r="G4" s="7">
        <v>28191</v>
      </c>
      <c r="H4" s="7">
        <v>3.82</v>
      </c>
      <c r="I4" s="7">
        <v>3.73</v>
      </c>
      <c r="J4" s="7">
        <v>3.92</v>
      </c>
    </row>
    <row r="5" spans="1:10" ht="15.75" customHeight="1">
      <c r="A5" s="9">
        <v>1</v>
      </c>
      <c r="B5" s="7">
        <v>15609741</v>
      </c>
      <c r="C5" s="7">
        <v>8529096</v>
      </c>
      <c r="D5" s="7">
        <v>7080645</v>
      </c>
      <c r="E5" s="7">
        <v>17367</v>
      </c>
      <c r="F5" s="7">
        <v>9892</v>
      </c>
      <c r="G5" s="7">
        <v>7475</v>
      </c>
      <c r="H5" s="7">
        <v>1.1100000000000001</v>
      </c>
      <c r="I5" s="7">
        <v>1.1599999999999999</v>
      </c>
      <c r="J5" s="7">
        <v>1.06</v>
      </c>
    </row>
    <row r="6" spans="1:10" ht="15.75" customHeight="1">
      <c r="A6" s="9">
        <v>2</v>
      </c>
      <c r="B6" s="7">
        <v>15620703</v>
      </c>
      <c r="C6" s="7">
        <v>8481993</v>
      </c>
      <c r="D6" s="7">
        <v>7138710</v>
      </c>
      <c r="E6" s="7">
        <v>9799</v>
      </c>
      <c r="F6" s="7">
        <v>5711</v>
      </c>
      <c r="G6" s="7">
        <v>4088</v>
      </c>
      <c r="H6" s="7">
        <v>0.63</v>
      </c>
      <c r="I6" s="7">
        <v>0.67</v>
      </c>
      <c r="J6" s="7">
        <v>0.56999999999999995</v>
      </c>
    </row>
    <row r="7" spans="1:10" ht="15.75" customHeight="1">
      <c r="A7" s="9">
        <v>3</v>
      </c>
      <c r="B7" s="7">
        <v>15308734</v>
      </c>
      <c r="C7" s="7">
        <v>8301050</v>
      </c>
      <c r="D7" s="7">
        <v>7007684</v>
      </c>
      <c r="E7" s="7">
        <v>6914</v>
      </c>
      <c r="F7" s="7">
        <v>4160</v>
      </c>
      <c r="G7" s="7">
        <v>2754</v>
      </c>
      <c r="H7" s="7">
        <v>0.45</v>
      </c>
      <c r="I7" s="7">
        <v>0.5</v>
      </c>
      <c r="J7" s="7">
        <v>0.39</v>
      </c>
    </row>
    <row r="8" spans="1:10" ht="15.75" customHeight="1">
      <c r="A8" s="9">
        <v>4</v>
      </c>
      <c r="B8" s="7">
        <v>14902755</v>
      </c>
      <c r="C8" s="7">
        <v>8075240</v>
      </c>
      <c r="D8" s="7">
        <v>6827515</v>
      </c>
      <c r="E8" s="7">
        <v>5511</v>
      </c>
      <c r="F8" s="7">
        <v>3356</v>
      </c>
      <c r="G8" s="7">
        <v>2155</v>
      </c>
      <c r="H8" s="7">
        <v>0.37</v>
      </c>
      <c r="I8" s="7">
        <v>0.42</v>
      </c>
      <c r="J8" s="7">
        <v>0.32</v>
      </c>
    </row>
    <row r="9" spans="1:10" ht="15.75" customHeight="1">
      <c r="A9" s="9" t="s">
        <v>36</v>
      </c>
      <c r="B9" s="7">
        <v>70449638</v>
      </c>
      <c r="C9" s="7">
        <v>38236993</v>
      </c>
      <c r="D9" s="7">
        <v>32212645</v>
      </c>
      <c r="E9" s="7">
        <v>21183</v>
      </c>
      <c r="F9" s="7">
        <v>13621</v>
      </c>
      <c r="G9" s="7">
        <v>7562</v>
      </c>
      <c r="H9" s="7">
        <v>0.3</v>
      </c>
      <c r="I9" s="7">
        <v>0.36</v>
      </c>
      <c r="J9" s="7">
        <v>0.23</v>
      </c>
    </row>
    <row r="10" spans="1:10" ht="15.75" customHeight="1">
      <c r="A10" s="9">
        <v>5</v>
      </c>
      <c r="B10" s="7">
        <v>14909878</v>
      </c>
      <c r="C10" s="7">
        <v>8084689</v>
      </c>
      <c r="D10" s="7">
        <v>6825189</v>
      </c>
      <c r="E10" s="7">
        <v>4968</v>
      </c>
      <c r="F10" s="7">
        <v>2996</v>
      </c>
      <c r="G10" s="7">
        <v>1972</v>
      </c>
      <c r="H10" s="7">
        <v>0.33</v>
      </c>
      <c r="I10" s="7">
        <v>0.37</v>
      </c>
      <c r="J10" s="7">
        <v>0.28999999999999998</v>
      </c>
    </row>
    <row r="11" spans="1:10" ht="15.75" customHeight="1">
      <c r="A11" s="9">
        <v>6</v>
      </c>
      <c r="B11" s="7">
        <v>13682248</v>
      </c>
      <c r="C11" s="7">
        <v>7439647</v>
      </c>
      <c r="D11" s="7">
        <v>6242601</v>
      </c>
      <c r="E11" s="7">
        <v>4357</v>
      </c>
      <c r="F11" s="7">
        <v>2762</v>
      </c>
      <c r="G11" s="7">
        <v>1595</v>
      </c>
      <c r="H11" s="7">
        <v>0.32</v>
      </c>
      <c r="I11" s="7">
        <v>0.37</v>
      </c>
      <c r="J11" s="7">
        <v>0.26</v>
      </c>
    </row>
    <row r="12" spans="1:10" ht="15.75" customHeight="1">
      <c r="A12" s="9">
        <v>7</v>
      </c>
      <c r="B12" s="7">
        <v>13813184</v>
      </c>
      <c r="C12" s="7">
        <v>7497063</v>
      </c>
      <c r="D12" s="7">
        <v>6316121</v>
      </c>
      <c r="E12" s="7">
        <v>3936</v>
      </c>
      <c r="F12" s="7">
        <v>2598</v>
      </c>
      <c r="G12" s="7">
        <v>1338</v>
      </c>
      <c r="H12" s="7">
        <v>0.28000000000000003</v>
      </c>
      <c r="I12" s="7">
        <v>0.35</v>
      </c>
      <c r="J12" s="7">
        <v>0.21</v>
      </c>
    </row>
    <row r="13" spans="1:10" ht="15.75" customHeight="1">
      <c r="A13" s="9">
        <v>8</v>
      </c>
      <c r="B13" s="7">
        <v>13750209</v>
      </c>
      <c r="C13" s="7">
        <v>7465949</v>
      </c>
      <c r="D13" s="7">
        <v>6284260</v>
      </c>
      <c r="E13" s="7">
        <v>3892</v>
      </c>
      <c r="F13" s="7">
        <v>2559</v>
      </c>
      <c r="G13" s="7">
        <v>1333</v>
      </c>
      <c r="H13" s="7">
        <v>0.28000000000000003</v>
      </c>
      <c r="I13" s="7">
        <v>0.34</v>
      </c>
      <c r="J13" s="7">
        <v>0.21</v>
      </c>
    </row>
    <row r="14" spans="1:10" ht="15.75" customHeight="1">
      <c r="A14" s="9">
        <v>9</v>
      </c>
      <c r="B14" s="7">
        <v>14294119</v>
      </c>
      <c r="C14" s="7">
        <v>7749645</v>
      </c>
      <c r="D14" s="7">
        <v>6544474</v>
      </c>
      <c r="E14" s="7">
        <v>4030</v>
      </c>
      <c r="F14" s="7">
        <v>2706</v>
      </c>
      <c r="G14" s="7">
        <v>1324</v>
      </c>
      <c r="H14" s="7">
        <v>0.28000000000000003</v>
      </c>
      <c r="I14" s="7">
        <v>0.35</v>
      </c>
      <c r="J14" s="7">
        <v>0.2</v>
      </c>
    </row>
    <row r="15" spans="1:10" ht="15.75" customHeight="1">
      <c r="A15" s="9" t="s">
        <v>37</v>
      </c>
      <c r="B15" s="7">
        <v>77144787</v>
      </c>
      <c r="C15" s="7">
        <v>41368443</v>
      </c>
      <c r="D15" s="7">
        <v>35776344</v>
      </c>
      <c r="E15" s="7">
        <v>23088</v>
      </c>
      <c r="F15" s="7">
        <v>15243</v>
      </c>
      <c r="G15" s="7">
        <v>7845</v>
      </c>
      <c r="H15" s="7">
        <v>0.3</v>
      </c>
      <c r="I15" s="7">
        <v>0.37</v>
      </c>
      <c r="J15" s="7">
        <v>0.22</v>
      </c>
    </row>
    <row r="16" spans="1:10" ht="15.75" customHeight="1">
      <c r="A16" s="9">
        <v>10</v>
      </c>
      <c r="B16" s="7">
        <v>14426198</v>
      </c>
      <c r="C16" s="7">
        <v>7800080</v>
      </c>
      <c r="D16" s="7">
        <v>6626118</v>
      </c>
      <c r="E16" s="7">
        <v>4396</v>
      </c>
      <c r="F16" s="7">
        <v>2875</v>
      </c>
      <c r="G16" s="7">
        <v>1521</v>
      </c>
      <c r="H16" s="7">
        <v>0.3</v>
      </c>
      <c r="I16" s="7">
        <v>0.37</v>
      </c>
      <c r="J16" s="7">
        <v>0.23</v>
      </c>
    </row>
    <row r="17" spans="1:10" ht="15.75" customHeight="1">
      <c r="A17" s="9">
        <v>11</v>
      </c>
      <c r="B17" s="7">
        <v>14826750</v>
      </c>
      <c r="C17" s="7">
        <v>7993164</v>
      </c>
      <c r="D17" s="7">
        <v>6833586</v>
      </c>
      <c r="E17" s="7">
        <v>4338</v>
      </c>
      <c r="F17" s="7">
        <v>2805</v>
      </c>
      <c r="G17" s="7">
        <v>1533</v>
      </c>
      <c r="H17" s="7">
        <v>0.28999999999999998</v>
      </c>
      <c r="I17" s="7">
        <v>0.35</v>
      </c>
      <c r="J17" s="7">
        <v>0.22</v>
      </c>
    </row>
    <row r="18" spans="1:10" ht="15.75" customHeight="1">
      <c r="A18" s="9">
        <v>12</v>
      </c>
      <c r="B18" s="7">
        <v>15077211</v>
      </c>
      <c r="C18" s="7">
        <v>8096347</v>
      </c>
      <c r="D18" s="7">
        <v>6980864</v>
      </c>
      <c r="E18" s="7">
        <v>4537</v>
      </c>
      <c r="F18" s="7">
        <v>3006</v>
      </c>
      <c r="G18" s="7">
        <v>1531</v>
      </c>
      <c r="H18" s="7">
        <v>0.3</v>
      </c>
      <c r="I18" s="7">
        <v>0.37</v>
      </c>
      <c r="J18" s="7">
        <v>0.22</v>
      </c>
    </row>
    <row r="19" spans="1:10" ht="15.75" customHeight="1">
      <c r="A19" s="9">
        <v>13</v>
      </c>
      <c r="B19" s="7">
        <v>15657202</v>
      </c>
      <c r="C19" s="7">
        <v>8370524</v>
      </c>
      <c r="D19" s="7">
        <v>7286678</v>
      </c>
      <c r="E19" s="7">
        <v>4604</v>
      </c>
      <c r="F19" s="7">
        <v>3031</v>
      </c>
      <c r="G19" s="7">
        <v>1573</v>
      </c>
      <c r="H19" s="7">
        <v>0.28999999999999998</v>
      </c>
      <c r="I19" s="7">
        <v>0.36</v>
      </c>
      <c r="J19" s="7">
        <v>0.22</v>
      </c>
    </row>
    <row r="20" spans="1:10" ht="15.75" customHeight="1">
      <c r="A20" s="9">
        <v>14</v>
      </c>
      <c r="B20" s="7">
        <v>17157426</v>
      </c>
      <c r="C20" s="7">
        <v>9108328</v>
      </c>
      <c r="D20" s="7">
        <v>8049098</v>
      </c>
      <c r="E20" s="7">
        <v>5213</v>
      </c>
      <c r="F20" s="7">
        <v>3526</v>
      </c>
      <c r="G20" s="7">
        <v>1687</v>
      </c>
      <c r="H20" s="7">
        <v>0.3</v>
      </c>
      <c r="I20" s="7">
        <v>0.39</v>
      </c>
      <c r="J20" s="7">
        <v>0.21</v>
      </c>
    </row>
    <row r="21" spans="1:10" ht="15.75" customHeight="1">
      <c r="A21" s="9" t="s">
        <v>38</v>
      </c>
      <c r="B21" s="7">
        <v>104380676</v>
      </c>
      <c r="C21" s="7">
        <v>53978047</v>
      </c>
      <c r="D21" s="7">
        <v>50402629</v>
      </c>
      <c r="E21" s="7">
        <v>40469</v>
      </c>
      <c r="F21" s="7">
        <v>28088</v>
      </c>
      <c r="G21" s="7">
        <v>12381</v>
      </c>
      <c r="H21" s="7">
        <v>0.39</v>
      </c>
      <c r="I21" s="7">
        <v>0.52</v>
      </c>
      <c r="J21" s="7">
        <v>0.25</v>
      </c>
    </row>
    <row r="22" spans="1:10" ht="15.75" customHeight="1">
      <c r="A22" s="9">
        <v>15</v>
      </c>
      <c r="B22" s="7">
        <v>18235193</v>
      </c>
      <c r="C22" s="7">
        <v>9566710</v>
      </c>
      <c r="D22" s="7">
        <v>8668483</v>
      </c>
      <c r="E22" s="7">
        <v>6275</v>
      </c>
      <c r="F22" s="7">
        <v>4274</v>
      </c>
      <c r="G22" s="7">
        <v>2001</v>
      </c>
      <c r="H22" s="7">
        <v>0.34</v>
      </c>
      <c r="I22" s="7">
        <v>0.45</v>
      </c>
      <c r="J22" s="7">
        <v>0.23</v>
      </c>
    </row>
    <row r="23" spans="1:10" ht="15.75" customHeight="1">
      <c r="A23" s="9">
        <v>16</v>
      </c>
      <c r="B23" s="7">
        <v>19645121</v>
      </c>
      <c r="C23" s="7">
        <v>10190732</v>
      </c>
      <c r="D23" s="7">
        <v>9454389</v>
      </c>
      <c r="E23" s="7">
        <v>6880</v>
      </c>
      <c r="F23" s="7">
        <v>4717</v>
      </c>
      <c r="G23" s="7">
        <v>2163</v>
      </c>
      <c r="H23" s="7">
        <v>0.35</v>
      </c>
      <c r="I23" s="7">
        <v>0.46</v>
      </c>
      <c r="J23" s="7">
        <v>0.23</v>
      </c>
    </row>
    <row r="24" spans="1:10" ht="15.75" customHeight="1">
      <c r="A24" s="9">
        <v>17</v>
      </c>
      <c r="B24" s="7">
        <v>20785800</v>
      </c>
      <c r="C24" s="7">
        <v>10768542</v>
      </c>
      <c r="D24" s="7">
        <v>10017258</v>
      </c>
      <c r="E24" s="7">
        <v>8109</v>
      </c>
      <c r="F24" s="7">
        <v>5598</v>
      </c>
      <c r="G24" s="7">
        <v>2511</v>
      </c>
      <c r="H24" s="7">
        <v>0.39</v>
      </c>
      <c r="I24" s="7">
        <v>0.52</v>
      </c>
      <c r="J24" s="7">
        <v>0.25</v>
      </c>
    </row>
    <row r="25" spans="1:10" ht="15.75" customHeight="1">
      <c r="A25" s="9">
        <v>18</v>
      </c>
      <c r="B25" s="7">
        <v>20931619</v>
      </c>
      <c r="C25" s="7">
        <v>10818838</v>
      </c>
      <c r="D25" s="7">
        <v>10112781</v>
      </c>
      <c r="E25" s="7">
        <v>8641</v>
      </c>
      <c r="F25" s="7">
        <v>5995</v>
      </c>
      <c r="G25" s="7">
        <v>2646</v>
      </c>
      <c r="H25" s="7">
        <v>0.41</v>
      </c>
      <c r="I25" s="7">
        <v>0.55000000000000004</v>
      </c>
      <c r="J25" s="7">
        <v>0.26</v>
      </c>
    </row>
    <row r="26" spans="1:10" ht="15.75" customHeight="1">
      <c r="A26" s="9">
        <v>19</v>
      </c>
      <c r="B26" s="7">
        <v>24782943</v>
      </c>
      <c r="C26" s="7">
        <v>12633225</v>
      </c>
      <c r="D26" s="7">
        <v>12149718</v>
      </c>
      <c r="E26" s="7">
        <v>10564</v>
      </c>
      <c r="F26" s="7">
        <v>7504</v>
      </c>
      <c r="G26" s="7">
        <v>3060</v>
      </c>
      <c r="H26" s="7">
        <v>0.43</v>
      </c>
      <c r="I26" s="7">
        <v>0.59</v>
      </c>
      <c r="J26" s="7">
        <v>0.25</v>
      </c>
    </row>
    <row r="27" spans="1:10" ht="15.75" customHeight="1">
      <c r="A27" s="9" t="s">
        <v>39</v>
      </c>
      <c r="B27" s="7">
        <v>124144390</v>
      </c>
      <c r="C27" s="7">
        <v>62248723</v>
      </c>
      <c r="D27" s="7">
        <v>61895667</v>
      </c>
      <c r="E27" s="7">
        <v>62552</v>
      </c>
      <c r="F27" s="7">
        <v>43738</v>
      </c>
      <c r="G27" s="7">
        <v>18814</v>
      </c>
      <c r="H27" s="7">
        <v>0.5</v>
      </c>
      <c r="I27" s="7">
        <v>0.7</v>
      </c>
      <c r="J27" s="7">
        <v>0.3</v>
      </c>
    </row>
    <row r="28" spans="1:10" ht="15.75" customHeight="1">
      <c r="A28" s="9">
        <v>20</v>
      </c>
      <c r="B28" s="7">
        <v>27996307</v>
      </c>
      <c r="C28" s="7">
        <v>14119785</v>
      </c>
      <c r="D28" s="7">
        <v>13876522</v>
      </c>
      <c r="E28" s="7">
        <v>13050</v>
      </c>
      <c r="F28" s="7">
        <v>9191</v>
      </c>
      <c r="G28" s="7">
        <v>3859</v>
      </c>
      <c r="H28" s="7">
        <v>0.47</v>
      </c>
      <c r="I28" s="7">
        <v>0.65</v>
      </c>
      <c r="J28" s="7">
        <v>0.28000000000000003</v>
      </c>
    </row>
    <row r="29" spans="1:10" ht="15.75" customHeight="1">
      <c r="A29" s="9">
        <v>21</v>
      </c>
      <c r="B29" s="7">
        <v>25549017</v>
      </c>
      <c r="C29" s="7">
        <v>12826563</v>
      </c>
      <c r="D29" s="7">
        <v>12722454</v>
      </c>
      <c r="E29" s="7">
        <v>12065</v>
      </c>
      <c r="F29" s="7">
        <v>8446</v>
      </c>
      <c r="G29" s="7">
        <v>3619</v>
      </c>
      <c r="H29" s="7">
        <v>0.47</v>
      </c>
      <c r="I29" s="7">
        <v>0.66</v>
      </c>
      <c r="J29" s="7">
        <v>0.28000000000000003</v>
      </c>
    </row>
    <row r="30" spans="1:10" ht="15.75" customHeight="1">
      <c r="A30" s="9">
        <v>22</v>
      </c>
      <c r="B30" s="7">
        <v>25517111</v>
      </c>
      <c r="C30" s="7">
        <v>12802453</v>
      </c>
      <c r="D30" s="7">
        <v>12714658</v>
      </c>
      <c r="E30" s="7">
        <v>12679</v>
      </c>
      <c r="F30" s="7">
        <v>8824</v>
      </c>
      <c r="G30" s="7">
        <v>3855</v>
      </c>
      <c r="H30" s="7">
        <v>0.5</v>
      </c>
      <c r="I30" s="7">
        <v>0.69</v>
      </c>
      <c r="J30" s="7">
        <v>0.3</v>
      </c>
    </row>
    <row r="31" spans="1:10" ht="15.75" customHeight="1">
      <c r="A31" s="9">
        <v>23</v>
      </c>
      <c r="B31" s="7">
        <v>23847363</v>
      </c>
      <c r="C31" s="7">
        <v>11903544</v>
      </c>
      <c r="D31" s="7">
        <v>11943819</v>
      </c>
      <c r="E31" s="7">
        <v>12806</v>
      </c>
      <c r="F31" s="7">
        <v>8922</v>
      </c>
      <c r="G31" s="7">
        <v>3884</v>
      </c>
      <c r="H31" s="7">
        <v>0.54</v>
      </c>
      <c r="I31" s="7">
        <v>0.75</v>
      </c>
      <c r="J31" s="7">
        <v>0.33</v>
      </c>
    </row>
    <row r="32" spans="1:10" ht="15.75" customHeight="1">
      <c r="A32" s="9">
        <v>24</v>
      </c>
      <c r="B32" s="7">
        <v>21234592</v>
      </c>
      <c r="C32" s="7">
        <v>10596378</v>
      </c>
      <c r="D32" s="7">
        <v>10638214</v>
      </c>
      <c r="E32" s="7">
        <v>11952</v>
      </c>
      <c r="F32" s="7">
        <v>8355</v>
      </c>
      <c r="G32" s="7">
        <v>3597</v>
      </c>
      <c r="H32" s="7">
        <v>0.56000000000000005</v>
      </c>
      <c r="I32" s="7">
        <v>0.79</v>
      </c>
      <c r="J32" s="7">
        <v>0.34</v>
      </c>
    </row>
    <row r="33" spans="1:10" ht="15.75" customHeight="1">
      <c r="A33" s="9" t="s">
        <v>40</v>
      </c>
      <c r="B33" s="7">
        <v>99847689</v>
      </c>
      <c r="C33" s="7">
        <v>50326361</v>
      </c>
      <c r="D33" s="7">
        <v>49521328</v>
      </c>
      <c r="E33" s="7">
        <v>60661</v>
      </c>
      <c r="F33" s="7">
        <v>42497</v>
      </c>
      <c r="G33" s="7">
        <v>18164</v>
      </c>
      <c r="H33" s="7">
        <v>0.61</v>
      </c>
      <c r="I33" s="7">
        <v>0.84</v>
      </c>
      <c r="J33" s="7">
        <v>0.37</v>
      </c>
    </row>
    <row r="34" spans="1:10" ht="15.75" customHeight="1">
      <c r="A34" s="9">
        <v>25</v>
      </c>
      <c r="B34" s="7">
        <v>19720201</v>
      </c>
      <c r="C34" s="7">
        <v>9878621</v>
      </c>
      <c r="D34" s="7">
        <v>9841580</v>
      </c>
      <c r="E34" s="7">
        <v>11494</v>
      </c>
      <c r="F34" s="7">
        <v>8064</v>
      </c>
      <c r="G34" s="7">
        <v>3430</v>
      </c>
      <c r="H34" s="7">
        <v>0.57999999999999996</v>
      </c>
      <c r="I34" s="7">
        <v>0.82</v>
      </c>
      <c r="J34" s="7">
        <v>0.35</v>
      </c>
    </row>
    <row r="35" spans="1:10" ht="15.75" customHeight="1">
      <c r="A35" s="9">
        <v>26</v>
      </c>
      <c r="B35" s="7">
        <v>19318225</v>
      </c>
      <c r="C35" s="7">
        <v>9696906</v>
      </c>
      <c r="D35" s="7">
        <v>9621319</v>
      </c>
      <c r="E35" s="7">
        <v>11061</v>
      </c>
      <c r="F35" s="7">
        <v>7740</v>
      </c>
      <c r="G35" s="7">
        <v>3321</v>
      </c>
      <c r="H35" s="7">
        <v>0.56999999999999995</v>
      </c>
      <c r="I35" s="7">
        <v>0.8</v>
      </c>
      <c r="J35" s="7">
        <v>0.35</v>
      </c>
    </row>
    <row r="36" spans="1:10" ht="15.75" customHeight="1">
      <c r="A36" s="9">
        <v>27</v>
      </c>
      <c r="B36" s="7">
        <v>20735030</v>
      </c>
      <c r="C36" s="7">
        <v>10467943</v>
      </c>
      <c r="D36" s="7">
        <v>10267087</v>
      </c>
      <c r="E36" s="7">
        <v>12317</v>
      </c>
      <c r="F36" s="7">
        <v>8518</v>
      </c>
      <c r="G36" s="7">
        <v>3799</v>
      </c>
      <c r="H36" s="7">
        <v>0.59</v>
      </c>
      <c r="I36" s="7">
        <v>0.81</v>
      </c>
      <c r="J36" s="7">
        <v>0.37</v>
      </c>
    </row>
    <row r="37" spans="1:10" ht="15.75" customHeight="1">
      <c r="A37" s="9">
        <v>28</v>
      </c>
      <c r="B37" s="7">
        <v>21579576</v>
      </c>
      <c r="C37" s="7">
        <v>10924745</v>
      </c>
      <c r="D37" s="7">
        <v>10654831</v>
      </c>
      <c r="E37" s="7">
        <v>13190</v>
      </c>
      <c r="F37" s="7">
        <v>9350</v>
      </c>
      <c r="G37" s="7">
        <v>3840</v>
      </c>
      <c r="H37" s="7">
        <v>0.61</v>
      </c>
      <c r="I37" s="7">
        <v>0.86</v>
      </c>
      <c r="J37" s="7">
        <v>0.36</v>
      </c>
    </row>
    <row r="38" spans="1:10" ht="15.75" customHeight="1">
      <c r="A38" s="9">
        <v>29</v>
      </c>
      <c r="B38" s="7">
        <v>18494657</v>
      </c>
      <c r="C38" s="7">
        <v>9358146</v>
      </c>
      <c r="D38" s="7">
        <v>9136511</v>
      </c>
      <c r="E38" s="7">
        <v>12599</v>
      </c>
      <c r="F38" s="7">
        <v>8825</v>
      </c>
      <c r="G38" s="7">
        <v>3774</v>
      </c>
      <c r="H38" s="7">
        <v>0.68</v>
      </c>
      <c r="I38" s="7">
        <v>0.94</v>
      </c>
      <c r="J38" s="7">
        <v>0.41</v>
      </c>
    </row>
    <row r="39" spans="1:10" ht="15.75" customHeight="1">
      <c r="A39" s="9" t="s">
        <v>41</v>
      </c>
      <c r="B39" s="7">
        <v>98630105</v>
      </c>
      <c r="C39" s="7">
        <v>50321718</v>
      </c>
      <c r="D39" s="7">
        <v>48308387</v>
      </c>
      <c r="E39" s="7">
        <v>79960</v>
      </c>
      <c r="F39" s="7">
        <v>55804</v>
      </c>
      <c r="G39" s="7">
        <v>24156</v>
      </c>
      <c r="H39" s="7">
        <v>0.81</v>
      </c>
      <c r="I39" s="7">
        <v>1.1100000000000001</v>
      </c>
      <c r="J39" s="7">
        <v>0.5</v>
      </c>
    </row>
    <row r="40" spans="1:10" ht="15.75" customHeight="1">
      <c r="A40" s="9">
        <v>30</v>
      </c>
      <c r="B40" s="7">
        <v>20026819</v>
      </c>
      <c r="C40" s="7">
        <v>10220969</v>
      </c>
      <c r="D40" s="7">
        <v>9805850</v>
      </c>
      <c r="E40" s="7">
        <v>13995</v>
      </c>
      <c r="F40" s="7">
        <v>9688</v>
      </c>
      <c r="G40" s="7">
        <v>4307</v>
      </c>
      <c r="H40" s="7">
        <v>0.7</v>
      </c>
      <c r="I40" s="7">
        <v>0.95</v>
      </c>
      <c r="J40" s="7">
        <v>0.44</v>
      </c>
    </row>
    <row r="41" spans="1:10" ht="15.75" customHeight="1">
      <c r="A41" s="9">
        <v>31</v>
      </c>
      <c r="B41" s="7">
        <v>19532535</v>
      </c>
      <c r="C41" s="7">
        <v>9936263</v>
      </c>
      <c r="D41" s="7">
        <v>9596272</v>
      </c>
      <c r="E41" s="7">
        <v>15034</v>
      </c>
      <c r="F41" s="7">
        <v>10472</v>
      </c>
      <c r="G41" s="7">
        <v>4562</v>
      </c>
      <c r="H41" s="7">
        <v>0.77</v>
      </c>
      <c r="I41" s="7">
        <v>1.05</v>
      </c>
      <c r="J41" s="7">
        <v>0.48</v>
      </c>
    </row>
    <row r="42" spans="1:10" ht="15.75" customHeight="1">
      <c r="A42" s="9">
        <v>32</v>
      </c>
      <c r="B42" s="7">
        <v>18601190</v>
      </c>
      <c r="C42" s="7">
        <v>9488023</v>
      </c>
      <c r="D42" s="7">
        <v>9113167</v>
      </c>
      <c r="E42" s="7">
        <v>14996</v>
      </c>
      <c r="F42" s="7">
        <v>10571</v>
      </c>
      <c r="G42" s="7">
        <v>4425</v>
      </c>
      <c r="H42" s="7">
        <v>0.81</v>
      </c>
      <c r="I42" s="7">
        <v>1.1100000000000001</v>
      </c>
      <c r="J42" s="7">
        <v>0.49</v>
      </c>
    </row>
    <row r="43" spans="1:10" ht="15.75" customHeight="1">
      <c r="A43" s="9">
        <v>33</v>
      </c>
      <c r="B43" s="7">
        <v>19558031</v>
      </c>
      <c r="C43" s="7">
        <v>10002957</v>
      </c>
      <c r="D43" s="7">
        <v>9555074</v>
      </c>
      <c r="E43" s="7">
        <v>16202</v>
      </c>
      <c r="F43" s="7">
        <v>11463</v>
      </c>
      <c r="G43" s="7">
        <v>4739</v>
      </c>
      <c r="H43" s="7">
        <v>0.83</v>
      </c>
      <c r="I43" s="7">
        <v>1.1499999999999999</v>
      </c>
      <c r="J43" s="7">
        <v>0.5</v>
      </c>
    </row>
    <row r="44" spans="1:10" ht="15.75" customHeight="1">
      <c r="A44" s="9">
        <v>34</v>
      </c>
      <c r="B44" s="7">
        <v>20911530</v>
      </c>
      <c r="C44" s="7">
        <v>10673506</v>
      </c>
      <c r="D44" s="7">
        <v>10238024</v>
      </c>
      <c r="E44" s="7">
        <v>19733</v>
      </c>
      <c r="F44" s="7">
        <v>13610</v>
      </c>
      <c r="G44" s="7">
        <v>6123</v>
      </c>
      <c r="H44" s="7">
        <v>0.94</v>
      </c>
      <c r="I44" s="7">
        <v>1.28</v>
      </c>
      <c r="J44" s="7">
        <v>0.6</v>
      </c>
    </row>
    <row r="45" spans="1:10" ht="15.75" customHeight="1">
      <c r="A45" s="9" t="s">
        <v>42</v>
      </c>
      <c r="B45" s="7">
        <v>121046434</v>
      </c>
      <c r="C45" s="7">
        <v>61947298</v>
      </c>
      <c r="D45" s="7">
        <v>59099136</v>
      </c>
      <c r="E45" s="7">
        <v>140531</v>
      </c>
      <c r="F45" s="7">
        <v>98382</v>
      </c>
      <c r="G45" s="7">
        <v>42149</v>
      </c>
      <c r="H45" s="7">
        <v>1.1599999999999999</v>
      </c>
      <c r="I45" s="7">
        <v>1.59</v>
      </c>
      <c r="J45" s="7">
        <v>0.71</v>
      </c>
    </row>
    <row r="46" spans="1:10" ht="15.75" customHeight="1">
      <c r="A46" s="9">
        <v>35</v>
      </c>
      <c r="B46" s="7">
        <v>21793330</v>
      </c>
      <c r="C46" s="7">
        <v>11117248</v>
      </c>
      <c r="D46" s="7">
        <v>10676082</v>
      </c>
      <c r="E46" s="7">
        <v>22384</v>
      </c>
      <c r="F46" s="7">
        <v>15779</v>
      </c>
      <c r="G46" s="7">
        <v>6605</v>
      </c>
      <c r="H46" s="7">
        <v>1.03</v>
      </c>
      <c r="I46" s="7">
        <v>1.42</v>
      </c>
      <c r="J46" s="7">
        <v>0.62</v>
      </c>
    </row>
    <row r="47" spans="1:10" ht="15.75" customHeight="1">
      <c r="A47" s="9">
        <v>36</v>
      </c>
      <c r="B47" s="7">
        <v>23393066</v>
      </c>
      <c r="C47" s="7">
        <v>11955269</v>
      </c>
      <c r="D47" s="7">
        <v>11437797</v>
      </c>
      <c r="E47" s="7">
        <v>24888</v>
      </c>
      <c r="F47" s="7">
        <v>17366</v>
      </c>
      <c r="G47" s="7">
        <v>7522</v>
      </c>
      <c r="H47" s="7">
        <v>1.06</v>
      </c>
      <c r="I47" s="7">
        <v>1.45</v>
      </c>
      <c r="J47" s="7">
        <v>0.66</v>
      </c>
    </row>
    <row r="48" spans="1:10" ht="15.75" customHeight="1">
      <c r="A48" s="9">
        <v>37</v>
      </c>
      <c r="B48" s="7">
        <v>24783805</v>
      </c>
      <c r="C48" s="7">
        <v>12699534</v>
      </c>
      <c r="D48" s="7">
        <v>12084271</v>
      </c>
      <c r="E48" s="7">
        <v>28131</v>
      </c>
      <c r="F48" s="7">
        <v>19676</v>
      </c>
      <c r="G48" s="7">
        <v>8455</v>
      </c>
      <c r="H48" s="7">
        <v>1.1399999999999999</v>
      </c>
      <c r="I48" s="7">
        <v>1.55</v>
      </c>
      <c r="J48" s="7">
        <v>0.7</v>
      </c>
    </row>
    <row r="49" spans="1:10" ht="15.75" customHeight="1">
      <c r="A49" s="9">
        <v>38</v>
      </c>
      <c r="B49" s="7">
        <v>24887658</v>
      </c>
      <c r="C49" s="7">
        <v>12774815</v>
      </c>
      <c r="D49" s="7">
        <v>12112843</v>
      </c>
      <c r="E49" s="7">
        <v>30003</v>
      </c>
      <c r="F49" s="7">
        <v>20932</v>
      </c>
      <c r="G49" s="7">
        <v>9071</v>
      </c>
      <c r="H49" s="7">
        <v>1.21</v>
      </c>
      <c r="I49" s="7">
        <v>1.64</v>
      </c>
      <c r="J49" s="7">
        <v>0.75</v>
      </c>
    </row>
    <row r="50" spans="1:10" ht="15.75" customHeight="1">
      <c r="A50" s="9">
        <v>39</v>
      </c>
      <c r="B50" s="7">
        <v>26188575</v>
      </c>
      <c r="C50" s="7">
        <v>13400432</v>
      </c>
      <c r="D50" s="7">
        <v>12788143</v>
      </c>
      <c r="E50" s="7">
        <v>35125</v>
      </c>
      <c r="F50" s="7">
        <v>24629</v>
      </c>
      <c r="G50" s="7">
        <v>10496</v>
      </c>
      <c r="H50" s="7">
        <v>1.34</v>
      </c>
      <c r="I50" s="7">
        <v>1.84</v>
      </c>
      <c r="J50" s="7">
        <v>0.82</v>
      </c>
    </row>
    <row r="51" spans="1:10" ht="15.75" customHeight="1">
      <c r="A51" s="9" t="s">
        <v>43</v>
      </c>
      <c r="B51" s="7">
        <v>123217058</v>
      </c>
      <c r="C51" s="7">
        <v>62828359</v>
      </c>
      <c r="D51" s="7">
        <v>60388699</v>
      </c>
      <c r="E51" s="7">
        <v>216353</v>
      </c>
      <c r="F51" s="7">
        <v>149111</v>
      </c>
      <c r="G51" s="7">
        <v>67242</v>
      </c>
      <c r="H51" s="7">
        <v>1.76</v>
      </c>
      <c r="I51" s="7">
        <v>2.37</v>
      </c>
      <c r="J51" s="7">
        <v>1.1100000000000001</v>
      </c>
    </row>
    <row r="52" spans="1:10" ht="15.75" customHeight="1">
      <c r="A52" s="9">
        <v>40</v>
      </c>
      <c r="B52" s="7">
        <v>26027672</v>
      </c>
      <c r="C52" s="7">
        <v>13285573</v>
      </c>
      <c r="D52" s="7">
        <v>12742099</v>
      </c>
      <c r="E52" s="7">
        <v>39300</v>
      </c>
      <c r="F52" s="7">
        <v>27046</v>
      </c>
      <c r="G52" s="7">
        <v>12254</v>
      </c>
      <c r="H52" s="7">
        <v>1.51</v>
      </c>
      <c r="I52" s="7">
        <v>2.04</v>
      </c>
      <c r="J52" s="7">
        <v>0.96</v>
      </c>
    </row>
    <row r="53" spans="1:10" ht="15.75" customHeight="1">
      <c r="A53" s="9">
        <v>41</v>
      </c>
      <c r="B53" s="7">
        <v>27382407</v>
      </c>
      <c r="C53" s="7">
        <v>13965715</v>
      </c>
      <c r="D53" s="7">
        <v>13416692</v>
      </c>
      <c r="E53" s="7">
        <v>42524</v>
      </c>
      <c r="F53" s="7">
        <v>29347</v>
      </c>
      <c r="G53" s="7">
        <v>13177</v>
      </c>
      <c r="H53" s="7">
        <v>1.55</v>
      </c>
      <c r="I53" s="7">
        <v>2.1</v>
      </c>
      <c r="J53" s="7">
        <v>0.98</v>
      </c>
    </row>
    <row r="54" spans="1:10" ht="15.75" customHeight="1">
      <c r="A54" s="9">
        <v>42</v>
      </c>
      <c r="B54" s="7">
        <v>23297170</v>
      </c>
      <c r="C54" s="7">
        <v>11850777</v>
      </c>
      <c r="D54" s="7">
        <v>11446393</v>
      </c>
      <c r="E54" s="7">
        <v>42431</v>
      </c>
      <c r="F54" s="7">
        <v>29240</v>
      </c>
      <c r="G54" s="7">
        <v>13191</v>
      </c>
      <c r="H54" s="7">
        <v>1.82</v>
      </c>
      <c r="I54" s="7">
        <v>2.4700000000000002</v>
      </c>
      <c r="J54" s="7">
        <v>1.1499999999999999</v>
      </c>
    </row>
    <row r="55" spans="1:10" ht="15.75" customHeight="1">
      <c r="A55" s="9">
        <v>43</v>
      </c>
      <c r="B55" s="7">
        <v>22283239</v>
      </c>
      <c r="C55" s="7">
        <v>11337621</v>
      </c>
      <c r="D55" s="7">
        <v>10945618</v>
      </c>
      <c r="E55" s="7">
        <v>42068</v>
      </c>
      <c r="F55" s="7">
        <v>29121</v>
      </c>
      <c r="G55" s="7">
        <v>12947</v>
      </c>
      <c r="H55" s="7">
        <v>1.89</v>
      </c>
      <c r="I55" s="7">
        <v>2.57</v>
      </c>
      <c r="J55" s="7">
        <v>1.18</v>
      </c>
    </row>
    <row r="56" spans="1:10" ht="15.75" customHeight="1">
      <c r="A56" s="9">
        <v>44</v>
      </c>
      <c r="B56" s="7">
        <v>24226570</v>
      </c>
      <c r="C56" s="7">
        <v>12388673</v>
      </c>
      <c r="D56" s="7">
        <v>11837897</v>
      </c>
      <c r="E56" s="7">
        <v>50030</v>
      </c>
      <c r="F56" s="7">
        <v>34357</v>
      </c>
      <c r="G56" s="7">
        <v>15673</v>
      </c>
      <c r="H56" s="7">
        <v>2.0699999999999998</v>
      </c>
      <c r="I56" s="7">
        <v>2.77</v>
      </c>
      <c r="J56" s="7">
        <v>1.32</v>
      </c>
    </row>
    <row r="57" spans="1:10" ht="15.75" customHeight="1">
      <c r="A57" s="9" t="s">
        <v>44</v>
      </c>
      <c r="B57" s="7">
        <v>100540459</v>
      </c>
      <c r="C57" s="7">
        <v>51224141</v>
      </c>
      <c r="D57" s="7">
        <v>49316318</v>
      </c>
      <c r="E57" s="7">
        <v>262531</v>
      </c>
      <c r="F57" s="7">
        <v>179446</v>
      </c>
      <c r="G57" s="7">
        <v>83085</v>
      </c>
      <c r="H57" s="7">
        <v>2.61</v>
      </c>
      <c r="I57" s="7">
        <v>3.5</v>
      </c>
      <c r="J57" s="7">
        <v>1.68</v>
      </c>
    </row>
    <row r="58" spans="1:10" ht="15.75" customHeight="1">
      <c r="A58" s="9">
        <v>45</v>
      </c>
      <c r="B58" s="7">
        <v>23616516</v>
      </c>
      <c r="C58" s="7">
        <v>12045142</v>
      </c>
      <c r="D58" s="7">
        <v>11571374</v>
      </c>
      <c r="E58" s="7">
        <v>54649</v>
      </c>
      <c r="F58" s="7">
        <v>37390</v>
      </c>
      <c r="G58" s="7">
        <v>17259</v>
      </c>
      <c r="H58" s="7">
        <v>2.31</v>
      </c>
      <c r="I58" s="7">
        <v>3.1</v>
      </c>
      <c r="J58" s="7">
        <v>1.49</v>
      </c>
    </row>
    <row r="59" spans="1:10" ht="15.75" customHeight="1">
      <c r="A59" s="9">
        <v>46</v>
      </c>
      <c r="B59" s="7">
        <v>25271155</v>
      </c>
      <c r="C59" s="7">
        <v>12889818</v>
      </c>
      <c r="D59" s="7">
        <v>12381337</v>
      </c>
      <c r="E59" s="7">
        <v>59633</v>
      </c>
      <c r="F59" s="7">
        <v>40973</v>
      </c>
      <c r="G59" s="7">
        <v>18660</v>
      </c>
      <c r="H59" s="7">
        <v>2.36</v>
      </c>
      <c r="I59" s="7">
        <v>3.18</v>
      </c>
      <c r="J59" s="7">
        <v>1.51</v>
      </c>
    </row>
    <row r="60" spans="1:10" ht="15.75" customHeight="1">
      <c r="A60" s="9">
        <v>47</v>
      </c>
      <c r="B60" s="7">
        <v>25305041</v>
      </c>
      <c r="C60" s="7">
        <v>12986112</v>
      </c>
      <c r="D60" s="7">
        <v>12318929</v>
      </c>
      <c r="E60" s="7">
        <v>64187</v>
      </c>
      <c r="F60" s="7">
        <v>43964</v>
      </c>
      <c r="G60" s="7">
        <v>20223</v>
      </c>
      <c r="H60" s="7">
        <v>2.54</v>
      </c>
      <c r="I60" s="7">
        <v>3.39</v>
      </c>
      <c r="J60" s="7">
        <v>1.64</v>
      </c>
    </row>
    <row r="61" spans="1:10" ht="15.75" customHeight="1">
      <c r="A61" s="9">
        <v>48</v>
      </c>
      <c r="B61" s="7">
        <v>14120371</v>
      </c>
      <c r="C61" s="7">
        <v>7136765</v>
      </c>
      <c r="D61" s="7">
        <v>6983606</v>
      </c>
      <c r="E61" s="7">
        <v>43939</v>
      </c>
      <c r="F61" s="7">
        <v>29892</v>
      </c>
      <c r="G61" s="7">
        <v>14047</v>
      </c>
      <c r="H61" s="7">
        <v>3.11</v>
      </c>
      <c r="I61" s="7">
        <v>4.1900000000000004</v>
      </c>
      <c r="J61" s="7">
        <v>2.0099999999999998</v>
      </c>
    </row>
    <row r="62" spans="1:10" ht="15.75" customHeight="1">
      <c r="A62" s="9">
        <v>49</v>
      </c>
      <c r="B62" s="7">
        <v>12227376</v>
      </c>
      <c r="C62" s="7">
        <v>6166304</v>
      </c>
      <c r="D62" s="7">
        <v>6061072</v>
      </c>
      <c r="E62" s="7">
        <v>40123</v>
      </c>
      <c r="F62" s="7">
        <v>27227</v>
      </c>
      <c r="G62" s="7">
        <v>12896</v>
      </c>
      <c r="H62" s="7">
        <v>3.28</v>
      </c>
      <c r="I62" s="7">
        <v>4.42</v>
      </c>
      <c r="J62" s="7">
        <v>2.13</v>
      </c>
    </row>
    <row r="63" spans="1:10" ht="15.75" customHeight="1">
      <c r="A63" s="9" t="s">
        <v>45</v>
      </c>
      <c r="B63" s="7">
        <v>80681808</v>
      </c>
      <c r="C63" s="7">
        <v>41368178</v>
      </c>
      <c r="D63" s="7">
        <v>39313630</v>
      </c>
      <c r="E63" s="7">
        <v>337397</v>
      </c>
      <c r="F63" s="7">
        <v>226888</v>
      </c>
      <c r="G63" s="7">
        <v>110509</v>
      </c>
      <c r="H63" s="7">
        <v>4.18</v>
      </c>
      <c r="I63" s="7">
        <v>5.48</v>
      </c>
      <c r="J63" s="7">
        <v>2.81</v>
      </c>
    </row>
    <row r="64" spans="1:10" ht="15.75" customHeight="1">
      <c r="A64" s="9">
        <v>50</v>
      </c>
      <c r="B64" s="7">
        <v>13600693</v>
      </c>
      <c r="C64" s="7">
        <v>7006730</v>
      </c>
      <c r="D64" s="7">
        <v>6593963</v>
      </c>
      <c r="E64" s="7">
        <v>49492</v>
      </c>
      <c r="F64" s="7">
        <v>33605</v>
      </c>
      <c r="G64" s="7">
        <v>15887</v>
      </c>
      <c r="H64" s="7">
        <v>3.64</v>
      </c>
      <c r="I64" s="7">
        <v>4.8</v>
      </c>
      <c r="J64" s="7">
        <v>2.41</v>
      </c>
    </row>
    <row r="65" spans="1:10" ht="15.75" customHeight="1">
      <c r="A65" s="9">
        <v>51</v>
      </c>
      <c r="B65" s="7">
        <v>14803988</v>
      </c>
      <c r="C65" s="7">
        <v>7634565</v>
      </c>
      <c r="D65" s="7">
        <v>7169423</v>
      </c>
      <c r="E65" s="7">
        <v>55588</v>
      </c>
      <c r="F65" s="7">
        <v>37527</v>
      </c>
      <c r="G65" s="7">
        <v>18061</v>
      </c>
      <c r="H65" s="7">
        <v>3.75</v>
      </c>
      <c r="I65" s="7">
        <v>4.92</v>
      </c>
      <c r="J65" s="7">
        <v>2.52</v>
      </c>
    </row>
    <row r="66" spans="1:10" ht="15.75" customHeight="1">
      <c r="A66" s="9">
        <v>52</v>
      </c>
      <c r="B66" s="7">
        <v>18170393</v>
      </c>
      <c r="C66" s="7">
        <v>9371332</v>
      </c>
      <c r="D66" s="7">
        <v>8799061</v>
      </c>
      <c r="E66" s="7">
        <v>72292</v>
      </c>
      <c r="F66" s="7">
        <v>49052</v>
      </c>
      <c r="G66" s="7">
        <v>23240</v>
      </c>
      <c r="H66" s="7">
        <v>3.98</v>
      </c>
      <c r="I66" s="7">
        <v>5.23</v>
      </c>
      <c r="J66" s="7">
        <v>2.64</v>
      </c>
    </row>
    <row r="67" spans="1:10" ht="15.75" customHeight="1">
      <c r="A67" s="9">
        <v>53</v>
      </c>
      <c r="B67" s="7">
        <v>17422967</v>
      </c>
      <c r="C67" s="7">
        <v>8882035</v>
      </c>
      <c r="D67" s="7">
        <v>8540932</v>
      </c>
      <c r="E67" s="7">
        <v>76879</v>
      </c>
      <c r="F67" s="7">
        <v>51532</v>
      </c>
      <c r="G67" s="7">
        <v>25347</v>
      </c>
      <c r="H67" s="7">
        <v>4.41</v>
      </c>
      <c r="I67" s="7">
        <v>5.8</v>
      </c>
      <c r="J67" s="7">
        <v>2.97</v>
      </c>
    </row>
    <row r="68" spans="1:10" ht="15.75" customHeight="1">
      <c r="A68" s="9">
        <v>54</v>
      </c>
      <c r="B68" s="7">
        <v>16683767</v>
      </c>
      <c r="C68" s="7">
        <v>8473516</v>
      </c>
      <c r="D68" s="7">
        <v>8210251</v>
      </c>
      <c r="E68" s="7">
        <v>83146</v>
      </c>
      <c r="F68" s="7">
        <v>55172</v>
      </c>
      <c r="G68" s="7">
        <v>27974</v>
      </c>
      <c r="H68" s="7">
        <v>4.9800000000000004</v>
      </c>
      <c r="I68" s="7">
        <v>6.51</v>
      </c>
      <c r="J68" s="7">
        <v>3.41</v>
      </c>
    </row>
    <row r="69" spans="1:10" ht="15.75" customHeight="1">
      <c r="A69" s="9" t="s">
        <v>46</v>
      </c>
      <c r="B69" s="7">
        <v>79916406</v>
      </c>
      <c r="C69" s="7">
        <v>40401118</v>
      </c>
      <c r="D69" s="7">
        <v>39515288</v>
      </c>
      <c r="E69" s="7">
        <v>494339</v>
      </c>
      <c r="F69" s="7">
        <v>324817</v>
      </c>
      <c r="G69" s="7">
        <v>169522</v>
      </c>
      <c r="H69" s="7">
        <v>6.19</v>
      </c>
      <c r="I69" s="7">
        <v>8.0399999999999991</v>
      </c>
      <c r="J69" s="7">
        <v>4.29</v>
      </c>
    </row>
    <row r="70" spans="1:10" ht="15.75" customHeight="1">
      <c r="A70" s="9">
        <v>55</v>
      </c>
      <c r="B70" s="7">
        <v>18160816</v>
      </c>
      <c r="C70" s="7">
        <v>9248257</v>
      </c>
      <c r="D70" s="7">
        <v>8912559</v>
      </c>
      <c r="E70" s="7">
        <v>94053</v>
      </c>
      <c r="F70" s="7">
        <v>62481</v>
      </c>
      <c r="G70" s="7">
        <v>31572</v>
      </c>
      <c r="H70" s="7">
        <v>5.18</v>
      </c>
      <c r="I70" s="7">
        <v>6.76</v>
      </c>
      <c r="J70" s="7">
        <v>3.54</v>
      </c>
    </row>
    <row r="71" spans="1:10" ht="15.75" customHeight="1">
      <c r="A71" s="9">
        <v>56</v>
      </c>
      <c r="B71" s="7">
        <v>17040886</v>
      </c>
      <c r="C71" s="7">
        <v>8616858</v>
      </c>
      <c r="D71" s="7">
        <v>8424028</v>
      </c>
      <c r="E71" s="7">
        <v>96048</v>
      </c>
      <c r="F71" s="7">
        <v>63398</v>
      </c>
      <c r="G71" s="7">
        <v>32650</v>
      </c>
      <c r="H71" s="7">
        <v>5.64</v>
      </c>
      <c r="I71" s="7">
        <v>7.36</v>
      </c>
      <c r="J71" s="7">
        <v>3.88</v>
      </c>
    </row>
    <row r="72" spans="1:10" ht="15.75" customHeight="1">
      <c r="A72" s="9">
        <v>57</v>
      </c>
      <c r="B72" s="7">
        <v>16510683</v>
      </c>
      <c r="C72" s="7">
        <v>8337336</v>
      </c>
      <c r="D72" s="7">
        <v>8173347</v>
      </c>
      <c r="E72" s="7">
        <v>100623</v>
      </c>
      <c r="F72" s="7">
        <v>66046</v>
      </c>
      <c r="G72" s="7">
        <v>34577</v>
      </c>
      <c r="H72" s="7">
        <v>6.09</v>
      </c>
      <c r="I72" s="7">
        <v>7.92</v>
      </c>
      <c r="J72" s="7">
        <v>4.2300000000000004</v>
      </c>
    </row>
    <row r="73" spans="1:10" ht="15.75" customHeight="1">
      <c r="A73" s="9">
        <v>58</v>
      </c>
      <c r="B73" s="7">
        <v>14674476</v>
      </c>
      <c r="C73" s="7">
        <v>7371611</v>
      </c>
      <c r="D73" s="7">
        <v>7302865</v>
      </c>
      <c r="E73" s="7">
        <v>99894</v>
      </c>
      <c r="F73" s="7">
        <v>65347</v>
      </c>
      <c r="G73" s="7">
        <v>34547</v>
      </c>
      <c r="H73" s="7">
        <v>6.81</v>
      </c>
      <c r="I73" s="7">
        <v>8.86</v>
      </c>
      <c r="J73" s="7">
        <v>4.7300000000000004</v>
      </c>
    </row>
    <row r="74" spans="1:10" ht="15.75" customHeight="1">
      <c r="A74" s="9">
        <v>59</v>
      </c>
      <c r="B74" s="7">
        <v>13529545</v>
      </c>
      <c r="C74" s="7">
        <v>6827056</v>
      </c>
      <c r="D74" s="7">
        <v>6702489</v>
      </c>
      <c r="E74" s="7">
        <v>103721</v>
      </c>
      <c r="F74" s="7">
        <v>67545</v>
      </c>
      <c r="G74" s="7">
        <v>36176</v>
      </c>
      <c r="H74" s="7">
        <v>7.67</v>
      </c>
      <c r="I74" s="7">
        <v>9.89</v>
      </c>
      <c r="J74" s="7">
        <v>5.4</v>
      </c>
    </row>
    <row r="75" spans="1:10" ht="15.75" customHeight="1">
      <c r="A75" s="9" t="s">
        <v>47</v>
      </c>
      <c r="B75" s="7">
        <v>56869341</v>
      </c>
      <c r="C75" s="7">
        <v>28960290</v>
      </c>
      <c r="D75" s="7">
        <v>27909051</v>
      </c>
      <c r="E75" s="7">
        <v>586160</v>
      </c>
      <c r="F75" s="7">
        <v>377069</v>
      </c>
      <c r="G75" s="7">
        <v>209091</v>
      </c>
      <c r="H75" s="7">
        <v>10.31</v>
      </c>
      <c r="I75" s="7">
        <v>13.02</v>
      </c>
      <c r="J75" s="7">
        <v>7.49</v>
      </c>
    </row>
    <row r="76" spans="1:10" ht="15.75" customHeight="1">
      <c r="A76" s="9">
        <v>60</v>
      </c>
      <c r="B76" s="7">
        <v>13888935</v>
      </c>
      <c r="C76" s="7">
        <v>7138025</v>
      </c>
      <c r="D76" s="7">
        <v>6750910</v>
      </c>
      <c r="E76" s="7">
        <v>118638</v>
      </c>
      <c r="F76" s="7">
        <v>77562</v>
      </c>
      <c r="G76" s="7">
        <v>41076</v>
      </c>
      <c r="H76" s="7">
        <v>8.5399999999999991</v>
      </c>
      <c r="I76" s="7">
        <v>10.87</v>
      </c>
      <c r="J76" s="7">
        <v>6.08</v>
      </c>
    </row>
    <row r="77" spans="1:10" ht="15.75" customHeight="1">
      <c r="A77" s="9">
        <v>61</v>
      </c>
      <c r="B77" s="7">
        <v>11808505</v>
      </c>
      <c r="C77" s="7">
        <v>6010768</v>
      </c>
      <c r="D77" s="7">
        <v>5797737</v>
      </c>
      <c r="E77" s="7">
        <v>110728</v>
      </c>
      <c r="F77" s="7">
        <v>71860</v>
      </c>
      <c r="G77" s="7">
        <v>38868</v>
      </c>
      <c r="H77" s="7">
        <v>9.3800000000000008</v>
      </c>
      <c r="I77" s="7">
        <v>11.96</v>
      </c>
      <c r="J77" s="7">
        <v>6.7</v>
      </c>
    </row>
    <row r="78" spans="1:10" ht="15.75" customHeight="1">
      <c r="A78" s="9">
        <v>62</v>
      </c>
      <c r="B78" s="7">
        <v>11016175</v>
      </c>
      <c r="C78" s="7">
        <v>5615632</v>
      </c>
      <c r="D78" s="7">
        <v>5400543</v>
      </c>
      <c r="E78" s="7">
        <v>114366</v>
      </c>
      <c r="F78" s="7">
        <v>73579</v>
      </c>
      <c r="G78" s="7">
        <v>40787</v>
      </c>
      <c r="H78" s="7">
        <v>10.38</v>
      </c>
      <c r="I78" s="7">
        <v>13.1</v>
      </c>
      <c r="J78" s="7">
        <v>7.55</v>
      </c>
    </row>
    <row r="79" spans="1:10" ht="15.75" customHeight="1">
      <c r="A79" s="9">
        <v>63</v>
      </c>
      <c r="B79" s="7">
        <v>10486795</v>
      </c>
      <c r="C79" s="7">
        <v>5328325</v>
      </c>
      <c r="D79" s="7">
        <v>5158470</v>
      </c>
      <c r="E79" s="7">
        <v>116624</v>
      </c>
      <c r="F79" s="7">
        <v>74539</v>
      </c>
      <c r="G79" s="7">
        <v>42085</v>
      </c>
      <c r="H79" s="7">
        <v>11.12</v>
      </c>
      <c r="I79" s="7">
        <v>13.99</v>
      </c>
      <c r="J79" s="7">
        <v>8.16</v>
      </c>
    </row>
    <row r="80" spans="1:10" ht="15.75" customHeight="1">
      <c r="A80" s="9">
        <v>64</v>
      </c>
      <c r="B80" s="7">
        <v>9668931</v>
      </c>
      <c r="C80" s="7">
        <v>4867540</v>
      </c>
      <c r="D80" s="7">
        <v>4801391</v>
      </c>
      <c r="E80" s="7">
        <v>125804</v>
      </c>
      <c r="F80" s="7">
        <v>79529</v>
      </c>
      <c r="G80" s="7">
        <v>46275</v>
      </c>
      <c r="H80" s="7">
        <v>13.01</v>
      </c>
      <c r="I80" s="7">
        <v>16.34</v>
      </c>
      <c r="J80" s="7">
        <v>9.64</v>
      </c>
    </row>
    <row r="81" spans="1:10" ht="15.75" customHeight="1">
      <c r="A81" s="9" t="s">
        <v>48</v>
      </c>
      <c r="B81" s="7">
        <v>40430322</v>
      </c>
      <c r="C81" s="7">
        <v>20464492</v>
      </c>
      <c r="D81" s="7">
        <v>19965830</v>
      </c>
      <c r="E81" s="7">
        <v>695662</v>
      </c>
      <c r="F81" s="7">
        <v>435007</v>
      </c>
      <c r="G81" s="7">
        <v>260655</v>
      </c>
      <c r="H81" s="7">
        <v>17.21</v>
      </c>
      <c r="I81" s="7">
        <v>21.26</v>
      </c>
      <c r="J81" s="7">
        <v>13.06</v>
      </c>
    </row>
    <row r="82" spans="1:10" ht="15.75" customHeight="1">
      <c r="A82" s="9">
        <v>65</v>
      </c>
      <c r="B82" s="7">
        <v>8781680</v>
      </c>
      <c r="C82" s="7">
        <v>4448708</v>
      </c>
      <c r="D82" s="7">
        <v>4332972</v>
      </c>
      <c r="E82" s="7">
        <v>124800</v>
      </c>
      <c r="F82" s="7">
        <v>78547</v>
      </c>
      <c r="G82" s="7">
        <v>46253</v>
      </c>
      <c r="H82" s="7">
        <v>14.21</v>
      </c>
      <c r="I82" s="7">
        <v>17.66</v>
      </c>
      <c r="J82" s="7">
        <v>10.67</v>
      </c>
    </row>
    <row r="83" spans="1:10" ht="15.75" customHeight="1">
      <c r="A83" s="9">
        <v>66</v>
      </c>
      <c r="B83" s="7">
        <v>8321625</v>
      </c>
      <c r="C83" s="7">
        <v>4220899</v>
      </c>
      <c r="D83" s="7">
        <v>4100726</v>
      </c>
      <c r="E83" s="7">
        <v>122638</v>
      </c>
      <c r="F83" s="7">
        <v>77255</v>
      </c>
      <c r="G83" s="7">
        <v>45383</v>
      </c>
      <c r="H83" s="7">
        <v>14.74</v>
      </c>
      <c r="I83" s="7">
        <v>18.3</v>
      </c>
      <c r="J83" s="7">
        <v>11.07</v>
      </c>
    </row>
    <row r="84" spans="1:10" ht="15.75" customHeight="1">
      <c r="A84" s="9">
        <v>67</v>
      </c>
      <c r="B84" s="7">
        <v>7981494</v>
      </c>
      <c r="C84" s="7">
        <v>4045659</v>
      </c>
      <c r="D84" s="7">
        <v>3935835</v>
      </c>
      <c r="E84" s="7">
        <v>137516</v>
      </c>
      <c r="F84" s="7">
        <v>86094</v>
      </c>
      <c r="G84" s="7">
        <v>51422</v>
      </c>
      <c r="H84" s="7">
        <v>17.23</v>
      </c>
      <c r="I84" s="7">
        <v>21.28</v>
      </c>
      <c r="J84" s="7">
        <v>13.07</v>
      </c>
    </row>
    <row r="85" spans="1:10" ht="15.75" customHeight="1">
      <c r="A85" s="9">
        <v>68</v>
      </c>
      <c r="B85" s="7">
        <v>7820624</v>
      </c>
      <c r="C85" s="7">
        <v>3943228</v>
      </c>
      <c r="D85" s="7">
        <v>3877396</v>
      </c>
      <c r="E85" s="7">
        <v>145807</v>
      </c>
      <c r="F85" s="7">
        <v>90754</v>
      </c>
      <c r="G85" s="7">
        <v>55053</v>
      </c>
      <c r="H85" s="7">
        <v>18.64</v>
      </c>
      <c r="I85" s="7">
        <v>23.02</v>
      </c>
      <c r="J85" s="7">
        <v>14.2</v>
      </c>
    </row>
    <row r="86" spans="1:10" ht="15.75" customHeight="1">
      <c r="A86" s="9">
        <v>69</v>
      </c>
      <c r="B86" s="7">
        <v>7524899</v>
      </c>
      <c r="C86" s="7">
        <v>3805998</v>
      </c>
      <c r="D86" s="7">
        <v>3718901</v>
      </c>
      <c r="E86" s="7">
        <v>164901</v>
      </c>
      <c r="F86" s="7">
        <v>102357</v>
      </c>
      <c r="G86" s="7">
        <v>62544</v>
      </c>
      <c r="H86" s="7">
        <v>21.91</v>
      </c>
      <c r="I86" s="7">
        <v>26.89</v>
      </c>
      <c r="J86" s="7">
        <v>16.82</v>
      </c>
    </row>
    <row r="87" spans="1:10" ht="15.75" customHeight="1">
      <c r="A87" s="9" t="s">
        <v>49</v>
      </c>
      <c r="B87" s="7">
        <v>32626699</v>
      </c>
      <c r="C87" s="7">
        <v>16193274</v>
      </c>
      <c r="D87" s="7">
        <v>16433425</v>
      </c>
      <c r="E87" s="7">
        <v>999653</v>
      </c>
      <c r="F87" s="7">
        <v>599394</v>
      </c>
      <c r="G87" s="7">
        <v>400259</v>
      </c>
      <c r="H87" s="7">
        <v>30.64</v>
      </c>
      <c r="I87" s="7">
        <v>37.020000000000003</v>
      </c>
      <c r="J87" s="7">
        <v>24.36</v>
      </c>
    </row>
    <row r="88" spans="1:10" ht="15.75" customHeight="1">
      <c r="A88" s="9">
        <v>70</v>
      </c>
      <c r="B88" s="7">
        <v>6868753</v>
      </c>
      <c r="C88" s="7">
        <v>3444000</v>
      </c>
      <c r="D88" s="7">
        <v>3424753</v>
      </c>
      <c r="E88" s="7">
        <v>175623</v>
      </c>
      <c r="F88" s="7">
        <v>107716</v>
      </c>
      <c r="G88" s="7">
        <v>67907</v>
      </c>
      <c r="H88" s="7">
        <v>25.57</v>
      </c>
      <c r="I88" s="7">
        <v>31.28</v>
      </c>
      <c r="J88" s="7">
        <v>19.829999999999998</v>
      </c>
    </row>
    <row r="89" spans="1:10" ht="15.75" customHeight="1">
      <c r="A89" s="9">
        <v>71</v>
      </c>
      <c r="B89" s="7">
        <v>6793591</v>
      </c>
      <c r="C89" s="7">
        <v>3402618</v>
      </c>
      <c r="D89" s="7">
        <v>3390973</v>
      </c>
      <c r="E89" s="7">
        <v>181582</v>
      </c>
      <c r="F89" s="7">
        <v>109876</v>
      </c>
      <c r="G89" s="7">
        <v>71706</v>
      </c>
      <c r="H89" s="7">
        <v>26.73</v>
      </c>
      <c r="I89" s="7">
        <v>32.29</v>
      </c>
      <c r="J89" s="7">
        <v>21.15</v>
      </c>
    </row>
    <row r="90" spans="1:10" ht="15.75" customHeight="1">
      <c r="A90" s="9">
        <v>72</v>
      </c>
      <c r="B90" s="7">
        <v>6691982</v>
      </c>
      <c r="C90" s="7">
        <v>3350985</v>
      </c>
      <c r="D90" s="7">
        <v>3340997</v>
      </c>
      <c r="E90" s="7">
        <v>207060</v>
      </c>
      <c r="F90" s="7">
        <v>124995</v>
      </c>
      <c r="G90" s="7">
        <v>82065</v>
      </c>
      <c r="H90" s="7">
        <v>30.94</v>
      </c>
      <c r="I90" s="7">
        <v>37.299999999999997</v>
      </c>
      <c r="J90" s="7">
        <v>24.56</v>
      </c>
    </row>
    <row r="91" spans="1:10" ht="15.75" customHeight="1">
      <c r="A91" s="9">
        <v>73</v>
      </c>
      <c r="B91" s="7">
        <v>6266175</v>
      </c>
      <c r="C91" s="7">
        <v>3089920</v>
      </c>
      <c r="D91" s="7">
        <v>3176255</v>
      </c>
      <c r="E91" s="7">
        <v>210487</v>
      </c>
      <c r="F91" s="7">
        <v>125045</v>
      </c>
      <c r="G91" s="7">
        <v>85442</v>
      </c>
      <c r="H91" s="7">
        <v>33.590000000000003</v>
      </c>
      <c r="I91" s="7">
        <v>40.47</v>
      </c>
      <c r="J91" s="7">
        <v>26.9</v>
      </c>
    </row>
    <row r="92" spans="1:10" ht="15.75" customHeight="1">
      <c r="A92" s="9">
        <v>74</v>
      </c>
      <c r="B92" s="7">
        <v>6006198</v>
      </c>
      <c r="C92" s="7">
        <v>2905751</v>
      </c>
      <c r="D92" s="7">
        <v>3100447</v>
      </c>
      <c r="E92" s="7">
        <v>224901</v>
      </c>
      <c r="F92" s="7">
        <v>131762</v>
      </c>
      <c r="G92" s="7">
        <v>93139</v>
      </c>
      <c r="H92" s="7">
        <v>37.44</v>
      </c>
      <c r="I92" s="7">
        <v>45.35</v>
      </c>
      <c r="J92" s="7">
        <v>30.04</v>
      </c>
    </row>
    <row r="93" spans="1:10" ht="15.75" customHeight="1">
      <c r="A93" s="9" t="s">
        <v>50</v>
      </c>
      <c r="B93" s="7">
        <v>23477629</v>
      </c>
      <c r="C93" s="7">
        <v>11113128</v>
      </c>
      <c r="D93" s="7">
        <v>12364501</v>
      </c>
      <c r="E93" s="7">
        <v>1162694</v>
      </c>
      <c r="F93" s="7">
        <v>657140</v>
      </c>
      <c r="G93" s="7">
        <v>505554</v>
      </c>
      <c r="H93" s="7">
        <v>49.52</v>
      </c>
      <c r="I93" s="7">
        <v>59.13</v>
      </c>
      <c r="J93" s="7">
        <v>40.89</v>
      </c>
    </row>
    <row r="94" spans="1:10" ht="15.75" customHeight="1">
      <c r="A94" s="9">
        <v>75</v>
      </c>
      <c r="B94" s="7">
        <v>5487080</v>
      </c>
      <c r="C94" s="7">
        <v>2619374</v>
      </c>
      <c r="D94" s="7">
        <v>2867706</v>
      </c>
      <c r="E94" s="7">
        <v>227775</v>
      </c>
      <c r="F94" s="7">
        <v>132263</v>
      </c>
      <c r="G94" s="7">
        <v>95512</v>
      </c>
      <c r="H94" s="7">
        <v>41.51</v>
      </c>
      <c r="I94" s="7">
        <v>50.49</v>
      </c>
      <c r="J94" s="7">
        <v>33.31</v>
      </c>
    </row>
    <row r="95" spans="1:10" ht="15.75" customHeight="1">
      <c r="A95" s="9">
        <v>76</v>
      </c>
      <c r="B95" s="7">
        <v>5347885</v>
      </c>
      <c r="C95" s="7">
        <v>2562424</v>
      </c>
      <c r="D95" s="7">
        <v>2785461</v>
      </c>
      <c r="E95" s="7">
        <v>225631</v>
      </c>
      <c r="F95" s="7">
        <v>129498</v>
      </c>
      <c r="G95" s="7">
        <v>96133</v>
      </c>
      <c r="H95" s="7">
        <v>42.19</v>
      </c>
      <c r="I95" s="7">
        <v>50.54</v>
      </c>
      <c r="J95" s="7">
        <v>34.51</v>
      </c>
    </row>
    <row r="96" spans="1:10" ht="15.75" customHeight="1">
      <c r="A96" s="9">
        <v>77</v>
      </c>
      <c r="B96" s="7">
        <v>4643497</v>
      </c>
      <c r="C96" s="7">
        <v>2192017</v>
      </c>
      <c r="D96" s="7">
        <v>2451480</v>
      </c>
      <c r="E96" s="7">
        <v>236672</v>
      </c>
      <c r="F96" s="7">
        <v>133744</v>
      </c>
      <c r="G96" s="7">
        <v>102928</v>
      </c>
      <c r="H96" s="7">
        <v>50.97</v>
      </c>
      <c r="I96" s="7">
        <v>61.01</v>
      </c>
      <c r="J96" s="7">
        <v>41.99</v>
      </c>
    </row>
    <row r="97" spans="1:13" ht="15.75" customHeight="1">
      <c r="A97" s="9">
        <v>78</v>
      </c>
      <c r="B97" s="7">
        <v>4104693</v>
      </c>
      <c r="C97" s="7">
        <v>1925945</v>
      </c>
      <c r="D97" s="7">
        <v>2178748</v>
      </c>
      <c r="E97" s="7">
        <v>230686</v>
      </c>
      <c r="F97" s="7">
        <v>128903</v>
      </c>
      <c r="G97" s="7">
        <v>101783</v>
      </c>
      <c r="H97" s="7">
        <v>56.2</v>
      </c>
      <c r="I97" s="7">
        <v>66.930000000000007</v>
      </c>
      <c r="J97" s="7">
        <v>46.72</v>
      </c>
    </row>
    <row r="98" spans="1:13" ht="15.75" customHeight="1">
      <c r="A98" s="9">
        <v>79</v>
      </c>
      <c r="B98" s="7">
        <v>3894474</v>
      </c>
      <c r="C98" s="7">
        <v>1813368</v>
      </c>
      <c r="D98" s="7">
        <v>2081106</v>
      </c>
      <c r="E98" s="7">
        <v>241930</v>
      </c>
      <c r="F98" s="7">
        <v>132732</v>
      </c>
      <c r="G98" s="7">
        <v>109198</v>
      </c>
      <c r="H98" s="7">
        <v>62.12</v>
      </c>
      <c r="I98" s="7">
        <v>73.2</v>
      </c>
      <c r="J98" s="7">
        <v>52.47</v>
      </c>
    </row>
    <row r="99" spans="1:13" ht="15.75" customHeight="1">
      <c r="A99" s="9" t="s">
        <v>51</v>
      </c>
      <c r="B99" s="7">
        <v>12754562</v>
      </c>
      <c r="C99" s="7">
        <v>5617949</v>
      </c>
      <c r="D99" s="7">
        <v>7136613</v>
      </c>
      <c r="E99" s="7">
        <v>1081704</v>
      </c>
      <c r="F99" s="7">
        <v>553704</v>
      </c>
      <c r="G99" s="7">
        <v>528000</v>
      </c>
      <c r="H99" s="7">
        <v>84.81</v>
      </c>
      <c r="I99" s="7">
        <v>98.56</v>
      </c>
      <c r="J99" s="7">
        <v>73.98</v>
      </c>
    </row>
    <row r="100" spans="1:13" ht="15.75" customHeight="1">
      <c r="A100" s="9">
        <v>80</v>
      </c>
      <c r="B100" s="7">
        <v>3312949</v>
      </c>
      <c r="C100" s="7">
        <v>1510116</v>
      </c>
      <c r="D100" s="7">
        <v>1802833</v>
      </c>
      <c r="E100" s="7">
        <v>246089</v>
      </c>
      <c r="F100" s="7">
        <v>131789</v>
      </c>
      <c r="G100" s="7">
        <v>114300</v>
      </c>
      <c r="H100" s="7">
        <v>74.28</v>
      </c>
      <c r="I100" s="7">
        <v>87.27</v>
      </c>
      <c r="J100" s="7">
        <v>63.4</v>
      </c>
    </row>
    <row r="101" spans="1:13" ht="15.75" customHeight="1">
      <c r="A101" s="9">
        <v>81</v>
      </c>
      <c r="B101" s="7">
        <v>2902812</v>
      </c>
      <c r="C101" s="7">
        <v>1292998</v>
      </c>
      <c r="D101" s="7">
        <v>1609814</v>
      </c>
      <c r="E101" s="7">
        <v>226148</v>
      </c>
      <c r="F101" s="7">
        <v>117884</v>
      </c>
      <c r="G101" s="7">
        <v>108264</v>
      </c>
      <c r="H101" s="7">
        <v>77.91</v>
      </c>
      <c r="I101" s="7">
        <v>91.17</v>
      </c>
      <c r="J101" s="7">
        <v>67.25</v>
      </c>
    </row>
    <row r="102" spans="1:13" ht="15.75" customHeight="1">
      <c r="A102" s="9">
        <v>82</v>
      </c>
      <c r="B102" s="7">
        <v>2628219</v>
      </c>
      <c r="C102" s="7">
        <v>1154224</v>
      </c>
      <c r="D102" s="7">
        <v>1473995</v>
      </c>
      <c r="E102" s="7">
        <v>225524</v>
      </c>
      <c r="F102" s="7">
        <v>115076</v>
      </c>
      <c r="G102" s="7">
        <v>110448</v>
      </c>
      <c r="H102" s="7">
        <v>85.81</v>
      </c>
      <c r="I102" s="7">
        <v>99.7</v>
      </c>
      <c r="J102" s="7">
        <v>74.930000000000007</v>
      </c>
    </row>
    <row r="103" spans="1:13" ht="15.75" customHeight="1">
      <c r="A103" s="9">
        <v>83</v>
      </c>
      <c r="B103" s="7">
        <v>2107724</v>
      </c>
      <c r="C103" s="7">
        <v>908124</v>
      </c>
      <c r="D103" s="7">
        <v>1199600</v>
      </c>
      <c r="E103" s="7">
        <v>197111</v>
      </c>
      <c r="F103" s="7">
        <v>98400</v>
      </c>
      <c r="G103" s="7">
        <v>98711</v>
      </c>
      <c r="H103" s="7">
        <v>93.52</v>
      </c>
      <c r="I103" s="7">
        <v>108.36</v>
      </c>
      <c r="J103" s="7">
        <v>82.29</v>
      </c>
    </row>
    <row r="104" spans="1:13" ht="15.75" customHeight="1">
      <c r="A104" s="9">
        <v>84</v>
      </c>
      <c r="B104" s="7">
        <v>1802858</v>
      </c>
      <c r="C104" s="7">
        <v>752487</v>
      </c>
      <c r="D104" s="7">
        <v>1050371</v>
      </c>
      <c r="E104" s="7">
        <v>186832</v>
      </c>
      <c r="F104" s="7">
        <v>90555</v>
      </c>
      <c r="G104" s="7">
        <v>96277</v>
      </c>
      <c r="H104" s="7">
        <v>103.63</v>
      </c>
      <c r="I104" s="7">
        <v>120.34</v>
      </c>
      <c r="J104" s="7">
        <v>91.66</v>
      </c>
    </row>
    <row r="105" spans="1:13" ht="15.75" customHeight="1">
      <c r="A105" s="9" t="s">
        <v>52</v>
      </c>
      <c r="B105" s="7">
        <v>5387168</v>
      </c>
      <c r="C105" s="7">
        <v>2092917</v>
      </c>
      <c r="D105" s="7">
        <v>3294251</v>
      </c>
      <c r="E105" s="7">
        <v>686462</v>
      </c>
      <c r="F105" s="7">
        <v>306678</v>
      </c>
      <c r="G105" s="7">
        <v>379784</v>
      </c>
      <c r="H105" s="7">
        <v>127.43</v>
      </c>
      <c r="I105" s="7">
        <v>146.53</v>
      </c>
      <c r="J105" s="7">
        <v>115.29</v>
      </c>
    </row>
    <row r="106" spans="1:13" ht="15.75" customHeight="1">
      <c r="A106" s="9">
        <v>85</v>
      </c>
      <c r="B106" s="7">
        <v>1562985</v>
      </c>
      <c r="C106" s="7">
        <v>634183</v>
      </c>
      <c r="D106" s="7">
        <v>928802</v>
      </c>
      <c r="E106" s="7">
        <v>173491</v>
      </c>
      <c r="F106" s="7">
        <v>81929</v>
      </c>
      <c r="G106" s="7">
        <v>91562</v>
      </c>
      <c r="H106" s="7">
        <v>111</v>
      </c>
      <c r="I106" s="7">
        <v>129.19</v>
      </c>
      <c r="J106" s="7">
        <v>98.58</v>
      </c>
    </row>
    <row r="107" spans="1:13" ht="15.75" customHeight="1">
      <c r="A107" s="9">
        <v>86</v>
      </c>
      <c r="B107" s="7">
        <v>1301760</v>
      </c>
      <c r="C107" s="7">
        <v>509416</v>
      </c>
      <c r="D107" s="7">
        <v>792344</v>
      </c>
      <c r="E107" s="7">
        <v>154752</v>
      </c>
      <c r="F107" s="7">
        <v>70580</v>
      </c>
      <c r="G107" s="7">
        <v>84172</v>
      </c>
      <c r="H107" s="7">
        <v>118.88</v>
      </c>
      <c r="I107" s="7">
        <v>138.55000000000001</v>
      </c>
      <c r="J107" s="7">
        <v>106.23</v>
      </c>
    </row>
    <row r="108" spans="1:13" ht="15.75" customHeight="1">
      <c r="A108" s="9">
        <v>87</v>
      </c>
      <c r="B108" s="7">
        <v>1004946</v>
      </c>
      <c r="C108" s="7">
        <v>386720</v>
      </c>
      <c r="D108" s="7">
        <v>618226</v>
      </c>
      <c r="E108" s="7">
        <v>130709</v>
      </c>
      <c r="F108" s="7">
        <v>57799</v>
      </c>
      <c r="G108" s="7">
        <v>72910</v>
      </c>
      <c r="H108" s="7">
        <v>130.07</v>
      </c>
      <c r="I108" s="7">
        <v>149.46</v>
      </c>
      <c r="J108" s="7">
        <v>117.93</v>
      </c>
    </row>
    <row r="109" spans="1:13" ht="15.75" customHeight="1">
      <c r="A109" s="9">
        <v>88</v>
      </c>
      <c r="B109" s="7">
        <v>830311</v>
      </c>
      <c r="C109" s="7">
        <v>313070</v>
      </c>
      <c r="D109" s="7">
        <v>517241</v>
      </c>
      <c r="E109" s="7">
        <v>119712</v>
      </c>
      <c r="F109" s="7">
        <v>51324</v>
      </c>
      <c r="G109" s="7">
        <v>68388</v>
      </c>
      <c r="H109" s="7">
        <v>144.18</v>
      </c>
      <c r="I109" s="7">
        <v>163.94</v>
      </c>
      <c r="J109" s="7">
        <v>132.22</v>
      </c>
    </row>
    <row r="110" spans="1:13" ht="15.75" customHeight="1">
      <c r="A110" s="9">
        <v>89</v>
      </c>
      <c r="B110" s="7">
        <v>687166</v>
      </c>
      <c r="C110" s="7">
        <v>249528</v>
      </c>
      <c r="D110" s="7">
        <v>437638</v>
      </c>
      <c r="E110" s="7">
        <v>107798</v>
      </c>
      <c r="F110" s="7">
        <v>45046</v>
      </c>
      <c r="G110" s="7">
        <v>62752</v>
      </c>
      <c r="H110" s="7">
        <v>156.87</v>
      </c>
      <c r="I110" s="7">
        <v>180.52</v>
      </c>
      <c r="J110" s="7">
        <v>143.38999999999999</v>
      </c>
    </row>
    <row r="111" spans="1:13" ht="15.75" customHeight="1">
      <c r="A111" s="9" t="s">
        <v>53</v>
      </c>
      <c r="B111" s="7">
        <v>1465384</v>
      </c>
      <c r="C111" s="7">
        <v>491592</v>
      </c>
      <c r="D111" s="7">
        <v>973792</v>
      </c>
      <c r="E111" s="7">
        <v>279569</v>
      </c>
      <c r="F111" s="7">
        <v>104048</v>
      </c>
      <c r="G111" s="7">
        <v>175521</v>
      </c>
      <c r="H111" s="7">
        <v>190.78</v>
      </c>
      <c r="I111" s="7">
        <v>211.66</v>
      </c>
      <c r="J111" s="7">
        <v>180.24</v>
      </c>
      <c r="K111" s="1">
        <f>B111+B117+B123</f>
        <v>1845876</v>
      </c>
      <c r="L111" s="1">
        <f>E111+E117+E123</f>
        <v>370783</v>
      </c>
      <c r="M111" s="1">
        <f>L111/K111*1000</f>
        <v>200.87102275559138</v>
      </c>
    </row>
    <row r="112" spans="1:13" ht="15.75" customHeight="1">
      <c r="A112" s="9">
        <v>90</v>
      </c>
      <c r="B112" s="7">
        <v>495871</v>
      </c>
      <c r="C112" s="7">
        <v>174360</v>
      </c>
      <c r="D112" s="7">
        <v>321511</v>
      </c>
      <c r="E112" s="7">
        <v>87529</v>
      </c>
      <c r="F112" s="7">
        <v>35266</v>
      </c>
      <c r="G112" s="7">
        <v>52263</v>
      </c>
      <c r="H112" s="7">
        <v>176.52</v>
      </c>
      <c r="I112" s="7">
        <v>202.26</v>
      </c>
      <c r="J112" s="7">
        <v>162.55000000000001</v>
      </c>
    </row>
    <row r="113" spans="1:10" ht="15.75" customHeight="1">
      <c r="A113" s="9">
        <v>91</v>
      </c>
      <c r="B113" s="7">
        <v>354160</v>
      </c>
      <c r="C113" s="7">
        <v>119508</v>
      </c>
      <c r="D113" s="7">
        <v>234652</v>
      </c>
      <c r="E113" s="7">
        <v>65603</v>
      </c>
      <c r="F113" s="7">
        <v>24686</v>
      </c>
      <c r="G113" s="7">
        <v>40917</v>
      </c>
      <c r="H113" s="7">
        <v>185.24</v>
      </c>
      <c r="I113" s="7">
        <v>206.56</v>
      </c>
      <c r="J113" s="7">
        <v>174.37</v>
      </c>
    </row>
    <row r="114" spans="1:10" ht="15.75" customHeight="1">
      <c r="A114" s="9">
        <v>92</v>
      </c>
      <c r="B114" s="7">
        <v>265500</v>
      </c>
      <c r="C114" s="7">
        <v>86885</v>
      </c>
      <c r="D114" s="7">
        <v>178615</v>
      </c>
      <c r="E114" s="7">
        <v>53659</v>
      </c>
      <c r="F114" s="7">
        <v>19450</v>
      </c>
      <c r="G114" s="7">
        <v>34209</v>
      </c>
      <c r="H114" s="7">
        <v>202.11</v>
      </c>
      <c r="I114" s="7">
        <v>223.86</v>
      </c>
      <c r="J114" s="7">
        <v>191.52</v>
      </c>
    </row>
    <row r="115" spans="1:10" ht="15.75" customHeight="1">
      <c r="A115" s="9">
        <v>93</v>
      </c>
      <c r="B115" s="7">
        <v>198144</v>
      </c>
      <c r="C115" s="7">
        <v>63382</v>
      </c>
      <c r="D115" s="7">
        <v>134762</v>
      </c>
      <c r="E115" s="7">
        <v>41085</v>
      </c>
      <c r="F115" s="7">
        <v>14115</v>
      </c>
      <c r="G115" s="7">
        <v>26970</v>
      </c>
      <c r="H115" s="7">
        <v>207.35</v>
      </c>
      <c r="I115" s="7">
        <v>222.7</v>
      </c>
      <c r="J115" s="7">
        <v>200.13</v>
      </c>
    </row>
    <row r="116" spans="1:10" ht="15.75" customHeight="1">
      <c r="A116" s="9">
        <v>94</v>
      </c>
      <c r="B116" s="7">
        <v>151709</v>
      </c>
      <c r="C116" s="7">
        <v>47457</v>
      </c>
      <c r="D116" s="7">
        <v>104252</v>
      </c>
      <c r="E116" s="7">
        <v>31693</v>
      </c>
      <c r="F116" s="7">
        <v>10531</v>
      </c>
      <c r="G116" s="7">
        <v>21162</v>
      </c>
      <c r="H116" s="7">
        <v>208.91</v>
      </c>
      <c r="I116" s="7">
        <v>221.91</v>
      </c>
      <c r="J116" s="7">
        <v>202.99</v>
      </c>
    </row>
    <row r="117" spans="1:10" ht="15.75" customHeight="1">
      <c r="A117" s="9" t="s">
        <v>54</v>
      </c>
      <c r="B117" s="7">
        <v>344209</v>
      </c>
      <c r="C117" s="7">
        <v>109833</v>
      </c>
      <c r="D117" s="7">
        <v>234376</v>
      </c>
      <c r="E117" s="7">
        <v>74729</v>
      </c>
      <c r="F117" s="7">
        <v>23292</v>
      </c>
      <c r="G117" s="7">
        <v>51437</v>
      </c>
      <c r="H117" s="7">
        <v>217.1</v>
      </c>
      <c r="I117" s="7">
        <v>212.07</v>
      </c>
      <c r="J117" s="7">
        <v>219.46</v>
      </c>
    </row>
    <row r="118" spans="1:10" ht="15.75" customHeight="1">
      <c r="A118" s="9">
        <v>95</v>
      </c>
      <c r="B118" s="7">
        <v>113832</v>
      </c>
      <c r="C118" s="7">
        <v>35849</v>
      </c>
      <c r="D118" s="7">
        <v>77983</v>
      </c>
      <c r="E118" s="7">
        <v>25044</v>
      </c>
      <c r="F118" s="7">
        <v>8079</v>
      </c>
      <c r="G118" s="7">
        <v>16965</v>
      </c>
      <c r="H118" s="7">
        <v>220.01</v>
      </c>
      <c r="I118" s="7">
        <v>225.36</v>
      </c>
      <c r="J118" s="7">
        <v>217.55</v>
      </c>
    </row>
    <row r="119" spans="1:10" ht="15.75" customHeight="1">
      <c r="A119" s="9">
        <v>96</v>
      </c>
      <c r="B119" s="7">
        <v>85446</v>
      </c>
      <c r="C119" s="7">
        <v>26996</v>
      </c>
      <c r="D119" s="7">
        <v>58450</v>
      </c>
      <c r="E119" s="7">
        <v>18883</v>
      </c>
      <c r="F119" s="7">
        <v>5966</v>
      </c>
      <c r="G119" s="7">
        <v>12917</v>
      </c>
      <c r="H119" s="7">
        <v>220.99</v>
      </c>
      <c r="I119" s="7">
        <v>221</v>
      </c>
      <c r="J119" s="7">
        <v>220.99</v>
      </c>
    </row>
    <row r="120" spans="1:10" ht="15.75" customHeight="1">
      <c r="A120" s="9">
        <v>97</v>
      </c>
      <c r="B120" s="7">
        <v>67023</v>
      </c>
      <c r="C120" s="7">
        <v>21984</v>
      </c>
      <c r="D120" s="7">
        <v>45039</v>
      </c>
      <c r="E120" s="7">
        <v>13729</v>
      </c>
      <c r="F120" s="7">
        <v>4127</v>
      </c>
      <c r="G120" s="7">
        <v>9602</v>
      </c>
      <c r="H120" s="7">
        <v>204.84</v>
      </c>
      <c r="I120" s="7">
        <v>187.73</v>
      </c>
      <c r="J120" s="7">
        <v>213.19</v>
      </c>
    </row>
    <row r="121" spans="1:10" ht="15.75" customHeight="1">
      <c r="A121" s="9">
        <v>98</v>
      </c>
      <c r="B121" s="7">
        <v>50402</v>
      </c>
      <c r="C121" s="7">
        <v>16631</v>
      </c>
      <c r="D121" s="7">
        <v>33771</v>
      </c>
      <c r="E121" s="7">
        <v>9986</v>
      </c>
      <c r="F121" s="7">
        <v>2984</v>
      </c>
      <c r="G121" s="7">
        <v>7002</v>
      </c>
      <c r="H121" s="7">
        <v>198.13</v>
      </c>
      <c r="I121" s="7">
        <v>179.42</v>
      </c>
      <c r="J121" s="7">
        <v>207.34</v>
      </c>
    </row>
    <row r="122" spans="1:10" ht="15.75" customHeight="1">
      <c r="A122" s="9">
        <v>99</v>
      </c>
      <c r="B122" s="7">
        <v>27506</v>
      </c>
      <c r="C122" s="7">
        <v>8373</v>
      </c>
      <c r="D122" s="7">
        <v>19133</v>
      </c>
      <c r="E122" s="7">
        <v>7087</v>
      </c>
      <c r="F122" s="7">
        <v>2136</v>
      </c>
      <c r="G122" s="7">
        <v>4951</v>
      </c>
      <c r="H122" s="7">
        <v>257.64999999999998</v>
      </c>
      <c r="I122" s="7">
        <v>255.11</v>
      </c>
      <c r="J122" s="7">
        <v>258.77</v>
      </c>
    </row>
    <row r="123" spans="1:10" ht="15.75" customHeight="1">
      <c r="A123" s="10" t="s">
        <v>55</v>
      </c>
      <c r="B123" s="11">
        <v>36283</v>
      </c>
      <c r="C123" s="11">
        <v>9208</v>
      </c>
      <c r="D123" s="11">
        <v>27075</v>
      </c>
      <c r="E123" s="11">
        <v>16485</v>
      </c>
      <c r="F123" s="11">
        <v>4671</v>
      </c>
      <c r="G123" s="11">
        <v>11814</v>
      </c>
      <c r="H123" s="11">
        <v>454.35</v>
      </c>
      <c r="I123" s="11">
        <v>507.28</v>
      </c>
      <c r="J123" s="11">
        <v>436.34</v>
      </c>
    </row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5" t="s">
        <v>32</v>
      </c>
      <c r="B1" s="39" t="s">
        <v>33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18" t="s">
        <v>31</v>
      </c>
      <c r="B2" s="19">
        <v>1143063</v>
      </c>
      <c r="C2" s="20">
        <v>586066</v>
      </c>
      <c r="D2" s="20">
        <v>556997</v>
      </c>
      <c r="E2" s="20">
        <v>6670</v>
      </c>
      <c r="F2" s="20">
        <v>3910</v>
      </c>
      <c r="G2" s="20">
        <v>2760</v>
      </c>
      <c r="H2" s="20">
        <v>5.84</v>
      </c>
      <c r="I2" s="20">
        <v>6.67</v>
      </c>
      <c r="J2" s="20">
        <v>4.95</v>
      </c>
    </row>
    <row r="3" spans="1:10" ht="15.75" customHeight="1">
      <c r="A3" s="18" t="s">
        <v>2</v>
      </c>
      <c r="B3" s="19">
        <v>59593</v>
      </c>
      <c r="C3" s="20">
        <v>32447</v>
      </c>
      <c r="D3" s="20">
        <v>27146</v>
      </c>
      <c r="E3" s="20">
        <v>86</v>
      </c>
      <c r="F3" s="20">
        <v>48</v>
      </c>
      <c r="G3" s="20">
        <v>39</v>
      </c>
      <c r="H3" s="20">
        <v>1.45</v>
      </c>
      <c r="I3" s="20">
        <v>1.47</v>
      </c>
      <c r="J3" s="20">
        <v>1.43</v>
      </c>
    </row>
    <row r="4" spans="1:10" ht="15.75" customHeight="1">
      <c r="A4" s="18">
        <v>0</v>
      </c>
      <c r="B4" s="21">
        <v>6071</v>
      </c>
      <c r="C4" s="7">
        <v>3238</v>
      </c>
      <c r="D4" s="7">
        <v>2834</v>
      </c>
      <c r="E4" s="7">
        <v>63</v>
      </c>
      <c r="F4" s="7">
        <v>34</v>
      </c>
      <c r="G4" s="7">
        <v>30</v>
      </c>
      <c r="H4" s="7">
        <v>10.44</v>
      </c>
      <c r="I4" s="7">
        <v>10.35</v>
      </c>
      <c r="J4" s="7">
        <v>10.53</v>
      </c>
    </row>
    <row r="5" spans="1:10" ht="15.75" customHeight="1">
      <c r="A5" s="18">
        <v>1</v>
      </c>
      <c r="B5" s="21">
        <v>12256</v>
      </c>
      <c r="C5" s="7">
        <v>6754</v>
      </c>
      <c r="D5" s="7">
        <v>5502</v>
      </c>
      <c r="E5" s="7">
        <v>10</v>
      </c>
      <c r="F5" s="7">
        <v>6</v>
      </c>
      <c r="G5" s="7">
        <v>4</v>
      </c>
      <c r="H5" s="7">
        <v>0.81</v>
      </c>
      <c r="I5" s="7">
        <v>0.87</v>
      </c>
      <c r="J5" s="7">
        <v>0.73</v>
      </c>
    </row>
    <row r="6" spans="1:10" ht="15.75" customHeight="1">
      <c r="A6" s="18">
        <v>2</v>
      </c>
      <c r="B6" s="21">
        <v>13744</v>
      </c>
      <c r="C6" s="7">
        <v>7507</v>
      </c>
      <c r="D6" s="7">
        <v>6237</v>
      </c>
      <c r="E6" s="7">
        <v>5</v>
      </c>
      <c r="F6" s="7">
        <v>3</v>
      </c>
      <c r="G6" s="7">
        <v>2</v>
      </c>
      <c r="H6" s="7">
        <v>0.35</v>
      </c>
      <c r="I6" s="7">
        <v>0.38</v>
      </c>
      <c r="J6" s="7">
        <v>0.31</v>
      </c>
    </row>
    <row r="7" spans="1:10" ht="15.75" customHeight="1">
      <c r="A7" s="18">
        <v>3</v>
      </c>
      <c r="B7" s="21">
        <v>14010</v>
      </c>
      <c r="C7" s="7">
        <v>7702</v>
      </c>
      <c r="D7" s="7">
        <v>6308</v>
      </c>
      <c r="E7" s="7">
        <v>5</v>
      </c>
      <c r="F7" s="7">
        <v>4</v>
      </c>
      <c r="G7" s="7">
        <v>2</v>
      </c>
      <c r="H7" s="7">
        <v>0.36</v>
      </c>
      <c r="I7" s="7">
        <v>0.46</v>
      </c>
      <c r="J7" s="7">
        <v>0.24</v>
      </c>
    </row>
    <row r="8" spans="1:10" ht="15.75" customHeight="1">
      <c r="A8" s="18">
        <v>4</v>
      </c>
      <c r="B8" s="21">
        <v>13511</v>
      </c>
      <c r="C8" s="7">
        <v>7246</v>
      </c>
      <c r="D8" s="7">
        <v>6265</v>
      </c>
      <c r="E8" s="7">
        <v>3</v>
      </c>
      <c r="F8" s="7">
        <v>2</v>
      </c>
      <c r="G8" s="7">
        <v>1</v>
      </c>
      <c r="H8" s="7">
        <v>0.23</v>
      </c>
      <c r="I8" s="7">
        <v>0.24</v>
      </c>
      <c r="J8" s="7">
        <v>0.22</v>
      </c>
    </row>
    <row r="9" spans="1:10" ht="15.75" customHeight="1">
      <c r="A9" s="22">
        <v>45055</v>
      </c>
      <c r="B9" s="19">
        <v>61298</v>
      </c>
      <c r="C9" s="20">
        <v>33255</v>
      </c>
      <c r="D9" s="20">
        <v>28042</v>
      </c>
      <c r="E9" s="20">
        <v>26</v>
      </c>
      <c r="F9" s="20">
        <v>17</v>
      </c>
      <c r="G9" s="20">
        <v>9</v>
      </c>
      <c r="H9" s="20">
        <v>0.42</v>
      </c>
      <c r="I9" s="20">
        <v>0.52</v>
      </c>
      <c r="J9" s="20">
        <v>0.31</v>
      </c>
    </row>
    <row r="10" spans="1:10" ht="15.75" customHeight="1">
      <c r="A10" s="18">
        <v>5</v>
      </c>
      <c r="B10" s="21">
        <v>13108</v>
      </c>
      <c r="C10" s="7">
        <v>7038</v>
      </c>
      <c r="D10" s="7">
        <v>6069</v>
      </c>
      <c r="E10" s="7">
        <v>4</v>
      </c>
      <c r="F10" s="7">
        <v>3</v>
      </c>
      <c r="G10" s="7">
        <v>1</v>
      </c>
      <c r="H10" s="7">
        <v>0.31</v>
      </c>
      <c r="I10" s="7">
        <v>0.42</v>
      </c>
      <c r="J10" s="7">
        <v>0.18</v>
      </c>
    </row>
    <row r="11" spans="1:10" ht="15.75" customHeight="1">
      <c r="A11" s="18">
        <v>6</v>
      </c>
      <c r="B11" s="21">
        <v>12483</v>
      </c>
      <c r="C11" s="7">
        <v>6887</v>
      </c>
      <c r="D11" s="7">
        <v>5596</v>
      </c>
      <c r="E11" s="7">
        <v>2</v>
      </c>
      <c r="F11" s="7">
        <v>2</v>
      </c>
      <c r="G11" s="7"/>
      <c r="H11" s="7">
        <v>0.15</v>
      </c>
      <c r="I11" s="7">
        <v>0.27</v>
      </c>
      <c r="J11" s="7"/>
    </row>
    <row r="12" spans="1:10" ht="15.75" customHeight="1">
      <c r="A12" s="18">
        <v>7</v>
      </c>
      <c r="B12" s="21">
        <v>12622</v>
      </c>
      <c r="C12" s="7">
        <v>6836</v>
      </c>
      <c r="D12" s="7">
        <v>5786</v>
      </c>
      <c r="E12" s="7">
        <v>6</v>
      </c>
      <c r="F12" s="7">
        <v>4</v>
      </c>
      <c r="G12" s="7">
        <v>2</v>
      </c>
      <c r="H12" s="7">
        <v>0.47</v>
      </c>
      <c r="I12" s="7">
        <v>0.52</v>
      </c>
      <c r="J12" s="7">
        <v>0.42</v>
      </c>
    </row>
    <row r="13" spans="1:10" ht="15.75" customHeight="1">
      <c r="A13" s="18">
        <v>8</v>
      </c>
      <c r="B13" s="21">
        <v>11291</v>
      </c>
      <c r="C13" s="7">
        <v>6161</v>
      </c>
      <c r="D13" s="7">
        <v>5131</v>
      </c>
      <c r="E13" s="7">
        <v>7</v>
      </c>
      <c r="F13" s="7">
        <v>5</v>
      </c>
      <c r="G13" s="7">
        <v>3</v>
      </c>
      <c r="H13" s="7">
        <v>0.64</v>
      </c>
      <c r="I13" s="7">
        <v>0.77</v>
      </c>
      <c r="J13" s="7">
        <v>0.5</v>
      </c>
    </row>
    <row r="14" spans="1:10" ht="15.75" customHeight="1">
      <c r="A14" s="18">
        <v>9</v>
      </c>
      <c r="B14" s="21">
        <v>11793</v>
      </c>
      <c r="C14" s="7">
        <v>6333</v>
      </c>
      <c r="D14" s="7">
        <v>5461</v>
      </c>
      <c r="E14" s="7">
        <v>7</v>
      </c>
      <c r="F14" s="7">
        <v>4</v>
      </c>
      <c r="G14" s="7">
        <v>3</v>
      </c>
      <c r="H14" s="7">
        <v>0.57999999999999996</v>
      </c>
      <c r="I14" s="7">
        <v>0.65</v>
      </c>
      <c r="J14" s="7">
        <v>0.5</v>
      </c>
    </row>
    <row r="15" spans="1:10" ht="15.75" customHeight="1">
      <c r="A15" s="22">
        <v>45213</v>
      </c>
      <c r="B15" s="19">
        <v>62492</v>
      </c>
      <c r="C15" s="20">
        <v>33716</v>
      </c>
      <c r="D15" s="20">
        <v>28776</v>
      </c>
      <c r="E15" s="20">
        <v>17</v>
      </c>
      <c r="F15" s="20">
        <v>10</v>
      </c>
      <c r="G15" s="20">
        <v>7</v>
      </c>
      <c r="H15" s="20">
        <v>0.27</v>
      </c>
      <c r="I15" s="20">
        <v>0.28999999999999998</v>
      </c>
      <c r="J15" s="20">
        <v>0.25</v>
      </c>
    </row>
    <row r="16" spans="1:10" ht="15.75" customHeight="1">
      <c r="A16" s="18">
        <v>10</v>
      </c>
      <c r="B16" s="21">
        <v>12150</v>
      </c>
      <c r="C16" s="7">
        <v>6472</v>
      </c>
      <c r="D16" s="7">
        <v>5678</v>
      </c>
      <c r="E16" s="7">
        <v>1</v>
      </c>
      <c r="F16" s="7">
        <v>1</v>
      </c>
      <c r="G16" s="7"/>
      <c r="H16" s="7">
        <v>0.1</v>
      </c>
      <c r="I16" s="7">
        <v>0.16</v>
      </c>
      <c r="J16" s="7">
        <v>0.03</v>
      </c>
    </row>
    <row r="17" spans="1:10" ht="15.75" customHeight="1">
      <c r="A17" s="18">
        <v>11</v>
      </c>
      <c r="B17" s="21">
        <v>12485</v>
      </c>
      <c r="C17" s="7">
        <v>6796</v>
      </c>
      <c r="D17" s="7">
        <v>5689</v>
      </c>
      <c r="E17" s="7">
        <v>5</v>
      </c>
      <c r="F17" s="7"/>
      <c r="G17" s="7">
        <v>4</v>
      </c>
      <c r="H17" s="7">
        <v>0.37</v>
      </c>
      <c r="I17" s="7">
        <v>0.05</v>
      </c>
      <c r="J17" s="7">
        <v>0.75</v>
      </c>
    </row>
    <row r="18" spans="1:10" ht="15.75" customHeight="1">
      <c r="A18" s="18">
        <v>12</v>
      </c>
      <c r="B18" s="21">
        <v>11894</v>
      </c>
      <c r="C18" s="7">
        <v>6488</v>
      </c>
      <c r="D18" s="7">
        <v>5406</v>
      </c>
      <c r="E18" s="7">
        <v>2</v>
      </c>
      <c r="F18" s="7">
        <v>1</v>
      </c>
      <c r="G18" s="7">
        <v>1</v>
      </c>
      <c r="H18" s="7">
        <v>0.13</v>
      </c>
      <c r="I18" s="7">
        <v>0.13</v>
      </c>
      <c r="J18" s="7">
        <v>0.13</v>
      </c>
    </row>
    <row r="19" spans="1:10" ht="15.75" customHeight="1">
      <c r="A19" s="18">
        <v>13</v>
      </c>
      <c r="B19" s="21">
        <v>13055</v>
      </c>
      <c r="C19" s="7">
        <v>7052</v>
      </c>
      <c r="D19" s="7">
        <v>6003</v>
      </c>
      <c r="E19" s="7">
        <v>5</v>
      </c>
      <c r="F19" s="7">
        <v>3</v>
      </c>
      <c r="G19" s="7">
        <v>2</v>
      </c>
      <c r="H19" s="7">
        <v>0.4</v>
      </c>
      <c r="I19" s="7">
        <v>0.44</v>
      </c>
      <c r="J19" s="7">
        <v>0.34</v>
      </c>
    </row>
    <row r="20" spans="1:10" ht="15.75" customHeight="1">
      <c r="A20" s="18">
        <v>14</v>
      </c>
      <c r="B20" s="21">
        <v>12908</v>
      </c>
      <c r="C20" s="7">
        <v>6908</v>
      </c>
      <c r="D20" s="7">
        <v>6000</v>
      </c>
      <c r="E20" s="7">
        <v>4</v>
      </c>
      <c r="F20" s="7">
        <v>4</v>
      </c>
      <c r="G20" s="7"/>
      <c r="H20" s="7">
        <v>0.35</v>
      </c>
      <c r="I20" s="7">
        <v>0.65</v>
      </c>
      <c r="J20" s="7"/>
    </row>
    <row r="21" spans="1:10" ht="15.75" customHeight="1">
      <c r="A21" s="18" t="s">
        <v>3</v>
      </c>
      <c r="B21" s="19">
        <v>80405</v>
      </c>
      <c r="C21" s="20">
        <v>42074</v>
      </c>
      <c r="D21" s="20">
        <v>38331</v>
      </c>
      <c r="E21" s="20">
        <v>31</v>
      </c>
      <c r="F21" s="20">
        <v>20</v>
      </c>
      <c r="G21" s="20">
        <v>10</v>
      </c>
      <c r="H21" s="20">
        <v>0.38</v>
      </c>
      <c r="I21" s="20">
        <v>0.48</v>
      </c>
      <c r="J21" s="20">
        <v>0.27</v>
      </c>
    </row>
    <row r="22" spans="1:10" ht="15.75" customHeight="1">
      <c r="A22" s="18">
        <v>15</v>
      </c>
      <c r="B22" s="21">
        <v>14712</v>
      </c>
      <c r="C22" s="7">
        <v>7670</v>
      </c>
      <c r="D22" s="7">
        <v>7042</v>
      </c>
      <c r="E22" s="7">
        <v>5</v>
      </c>
      <c r="F22" s="7">
        <v>5</v>
      </c>
      <c r="G22" s="7"/>
      <c r="H22" s="7">
        <v>0.32</v>
      </c>
      <c r="I22" s="7">
        <v>0.62</v>
      </c>
      <c r="J22" s="7"/>
    </row>
    <row r="23" spans="1:10" ht="15.75" customHeight="1">
      <c r="A23" s="18">
        <v>16</v>
      </c>
      <c r="B23" s="21">
        <v>15785</v>
      </c>
      <c r="C23" s="7">
        <v>8221</v>
      </c>
      <c r="D23" s="7">
        <v>7564</v>
      </c>
      <c r="E23" s="7">
        <v>7</v>
      </c>
      <c r="F23" s="7">
        <v>6</v>
      </c>
      <c r="G23" s="7">
        <v>1</v>
      </c>
      <c r="H23" s="7">
        <v>0.45</v>
      </c>
      <c r="I23" s="7">
        <v>0.77</v>
      </c>
      <c r="J23" s="7">
        <v>0.1</v>
      </c>
    </row>
    <row r="24" spans="1:10" ht="15.75" customHeight="1">
      <c r="A24" s="18">
        <v>17</v>
      </c>
      <c r="B24" s="21">
        <v>15520</v>
      </c>
      <c r="C24" s="7">
        <v>8196</v>
      </c>
      <c r="D24" s="7">
        <v>7325</v>
      </c>
      <c r="E24" s="7">
        <v>4</v>
      </c>
      <c r="F24" s="7">
        <v>2</v>
      </c>
      <c r="G24" s="7">
        <v>2</v>
      </c>
      <c r="H24" s="7">
        <v>0.23</v>
      </c>
      <c r="I24" s="7">
        <v>0.23</v>
      </c>
      <c r="J24" s="7">
        <v>0.23</v>
      </c>
    </row>
    <row r="25" spans="1:10" ht="15.75" customHeight="1">
      <c r="A25" s="18">
        <v>18</v>
      </c>
      <c r="B25" s="21">
        <v>17415</v>
      </c>
      <c r="C25" s="7">
        <v>9438</v>
      </c>
      <c r="D25" s="7">
        <v>7977</v>
      </c>
      <c r="E25" s="7">
        <v>7</v>
      </c>
      <c r="F25" s="7">
        <v>3</v>
      </c>
      <c r="G25" s="7">
        <v>4</v>
      </c>
      <c r="H25" s="7">
        <v>0.39</v>
      </c>
      <c r="I25" s="7">
        <v>0.33</v>
      </c>
      <c r="J25" s="7">
        <v>0.47</v>
      </c>
    </row>
    <row r="26" spans="1:10" ht="15.75" customHeight="1">
      <c r="A26" s="18">
        <v>19</v>
      </c>
      <c r="B26" s="21">
        <v>16973</v>
      </c>
      <c r="C26" s="7">
        <v>8550</v>
      </c>
      <c r="D26" s="7">
        <v>8423</v>
      </c>
      <c r="E26" s="7">
        <v>8</v>
      </c>
      <c r="F26" s="7">
        <v>4</v>
      </c>
      <c r="G26" s="7">
        <v>4</v>
      </c>
      <c r="H26" s="7">
        <v>0.48</v>
      </c>
      <c r="I26" s="7">
        <v>0.47</v>
      </c>
      <c r="J26" s="7">
        <v>0.49</v>
      </c>
    </row>
    <row r="27" spans="1:10" ht="15.75" customHeight="1">
      <c r="A27" s="18" t="s">
        <v>4</v>
      </c>
      <c r="B27" s="19">
        <v>108592</v>
      </c>
      <c r="C27" s="20">
        <v>55262</v>
      </c>
      <c r="D27" s="20">
        <v>53330</v>
      </c>
      <c r="E27" s="20">
        <v>44</v>
      </c>
      <c r="F27" s="20">
        <v>35</v>
      </c>
      <c r="G27" s="20">
        <v>9</v>
      </c>
      <c r="H27" s="20">
        <v>0.41</v>
      </c>
      <c r="I27" s="20">
        <v>0.63</v>
      </c>
      <c r="J27" s="20">
        <v>0.17</v>
      </c>
    </row>
    <row r="28" spans="1:10" ht="15.75" customHeight="1">
      <c r="A28" s="18">
        <v>20</v>
      </c>
      <c r="B28" s="21">
        <v>19083</v>
      </c>
      <c r="C28" s="7">
        <v>9612</v>
      </c>
      <c r="D28" s="7">
        <v>9471</v>
      </c>
      <c r="E28" s="7">
        <v>6</v>
      </c>
      <c r="F28" s="7">
        <v>6</v>
      </c>
      <c r="G28" s="7"/>
      <c r="H28" s="7">
        <v>0.3</v>
      </c>
      <c r="I28" s="7">
        <v>0.59</v>
      </c>
      <c r="J28" s="7"/>
    </row>
    <row r="29" spans="1:10" ht="15.75" customHeight="1">
      <c r="A29" s="18">
        <v>21</v>
      </c>
      <c r="B29" s="21">
        <v>23525</v>
      </c>
      <c r="C29" s="7">
        <v>12091</v>
      </c>
      <c r="D29" s="7">
        <v>11434</v>
      </c>
      <c r="E29" s="7">
        <v>12</v>
      </c>
      <c r="F29" s="7">
        <v>10</v>
      </c>
      <c r="G29" s="7">
        <v>2</v>
      </c>
      <c r="H29" s="7">
        <v>0.52</v>
      </c>
      <c r="I29" s="7">
        <v>0.86</v>
      </c>
      <c r="J29" s="7">
        <v>0.17</v>
      </c>
    </row>
    <row r="30" spans="1:10" ht="15.75" customHeight="1">
      <c r="A30" s="18">
        <v>22</v>
      </c>
      <c r="B30" s="21">
        <v>22355</v>
      </c>
      <c r="C30" s="7">
        <v>11493</v>
      </c>
      <c r="D30" s="7">
        <v>10862</v>
      </c>
      <c r="E30" s="7">
        <v>13</v>
      </c>
      <c r="F30" s="7">
        <v>11</v>
      </c>
      <c r="G30" s="7">
        <v>2</v>
      </c>
      <c r="H30" s="7">
        <v>0.59</v>
      </c>
      <c r="I30" s="7">
        <v>0.96</v>
      </c>
      <c r="J30" s="7">
        <v>0.21</v>
      </c>
    </row>
    <row r="31" spans="1:10" ht="15.75" customHeight="1">
      <c r="A31" s="18">
        <v>23</v>
      </c>
      <c r="B31" s="21">
        <v>20893</v>
      </c>
      <c r="C31" s="7">
        <v>10544</v>
      </c>
      <c r="D31" s="7">
        <v>10349</v>
      </c>
      <c r="E31" s="7">
        <v>7</v>
      </c>
      <c r="F31" s="7">
        <v>5</v>
      </c>
      <c r="G31" s="7">
        <v>2</v>
      </c>
      <c r="H31" s="7">
        <v>0.36</v>
      </c>
      <c r="I31" s="7">
        <v>0.47</v>
      </c>
      <c r="J31" s="7">
        <v>0.24</v>
      </c>
    </row>
    <row r="32" spans="1:10" ht="15.75" customHeight="1">
      <c r="A32" s="18">
        <v>24</v>
      </c>
      <c r="B32" s="21">
        <v>22736</v>
      </c>
      <c r="C32" s="7">
        <v>11521</v>
      </c>
      <c r="D32" s="7">
        <v>11215</v>
      </c>
      <c r="E32" s="7">
        <v>5</v>
      </c>
      <c r="F32" s="7">
        <v>3</v>
      </c>
      <c r="G32" s="7">
        <v>3</v>
      </c>
      <c r="H32" s="7">
        <v>0.23</v>
      </c>
      <c r="I32" s="7">
        <v>0.23</v>
      </c>
      <c r="J32" s="7">
        <v>0.24</v>
      </c>
    </row>
    <row r="33" spans="1:10" ht="15.75" customHeight="1">
      <c r="A33" s="18" t="s">
        <v>5</v>
      </c>
      <c r="B33" s="19">
        <v>89285</v>
      </c>
      <c r="C33" s="20">
        <v>44992</v>
      </c>
      <c r="D33" s="20">
        <v>44293</v>
      </c>
      <c r="E33" s="20">
        <v>43</v>
      </c>
      <c r="F33" s="20">
        <v>31</v>
      </c>
      <c r="G33" s="20">
        <v>12</v>
      </c>
      <c r="H33" s="20">
        <v>0.48</v>
      </c>
      <c r="I33" s="20">
        <v>0.68</v>
      </c>
      <c r="J33" s="20">
        <v>0.27</v>
      </c>
    </row>
    <row r="34" spans="1:10" ht="15.75" customHeight="1">
      <c r="A34" s="18">
        <v>25</v>
      </c>
      <c r="B34" s="21">
        <v>19192</v>
      </c>
      <c r="C34" s="7">
        <v>9488</v>
      </c>
      <c r="D34" s="7">
        <v>9704</v>
      </c>
      <c r="E34" s="7">
        <v>7</v>
      </c>
      <c r="F34" s="7">
        <v>5</v>
      </c>
      <c r="G34" s="7">
        <v>2</v>
      </c>
      <c r="H34" s="7">
        <v>0.36</v>
      </c>
      <c r="I34" s="7">
        <v>0.49</v>
      </c>
      <c r="J34" s="7">
        <v>0.23</v>
      </c>
    </row>
    <row r="35" spans="1:10" ht="15.75" customHeight="1">
      <c r="A35" s="18">
        <v>26</v>
      </c>
      <c r="B35" s="21">
        <v>17044</v>
      </c>
      <c r="C35" s="7">
        <v>8536</v>
      </c>
      <c r="D35" s="7">
        <v>8509</v>
      </c>
      <c r="E35" s="7">
        <v>10</v>
      </c>
      <c r="F35" s="7">
        <v>6</v>
      </c>
      <c r="G35" s="7">
        <v>4</v>
      </c>
      <c r="H35" s="7">
        <v>0.59</v>
      </c>
      <c r="I35" s="7">
        <v>0.74</v>
      </c>
      <c r="J35" s="7">
        <v>0.43</v>
      </c>
    </row>
    <row r="36" spans="1:10" ht="15.75" customHeight="1">
      <c r="A36" s="18">
        <v>27</v>
      </c>
      <c r="B36" s="21">
        <v>16887</v>
      </c>
      <c r="C36" s="7">
        <v>8554</v>
      </c>
      <c r="D36" s="7">
        <v>8333</v>
      </c>
      <c r="E36" s="7">
        <v>7</v>
      </c>
      <c r="F36" s="7">
        <v>6</v>
      </c>
      <c r="G36" s="7">
        <v>1</v>
      </c>
      <c r="H36" s="7">
        <v>0.4</v>
      </c>
      <c r="I36" s="7">
        <v>0.68</v>
      </c>
      <c r="J36" s="7">
        <v>0.12</v>
      </c>
    </row>
    <row r="37" spans="1:10" ht="15.75" customHeight="1">
      <c r="A37" s="18">
        <v>28</v>
      </c>
      <c r="B37" s="21">
        <v>16909</v>
      </c>
      <c r="C37" s="7">
        <v>8661</v>
      </c>
      <c r="D37" s="7">
        <v>8249</v>
      </c>
      <c r="E37" s="7">
        <v>7</v>
      </c>
      <c r="F37" s="7">
        <v>5</v>
      </c>
      <c r="G37" s="7">
        <v>2</v>
      </c>
      <c r="H37" s="7">
        <v>0.4</v>
      </c>
      <c r="I37" s="7">
        <v>0.56999999999999995</v>
      </c>
      <c r="J37" s="7">
        <v>0.22</v>
      </c>
    </row>
    <row r="38" spans="1:10" ht="15.75" customHeight="1">
      <c r="A38" s="18">
        <v>29</v>
      </c>
      <c r="B38" s="21">
        <v>19253</v>
      </c>
      <c r="C38" s="7">
        <v>9753</v>
      </c>
      <c r="D38" s="7">
        <v>9500</v>
      </c>
      <c r="E38" s="7">
        <v>12</v>
      </c>
      <c r="F38" s="7">
        <v>9</v>
      </c>
      <c r="G38" s="7">
        <v>3</v>
      </c>
      <c r="H38" s="7">
        <v>0.63</v>
      </c>
      <c r="I38" s="7">
        <v>0.93</v>
      </c>
      <c r="J38" s="7">
        <v>0.33</v>
      </c>
    </row>
    <row r="39" spans="1:10" ht="15.75" customHeight="1">
      <c r="A39" s="18" t="s">
        <v>6</v>
      </c>
      <c r="B39" s="19">
        <v>82184</v>
      </c>
      <c r="C39" s="20">
        <v>41937</v>
      </c>
      <c r="D39" s="20">
        <v>40247</v>
      </c>
      <c r="E39" s="20">
        <v>70</v>
      </c>
      <c r="F39" s="20">
        <v>48</v>
      </c>
      <c r="G39" s="20">
        <v>22</v>
      </c>
      <c r="H39" s="20">
        <v>0.85</v>
      </c>
      <c r="I39" s="20">
        <v>1.1499999999999999</v>
      </c>
      <c r="J39" s="20">
        <v>0.54</v>
      </c>
    </row>
    <row r="40" spans="1:10" ht="15.75" customHeight="1">
      <c r="A40" s="18">
        <v>30</v>
      </c>
      <c r="B40" s="21">
        <v>16680</v>
      </c>
      <c r="C40" s="7">
        <v>8534</v>
      </c>
      <c r="D40" s="7">
        <v>8146</v>
      </c>
      <c r="E40" s="7">
        <v>13</v>
      </c>
      <c r="F40" s="7">
        <v>7</v>
      </c>
      <c r="G40" s="7">
        <v>6</v>
      </c>
      <c r="H40" s="7">
        <v>0.76</v>
      </c>
      <c r="I40" s="7">
        <v>0.78</v>
      </c>
      <c r="J40" s="7">
        <v>0.74</v>
      </c>
    </row>
    <row r="41" spans="1:10" ht="15.75" customHeight="1">
      <c r="A41" s="18">
        <v>31</v>
      </c>
      <c r="B41" s="21">
        <v>16025</v>
      </c>
      <c r="C41" s="7">
        <v>8108</v>
      </c>
      <c r="D41" s="7">
        <v>7917</v>
      </c>
      <c r="E41" s="7">
        <v>12</v>
      </c>
      <c r="F41" s="7">
        <v>9</v>
      </c>
      <c r="G41" s="7">
        <v>3</v>
      </c>
      <c r="H41" s="7">
        <v>0.77</v>
      </c>
      <c r="I41" s="7">
        <v>1.1000000000000001</v>
      </c>
      <c r="J41" s="7">
        <v>0.42</v>
      </c>
    </row>
    <row r="42" spans="1:10" ht="15.75" customHeight="1">
      <c r="A42" s="18">
        <v>32</v>
      </c>
      <c r="B42" s="21">
        <v>16827</v>
      </c>
      <c r="C42" s="7">
        <v>8625</v>
      </c>
      <c r="D42" s="7">
        <v>8202</v>
      </c>
      <c r="E42" s="7">
        <v>21</v>
      </c>
      <c r="F42" s="7">
        <v>17</v>
      </c>
      <c r="G42" s="7">
        <v>4</v>
      </c>
      <c r="H42" s="7">
        <v>1.26</v>
      </c>
      <c r="I42" s="7">
        <v>2.0099999999999998</v>
      </c>
      <c r="J42" s="7">
        <v>0.48</v>
      </c>
    </row>
    <row r="43" spans="1:10" ht="15.75" customHeight="1">
      <c r="A43" s="18">
        <v>33</v>
      </c>
      <c r="B43" s="21">
        <v>16882</v>
      </c>
      <c r="C43" s="7">
        <v>8611</v>
      </c>
      <c r="D43" s="7">
        <v>8271</v>
      </c>
      <c r="E43" s="7">
        <v>10</v>
      </c>
      <c r="F43" s="7">
        <v>7</v>
      </c>
      <c r="G43" s="7">
        <v>3</v>
      </c>
      <c r="H43" s="7">
        <v>0.59</v>
      </c>
      <c r="I43" s="7">
        <v>0.85</v>
      </c>
      <c r="J43" s="7">
        <v>0.33</v>
      </c>
    </row>
    <row r="44" spans="1:10" ht="15.75" customHeight="1">
      <c r="A44" s="18">
        <v>34</v>
      </c>
      <c r="B44" s="21">
        <v>15771</v>
      </c>
      <c r="C44" s="7">
        <v>8060</v>
      </c>
      <c r="D44" s="7">
        <v>7711</v>
      </c>
      <c r="E44" s="7">
        <v>14</v>
      </c>
      <c r="F44" s="7">
        <v>8</v>
      </c>
      <c r="G44" s="7">
        <v>6</v>
      </c>
      <c r="H44" s="7">
        <v>0.87</v>
      </c>
      <c r="I44" s="7">
        <v>0.97</v>
      </c>
      <c r="J44" s="7">
        <v>0.77</v>
      </c>
    </row>
    <row r="45" spans="1:10" ht="15.75" customHeight="1">
      <c r="A45" s="18" t="s">
        <v>7</v>
      </c>
      <c r="B45" s="19">
        <v>96958</v>
      </c>
      <c r="C45" s="20">
        <v>49619</v>
      </c>
      <c r="D45" s="20">
        <v>47339</v>
      </c>
      <c r="E45" s="20">
        <v>126</v>
      </c>
      <c r="F45" s="20">
        <v>93</v>
      </c>
      <c r="G45" s="20">
        <v>33</v>
      </c>
      <c r="H45" s="20">
        <v>1.3</v>
      </c>
      <c r="I45" s="20">
        <v>1.87</v>
      </c>
      <c r="J45" s="20">
        <v>0.7</v>
      </c>
    </row>
    <row r="46" spans="1:10" ht="15.75" customHeight="1">
      <c r="A46" s="18">
        <v>35</v>
      </c>
      <c r="B46" s="21">
        <v>17648</v>
      </c>
      <c r="C46" s="7">
        <v>8978</v>
      </c>
      <c r="D46" s="7">
        <v>8669</v>
      </c>
      <c r="E46" s="7">
        <v>14</v>
      </c>
      <c r="F46" s="7">
        <v>11</v>
      </c>
      <c r="G46" s="7">
        <v>3</v>
      </c>
      <c r="H46" s="7">
        <v>0.82</v>
      </c>
      <c r="I46" s="7">
        <v>1.27</v>
      </c>
      <c r="J46" s="7">
        <v>0.35</v>
      </c>
    </row>
    <row r="47" spans="1:10" ht="15.75" customHeight="1">
      <c r="A47" s="18">
        <v>36</v>
      </c>
      <c r="B47" s="21">
        <v>17888</v>
      </c>
      <c r="C47" s="7">
        <v>9164</v>
      </c>
      <c r="D47" s="7">
        <v>8725</v>
      </c>
      <c r="E47" s="7">
        <v>21</v>
      </c>
      <c r="F47" s="7">
        <v>13</v>
      </c>
      <c r="G47" s="7">
        <v>8</v>
      </c>
      <c r="H47" s="7">
        <v>1.19</v>
      </c>
      <c r="I47" s="7">
        <v>1.46</v>
      </c>
      <c r="J47" s="7">
        <v>0.92</v>
      </c>
    </row>
    <row r="48" spans="1:10" ht="15.75" customHeight="1">
      <c r="A48" s="18">
        <v>37</v>
      </c>
      <c r="B48" s="21">
        <v>19624</v>
      </c>
      <c r="C48" s="7">
        <v>10064</v>
      </c>
      <c r="D48" s="7">
        <v>9559</v>
      </c>
      <c r="E48" s="7">
        <v>17</v>
      </c>
      <c r="F48" s="7">
        <v>14</v>
      </c>
      <c r="G48" s="7">
        <v>4</v>
      </c>
      <c r="H48" s="7">
        <v>0.89</v>
      </c>
      <c r="I48" s="7">
        <v>1.38</v>
      </c>
      <c r="J48" s="7">
        <v>0.37</v>
      </c>
    </row>
    <row r="49" spans="1:10" ht="15.75" customHeight="1">
      <c r="A49" s="18">
        <v>38</v>
      </c>
      <c r="B49" s="21">
        <v>20763</v>
      </c>
      <c r="C49" s="7">
        <v>10596</v>
      </c>
      <c r="D49" s="7">
        <v>10167</v>
      </c>
      <c r="E49" s="7">
        <v>37</v>
      </c>
      <c r="F49" s="7">
        <v>33</v>
      </c>
      <c r="G49" s="7">
        <v>4</v>
      </c>
      <c r="H49" s="7">
        <v>1.79</v>
      </c>
      <c r="I49" s="7">
        <v>3.12</v>
      </c>
      <c r="J49" s="7">
        <v>0.4</v>
      </c>
    </row>
    <row r="50" spans="1:10" ht="15.75" customHeight="1">
      <c r="A50" s="18">
        <v>39</v>
      </c>
      <c r="B50" s="21">
        <v>21035</v>
      </c>
      <c r="C50" s="7">
        <v>10816</v>
      </c>
      <c r="D50" s="7">
        <v>10219</v>
      </c>
      <c r="E50" s="7">
        <v>36</v>
      </c>
      <c r="F50" s="7">
        <v>21</v>
      </c>
      <c r="G50" s="7">
        <v>14</v>
      </c>
      <c r="H50" s="7">
        <v>1.69</v>
      </c>
      <c r="I50" s="7">
        <v>1.97</v>
      </c>
      <c r="J50" s="7">
        <v>1.4</v>
      </c>
    </row>
    <row r="51" spans="1:10" ht="15.75" customHeight="1">
      <c r="A51" s="18" t="s">
        <v>8</v>
      </c>
      <c r="B51" s="19">
        <v>107485</v>
      </c>
      <c r="C51" s="20">
        <v>54871</v>
      </c>
      <c r="D51" s="20">
        <v>52614</v>
      </c>
      <c r="E51" s="20">
        <v>182</v>
      </c>
      <c r="F51" s="20">
        <v>128</v>
      </c>
      <c r="G51" s="20">
        <v>54</v>
      </c>
      <c r="H51" s="20">
        <v>1.69</v>
      </c>
      <c r="I51" s="20">
        <v>2.33</v>
      </c>
      <c r="J51" s="20">
        <v>1.03</v>
      </c>
    </row>
    <row r="52" spans="1:10" ht="15.75" customHeight="1">
      <c r="A52" s="18">
        <v>40</v>
      </c>
      <c r="B52" s="21">
        <v>21163</v>
      </c>
      <c r="C52" s="7">
        <v>10969</v>
      </c>
      <c r="D52" s="7">
        <v>10194</v>
      </c>
      <c r="E52" s="7">
        <v>32</v>
      </c>
      <c r="F52" s="7">
        <v>25</v>
      </c>
      <c r="G52" s="7">
        <v>7</v>
      </c>
      <c r="H52" s="7">
        <v>1.51</v>
      </c>
      <c r="I52" s="7">
        <v>2.25</v>
      </c>
      <c r="J52" s="7">
        <v>0.71</v>
      </c>
    </row>
    <row r="53" spans="1:10" ht="15.75" customHeight="1">
      <c r="A53" s="18">
        <v>41</v>
      </c>
      <c r="B53" s="21">
        <v>23010</v>
      </c>
      <c r="C53" s="7">
        <v>11646</v>
      </c>
      <c r="D53" s="7">
        <v>11364</v>
      </c>
      <c r="E53" s="7">
        <v>28</v>
      </c>
      <c r="F53" s="7">
        <v>23</v>
      </c>
      <c r="G53" s="7">
        <v>5</v>
      </c>
      <c r="H53" s="7">
        <v>1.2</v>
      </c>
      <c r="I53" s="7">
        <v>1.95</v>
      </c>
      <c r="J53" s="7">
        <v>0.43</v>
      </c>
    </row>
    <row r="54" spans="1:10" ht="15.75" customHeight="1">
      <c r="A54" s="18">
        <v>42</v>
      </c>
      <c r="B54" s="21">
        <v>21321</v>
      </c>
      <c r="C54" s="7">
        <v>10760</v>
      </c>
      <c r="D54" s="7">
        <v>10561</v>
      </c>
      <c r="E54" s="7">
        <v>53</v>
      </c>
      <c r="F54" s="7">
        <v>32</v>
      </c>
      <c r="G54" s="7">
        <v>20</v>
      </c>
      <c r="H54" s="7">
        <v>2.4700000000000002</v>
      </c>
      <c r="I54" s="7">
        <v>3.02</v>
      </c>
      <c r="J54" s="7">
        <v>1.91</v>
      </c>
    </row>
    <row r="55" spans="1:10" ht="15.75" customHeight="1">
      <c r="A55" s="18">
        <v>43</v>
      </c>
      <c r="B55" s="21">
        <v>23345</v>
      </c>
      <c r="C55" s="7">
        <v>11995</v>
      </c>
      <c r="D55" s="7">
        <v>11350</v>
      </c>
      <c r="E55" s="7">
        <v>36</v>
      </c>
      <c r="F55" s="7">
        <v>25</v>
      </c>
      <c r="G55" s="7">
        <v>11</v>
      </c>
      <c r="H55" s="7">
        <v>1.56</v>
      </c>
      <c r="I55" s="7">
        <v>2.12</v>
      </c>
      <c r="J55" s="7">
        <v>0.96</v>
      </c>
    </row>
    <row r="56" spans="1:10" ht="15.75" customHeight="1">
      <c r="A56" s="18">
        <v>44</v>
      </c>
      <c r="B56" s="21">
        <v>18647</v>
      </c>
      <c r="C56" s="7">
        <v>9502</v>
      </c>
      <c r="D56" s="7">
        <v>9145</v>
      </c>
      <c r="E56" s="7">
        <v>34</v>
      </c>
      <c r="F56" s="7">
        <v>23</v>
      </c>
      <c r="G56" s="7">
        <v>11</v>
      </c>
      <c r="H56" s="7">
        <v>1.8</v>
      </c>
      <c r="I56" s="7">
        <v>2.38</v>
      </c>
      <c r="J56" s="7">
        <v>1.2</v>
      </c>
    </row>
    <row r="57" spans="1:10" ht="15.75" customHeight="1">
      <c r="A57" s="18" t="s">
        <v>9</v>
      </c>
      <c r="B57" s="19">
        <v>100996</v>
      </c>
      <c r="C57" s="20">
        <v>51537</v>
      </c>
      <c r="D57" s="20">
        <v>49459</v>
      </c>
      <c r="E57" s="20">
        <v>274</v>
      </c>
      <c r="F57" s="20">
        <v>190</v>
      </c>
      <c r="G57" s="20">
        <v>84</v>
      </c>
      <c r="H57" s="20">
        <v>2.71</v>
      </c>
      <c r="I57" s="20">
        <v>3.68</v>
      </c>
      <c r="J57" s="20">
        <v>1.69</v>
      </c>
    </row>
    <row r="58" spans="1:10" ht="15.75" customHeight="1">
      <c r="A58" s="18">
        <v>45</v>
      </c>
      <c r="B58" s="21">
        <v>20199</v>
      </c>
      <c r="C58" s="7">
        <v>10335</v>
      </c>
      <c r="D58" s="7">
        <v>9864</v>
      </c>
      <c r="E58" s="7">
        <v>52</v>
      </c>
      <c r="F58" s="7">
        <v>38</v>
      </c>
      <c r="G58" s="7">
        <v>14</v>
      </c>
      <c r="H58" s="7">
        <v>2.58</v>
      </c>
      <c r="I58" s="7">
        <v>3.66</v>
      </c>
      <c r="J58" s="7">
        <v>1.45</v>
      </c>
    </row>
    <row r="59" spans="1:10" ht="15.75" customHeight="1">
      <c r="A59" s="18">
        <v>46</v>
      </c>
      <c r="B59" s="21">
        <v>20520</v>
      </c>
      <c r="C59" s="7">
        <v>10526</v>
      </c>
      <c r="D59" s="7">
        <v>9994</v>
      </c>
      <c r="E59" s="7">
        <v>67</v>
      </c>
      <c r="F59" s="7">
        <v>46</v>
      </c>
      <c r="G59" s="7">
        <v>21</v>
      </c>
      <c r="H59" s="7">
        <v>3.26</v>
      </c>
      <c r="I59" s="7">
        <v>4.3499999999999996</v>
      </c>
      <c r="J59" s="7">
        <v>2.12</v>
      </c>
    </row>
    <row r="60" spans="1:10" ht="15.75" customHeight="1">
      <c r="A60" s="18">
        <v>47</v>
      </c>
      <c r="B60" s="21">
        <v>23203</v>
      </c>
      <c r="C60" s="7">
        <v>11894</v>
      </c>
      <c r="D60" s="7">
        <v>11309</v>
      </c>
      <c r="E60" s="7">
        <v>57</v>
      </c>
      <c r="F60" s="7">
        <v>39</v>
      </c>
      <c r="G60" s="7">
        <v>19</v>
      </c>
      <c r="H60" s="7">
        <v>2.48</v>
      </c>
      <c r="I60" s="7">
        <v>3.27</v>
      </c>
      <c r="J60" s="7">
        <v>1.65</v>
      </c>
    </row>
    <row r="61" spans="1:10" ht="15.75" customHeight="1">
      <c r="A61" s="18">
        <v>48</v>
      </c>
      <c r="B61" s="21">
        <v>19945</v>
      </c>
      <c r="C61" s="7">
        <v>10031</v>
      </c>
      <c r="D61" s="7">
        <v>9914</v>
      </c>
      <c r="E61" s="7">
        <v>48</v>
      </c>
      <c r="F61" s="7">
        <v>33</v>
      </c>
      <c r="G61" s="7">
        <v>15</v>
      </c>
      <c r="H61" s="7">
        <v>2.39</v>
      </c>
      <c r="I61" s="7">
        <v>3.29</v>
      </c>
      <c r="J61" s="7">
        <v>1.49</v>
      </c>
    </row>
    <row r="62" spans="1:10" ht="15.75" customHeight="1">
      <c r="A62" s="18">
        <v>49</v>
      </c>
      <c r="B62" s="21">
        <v>17129</v>
      </c>
      <c r="C62" s="7">
        <v>8750</v>
      </c>
      <c r="D62" s="7">
        <v>8379</v>
      </c>
      <c r="E62" s="7">
        <v>49</v>
      </c>
      <c r="F62" s="7">
        <v>34</v>
      </c>
      <c r="G62" s="7">
        <v>15</v>
      </c>
      <c r="H62" s="7">
        <v>2.87</v>
      </c>
      <c r="I62" s="7">
        <v>3.94</v>
      </c>
      <c r="J62" s="7">
        <v>1.75</v>
      </c>
    </row>
    <row r="63" spans="1:10" ht="15.75" customHeight="1">
      <c r="A63" s="18" t="s">
        <v>10</v>
      </c>
      <c r="B63" s="19">
        <v>62348</v>
      </c>
      <c r="C63" s="20">
        <v>31924</v>
      </c>
      <c r="D63" s="20">
        <v>30424</v>
      </c>
      <c r="E63" s="20">
        <v>313</v>
      </c>
      <c r="F63" s="20">
        <v>230</v>
      </c>
      <c r="G63" s="20">
        <v>83</v>
      </c>
      <c r="H63" s="20">
        <v>5.03</v>
      </c>
      <c r="I63" s="20">
        <v>7.21</v>
      </c>
      <c r="J63" s="20">
        <v>2.74</v>
      </c>
    </row>
    <row r="64" spans="1:10" ht="15.75" customHeight="1">
      <c r="A64" s="18">
        <v>50</v>
      </c>
      <c r="B64" s="21">
        <v>9429</v>
      </c>
      <c r="C64" s="7">
        <v>4687</v>
      </c>
      <c r="D64" s="7">
        <v>4742</v>
      </c>
      <c r="E64" s="7">
        <v>50</v>
      </c>
      <c r="F64" s="7">
        <v>35</v>
      </c>
      <c r="G64" s="7">
        <v>15</v>
      </c>
      <c r="H64" s="7">
        <v>5.3</v>
      </c>
      <c r="I64" s="7">
        <v>7.43</v>
      </c>
      <c r="J64" s="7">
        <v>3.21</v>
      </c>
    </row>
    <row r="65" spans="1:10" ht="15.75" customHeight="1">
      <c r="A65" s="18">
        <v>51</v>
      </c>
      <c r="B65" s="21">
        <v>12066</v>
      </c>
      <c r="C65" s="7">
        <v>6178</v>
      </c>
      <c r="D65" s="7">
        <v>5887</v>
      </c>
      <c r="E65" s="7">
        <v>44</v>
      </c>
      <c r="F65" s="7">
        <v>31</v>
      </c>
      <c r="G65" s="7">
        <v>13</v>
      </c>
      <c r="H65" s="7">
        <v>3.69</v>
      </c>
      <c r="I65" s="7">
        <v>5.05</v>
      </c>
      <c r="J65" s="7">
        <v>2.2599999999999998</v>
      </c>
    </row>
    <row r="66" spans="1:10" ht="15.75" customHeight="1">
      <c r="A66" s="18">
        <v>52</v>
      </c>
      <c r="B66" s="21">
        <v>11109</v>
      </c>
      <c r="C66" s="7">
        <v>5709</v>
      </c>
      <c r="D66" s="7">
        <v>5399</v>
      </c>
      <c r="E66" s="7">
        <v>56</v>
      </c>
      <c r="F66" s="7">
        <v>42</v>
      </c>
      <c r="G66" s="7">
        <v>14</v>
      </c>
      <c r="H66" s="7">
        <v>5.03</v>
      </c>
      <c r="I66" s="7">
        <v>7.31</v>
      </c>
      <c r="J66" s="7">
        <v>2.63</v>
      </c>
    </row>
    <row r="67" spans="1:10" ht="15.75" customHeight="1">
      <c r="A67" s="18">
        <v>53</v>
      </c>
      <c r="B67" s="21">
        <v>14060</v>
      </c>
      <c r="C67" s="7">
        <v>7314</v>
      </c>
      <c r="D67" s="7">
        <v>6747</v>
      </c>
      <c r="E67" s="7">
        <v>64</v>
      </c>
      <c r="F67" s="7">
        <v>51</v>
      </c>
      <c r="G67" s="7">
        <v>13</v>
      </c>
      <c r="H67" s="7">
        <v>4.59</v>
      </c>
      <c r="I67" s="7">
        <v>6.99</v>
      </c>
      <c r="J67" s="7">
        <v>1.98</v>
      </c>
    </row>
    <row r="68" spans="1:10" ht="15.75" customHeight="1">
      <c r="A68" s="18">
        <v>54</v>
      </c>
      <c r="B68" s="21">
        <v>15685</v>
      </c>
      <c r="C68" s="7">
        <v>8036</v>
      </c>
      <c r="D68" s="7">
        <v>7649</v>
      </c>
      <c r="E68" s="7">
        <v>99</v>
      </c>
      <c r="F68" s="7">
        <v>71</v>
      </c>
      <c r="G68" s="7">
        <v>27</v>
      </c>
      <c r="H68" s="7">
        <v>6.28</v>
      </c>
      <c r="I68" s="7">
        <v>8.86</v>
      </c>
      <c r="J68" s="7">
        <v>3.57</v>
      </c>
    </row>
    <row r="69" spans="1:10" ht="15.75" customHeight="1">
      <c r="A69" s="18" t="s">
        <v>11</v>
      </c>
      <c r="B69" s="19">
        <v>71878</v>
      </c>
      <c r="C69" s="20">
        <v>36344</v>
      </c>
      <c r="D69" s="20">
        <v>35534</v>
      </c>
      <c r="E69" s="20">
        <v>439</v>
      </c>
      <c r="F69" s="20">
        <v>283</v>
      </c>
      <c r="G69" s="20">
        <v>157</v>
      </c>
      <c r="H69" s="20">
        <v>6.11</v>
      </c>
      <c r="I69" s="20">
        <v>7.78</v>
      </c>
      <c r="J69" s="20">
        <v>4.41</v>
      </c>
    </row>
    <row r="70" spans="1:10" ht="15.75" customHeight="1">
      <c r="A70" s="18">
        <v>55</v>
      </c>
      <c r="B70" s="21">
        <v>14353</v>
      </c>
      <c r="C70" s="7">
        <v>7327</v>
      </c>
      <c r="D70" s="7">
        <v>7025</v>
      </c>
      <c r="E70" s="7">
        <v>72</v>
      </c>
      <c r="F70" s="7">
        <v>49</v>
      </c>
      <c r="G70" s="7">
        <v>23</v>
      </c>
      <c r="H70" s="7">
        <v>5.0199999999999996</v>
      </c>
      <c r="I70" s="7">
        <v>6.7</v>
      </c>
      <c r="J70" s="7">
        <v>3.27</v>
      </c>
    </row>
    <row r="71" spans="1:10" ht="15.75" customHeight="1">
      <c r="A71" s="18">
        <v>56</v>
      </c>
      <c r="B71" s="21">
        <v>15054</v>
      </c>
      <c r="C71" s="7">
        <v>7627</v>
      </c>
      <c r="D71" s="7">
        <v>7428</v>
      </c>
      <c r="E71" s="7">
        <v>103</v>
      </c>
      <c r="F71" s="7">
        <v>68</v>
      </c>
      <c r="G71" s="7">
        <v>35</v>
      </c>
      <c r="H71" s="7">
        <v>6.81</v>
      </c>
      <c r="I71" s="7">
        <v>8.9</v>
      </c>
      <c r="J71" s="7">
        <v>4.67</v>
      </c>
    </row>
    <row r="72" spans="1:10" ht="15.75" customHeight="1">
      <c r="A72" s="18">
        <v>57</v>
      </c>
      <c r="B72" s="21">
        <v>15213</v>
      </c>
      <c r="C72" s="7">
        <v>7650</v>
      </c>
      <c r="D72" s="7">
        <v>7563</v>
      </c>
      <c r="E72" s="7">
        <v>90</v>
      </c>
      <c r="F72" s="7">
        <v>55</v>
      </c>
      <c r="G72" s="7">
        <v>35</v>
      </c>
      <c r="H72" s="7">
        <v>5.91</v>
      </c>
      <c r="I72" s="7">
        <v>7.17</v>
      </c>
      <c r="J72" s="7">
        <v>4.6399999999999997</v>
      </c>
    </row>
    <row r="73" spans="1:10" ht="15.75" customHeight="1">
      <c r="A73" s="18">
        <v>58</v>
      </c>
      <c r="B73" s="21">
        <v>13569</v>
      </c>
      <c r="C73" s="7">
        <v>6842</v>
      </c>
      <c r="D73" s="7">
        <v>6728</v>
      </c>
      <c r="E73" s="7">
        <v>83</v>
      </c>
      <c r="F73" s="7">
        <v>58</v>
      </c>
      <c r="G73" s="7">
        <v>25</v>
      </c>
      <c r="H73" s="7">
        <v>6.14</v>
      </c>
      <c r="I73" s="7">
        <v>8.52</v>
      </c>
      <c r="J73" s="7">
        <v>3.73</v>
      </c>
    </row>
    <row r="74" spans="1:10" ht="15.75" customHeight="1">
      <c r="A74" s="18">
        <v>59</v>
      </c>
      <c r="B74" s="21">
        <v>13688</v>
      </c>
      <c r="C74" s="7">
        <v>6898</v>
      </c>
      <c r="D74" s="7">
        <v>6790</v>
      </c>
      <c r="E74" s="7">
        <v>91</v>
      </c>
      <c r="F74" s="7">
        <v>52</v>
      </c>
      <c r="G74" s="7">
        <v>39</v>
      </c>
      <c r="H74" s="7">
        <v>6.68</v>
      </c>
      <c r="I74" s="7">
        <v>7.6</v>
      </c>
      <c r="J74" s="7">
        <v>5.74</v>
      </c>
    </row>
    <row r="75" spans="1:10" ht="15.75" customHeight="1">
      <c r="A75" s="18" t="s">
        <v>12</v>
      </c>
      <c r="B75" s="19">
        <v>52959</v>
      </c>
      <c r="C75" s="20">
        <v>26844</v>
      </c>
      <c r="D75" s="20">
        <v>26115</v>
      </c>
      <c r="E75" s="20">
        <v>546</v>
      </c>
      <c r="F75" s="20">
        <v>360</v>
      </c>
      <c r="G75" s="20">
        <v>186</v>
      </c>
      <c r="H75" s="20">
        <v>10.31</v>
      </c>
      <c r="I75" s="20">
        <v>13.41</v>
      </c>
      <c r="J75" s="20">
        <v>7.12</v>
      </c>
    </row>
    <row r="76" spans="1:10" ht="15.75" customHeight="1">
      <c r="A76" s="18">
        <v>60</v>
      </c>
      <c r="B76" s="21">
        <v>11500</v>
      </c>
      <c r="C76" s="7">
        <v>5710</v>
      </c>
      <c r="D76" s="7">
        <v>5791</v>
      </c>
      <c r="E76" s="7">
        <v>102</v>
      </c>
      <c r="F76" s="7">
        <v>65</v>
      </c>
      <c r="G76" s="7">
        <v>37</v>
      </c>
      <c r="H76" s="7">
        <v>8.89</v>
      </c>
      <c r="I76" s="7">
        <v>11.45</v>
      </c>
      <c r="J76" s="7">
        <v>6.38</v>
      </c>
    </row>
    <row r="77" spans="1:10" ht="15.75" customHeight="1">
      <c r="A77" s="18">
        <v>61</v>
      </c>
      <c r="B77" s="21">
        <v>11620</v>
      </c>
      <c r="C77" s="7">
        <v>5965</v>
      </c>
      <c r="D77" s="7">
        <v>5655</v>
      </c>
      <c r="E77" s="7">
        <v>113</v>
      </c>
      <c r="F77" s="7">
        <v>82</v>
      </c>
      <c r="G77" s="7">
        <v>32</v>
      </c>
      <c r="H77" s="7">
        <v>9.76</v>
      </c>
      <c r="I77" s="7">
        <v>13.74</v>
      </c>
      <c r="J77" s="7">
        <v>5.57</v>
      </c>
    </row>
    <row r="78" spans="1:10" ht="15.75" customHeight="1">
      <c r="A78" s="18">
        <v>62</v>
      </c>
      <c r="B78" s="21">
        <v>11187</v>
      </c>
      <c r="C78" s="7">
        <v>5785</v>
      </c>
      <c r="D78" s="7">
        <v>5402</v>
      </c>
      <c r="E78" s="7">
        <v>112</v>
      </c>
      <c r="F78" s="7">
        <v>66</v>
      </c>
      <c r="G78" s="7">
        <v>46</v>
      </c>
      <c r="H78" s="7">
        <v>9.9700000000000006</v>
      </c>
      <c r="I78" s="7">
        <v>11.4</v>
      </c>
      <c r="J78" s="7">
        <v>8.43</v>
      </c>
    </row>
    <row r="79" spans="1:10" ht="15.75" customHeight="1">
      <c r="A79" s="18">
        <v>63</v>
      </c>
      <c r="B79" s="21">
        <v>9597</v>
      </c>
      <c r="C79" s="7">
        <v>4791</v>
      </c>
      <c r="D79" s="7">
        <v>4806</v>
      </c>
      <c r="E79" s="7">
        <v>105</v>
      </c>
      <c r="F79" s="7">
        <v>69</v>
      </c>
      <c r="G79" s="7">
        <v>36</v>
      </c>
      <c r="H79" s="7">
        <v>10.94</v>
      </c>
      <c r="I79" s="7">
        <v>14.34</v>
      </c>
      <c r="J79" s="7">
        <v>7.54</v>
      </c>
    </row>
    <row r="80" spans="1:10" ht="15.75" customHeight="1">
      <c r="A80" s="18">
        <v>64</v>
      </c>
      <c r="B80" s="21">
        <v>9055</v>
      </c>
      <c r="C80" s="7">
        <v>4593</v>
      </c>
      <c r="D80" s="7">
        <v>4462</v>
      </c>
      <c r="E80" s="7">
        <v>114</v>
      </c>
      <c r="F80" s="7">
        <v>78</v>
      </c>
      <c r="G80" s="7">
        <v>36</v>
      </c>
      <c r="H80" s="7">
        <v>12.57</v>
      </c>
      <c r="I80" s="7">
        <v>17</v>
      </c>
      <c r="J80" s="7">
        <v>8.01</v>
      </c>
    </row>
    <row r="81" spans="1:10" ht="15.75" customHeight="1">
      <c r="A81" s="18" t="s">
        <v>13</v>
      </c>
      <c r="B81" s="19">
        <v>36383</v>
      </c>
      <c r="C81" s="20">
        <v>18258</v>
      </c>
      <c r="D81" s="20">
        <v>18125</v>
      </c>
      <c r="E81" s="20">
        <v>659</v>
      </c>
      <c r="F81" s="20">
        <v>393</v>
      </c>
      <c r="G81" s="20">
        <v>266</v>
      </c>
      <c r="H81" s="20">
        <v>18.12</v>
      </c>
      <c r="I81" s="20">
        <v>21.55</v>
      </c>
      <c r="J81" s="20">
        <v>14.66</v>
      </c>
    </row>
    <row r="82" spans="1:10" ht="15.75" customHeight="1">
      <c r="A82" s="18">
        <v>65</v>
      </c>
      <c r="B82" s="21">
        <v>8434</v>
      </c>
      <c r="C82" s="7">
        <v>4223</v>
      </c>
      <c r="D82" s="7">
        <v>4210</v>
      </c>
      <c r="E82" s="7">
        <v>131</v>
      </c>
      <c r="F82" s="7">
        <v>80</v>
      </c>
      <c r="G82" s="7">
        <v>51</v>
      </c>
      <c r="H82" s="7">
        <v>15.56</v>
      </c>
      <c r="I82" s="7">
        <v>18.98</v>
      </c>
      <c r="J82" s="7">
        <v>12.13</v>
      </c>
    </row>
    <row r="83" spans="1:10" ht="15.75" customHeight="1">
      <c r="A83" s="18">
        <v>66</v>
      </c>
      <c r="B83" s="21">
        <v>7573</v>
      </c>
      <c r="C83" s="7">
        <v>3808</v>
      </c>
      <c r="D83" s="7">
        <v>3765</v>
      </c>
      <c r="E83" s="7">
        <v>131</v>
      </c>
      <c r="F83" s="7">
        <v>79</v>
      </c>
      <c r="G83" s="7">
        <v>52</v>
      </c>
      <c r="H83" s="7">
        <v>17.34</v>
      </c>
      <c r="I83" s="7">
        <v>20.84</v>
      </c>
      <c r="J83" s="7">
        <v>13.79</v>
      </c>
    </row>
    <row r="84" spans="1:10" ht="15.75" customHeight="1">
      <c r="A84" s="18">
        <v>67</v>
      </c>
      <c r="B84" s="21">
        <v>7334</v>
      </c>
      <c r="C84" s="7">
        <v>3650</v>
      </c>
      <c r="D84" s="7">
        <v>3685</v>
      </c>
      <c r="E84" s="7">
        <v>142</v>
      </c>
      <c r="F84" s="7">
        <v>87</v>
      </c>
      <c r="G84" s="7">
        <v>56</v>
      </c>
      <c r="H84" s="7">
        <v>19.36</v>
      </c>
      <c r="I84" s="7">
        <v>23.7</v>
      </c>
      <c r="J84" s="7">
        <v>15.07</v>
      </c>
    </row>
    <row r="85" spans="1:10" ht="15.75" customHeight="1">
      <c r="A85" s="18">
        <v>68</v>
      </c>
      <c r="B85" s="21">
        <v>6687</v>
      </c>
      <c r="C85" s="7">
        <v>3319</v>
      </c>
      <c r="D85" s="7">
        <v>3368</v>
      </c>
      <c r="E85" s="7">
        <v>126</v>
      </c>
      <c r="F85" s="7">
        <v>70</v>
      </c>
      <c r="G85" s="7">
        <v>56</v>
      </c>
      <c r="H85" s="7">
        <v>18.78</v>
      </c>
      <c r="I85" s="7">
        <v>21.07</v>
      </c>
      <c r="J85" s="7">
        <v>16.53</v>
      </c>
    </row>
    <row r="86" spans="1:10" ht="15.75" customHeight="1">
      <c r="A86" s="18">
        <v>69</v>
      </c>
      <c r="B86" s="21">
        <v>6354</v>
      </c>
      <c r="C86" s="7">
        <v>3257</v>
      </c>
      <c r="D86" s="7">
        <v>3098</v>
      </c>
      <c r="E86" s="7">
        <v>129</v>
      </c>
      <c r="F86" s="7">
        <v>77</v>
      </c>
      <c r="G86" s="7">
        <v>51</v>
      </c>
      <c r="H86" s="7">
        <v>20.3</v>
      </c>
      <c r="I86" s="7">
        <v>23.8</v>
      </c>
      <c r="J86" s="7">
        <v>16.62</v>
      </c>
    </row>
    <row r="87" spans="1:10" ht="15.75" customHeight="1">
      <c r="A87" s="18" t="s">
        <v>14</v>
      </c>
      <c r="B87" s="19">
        <v>29230</v>
      </c>
      <c r="C87" s="20">
        <v>14650</v>
      </c>
      <c r="D87" s="20">
        <v>14580</v>
      </c>
      <c r="E87" s="20">
        <v>808</v>
      </c>
      <c r="F87" s="20">
        <v>502</v>
      </c>
      <c r="G87" s="20">
        <v>305</v>
      </c>
      <c r="H87" s="20">
        <v>27.63</v>
      </c>
      <c r="I87" s="20">
        <v>34.270000000000003</v>
      </c>
      <c r="J87" s="20">
        <v>20.95</v>
      </c>
    </row>
    <row r="88" spans="1:10" ht="15.75" customHeight="1">
      <c r="A88" s="18">
        <v>70</v>
      </c>
      <c r="B88" s="21">
        <v>6551</v>
      </c>
      <c r="C88" s="7">
        <v>3296</v>
      </c>
      <c r="D88" s="7">
        <v>3255</v>
      </c>
      <c r="E88" s="7">
        <v>141</v>
      </c>
      <c r="F88" s="7">
        <v>96</v>
      </c>
      <c r="G88" s="7">
        <v>46</v>
      </c>
      <c r="H88" s="7">
        <v>21.55</v>
      </c>
      <c r="I88" s="7">
        <v>28.98</v>
      </c>
      <c r="J88" s="7">
        <v>14.03</v>
      </c>
    </row>
    <row r="89" spans="1:10" ht="15.75" customHeight="1">
      <c r="A89" s="18">
        <v>71</v>
      </c>
      <c r="B89" s="21">
        <v>6183</v>
      </c>
      <c r="C89" s="7">
        <v>3125</v>
      </c>
      <c r="D89" s="7">
        <v>3058</v>
      </c>
      <c r="E89" s="7">
        <v>147</v>
      </c>
      <c r="F89" s="7">
        <v>81</v>
      </c>
      <c r="G89" s="7">
        <v>66</v>
      </c>
      <c r="H89" s="7">
        <v>23.8</v>
      </c>
      <c r="I89" s="7">
        <v>25.98</v>
      </c>
      <c r="J89" s="7">
        <v>21.58</v>
      </c>
    </row>
    <row r="90" spans="1:10" ht="15.75" customHeight="1">
      <c r="A90" s="18">
        <v>72</v>
      </c>
      <c r="B90" s="21">
        <v>5278</v>
      </c>
      <c r="C90" s="7">
        <v>2646</v>
      </c>
      <c r="D90" s="7">
        <v>2632</v>
      </c>
      <c r="E90" s="7">
        <v>167</v>
      </c>
      <c r="F90" s="7">
        <v>101</v>
      </c>
      <c r="G90" s="7">
        <v>66</v>
      </c>
      <c r="H90" s="7">
        <v>31.73</v>
      </c>
      <c r="I90" s="7">
        <v>38.33</v>
      </c>
      <c r="J90" s="7">
        <v>25.1</v>
      </c>
    </row>
    <row r="91" spans="1:10" ht="15.75" customHeight="1">
      <c r="A91" s="18">
        <v>73</v>
      </c>
      <c r="B91" s="21">
        <v>5876</v>
      </c>
      <c r="C91" s="7">
        <v>2899</v>
      </c>
      <c r="D91" s="7">
        <v>2977</v>
      </c>
      <c r="E91" s="7">
        <v>172</v>
      </c>
      <c r="F91" s="7">
        <v>109</v>
      </c>
      <c r="G91" s="7">
        <v>63</v>
      </c>
      <c r="H91" s="7">
        <v>29.27</v>
      </c>
      <c r="I91" s="7">
        <v>37.6</v>
      </c>
      <c r="J91" s="7">
        <v>21.17</v>
      </c>
    </row>
    <row r="92" spans="1:10" ht="15.75" customHeight="1">
      <c r="A92" s="18">
        <v>74</v>
      </c>
      <c r="B92" s="21">
        <v>5342</v>
      </c>
      <c r="C92" s="7">
        <v>2684</v>
      </c>
      <c r="D92" s="7">
        <v>2658</v>
      </c>
      <c r="E92" s="7">
        <v>180</v>
      </c>
      <c r="F92" s="7">
        <v>115</v>
      </c>
      <c r="G92" s="7">
        <v>65</v>
      </c>
      <c r="H92" s="7">
        <v>33.630000000000003</v>
      </c>
      <c r="I92" s="7">
        <v>42.83</v>
      </c>
      <c r="J92" s="7">
        <v>24.35</v>
      </c>
    </row>
    <row r="93" spans="1:10" ht="15.75" customHeight="1">
      <c r="A93" s="18" t="s">
        <v>15</v>
      </c>
      <c r="B93" s="19">
        <v>21678</v>
      </c>
      <c r="C93" s="20">
        <v>10261</v>
      </c>
      <c r="D93" s="20">
        <v>11417</v>
      </c>
      <c r="E93" s="20">
        <v>1077</v>
      </c>
      <c r="F93" s="20">
        <v>611</v>
      </c>
      <c r="G93" s="20">
        <v>466</v>
      </c>
      <c r="H93" s="20">
        <v>49.69</v>
      </c>
      <c r="I93" s="20">
        <v>59.55</v>
      </c>
      <c r="J93" s="20">
        <v>40.82</v>
      </c>
    </row>
    <row r="94" spans="1:10" ht="15.75" customHeight="1">
      <c r="A94" s="18">
        <v>75</v>
      </c>
      <c r="B94" s="21">
        <v>5000</v>
      </c>
      <c r="C94" s="7">
        <v>2422</v>
      </c>
      <c r="D94" s="7">
        <v>2578</v>
      </c>
      <c r="E94" s="7">
        <v>176</v>
      </c>
      <c r="F94" s="7">
        <v>95</v>
      </c>
      <c r="G94" s="7">
        <v>81</v>
      </c>
      <c r="H94" s="7">
        <v>35.21</v>
      </c>
      <c r="I94" s="7">
        <v>39.14</v>
      </c>
      <c r="J94" s="7">
        <v>31.53</v>
      </c>
    </row>
    <row r="95" spans="1:10" ht="15.75" customHeight="1">
      <c r="A95" s="18">
        <v>76</v>
      </c>
      <c r="B95" s="21">
        <v>4685</v>
      </c>
      <c r="C95" s="7">
        <v>2191</v>
      </c>
      <c r="D95" s="7">
        <v>2494</v>
      </c>
      <c r="E95" s="7">
        <v>226</v>
      </c>
      <c r="F95" s="7">
        <v>140</v>
      </c>
      <c r="G95" s="7">
        <v>86</v>
      </c>
      <c r="H95" s="7">
        <v>48.24</v>
      </c>
      <c r="I95" s="7">
        <v>63.79</v>
      </c>
      <c r="J95" s="7">
        <v>34.58</v>
      </c>
    </row>
    <row r="96" spans="1:10" ht="15.75" customHeight="1">
      <c r="A96" s="18">
        <v>77</v>
      </c>
      <c r="B96" s="21">
        <v>4325</v>
      </c>
      <c r="C96" s="7">
        <v>2068</v>
      </c>
      <c r="D96" s="7">
        <v>2257</v>
      </c>
      <c r="E96" s="7">
        <v>256</v>
      </c>
      <c r="F96" s="7">
        <v>150</v>
      </c>
      <c r="G96" s="7">
        <v>105</v>
      </c>
      <c r="H96" s="7">
        <v>59.11</v>
      </c>
      <c r="I96" s="7">
        <v>72.72</v>
      </c>
      <c r="J96" s="7">
        <v>46.64</v>
      </c>
    </row>
    <row r="97" spans="1:10" ht="15.75" customHeight="1">
      <c r="A97" s="18">
        <v>78</v>
      </c>
      <c r="B97" s="21">
        <v>4218</v>
      </c>
      <c r="C97" s="7">
        <v>2029</v>
      </c>
      <c r="D97" s="7">
        <v>2188</v>
      </c>
      <c r="E97" s="7">
        <v>209</v>
      </c>
      <c r="F97" s="7">
        <v>123</v>
      </c>
      <c r="G97" s="7">
        <v>86</v>
      </c>
      <c r="H97" s="7">
        <v>49.49</v>
      </c>
      <c r="I97" s="7">
        <v>60.66</v>
      </c>
      <c r="J97" s="7">
        <v>39.14</v>
      </c>
    </row>
    <row r="98" spans="1:10" ht="15.75" customHeight="1">
      <c r="A98" s="18">
        <v>79</v>
      </c>
      <c r="B98" s="21">
        <v>3451</v>
      </c>
      <c r="C98" s="7">
        <v>1551</v>
      </c>
      <c r="D98" s="7">
        <v>1900</v>
      </c>
      <c r="E98" s="7">
        <v>211</v>
      </c>
      <c r="F98" s="7">
        <v>103</v>
      </c>
      <c r="G98" s="7">
        <v>108</v>
      </c>
      <c r="H98" s="7">
        <v>61.04</v>
      </c>
      <c r="I98" s="7">
        <v>66.400000000000006</v>
      </c>
      <c r="J98" s="7">
        <v>56.66</v>
      </c>
    </row>
    <row r="99" spans="1:10" ht="15.75" customHeight="1">
      <c r="A99" s="18" t="s">
        <v>16</v>
      </c>
      <c r="B99" s="19">
        <v>12384</v>
      </c>
      <c r="C99" s="20">
        <v>5527</v>
      </c>
      <c r="D99" s="20">
        <v>6857</v>
      </c>
      <c r="E99" s="20">
        <v>988</v>
      </c>
      <c r="F99" s="20">
        <v>496</v>
      </c>
      <c r="G99" s="20">
        <v>491</v>
      </c>
      <c r="H99" s="20">
        <v>79.75</v>
      </c>
      <c r="I99" s="20">
        <v>89.79</v>
      </c>
      <c r="J99" s="20">
        <v>71.66</v>
      </c>
    </row>
    <row r="100" spans="1:10" ht="15.75" customHeight="1">
      <c r="A100" s="18">
        <v>80</v>
      </c>
      <c r="B100" s="21">
        <v>3036</v>
      </c>
      <c r="C100" s="7">
        <v>1406</v>
      </c>
      <c r="D100" s="7">
        <v>1630</v>
      </c>
      <c r="E100" s="7">
        <v>215</v>
      </c>
      <c r="F100" s="7">
        <v>110</v>
      </c>
      <c r="G100" s="7">
        <v>105</v>
      </c>
      <c r="H100" s="7">
        <v>70.849999999999994</v>
      </c>
      <c r="I100" s="7">
        <v>78.14</v>
      </c>
      <c r="J100" s="7">
        <v>64.569999999999993</v>
      </c>
    </row>
    <row r="101" spans="1:10" ht="15.75" customHeight="1">
      <c r="A101" s="18">
        <v>81</v>
      </c>
      <c r="B101" s="21">
        <v>3056</v>
      </c>
      <c r="C101" s="7">
        <v>1437</v>
      </c>
      <c r="D101" s="7">
        <v>1619</v>
      </c>
      <c r="E101" s="7">
        <v>201</v>
      </c>
      <c r="F101" s="7">
        <v>95</v>
      </c>
      <c r="G101" s="7">
        <v>106</v>
      </c>
      <c r="H101" s="7">
        <v>65.819999999999993</v>
      </c>
      <c r="I101" s="7">
        <v>66.44</v>
      </c>
      <c r="J101" s="7">
        <v>65.27</v>
      </c>
    </row>
    <row r="102" spans="1:10" ht="15.75" customHeight="1">
      <c r="A102" s="18">
        <v>82</v>
      </c>
      <c r="B102" s="21">
        <v>2344</v>
      </c>
      <c r="C102" s="7">
        <v>1011</v>
      </c>
      <c r="D102" s="7">
        <v>1334</v>
      </c>
      <c r="E102" s="7">
        <v>193</v>
      </c>
      <c r="F102" s="7">
        <v>82</v>
      </c>
      <c r="G102" s="7">
        <v>112</v>
      </c>
      <c r="H102" s="7">
        <v>82.53</v>
      </c>
      <c r="I102" s="7">
        <v>80.7</v>
      </c>
      <c r="J102" s="7">
        <v>83.91</v>
      </c>
    </row>
    <row r="103" spans="1:10" ht="15.75" customHeight="1">
      <c r="A103" s="18">
        <v>83</v>
      </c>
      <c r="B103" s="21">
        <v>2185</v>
      </c>
      <c r="C103" s="7">
        <v>915</v>
      </c>
      <c r="D103" s="7">
        <v>1270</v>
      </c>
      <c r="E103" s="7">
        <v>222</v>
      </c>
      <c r="F103" s="7">
        <v>115</v>
      </c>
      <c r="G103" s="7">
        <v>107</v>
      </c>
      <c r="H103" s="7">
        <v>101.55</v>
      </c>
      <c r="I103" s="7">
        <v>125.85</v>
      </c>
      <c r="J103" s="7">
        <v>84.06</v>
      </c>
    </row>
    <row r="104" spans="1:10" ht="15.75" customHeight="1">
      <c r="A104" s="18">
        <v>84</v>
      </c>
      <c r="B104" s="21">
        <v>1763</v>
      </c>
      <c r="C104" s="7">
        <v>760</v>
      </c>
      <c r="D104" s="7">
        <v>1003</v>
      </c>
      <c r="E104" s="7">
        <v>156</v>
      </c>
      <c r="F104" s="7">
        <v>94</v>
      </c>
      <c r="G104" s="7">
        <v>62</v>
      </c>
      <c r="H104" s="7">
        <v>88.5</v>
      </c>
      <c r="I104" s="7">
        <v>124.17</v>
      </c>
      <c r="J104" s="7">
        <v>61.5</v>
      </c>
    </row>
    <row r="105" spans="1:10" ht="15.75" customHeight="1">
      <c r="A105" s="18" t="s">
        <v>17</v>
      </c>
      <c r="B105" s="19">
        <v>5042</v>
      </c>
      <c r="C105" s="20">
        <v>1968</v>
      </c>
      <c r="D105" s="20">
        <v>3074</v>
      </c>
      <c r="E105" s="20">
        <v>593</v>
      </c>
      <c r="F105" s="20">
        <v>269</v>
      </c>
      <c r="G105" s="20">
        <v>325</v>
      </c>
      <c r="H105" s="20">
        <v>117.68</v>
      </c>
      <c r="I105" s="20">
        <v>136.61000000000001</v>
      </c>
      <c r="J105" s="20">
        <v>105.57</v>
      </c>
    </row>
    <row r="106" spans="1:10" ht="15.75" customHeight="1">
      <c r="A106" s="18">
        <v>85</v>
      </c>
      <c r="B106" s="21">
        <v>1458</v>
      </c>
      <c r="C106" s="7">
        <v>629</v>
      </c>
      <c r="D106" s="7">
        <v>829</v>
      </c>
      <c r="E106" s="7">
        <v>154</v>
      </c>
      <c r="F106" s="7">
        <v>73</v>
      </c>
      <c r="G106" s="7">
        <v>81</v>
      </c>
      <c r="H106" s="7">
        <v>105.69</v>
      </c>
      <c r="I106" s="7">
        <v>116.1</v>
      </c>
      <c r="J106" s="7">
        <v>97.79</v>
      </c>
    </row>
    <row r="107" spans="1:10" ht="15.75" customHeight="1">
      <c r="A107" s="18">
        <v>86</v>
      </c>
      <c r="B107" s="21">
        <v>1189</v>
      </c>
      <c r="C107" s="7">
        <v>443</v>
      </c>
      <c r="D107" s="7">
        <v>746</v>
      </c>
      <c r="E107" s="7">
        <v>133</v>
      </c>
      <c r="F107" s="7">
        <v>70</v>
      </c>
      <c r="G107" s="7">
        <v>62</v>
      </c>
      <c r="H107" s="7">
        <v>111.57</v>
      </c>
      <c r="I107" s="7">
        <v>158.63999999999999</v>
      </c>
      <c r="J107" s="7">
        <v>83.6</v>
      </c>
    </row>
    <row r="108" spans="1:10" ht="15.75" customHeight="1">
      <c r="A108" s="18">
        <v>87</v>
      </c>
      <c r="B108" s="21">
        <v>960</v>
      </c>
      <c r="C108" s="7">
        <v>377</v>
      </c>
      <c r="D108" s="7">
        <v>583</v>
      </c>
      <c r="E108" s="7">
        <v>122</v>
      </c>
      <c r="F108" s="7">
        <v>64</v>
      </c>
      <c r="G108" s="7">
        <v>57</v>
      </c>
      <c r="H108" s="7">
        <v>126.69</v>
      </c>
      <c r="I108" s="7">
        <v>170.66</v>
      </c>
      <c r="J108" s="7">
        <v>98.3</v>
      </c>
    </row>
    <row r="109" spans="1:10" ht="15.75" customHeight="1">
      <c r="A109" s="18">
        <v>88</v>
      </c>
      <c r="B109" s="21">
        <v>797</v>
      </c>
      <c r="C109" s="7">
        <v>293</v>
      </c>
      <c r="D109" s="7">
        <v>504</v>
      </c>
      <c r="E109" s="7">
        <v>108</v>
      </c>
      <c r="F109" s="7">
        <v>39</v>
      </c>
      <c r="G109" s="7">
        <v>69</v>
      </c>
      <c r="H109" s="7">
        <v>135.29</v>
      </c>
      <c r="I109" s="7">
        <v>132.58000000000001</v>
      </c>
      <c r="J109" s="7">
        <v>136.87</v>
      </c>
    </row>
    <row r="110" spans="1:10" ht="15.75" customHeight="1">
      <c r="A110" s="18">
        <v>89</v>
      </c>
      <c r="B110" s="21">
        <v>639</v>
      </c>
      <c r="C110" s="7">
        <v>227</v>
      </c>
      <c r="D110" s="7">
        <v>412</v>
      </c>
      <c r="E110" s="7">
        <v>77</v>
      </c>
      <c r="F110" s="7">
        <v>22</v>
      </c>
      <c r="G110" s="7">
        <v>55</v>
      </c>
      <c r="H110" s="7">
        <v>120.96</v>
      </c>
      <c r="I110" s="7">
        <v>99.01</v>
      </c>
      <c r="J110" s="7">
        <v>133.03</v>
      </c>
    </row>
    <row r="111" spans="1:10" ht="15.75" customHeight="1">
      <c r="A111" s="18" t="s">
        <v>18</v>
      </c>
      <c r="B111" s="19">
        <v>1873</v>
      </c>
      <c r="C111" s="20">
        <v>579</v>
      </c>
      <c r="D111" s="20">
        <v>1293</v>
      </c>
      <c r="E111" s="20">
        <v>348</v>
      </c>
      <c r="F111" s="20">
        <v>146</v>
      </c>
      <c r="G111" s="20">
        <v>201</v>
      </c>
      <c r="H111" s="20">
        <v>185.8</v>
      </c>
      <c r="I111" s="20">
        <v>252.16</v>
      </c>
      <c r="J111" s="20">
        <v>155.44999999999999</v>
      </c>
    </row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5" t="s">
        <v>32</v>
      </c>
      <c r="B1" s="39" t="s">
        <v>33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27" t="s">
        <v>31</v>
      </c>
      <c r="B2" s="24">
        <v>1122077</v>
      </c>
      <c r="C2" s="16">
        <v>575000</v>
      </c>
      <c r="D2" s="16">
        <v>547077</v>
      </c>
      <c r="E2" s="16">
        <v>6606</v>
      </c>
      <c r="F2" s="16">
        <v>3845</v>
      </c>
      <c r="G2" s="16">
        <v>2761</v>
      </c>
      <c r="H2" s="16">
        <v>5.89</v>
      </c>
      <c r="I2" s="16">
        <v>6.69</v>
      </c>
      <c r="J2" s="16">
        <v>5.05</v>
      </c>
    </row>
    <row r="3" spans="1:10" ht="15.75" customHeight="1">
      <c r="A3" s="27" t="s">
        <v>2</v>
      </c>
      <c r="B3" s="24">
        <v>64867</v>
      </c>
      <c r="C3" s="16">
        <v>35010</v>
      </c>
      <c r="D3" s="16">
        <v>29857</v>
      </c>
      <c r="E3" s="16">
        <v>78</v>
      </c>
      <c r="F3" s="16">
        <v>47</v>
      </c>
      <c r="G3" s="16">
        <v>30</v>
      </c>
      <c r="H3" s="16">
        <v>1.2</v>
      </c>
      <c r="I3" s="16">
        <v>1.35</v>
      </c>
      <c r="J3" s="16">
        <v>1.01</v>
      </c>
    </row>
    <row r="4" spans="1:10" ht="15.75" customHeight="1">
      <c r="A4" s="27">
        <v>0</v>
      </c>
      <c r="B4" s="25">
        <v>11944</v>
      </c>
      <c r="C4" s="17">
        <v>6338</v>
      </c>
      <c r="D4" s="17">
        <v>5606</v>
      </c>
      <c r="E4" s="17">
        <v>41</v>
      </c>
      <c r="F4" s="17">
        <v>25</v>
      </c>
      <c r="G4" s="17">
        <v>16</v>
      </c>
      <c r="H4" s="17">
        <v>3.43</v>
      </c>
      <c r="I4" s="17">
        <v>4</v>
      </c>
      <c r="J4" s="17">
        <v>2.79</v>
      </c>
    </row>
    <row r="5" spans="1:10" ht="15.75" customHeight="1">
      <c r="A5" s="27">
        <v>1</v>
      </c>
      <c r="B5" s="25">
        <v>11570</v>
      </c>
      <c r="C5" s="17">
        <v>6343</v>
      </c>
      <c r="D5" s="17">
        <v>5227</v>
      </c>
      <c r="E5" s="17">
        <v>12</v>
      </c>
      <c r="F5" s="17">
        <v>7</v>
      </c>
      <c r="G5" s="17">
        <v>5</v>
      </c>
      <c r="H5" s="17">
        <v>1.07</v>
      </c>
      <c r="I5" s="17">
        <v>1.1299999999999999</v>
      </c>
      <c r="J5" s="17">
        <v>1.01</v>
      </c>
    </row>
    <row r="6" spans="1:10" ht="15.75" customHeight="1">
      <c r="A6" s="27">
        <v>2</v>
      </c>
      <c r="B6" s="25">
        <v>13776</v>
      </c>
      <c r="C6" s="17">
        <v>7469</v>
      </c>
      <c r="D6" s="17">
        <v>6307</v>
      </c>
      <c r="E6" s="17">
        <v>9</v>
      </c>
      <c r="F6" s="17">
        <v>8</v>
      </c>
      <c r="G6" s="17">
        <v>1</v>
      </c>
      <c r="H6" s="17">
        <v>0.63</v>
      </c>
      <c r="I6" s="17">
        <v>1.01</v>
      </c>
      <c r="J6" s="17">
        <v>0.19</v>
      </c>
    </row>
    <row r="7" spans="1:10" ht="15.75" customHeight="1">
      <c r="A7" s="27">
        <v>3</v>
      </c>
      <c r="B7" s="25">
        <v>13995</v>
      </c>
      <c r="C7" s="17">
        <v>7624</v>
      </c>
      <c r="D7" s="17">
        <v>6372</v>
      </c>
      <c r="E7" s="17">
        <v>9</v>
      </c>
      <c r="F7" s="17">
        <v>5</v>
      </c>
      <c r="G7" s="17">
        <v>4</v>
      </c>
      <c r="H7" s="17">
        <v>0.62</v>
      </c>
      <c r="I7" s="17">
        <v>0.66</v>
      </c>
      <c r="J7" s="17">
        <v>0.56000000000000005</v>
      </c>
    </row>
    <row r="8" spans="1:10" ht="15.75" customHeight="1">
      <c r="A8" s="27">
        <v>4</v>
      </c>
      <c r="B8" s="25">
        <v>13582</v>
      </c>
      <c r="C8" s="17">
        <v>7236</v>
      </c>
      <c r="D8" s="17">
        <v>6345</v>
      </c>
      <c r="E8" s="17">
        <v>7</v>
      </c>
      <c r="F8" s="17">
        <v>2</v>
      </c>
      <c r="G8" s="17">
        <v>4</v>
      </c>
      <c r="H8" s="17">
        <v>0.5</v>
      </c>
      <c r="I8" s="17">
        <v>0.32</v>
      </c>
      <c r="J8" s="17">
        <v>0.7</v>
      </c>
    </row>
    <row r="9" spans="1:10" ht="15.75" customHeight="1">
      <c r="A9" s="28">
        <v>45055</v>
      </c>
      <c r="B9" s="24">
        <v>60424</v>
      </c>
      <c r="C9" s="16">
        <v>32838</v>
      </c>
      <c r="D9" s="16">
        <v>27586</v>
      </c>
      <c r="E9" s="16">
        <v>12</v>
      </c>
      <c r="F9" s="16">
        <v>9</v>
      </c>
      <c r="G9" s="16">
        <v>3</v>
      </c>
      <c r="H9" s="16">
        <v>0.2</v>
      </c>
      <c r="I9" s="16">
        <v>0.28000000000000003</v>
      </c>
      <c r="J9" s="16">
        <v>0.1</v>
      </c>
    </row>
    <row r="10" spans="1:10" ht="15.75" customHeight="1">
      <c r="A10" s="27">
        <v>5</v>
      </c>
      <c r="B10" s="25">
        <v>12915</v>
      </c>
      <c r="C10" s="17">
        <v>7027</v>
      </c>
      <c r="D10" s="17">
        <v>5888</v>
      </c>
      <c r="E10" s="17">
        <v>1</v>
      </c>
      <c r="F10" s="17"/>
      <c r="G10" s="17">
        <v>1</v>
      </c>
      <c r="H10" s="17">
        <v>0.1</v>
      </c>
      <c r="I10" s="17">
        <v>0.05</v>
      </c>
      <c r="J10" s="17">
        <v>0.16</v>
      </c>
    </row>
    <row r="11" spans="1:10" ht="15.75" customHeight="1">
      <c r="A11" s="27">
        <v>6</v>
      </c>
      <c r="B11" s="25">
        <v>12542</v>
      </c>
      <c r="C11" s="17">
        <v>6763</v>
      </c>
      <c r="D11" s="17">
        <v>5778</v>
      </c>
      <c r="E11" s="17">
        <v>2</v>
      </c>
      <c r="F11" s="17">
        <v>2</v>
      </c>
      <c r="G11" s="17"/>
      <c r="H11" s="17">
        <v>0.2</v>
      </c>
      <c r="I11" s="17">
        <v>0.36</v>
      </c>
      <c r="J11" s="17"/>
    </row>
    <row r="12" spans="1:10" ht="15.75" customHeight="1">
      <c r="A12" s="27">
        <v>7</v>
      </c>
      <c r="B12" s="25">
        <v>12508</v>
      </c>
      <c r="C12" s="17">
        <v>6832</v>
      </c>
      <c r="D12" s="17">
        <v>5676</v>
      </c>
      <c r="E12" s="17">
        <v>2</v>
      </c>
      <c r="F12" s="17">
        <v>1</v>
      </c>
      <c r="G12" s="17">
        <v>1</v>
      </c>
      <c r="H12" s="17">
        <v>0.17</v>
      </c>
      <c r="I12" s="17">
        <v>0.18</v>
      </c>
      <c r="J12" s="17">
        <v>0.17</v>
      </c>
    </row>
    <row r="13" spans="1:10" ht="15.75" customHeight="1">
      <c r="A13" s="27">
        <v>8</v>
      </c>
      <c r="B13" s="25">
        <v>11110</v>
      </c>
      <c r="C13" s="17">
        <v>6029</v>
      </c>
      <c r="D13" s="17">
        <v>5080</v>
      </c>
      <c r="E13" s="17">
        <v>3</v>
      </c>
      <c r="F13" s="17">
        <v>3</v>
      </c>
      <c r="G13" s="17"/>
      <c r="H13" s="17">
        <v>0.27</v>
      </c>
      <c r="I13" s="17">
        <v>0.51</v>
      </c>
      <c r="J13" s="17"/>
    </row>
    <row r="14" spans="1:10" ht="15.75" customHeight="1">
      <c r="A14" s="27">
        <v>9</v>
      </c>
      <c r="B14" s="25">
        <v>11350</v>
      </c>
      <c r="C14" s="17">
        <v>6186</v>
      </c>
      <c r="D14" s="17">
        <v>5164</v>
      </c>
      <c r="E14" s="17">
        <v>3</v>
      </c>
      <c r="F14" s="17">
        <v>2</v>
      </c>
      <c r="G14" s="17">
        <v>1</v>
      </c>
      <c r="H14" s="17">
        <v>0.26</v>
      </c>
      <c r="I14" s="17">
        <v>0.34</v>
      </c>
      <c r="J14" s="17">
        <v>0.17</v>
      </c>
    </row>
    <row r="15" spans="1:10" ht="15.75" customHeight="1">
      <c r="A15" s="28">
        <v>45213</v>
      </c>
      <c r="B15" s="24">
        <v>60843</v>
      </c>
      <c r="C15" s="16">
        <v>32814</v>
      </c>
      <c r="D15" s="16">
        <v>28028</v>
      </c>
      <c r="E15" s="16">
        <v>9</v>
      </c>
      <c r="F15" s="16">
        <v>5</v>
      </c>
      <c r="G15" s="16">
        <v>4</v>
      </c>
      <c r="H15" s="16">
        <v>0.15</v>
      </c>
      <c r="I15" s="16">
        <v>0.14000000000000001</v>
      </c>
      <c r="J15" s="16">
        <v>0.15</v>
      </c>
    </row>
    <row r="16" spans="1:10" ht="15.75" customHeight="1">
      <c r="A16" s="27">
        <v>10</v>
      </c>
      <c r="B16" s="25">
        <v>11505</v>
      </c>
      <c r="C16" s="17">
        <v>6151</v>
      </c>
      <c r="D16" s="17">
        <v>5354</v>
      </c>
      <c r="E16" s="17"/>
      <c r="F16" s="17"/>
      <c r="G16" s="17"/>
      <c r="H16" s="17"/>
      <c r="I16" s="17"/>
      <c r="J16" s="17"/>
    </row>
    <row r="17" spans="1:10" ht="15.75" customHeight="1">
      <c r="A17" s="27">
        <v>11</v>
      </c>
      <c r="B17" s="25">
        <v>12079</v>
      </c>
      <c r="C17" s="17">
        <v>6552</v>
      </c>
      <c r="D17" s="17">
        <v>5526</v>
      </c>
      <c r="E17" s="17">
        <v>2</v>
      </c>
      <c r="F17" s="17">
        <v>1</v>
      </c>
      <c r="G17" s="17">
        <v>1</v>
      </c>
      <c r="H17" s="17">
        <v>0.2</v>
      </c>
      <c r="I17" s="17">
        <v>0.18</v>
      </c>
      <c r="J17" s="17">
        <v>0.22</v>
      </c>
    </row>
    <row r="18" spans="1:10" ht="15.75" customHeight="1">
      <c r="A18" s="27">
        <v>12</v>
      </c>
      <c r="B18" s="25">
        <v>12182</v>
      </c>
      <c r="C18" s="17">
        <v>6663</v>
      </c>
      <c r="D18" s="17">
        <v>5519</v>
      </c>
      <c r="E18" s="17">
        <v>4</v>
      </c>
      <c r="F18" s="17">
        <v>2</v>
      </c>
      <c r="G18" s="17">
        <v>2</v>
      </c>
      <c r="H18" s="17">
        <v>0.31</v>
      </c>
      <c r="I18" s="17">
        <v>0.25</v>
      </c>
      <c r="J18" s="17">
        <v>0.38</v>
      </c>
    </row>
    <row r="19" spans="1:10" ht="15.75" customHeight="1">
      <c r="A19" s="27">
        <v>13</v>
      </c>
      <c r="B19" s="25">
        <v>12318</v>
      </c>
      <c r="C19" s="17">
        <v>6749</v>
      </c>
      <c r="D19" s="17">
        <v>5569</v>
      </c>
      <c r="E19" s="17">
        <v>1</v>
      </c>
      <c r="F19" s="17"/>
      <c r="G19" s="17">
        <v>1</v>
      </c>
      <c r="H19" s="17">
        <v>0.08</v>
      </c>
      <c r="I19" s="17"/>
      <c r="J19" s="17">
        <v>0.17</v>
      </c>
    </row>
    <row r="20" spans="1:10" ht="15.75" customHeight="1">
      <c r="A20" s="27">
        <v>14</v>
      </c>
      <c r="B20" s="25">
        <v>12759</v>
      </c>
      <c r="C20" s="17">
        <v>6698</v>
      </c>
      <c r="D20" s="17">
        <v>6060</v>
      </c>
      <c r="E20" s="17">
        <v>2</v>
      </c>
      <c r="F20" s="17">
        <v>2</v>
      </c>
      <c r="G20" s="17"/>
      <c r="H20" s="17">
        <v>0.15</v>
      </c>
      <c r="I20" s="17">
        <v>0.28000000000000003</v>
      </c>
      <c r="J20" s="17"/>
    </row>
    <row r="21" spans="1:10" ht="15.75" customHeight="1">
      <c r="A21" s="27" t="s">
        <v>3</v>
      </c>
      <c r="B21" s="24">
        <v>75989</v>
      </c>
      <c r="C21" s="16">
        <v>40092</v>
      </c>
      <c r="D21" s="16">
        <v>35897</v>
      </c>
      <c r="E21" s="16">
        <v>24</v>
      </c>
      <c r="F21" s="16">
        <v>18</v>
      </c>
      <c r="G21" s="16">
        <v>5</v>
      </c>
      <c r="H21" s="16">
        <v>0.31</v>
      </c>
      <c r="I21" s="16">
        <v>0.46</v>
      </c>
      <c r="J21" s="16">
        <v>0.15</v>
      </c>
    </row>
    <row r="22" spans="1:10" ht="15.75" customHeight="1">
      <c r="A22" s="27">
        <v>15</v>
      </c>
      <c r="B22" s="25">
        <v>14375</v>
      </c>
      <c r="C22" s="17">
        <v>7544</v>
      </c>
      <c r="D22" s="17">
        <v>6831</v>
      </c>
      <c r="E22" s="17">
        <v>1</v>
      </c>
      <c r="F22" s="17">
        <v>1</v>
      </c>
      <c r="G22" s="17"/>
      <c r="H22" s="17">
        <v>0.06</v>
      </c>
      <c r="I22" s="17">
        <v>0.12</v>
      </c>
      <c r="J22" s="17"/>
    </row>
    <row r="23" spans="1:10" ht="15.75" customHeight="1">
      <c r="A23" s="27">
        <v>16</v>
      </c>
      <c r="B23" s="25">
        <v>15855</v>
      </c>
      <c r="C23" s="17">
        <v>8425</v>
      </c>
      <c r="D23" s="17">
        <v>7430</v>
      </c>
      <c r="E23" s="17">
        <v>4</v>
      </c>
      <c r="F23" s="17">
        <v>4</v>
      </c>
      <c r="G23" s="17"/>
      <c r="H23" s="17">
        <v>0.25</v>
      </c>
      <c r="I23" s="17">
        <v>0.47</v>
      </c>
      <c r="J23" s="17"/>
    </row>
    <row r="24" spans="1:10" ht="15.75" customHeight="1">
      <c r="A24" s="27">
        <v>17</v>
      </c>
      <c r="B24" s="25">
        <v>14997</v>
      </c>
      <c r="C24" s="17">
        <v>7981</v>
      </c>
      <c r="D24" s="17">
        <v>7017</v>
      </c>
      <c r="E24" s="17">
        <v>5</v>
      </c>
      <c r="F24" s="17">
        <v>4</v>
      </c>
      <c r="G24" s="17">
        <v>1</v>
      </c>
      <c r="H24" s="17">
        <v>0.33</v>
      </c>
      <c r="I24" s="17">
        <v>0.5</v>
      </c>
      <c r="J24" s="17">
        <v>0.14000000000000001</v>
      </c>
    </row>
    <row r="25" spans="1:10" ht="15.75" customHeight="1">
      <c r="A25" s="27">
        <v>18</v>
      </c>
      <c r="B25" s="25">
        <v>14517</v>
      </c>
      <c r="C25" s="17">
        <v>7543</v>
      </c>
      <c r="D25" s="17">
        <v>6974</v>
      </c>
      <c r="E25" s="17">
        <v>7</v>
      </c>
      <c r="F25" s="17">
        <v>5</v>
      </c>
      <c r="G25" s="17">
        <v>2</v>
      </c>
      <c r="H25" s="17">
        <v>0.5</v>
      </c>
      <c r="I25" s="17">
        <v>0.71</v>
      </c>
      <c r="J25" s="17">
        <v>0.27</v>
      </c>
    </row>
    <row r="26" spans="1:10" ht="15.75" customHeight="1">
      <c r="A26" s="27">
        <v>19</v>
      </c>
      <c r="B26" s="25">
        <v>16245</v>
      </c>
      <c r="C26" s="17">
        <v>8599</v>
      </c>
      <c r="D26" s="17">
        <v>7646</v>
      </c>
      <c r="E26" s="17">
        <v>7</v>
      </c>
      <c r="F26" s="17">
        <v>4</v>
      </c>
      <c r="G26" s="17">
        <v>2</v>
      </c>
      <c r="H26" s="17">
        <v>0.41</v>
      </c>
      <c r="I26" s="17">
        <v>0.49</v>
      </c>
      <c r="J26" s="17">
        <v>0.32</v>
      </c>
    </row>
    <row r="27" spans="1:10" ht="15.75" customHeight="1">
      <c r="A27" s="27" t="s">
        <v>4</v>
      </c>
      <c r="B27" s="24">
        <v>104294</v>
      </c>
      <c r="C27" s="16">
        <v>53000</v>
      </c>
      <c r="D27" s="16">
        <v>51294</v>
      </c>
      <c r="E27" s="16">
        <v>45</v>
      </c>
      <c r="F27" s="16">
        <v>30</v>
      </c>
      <c r="G27" s="16">
        <v>14</v>
      </c>
      <c r="H27" s="16">
        <v>0.43</v>
      </c>
      <c r="I27" s="16">
        <v>0.56999999999999995</v>
      </c>
      <c r="J27" s="16">
        <v>0.28000000000000003</v>
      </c>
    </row>
    <row r="28" spans="1:10" ht="15.75" customHeight="1">
      <c r="A28" s="27">
        <v>20</v>
      </c>
      <c r="B28" s="25">
        <v>17836</v>
      </c>
      <c r="C28" s="17">
        <v>9281</v>
      </c>
      <c r="D28" s="17">
        <v>8555</v>
      </c>
      <c r="E28" s="17">
        <v>9</v>
      </c>
      <c r="F28" s="17">
        <v>6</v>
      </c>
      <c r="G28" s="17">
        <v>3</v>
      </c>
      <c r="H28" s="17">
        <v>0.51</v>
      </c>
      <c r="I28" s="17">
        <v>0.61</v>
      </c>
      <c r="J28" s="17">
        <v>0.4</v>
      </c>
    </row>
    <row r="29" spans="1:10" ht="15.75" customHeight="1">
      <c r="A29" s="27">
        <v>21</v>
      </c>
      <c r="B29" s="25">
        <v>20948</v>
      </c>
      <c r="C29" s="17">
        <v>10572</v>
      </c>
      <c r="D29" s="17">
        <v>10375</v>
      </c>
      <c r="E29" s="17">
        <v>10</v>
      </c>
      <c r="F29" s="17">
        <v>9</v>
      </c>
      <c r="G29" s="17">
        <v>1</v>
      </c>
      <c r="H29" s="17">
        <v>0.49</v>
      </c>
      <c r="I29" s="17">
        <v>0.89</v>
      </c>
      <c r="J29" s="17">
        <v>0.09</v>
      </c>
    </row>
    <row r="30" spans="1:10" ht="15.75" customHeight="1">
      <c r="A30" s="27">
        <v>22</v>
      </c>
      <c r="B30" s="25">
        <v>22964</v>
      </c>
      <c r="C30" s="17">
        <v>11584</v>
      </c>
      <c r="D30" s="17">
        <v>11380</v>
      </c>
      <c r="E30" s="17">
        <v>7</v>
      </c>
      <c r="F30" s="17">
        <v>3</v>
      </c>
      <c r="G30" s="17">
        <v>4</v>
      </c>
      <c r="H30" s="17">
        <v>0.32</v>
      </c>
      <c r="I30" s="17">
        <v>0.28000000000000003</v>
      </c>
      <c r="J30" s="17">
        <v>0.36</v>
      </c>
    </row>
    <row r="31" spans="1:10" ht="15.75" customHeight="1">
      <c r="A31" s="27">
        <v>23</v>
      </c>
      <c r="B31" s="25">
        <v>21260</v>
      </c>
      <c r="C31" s="17">
        <v>10792</v>
      </c>
      <c r="D31" s="17">
        <v>10468</v>
      </c>
      <c r="E31" s="17">
        <v>7</v>
      </c>
      <c r="F31" s="17">
        <v>2</v>
      </c>
      <c r="G31" s="17">
        <v>5</v>
      </c>
      <c r="H31" s="17">
        <v>0.33</v>
      </c>
      <c r="I31" s="17">
        <v>0.22</v>
      </c>
      <c r="J31" s="17">
        <v>0.44</v>
      </c>
    </row>
    <row r="32" spans="1:10" ht="15.75" customHeight="1">
      <c r="A32" s="27">
        <v>24</v>
      </c>
      <c r="B32" s="25">
        <v>21286</v>
      </c>
      <c r="C32" s="17">
        <v>10770</v>
      </c>
      <c r="D32" s="17">
        <v>10517</v>
      </c>
      <c r="E32" s="17">
        <v>11</v>
      </c>
      <c r="F32" s="17">
        <v>10</v>
      </c>
      <c r="G32" s="17">
        <v>1</v>
      </c>
      <c r="H32" s="17">
        <v>0.53</v>
      </c>
      <c r="I32" s="17">
        <v>0.91</v>
      </c>
      <c r="J32" s="17">
        <v>0.13</v>
      </c>
    </row>
    <row r="33" spans="1:10" ht="15.75" customHeight="1">
      <c r="A33" s="27" t="s">
        <v>5</v>
      </c>
      <c r="B33" s="24">
        <v>87941</v>
      </c>
      <c r="C33" s="16">
        <v>44287</v>
      </c>
      <c r="D33" s="16">
        <v>43653</v>
      </c>
      <c r="E33" s="16">
        <v>58</v>
      </c>
      <c r="F33" s="16">
        <v>40</v>
      </c>
      <c r="G33" s="16">
        <v>18</v>
      </c>
      <c r="H33" s="16">
        <v>0.66</v>
      </c>
      <c r="I33" s="16">
        <v>0.91</v>
      </c>
      <c r="J33" s="16">
        <v>0.41</v>
      </c>
    </row>
    <row r="34" spans="1:10" ht="15.75" customHeight="1">
      <c r="A34" s="27">
        <v>25</v>
      </c>
      <c r="B34" s="25">
        <v>19809</v>
      </c>
      <c r="C34" s="17">
        <v>9975</v>
      </c>
      <c r="D34" s="17">
        <v>9833</v>
      </c>
      <c r="E34" s="17">
        <v>6</v>
      </c>
      <c r="F34" s="17">
        <v>2</v>
      </c>
      <c r="G34" s="17">
        <v>4</v>
      </c>
      <c r="H34" s="17">
        <v>0.3</v>
      </c>
      <c r="I34" s="17">
        <v>0.24</v>
      </c>
      <c r="J34" s="17">
        <v>0.37</v>
      </c>
    </row>
    <row r="35" spans="1:10" ht="15.75" customHeight="1">
      <c r="A35" s="27">
        <v>26</v>
      </c>
      <c r="B35" s="25">
        <v>17590</v>
      </c>
      <c r="C35" s="17">
        <v>8814</v>
      </c>
      <c r="D35" s="17">
        <v>8776</v>
      </c>
      <c r="E35" s="17">
        <v>16</v>
      </c>
      <c r="F35" s="17">
        <v>11</v>
      </c>
      <c r="G35" s="17">
        <v>5</v>
      </c>
      <c r="H35" s="17">
        <v>0.9</v>
      </c>
      <c r="I35" s="17">
        <v>1.29</v>
      </c>
      <c r="J35" s="17">
        <v>0.52</v>
      </c>
    </row>
    <row r="36" spans="1:10" ht="15.75" customHeight="1">
      <c r="A36" s="27">
        <v>27</v>
      </c>
      <c r="B36" s="25">
        <v>16868</v>
      </c>
      <c r="C36" s="17">
        <v>8573</v>
      </c>
      <c r="D36" s="17">
        <v>8295</v>
      </c>
      <c r="E36" s="17">
        <v>6</v>
      </c>
      <c r="F36" s="17">
        <v>5</v>
      </c>
      <c r="G36" s="17">
        <v>1</v>
      </c>
      <c r="H36" s="17">
        <v>0.35</v>
      </c>
      <c r="I36" s="17">
        <v>0.56999999999999995</v>
      </c>
      <c r="J36" s="17">
        <v>0.12</v>
      </c>
    </row>
    <row r="37" spans="1:10" ht="15.75" customHeight="1">
      <c r="A37" s="27">
        <v>28</v>
      </c>
      <c r="B37" s="25">
        <v>16280</v>
      </c>
      <c r="C37" s="17">
        <v>8174</v>
      </c>
      <c r="D37" s="17">
        <v>8106</v>
      </c>
      <c r="E37" s="17">
        <v>12</v>
      </c>
      <c r="F37" s="17">
        <v>9</v>
      </c>
      <c r="G37" s="17">
        <v>3</v>
      </c>
      <c r="H37" s="17">
        <v>0.76</v>
      </c>
      <c r="I37" s="17">
        <v>1.1399999999999999</v>
      </c>
      <c r="J37" s="17">
        <v>0.38</v>
      </c>
    </row>
    <row r="38" spans="1:10" ht="15.75" customHeight="1">
      <c r="A38" s="27">
        <v>29</v>
      </c>
      <c r="B38" s="25">
        <v>17394</v>
      </c>
      <c r="C38" s="17">
        <v>8751</v>
      </c>
      <c r="D38" s="17">
        <v>8643</v>
      </c>
      <c r="E38" s="17">
        <v>18</v>
      </c>
      <c r="F38" s="17">
        <v>12</v>
      </c>
      <c r="G38" s="17">
        <v>6</v>
      </c>
      <c r="H38" s="17">
        <v>1.05</v>
      </c>
      <c r="I38" s="17">
        <v>1.42</v>
      </c>
      <c r="J38" s="17">
        <v>0.67</v>
      </c>
    </row>
    <row r="39" spans="1:10" ht="15.75" customHeight="1">
      <c r="A39" s="27" t="s">
        <v>6</v>
      </c>
      <c r="B39" s="24">
        <v>82046</v>
      </c>
      <c r="C39" s="16">
        <v>41812</v>
      </c>
      <c r="D39" s="16">
        <v>40235</v>
      </c>
      <c r="E39" s="16">
        <v>74</v>
      </c>
      <c r="F39" s="16">
        <v>58</v>
      </c>
      <c r="G39" s="16">
        <v>17</v>
      </c>
      <c r="H39" s="16">
        <v>0.91</v>
      </c>
      <c r="I39" s="16">
        <v>1.38</v>
      </c>
      <c r="J39" s="16">
        <v>0.41</v>
      </c>
    </row>
    <row r="40" spans="1:10" ht="15.75" customHeight="1">
      <c r="A40" s="27">
        <v>30</v>
      </c>
      <c r="B40" s="25">
        <v>18088</v>
      </c>
      <c r="C40" s="17">
        <v>9192</v>
      </c>
      <c r="D40" s="17">
        <v>8896</v>
      </c>
      <c r="E40" s="17">
        <v>14</v>
      </c>
      <c r="F40" s="17">
        <v>11</v>
      </c>
      <c r="G40" s="17">
        <v>3</v>
      </c>
      <c r="H40" s="17">
        <v>0.78</v>
      </c>
      <c r="I40" s="17">
        <v>1.25</v>
      </c>
      <c r="J40" s="17">
        <v>0.3</v>
      </c>
    </row>
    <row r="41" spans="1:10" ht="15.75" customHeight="1">
      <c r="A41" s="27">
        <v>31</v>
      </c>
      <c r="B41" s="25">
        <v>15524</v>
      </c>
      <c r="C41" s="17">
        <v>7830</v>
      </c>
      <c r="D41" s="17">
        <v>7694</v>
      </c>
      <c r="E41" s="17">
        <v>7</v>
      </c>
      <c r="F41" s="17">
        <v>6</v>
      </c>
      <c r="G41" s="17">
        <v>1</v>
      </c>
      <c r="H41" s="17">
        <v>0.43</v>
      </c>
      <c r="I41" s="17">
        <v>0.79</v>
      </c>
      <c r="J41" s="17">
        <v>7.0000000000000007E-2</v>
      </c>
    </row>
    <row r="42" spans="1:10" ht="15.75" customHeight="1">
      <c r="A42" s="27">
        <v>32</v>
      </c>
      <c r="B42" s="25">
        <v>16617</v>
      </c>
      <c r="C42" s="17">
        <v>8584</v>
      </c>
      <c r="D42" s="17">
        <v>8032</v>
      </c>
      <c r="E42" s="17">
        <v>11</v>
      </c>
      <c r="F42" s="17">
        <v>9</v>
      </c>
      <c r="G42" s="17">
        <v>2</v>
      </c>
      <c r="H42" s="17">
        <v>0.68</v>
      </c>
      <c r="I42" s="17">
        <v>1.0900000000000001</v>
      </c>
      <c r="J42" s="17">
        <v>0.25</v>
      </c>
    </row>
    <row r="43" spans="1:10" ht="15.75" customHeight="1">
      <c r="A43" s="27">
        <v>33</v>
      </c>
      <c r="B43" s="25">
        <v>16220</v>
      </c>
      <c r="C43" s="17">
        <v>8241</v>
      </c>
      <c r="D43" s="17">
        <v>7979</v>
      </c>
      <c r="E43" s="17">
        <v>19</v>
      </c>
      <c r="F43" s="17">
        <v>13</v>
      </c>
      <c r="G43" s="17">
        <v>6</v>
      </c>
      <c r="H43" s="17">
        <v>1.18</v>
      </c>
      <c r="I43" s="17">
        <v>1.6</v>
      </c>
      <c r="J43" s="17">
        <v>0.75</v>
      </c>
    </row>
    <row r="44" spans="1:10" ht="15.75" customHeight="1">
      <c r="A44" s="27">
        <v>34</v>
      </c>
      <c r="B44" s="25">
        <v>15598</v>
      </c>
      <c r="C44" s="17">
        <v>7964</v>
      </c>
      <c r="D44" s="17">
        <v>7634</v>
      </c>
      <c r="E44" s="17">
        <v>23</v>
      </c>
      <c r="F44" s="17">
        <v>18</v>
      </c>
      <c r="G44" s="17">
        <v>5</v>
      </c>
      <c r="H44" s="17">
        <v>1.48</v>
      </c>
      <c r="I44" s="17">
        <v>2.2200000000000002</v>
      </c>
      <c r="J44" s="17">
        <v>0.7</v>
      </c>
    </row>
    <row r="45" spans="1:10" ht="15.75" customHeight="1">
      <c r="A45" s="27" t="s">
        <v>7</v>
      </c>
      <c r="B45" s="24">
        <v>92018</v>
      </c>
      <c r="C45" s="16">
        <v>47115</v>
      </c>
      <c r="D45" s="16">
        <v>44902</v>
      </c>
      <c r="E45" s="16">
        <v>120</v>
      </c>
      <c r="F45" s="16">
        <v>82</v>
      </c>
      <c r="G45" s="16">
        <v>38</v>
      </c>
      <c r="H45" s="16">
        <v>1.31</v>
      </c>
      <c r="I45" s="16">
        <v>1.74</v>
      </c>
      <c r="J45" s="16">
        <v>0.85</v>
      </c>
    </row>
    <row r="46" spans="1:10" ht="15.75" customHeight="1">
      <c r="A46" s="27">
        <v>35</v>
      </c>
      <c r="B46" s="25">
        <v>16168</v>
      </c>
      <c r="C46" s="17">
        <v>8256</v>
      </c>
      <c r="D46" s="17">
        <v>7912</v>
      </c>
      <c r="E46" s="17">
        <v>30</v>
      </c>
      <c r="F46" s="17">
        <v>18</v>
      </c>
      <c r="G46" s="17">
        <v>12</v>
      </c>
      <c r="H46" s="17">
        <v>1.86</v>
      </c>
      <c r="I46" s="17">
        <v>2.19</v>
      </c>
      <c r="J46" s="17">
        <v>1.51</v>
      </c>
    </row>
    <row r="47" spans="1:10" ht="15.75" customHeight="1">
      <c r="A47" s="27">
        <v>36</v>
      </c>
      <c r="B47" s="25">
        <v>17351</v>
      </c>
      <c r="C47" s="17">
        <v>8897</v>
      </c>
      <c r="D47" s="17">
        <v>8454</v>
      </c>
      <c r="E47" s="17">
        <v>11</v>
      </c>
      <c r="F47" s="17">
        <v>3</v>
      </c>
      <c r="G47" s="17">
        <v>7</v>
      </c>
      <c r="H47" s="17">
        <v>0.61</v>
      </c>
      <c r="I47" s="17">
        <v>0.38</v>
      </c>
      <c r="J47" s="17">
        <v>0.86</v>
      </c>
    </row>
    <row r="48" spans="1:10" ht="15.75" customHeight="1">
      <c r="A48" s="27">
        <v>37</v>
      </c>
      <c r="B48" s="25">
        <v>18184</v>
      </c>
      <c r="C48" s="17">
        <v>9243</v>
      </c>
      <c r="D48" s="17">
        <v>8941</v>
      </c>
      <c r="E48" s="17">
        <v>23</v>
      </c>
      <c r="F48" s="17">
        <v>20</v>
      </c>
      <c r="G48" s="17">
        <v>3</v>
      </c>
      <c r="H48" s="17">
        <v>1.28</v>
      </c>
      <c r="I48" s="17">
        <v>2.14</v>
      </c>
      <c r="J48" s="17">
        <v>0.38</v>
      </c>
    </row>
    <row r="49" spans="1:10" ht="15.75" customHeight="1">
      <c r="A49" s="27">
        <v>38</v>
      </c>
      <c r="B49" s="25">
        <v>19599</v>
      </c>
      <c r="C49" s="17">
        <v>10092</v>
      </c>
      <c r="D49" s="17">
        <v>9507</v>
      </c>
      <c r="E49" s="17">
        <v>22</v>
      </c>
      <c r="F49" s="17">
        <v>17</v>
      </c>
      <c r="G49" s="17">
        <v>4</v>
      </c>
      <c r="H49" s="17">
        <v>1.1100000000000001</v>
      </c>
      <c r="I49" s="17">
        <v>1.73</v>
      </c>
      <c r="J49" s="17">
        <v>0.46</v>
      </c>
    </row>
    <row r="50" spans="1:10" ht="15.75" customHeight="1">
      <c r="A50" s="27">
        <v>39</v>
      </c>
      <c r="B50" s="25">
        <v>20716</v>
      </c>
      <c r="C50" s="17">
        <v>10628</v>
      </c>
      <c r="D50" s="17">
        <v>10088</v>
      </c>
      <c r="E50" s="17">
        <v>34</v>
      </c>
      <c r="F50" s="17">
        <v>23</v>
      </c>
      <c r="G50" s="17">
        <v>11</v>
      </c>
      <c r="H50" s="17">
        <v>1.66</v>
      </c>
      <c r="I50" s="17">
        <v>2.2000000000000002</v>
      </c>
      <c r="J50" s="17">
        <v>1.1000000000000001</v>
      </c>
    </row>
    <row r="51" spans="1:10" ht="15.75" customHeight="1">
      <c r="A51" s="27" t="s">
        <v>8</v>
      </c>
      <c r="B51" s="24">
        <v>106003</v>
      </c>
      <c r="C51" s="16">
        <v>54025</v>
      </c>
      <c r="D51" s="16">
        <v>51978</v>
      </c>
      <c r="E51" s="16">
        <v>181</v>
      </c>
      <c r="F51" s="16">
        <v>118</v>
      </c>
      <c r="G51" s="16">
        <v>63</v>
      </c>
      <c r="H51" s="16">
        <v>1.71</v>
      </c>
      <c r="I51" s="16">
        <v>2.19</v>
      </c>
      <c r="J51" s="16">
        <v>1.22</v>
      </c>
    </row>
    <row r="52" spans="1:10" ht="15.75" customHeight="1">
      <c r="A52" s="27">
        <v>40</v>
      </c>
      <c r="B52" s="25">
        <v>20757</v>
      </c>
      <c r="C52" s="17">
        <v>10640</v>
      </c>
      <c r="D52" s="17">
        <v>10117</v>
      </c>
      <c r="E52" s="17">
        <v>29</v>
      </c>
      <c r="F52" s="17">
        <v>21</v>
      </c>
      <c r="G52" s="17">
        <v>7</v>
      </c>
      <c r="H52" s="17">
        <v>1.38</v>
      </c>
      <c r="I52" s="17">
        <v>2.0099999999999998</v>
      </c>
      <c r="J52" s="17">
        <v>0.72</v>
      </c>
    </row>
    <row r="53" spans="1:10" ht="15.75" customHeight="1">
      <c r="A53" s="27">
        <v>41</v>
      </c>
      <c r="B53" s="25">
        <v>21418</v>
      </c>
      <c r="C53" s="17">
        <v>10905</v>
      </c>
      <c r="D53" s="17">
        <v>10513</v>
      </c>
      <c r="E53" s="17">
        <v>32</v>
      </c>
      <c r="F53" s="17">
        <v>20</v>
      </c>
      <c r="G53" s="17">
        <v>12</v>
      </c>
      <c r="H53" s="17">
        <v>1.48</v>
      </c>
      <c r="I53" s="17">
        <v>1.82</v>
      </c>
      <c r="J53" s="17">
        <v>1.1299999999999999</v>
      </c>
    </row>
    <row r="54" spans="1:10" ht="15.75" customHeight="1">
      <c r="A54" s="27">
        <v>42</v>
      </c>
      <c r="B54" s="25">
        <v>21708</v>
      </c>
      <c r="C54" s="17">
        <v>11022</v>
      </c>
      <c r="D54" s="17">
        <v>10685</v>
      </c>
      <c r="E54" s="17">
        <v>37</v>
      </c>
      <c r="F54" s="17">
        <v>25</v>
      </c>
      <c r="G54" s="17">
        <v>12</v>
      </c>
      <c r="H54" s="17">
        <v>1.73</v>
      </c>
      <c r="I54" s="17">
        <v>2.31</v>
      </c>
      <c r="J54" s="17">
        <v>1.1299999999999999</v>
      </c>
    </row>
    <row r="55" spans="1:10" ht="15.75" customHeight="1">
      <c r="A55" s="27">
        <v>43</v>
      </c>
      <c r="B55" s="25">
        <v>22920</v>
      </c>
      <c r="C55" s="17">
        <v>11762</v>
      </c>
      <c r="D55" s="17">
        <v>11158</v>
      </c>
      <c r="E55" s="17">
        <v>47</v>
      </c>
      <c r="F55" s="17">
        <v>32</v>
      </c>
      <c r="G55" s="17">
        <v>15</v>
      </c>
      <c r="H55" s="17">
        <v>2.06</v>
      </c>
      <c r="I55" s="17">
        <v>2.71</v>
      </c>
      <c r="J55" s="17">
        <v>1.38</v>
      </c>
    </row>
    <row r="56" spans="1:10" ht="15.75" customHeight="1">
      <c r="A56" s="27">
        <v>44</v>
      </c>
      <c r="B56" s="25">
        <v>19201</v>
      </c>
      <c r="C56" s="17">
        <v>9696</v>
      </c>
      <c r="D56" s="17">
        <v>9505</v>
      </c>
      <c r="E56" s="17">
        <v>36</v>
      </c>
      <c r="F56" s="17">
        <v>20</v>
      </c>
      <c r="G56" s="17">
        <v>17</v>
      </c>
      <c r="H56" s="17">
        <v>1.89</v>
      </c>
      <c r="I56" s="17">
        <v>2.0299999999999998</v>
      </c>
      <c r="J56" s="17">
        <v>1.75</v>
      </c>
    </row>
    <row r="57" spans="1:10" ht="15.75" customHeight="1">
      <c r="A57" s="27" t="s">
        <v>9</v>
      </c>
      <c r="B57" s="24">
        <v>100223</v>
      </c>
      <c r="C57" s="16">
        <v>51158</v>
      </c>
      <c r="D57" s="16">
        <v>49065</v>
      </c>
      <c r="E57" s="16">
        <v>262</v>
      </c>
      <c r="F57" s="16">
        <v>176</v>
      </c>
      <c r="G57" s="16">
        <v>86</v>
      </c>
      <c r="H57" s="16">
        <v>2.61</v>
      </c>
      <c r="I57" s="16">
        <v>3.44</v>
      </c>
      <c r="J57" s="16">
        <v>1.75</v>
      </c>
    </row>
    <row r="58" spans="1:10" ht="15.75" customHeight="1">
      <c r="A58" s="27">
        <v>45</v>
      </c>
      <c r="B58" s="25">
        <v>18541</v>
      </c>
      <c r="C58" s="17">
        <v>9502</v>
      </c>
      <c r="D58" s="17">
        <v>9039</v>
      </c>
      <c r="E58" s="17">
        <v>43</v>
      </c>
      <c r="F58" s="17">
        <v>31</v>
      </c>
      <c r="G58" s="17">
        <v>12</v>
      </c>
      <c r="H58" s="17">
        <v>2.31</v>
      </c>
      <c r="I58" s="17">
        <v>3.25</v>
      </c>
      <c r="J58" s="17">
        <v>1.33</v>
      </c>
    </row>
    <row r="59" spans="1:10" ht="15.75" customHeight="1">
      <c r="A59" s="27">
        <v>46</v>
      </c>
      <c r="B59" s="25">
        <v>20298</v>
      </c>
      <c r="C59" s="17">
        <v>10380</v>
      </c>
      <c r="D59" s="17">
        <v>9917</v>
      </c>
      <c r="E59" s="17">
        <v>55</v>
      </c>
      <c r="F59" s="17">
        <v>39</v>
      </c>
      <c r="G59" s="17">
        <v>17</v>
      </c>
      <c r="H59" s="17">
        <v>2.73</v>
      </c>
      <c r="I59" s="17">
        <v>3.74</v>
      </c>
      <c r="J59" s="17">
        <v>1.68</v>
      </c>
    </row>
    <row r="60" spans="1:10" ht="15.75" customHeight="1">
      <c r="A60" s="27">
        <v>47</v>
      </c>
      <c r="B60" s="25">
        <v>19299</v>
      </c>
      <c r="C60" s="17">
        <v>9800</v>
      </c>
      <c r="D60" s="17">
        <v>9499</v>
      </c>
      <c r="E60" s="17">
        <v>42</v>
      </c>
      <c r="F60" s="17">
        <v>26</v>
      </c>
      <c r="G60" s="17">
        <v>15</v>
      </c>
      <c r="H60" s="17">
        <v>2.17</v>
      </c>
      <c r="I60" s="17">
        <v>2.7</v>
      </c>
      <c r="J60" s="17">
        <v>1.62</v>
      </c>
    </row>
    <row r="61" spans="1:10" ht="15.75" customHeight="1">
      <c r="A61" s="27">
        <v>48</v>
      </c>
      <c r="B61" s="25">
        <v>21161</v>
      </c>
      <c r="C61" s="17">
        <v>10717</v>
      </c>
      <c r="D61" s="17">
        <v>10444</v>
      </c>
      <c r="E61" s="17">
        <v>55</v>
      </c>
      <c r="F61" s="17">
        <v>38</v>
      </c>
      <c r="G61" s="17">
        <v>17</v>
      </c>
      <c r="H61" s="17">
        <v>2.58</v>
      </c>
      <c r="I61" s="17">
        <v>3.51</v>
      </c>
      <c r="J61" s="17">
        <v>1.62</v>
      </c>
    </row>
    <row r="62" spans="1:10" ht="15.75" customHeight="1">
      <c r="A62" s="27">
        <v>49</v>
      </c>
      <c r="B62" s="25">
        <v>20924</v>
      </c>
      <c r="C62" s="17">
        <v>10758</v>
      </c>
      <c r="D62" s="17">
        <v>10166</v>
      </c>
      <c r="E62" s="17">
        <v>67</v>
      </c>
      <c r="F62" s="17">
        <v>42</v>
      </c>
      <c r="G62" s="17">
        <v>25</v>
      </c>
      <c r="H62" s="17">
        <v>3.2</v>
      </c>
      <c r="I62" s="17">
        <v>3.93</v>
      </c>
      <c r="J62" s="17">
        <v>2.4300000000000002</v>
      </c>
    </row>
    <row r="63" spans="1:10" ht="15.75" customHeight="1">
      <c r="A63" s="27" t="s">
        <v>10</v>
      </c>
      <c r="B63" s="24">
        <v>60492</v>
      </c>
      <c r="C63" s="16">
        <v>30827</v>
      </c>
      <c r="D63" s="16">
        <v>29665</v>
      </c>
      <c r="E63" s="16">
        <v>287</v>
      </c>
      <c r="F63" s="16">
        <v>187</v>
      </c>
      <c r="G63" s="16">
        <v>100</v>
      </c>
      <c r="H63" s="16">
        <v>4.74</v>
      </c>
      <c r="I63" s="16">
        <v>6.06</v>
      </c>
      <c r="J63" s="16">
        <v>3.37</v>
      </c>
    </row>
    <row r="64" spans="1:10" ht="15.75" customHeight="1">
      <c r="A64" s="27">
        <v>50</v>
      </c>
      <c r="B64" s="25">
        <v>11555</v>
      </c>
      <c r="C64" s="17">
        <v>5806</v>
      </c>
      <c r="D64" s="17">
        <v>5749</v>
      </c>
      <c r="E64" s="17">
        <v>52</v>
      </c>
      <c r="F64" s="17">
        <v>35</v>
      </c>
      <c r="G64" s="17">
        <v>17</v>
      </c>
      <c r="H64" s="17">
        <v>4.4800000000000004</v>
      </c>
      <c r="I64" s="17">
        <v>6</v>
      </c>
      <c r="J64" s="17">
        <v>2.95</v>
      </c>
    </row>
    <row r="65" spans="1:10" ht="15.75" customHeight="1">
      <c r="A65" s="27">
        <v>51</v>
      </c>
      <c r="B65" s="25">
        <v>10062</v>
      </c>
      <c r="C65" s="17">
        <v>5002</v>
      </c>
      <c r="D65" s="17">
        <v>5060</v>
      </c>
      <c r="E65" s="17">
        <v>36</v>
      </c>
      <c r="F65" s="17">
        <v>22</v>
      </c>
      <c r="G65" s="17">
        <v>14</v>
      </c>
      <c r="H65" s="17">
        <v>3.62</v>
      </c>
      <c r="I65" s="17">
        <v>4.41</v>
      </c>
      <c r="J65" s="17">
        <v>2.84</v>
      </c>
    </row>
    <row r="66" spans="1:10" ht="15.75" customHeight="1">
      <c r="A66" s="27">
        <v>52</v>
      </c>
      <c r="B66" s="25">
        <v>11331</v>
      </c>
      <c r="C66" s="17">
        <v>5777</v>
      </c>
      <c r="D66" s="17">
        <v>5553</v>
      </c>
      <c r="E66" s="17">
        <v>57</v>
      </c>
      <c r="F66" s="17">
        <v>31</v>
      </c>
      <c r="G66" s="17">
        <v>26</v>
      </c>
      <c r="H66" s="17">
        <v>5.0199999999999996</v>
      </c>
      <c r="I66" s="17">
        <v>5.37</v>
      </c>
      <c r="J66" s="17">
        <v>4.66</v>
      </c>
    </row>
    <row r="67" spans="1:10" ht="15.75" customHeight="1">
      <c r="A67" s="27">
        <v>53</v>
      </c>
      <c r="B67" s="25">
        <v>12430</v>
      </c>
      <c r="C67" s="17">
        <v>6424</v>
      </c>
      <c r="D67" s="17">
        <v>6005</v>
      </c>
      <c r="E67" s="17">
        <v>64</v>
      </c>
      <c r="F67" s="17">
        <v>51</v>
      </c>
      <c r="G67" s="17">
        <v>13</v>
      </c>
      <c r="H67" s="17">
        <v>5.14</v>
      </c>
      <c r="I67" s="17">
        <v>7.92</v>
      </c>
      <c r="J67" s="17">
        <v>2.17</v>
      </c>
    </row>
    <row r="68" spans="1:10" ht="15.75" customHeight="1">
      <c r="A68" s="27">
        <v>54</v>
      </c>
      <c r="B68" s="25">
        <v>15115</v>
      </c>
      <c r="C68" s="17">
        <v>7818</v>
      </c>
      <c r="D68" s="17">
        <v>7297</v>
      </c>
      <c r="E68" s="17">
        <v>78</v>
      </c>
      <c r="F68" s="17">
        <v>48</v>
      </c>
      <c r="G68" s="17">
        <v>30</v>
      </c>
      <c r="H68" s="17">
        <v>5.14</v>
      </c>
      <c r="I68" s="17">
        <v>6.14</v>
      </c>
      <c r="J68" s="17">
        <v>4.08</v>
      </c>
    </row>
    <row r="69" spans="1:10" ht="15.75" customHeight="1">
      <c r="A69" s="27" t="s">
        <v>11</v>
      </c>
      <c r="B69" s="24">
        <v>70564</v>
      </c>
      <c r="C69" s="16">
        <v>35623</v>
      </c>
      <c r="D69" s="16">
        <v>34941</v>
      </c>
      <c r="E69" s="16">
        <v>483</v>
      </c>
      <c r="F69" s="16">
        <v>310</v>
      </c>
      <c r="G69" s="16">
        <v>173</v>
      </c>
      <c r="H69" s="16">
        <v>6.85</v>
      </c>
      <c r="I69" s="16">
        <v>8.7100000000000009</v>
      </c>
      <c r="J69" s="16">
        <v>4.95</v>
      </c>
    </row>
    <row r="70" spans="1:10" ht="15.75" customHeight="1">
      <c r="A70" s="27">
        <v>55</v>
      </c>
      <c r="B70" s="25">
        <v>14336</v>
      </c>
      <c r="C70" s="17">
        <v>7292</v>
      </c>
      <c r="D70" s="17">
        <v>7044</v>
      </c>
      <c r="E70" s="17">
        <v>78</v>
      </c>
      <c r="F70" s="17">
        <v>44</v>
      </c>
      <c r="G70" s="17">
        <v>34</v>
      </c>
      <c r="H70" s="17">
        <v>5.47</v>
      </c>
      <c r="I70" s="17">
        <v>6.07</v>
      </c>
      <c r="J70" s="17">
        <v>4.8499999999999996</v>
      </c>
    </row>
    <row r="71" spans="1:10" ht="15.75" customHeight="1">
      <c r="A71" s="27">
        <v>56</v>
      </c>
      <c r="B71" s="25">
        <v>13911</v>
      </c>
      <c r="C71" s="17">
        <v>7177</v>
      </c>
      <c r="D71" s="17">
        <v>6734</v>
      </c>
      <c r="E71" s="17">
        <v>87</v>
      </c>
      <c r="F71" s="17">
        <v>57</v>
      </c>
      <c r="G71" s="17">
        <v>29</v>
      </c>
      <c r="H71" s="17">
        <v>6.22</v>
      </c>
      <c r="I71" s="17">
        <v>7.99</v>
      </c>
      <c r="J71" s="17">
        <v>4.33</v>
      </c>
    </row>
    <row r="72" spans="1:10" ht="15.75" customHeight="1">
      <c r="A72" s="27">
        <v>57</v>
      </c>
      <c r="B72" s="25">
        <v>14917</v>
      </c>
      <c r="C72" s="17">
        <v>7442</v>
      </c>
      <c r="D72" s="17">
        <v>7475</v>
      </c>
      <c r="E72" s="17">
        <v>83</v>
      </c>
      <c r="F72" s="17">
        <v>53</v>
      </c>
      <c r="G72" s="17">
        <v>30</v>
      </c>
      <c r="H72" s="17">
        <v>5.58</v>
      </c>
      <c r="I72" s="17">
        <v>7.16</v>
      </c>
      <c r="J72" s="17">
        <v>4.01</v>
      </c>
    </row>
    <row r="73" spans="1:10" ht="15.75" customHeight="1">
      <c r="A73" s="27">
        <v>58</v>
      </c>
      <c r="B73" s="25">
        <v>13863</v>
      </c>
      <c r="C73" s="17">
        <v>6984</v>
      </c>
      <c r="D73" s="17">
        <v>6879</v>
      </c>
      <c r="E73" s="17">
        <v>113</v>
      </c>
      <c r="F73" s="17">
        <v>77</v>
      </c>
      <c r="G73" s="17">
        <v>36</v>
      </c>
      <c r="H73" s="17">
        <v>8.15</v>
      </c>
      <c r="I73" s="17">
        <v>11.05</v>
      </c>
      <c r="J73" s="17">
        <v>5.21</v>
      </c>
    </row>
    <row r="74" spans="1:10" ht="15.75" customHeight="1">
      <c r="A74" s="27">
        <v>59</v>
      </c>
      <c r="B74" s="25">
        <v>13537</v>
      </c>
      <c r="C74" s="17">
        <v>6728</v>
      </c>
      <c r="D74" s="17">
        <v>6809</v>
      </c>
      <c r="E74" s="17">
        <v>122</v>
      </c>
      <c r="F74" s="17">
        <v>78</v>
      </c>
      <c r="G74" s="17">
        <v>44</v>
      </c>
      <c r="H74" s="17">
        <v>9.02</v>
      </c>
      <c r="I74" s="17">
        <v>11.62</v>
      </c>
      <c r="J74" s="17">
        <v>6.45</v>
      </c>
    </row>
    <row r="75" spans="1:10" ht="15.75" customHeight="1">
      <c r="A75" s="27" t="s">
        <v>12</v>
      </c>
      <c r="B75" s="24">
        <v>53227</v>
      </c>
      <c r="C75" s="16">
        <v>26905</v>
      </c>
      <c r="D75" s="16">
        <v>26321</v>
      </c>
      <c r="E75" s="16">
        <v>590</v>
      </c>
      <c r="F75" s="16">
        <v>383</v>
      </c>
      <c r="G75" s="16">
        <v>207</v>
      </c>
      <c r="H75" s="16">
        <v>11.09</v>
      </c>
      <c r="I75" s="16">
        <v>14.23</v>
      </c>
      <c r="J75" s="16">
        <v>7.87</v>
      </c>
    </row>
    <row r="76" spans="1:10" ht="15.75" customHeight="1">
      <c r="A76" s="27">
        <v>60</v>
      </c>
      <c r="B76" s="25">
        <v>12147</v>
      </c>
      <c r="C76" s="17">
        <v>6019</v>
      </c>
      <c r="D76" s="17">
        <v>6128</v>
      </c>
      <c r="E76" s="17">
        <v>107</v>
      </c>
      <c r="F76" s="17">
        <v>69</v>
      </c>
      <c r="G76" s="17">
        <v>38</v>
      </c>
      <c r="H76" s="17">
        <v>8.8000000000000007</v>
      </c>
      <c r="I76" s="17">
        <v>11.47</v>
      </c>
      <c r="J76" s="17">
        <v>6.18</v>
      </c>
    </row>
    <row r="77" spans="1:10" ht="15.75" customHeight="1">
      <c r="A77" s="27">
        <v>61</v>
      </c>
      <c r="B77" s="25">
        <v>10950</v>
      </c>
      <c r="C77" s="17">
        <v>5598</v>
      </c>
      <c r="D77" s="17">
        <v>5352</v>
      </c>
      <c r="E77" s="17">
        <v>120</v>
      </c>
      <c r="F77" s="17">
        <v>79</v>
      </c>
      <c r="G77" s="17">
        <v>40</v>
      </c>
      <c r="H77" s="17">
        <v>10.92</v>
      </c>
      <c r="I77" s="17">
        <v>14.14</v>
      </c>
      <c r="J77" s="17">
        <v>7.56</v>
      </c>
    </row>
    <row r="78" spans="1:10" ht="15.75" customHeight="1">
      <c r="A78" s="27">
        <v>62</v>
      </c>
      <c r="B78" s="25">
        <v>11408</v>
      </c>
      <c r="C78" s="17">
        <v>5802</v>
      </c>
      <c r="D78" s="17">
        <v>5606</v>
      </c>
      <c r="E78" s="17">
        <v>131</v>
      </c>
      <c r="F78" s="17">
        <v>85</v>
      </c>
      <c r="G78" s="17">
        <v>45</v>
      </c>
      <c r="H78" s="17">
        <v>11.44</v>
      </c>
      <c r="I78" s="17">
        <v>14.7</v>
      </c>
      <c r="J78" s="17">
        <v>8.08</v>
      </c>
    </row>
    <row r="79" spans="1:10" ht="15.75" customHeight="1">
      <c r="A79" s="27">
        <v>63</v>
      </c>
      <c r="B79" s="25">
        <v>9699</v>
      </c>
      <c r="C79" s="17">
        <v>4950</v>
      </c>
      <c r="D79" s="17">
        <v>4749</v>
      </c>
      <c r="E79" s="17">
        <v>115</v>
      </c>
      <c r="F79" s="17">
        <v>74</v>
      </c>
      <c r="G79" s="17">
        <v>41</v>
      </c>
      <c r="H79" s="17">
        <v>11.83</v>
      </c>
      <c r="I79" s="17">
        <v>14.9</v>
      </c>
      <c r="J79" s="17">
        <v>8.6199999999999992</v>
      </c>
    </row>
    <row r="80" spans="1:10" ht="15.75" customHeight="1">
      <c r="A80" s="27">
        <v>64</v>
      </c>
      <c r="B80" s="25">
        <v>9023</v>
      </c>
      <c r="C80" s="17">
        <v>4536</v>
      </c>
      <c r="D80" s="17">
        <v>4487</v>
      </c>
      <c r="E80" s="17">
        <v>118</v>
      </c>
      <c r="F80" s="17">
        <v>76</v>
      </c>
      <c r="G80" s="17">
        <v>43</v>
      </c>
      <c r="H80" s="17">
        <v>13.13</v>
      </c>
      <c r="I80" s="17">
        <v>16.68</v>
      </c>
      <c r="J80" s="17">
        <v>9.5299999999999994</v>
      </c>
    </row>
    <row r="81" spans="1:10" ht="15.75" customHeight="1">
      <c r="A81" s="27" t="s">
        <v>13</v>
      </c>
      <c r="B81" s="24">
        <v>36538</v>
      </c>
      <c r="C81" s="16">
        <v>18302</v>
      </c>
      <c r="D81" s="16">
        <v>18236</v>
      </c>
      <c r="E81" s="16">
        <v>595</v>
      </c>
      <c r="F81" s="16">
        <v>391</v>
      </c>
      <c r="G81" s="16">
        <v>204</v>
      </c>
      <c r="H81" s="16">
        <v>16.29</v>
      </c>
      <c r="I81" s="16">
        <v>21.36</v>
      </c>
      <c r="J81" s="16">
        <v>11.21</v>
      </c>
    </row>
    <row r="82" spans="1:10" ht="15.75" customHeight="1">
      <c r="A82" s="27">
        <v>65</v>
      </c>
      <c r="B82" s="25">
        <v>8653</v>
      </c>
      <c r="C82" s="17">
        <v>4253</v>
      </c>
      <c r="D82" s="17">
        <v>4400</v>
      </c>
      <c r="E82" s="17">
        <v>104</v>
      </c>
      <c r="F82" s="17">
        <v>57</v>
      </c>
      <c r="G82" s="17">
        <v>47</v>
      </c>
      <c r="H82" s="17">
        <v>12.01</v>
      </c>
      <c r="I82" s="17">
        <v>13.4</v>
      </c>
      <c r="J82" s="17">
        <v>10.67</v>
      </c>
    </row>
    <row r="83" spans="1:10" ht="15.75" customHeight="1">
      <c r="A83" s="27">
        <v>66</v>
      </c>
      <c r="B83" s="25">
        <v>7973</v>
      </c>
      <c r="C83" s="17">
        <v>4014</v>
      </c>
      <c r="D83" s="17">
        <v>3959</v>
      </c>
      <c r="E83" s="17">
        <v>132</v>
      </c>
      <c r="F83" s="17">
        <v>90</v>
      </c>
      <c r="G83" s="17">
        <v>43</v>
      </c>
      <c r="H83" s="17">
        <v>16.57</v>
      </c>
      <c r="I83" s="17">
        <v>22.32</v>
      </c>
      <c r="J83" s="17">
        <v>10.73</v>
      </c>
    </row>
    <row r="84" spans="1:10" ht="15.75" customHeight="1">
      <c r="A84" s="27">
        <v>67</v>
      </c>
      <c r="B84" s="25">
        <v>7010</v>
      </c>
      <c r="C84" s="17">
        <v>3531</v>
      </c>
      <c r="D84" s="17">
        <v>3479</v>
      </c>
      <c r="E84" s="17">
        <v>106</v>
      </c>
      <c r="F84" s="17">
        <v>71</v>
      </c>
      <c r="G84" s="17">
        <v>35</v>
      </c>
      <c r="H84" s="17">
        <v>15.15</v>
      </c>
      <c r="I84" s="17">
        <v>20.07</v>
      </c>
      <c r="J84" s="17">
        <v>10.15</v>
      </c>
    </row>
    <row r="85" spans="1:10" ht="15.75" customHeight="1">
      <c r="A85" s="27">
        <v>68</v>
      </c>
      <c r="B85" s="25">
        <v>6602</v>
      </c>
      <c r="C85" s="17">
        <v>3336</v>
      </c>
      <c r="D85" s="17">
        <v>3266</v>
      </c>
      <c r="E85" s="17">
        <v>117</v>
      </c>
      <c r="F85" s="17">
        <v>80</v>
      </c>
      <c r="G85" s="17">
        <v>36</v>
      </c>
      <c r="H85" s="17">
        <v>17.649999999999999</v>
      </c>
      <c r="I85" s="17">
        <v>24.09</v>
      </c>
      <c r="J85" s="17">
        <v>11.08</v>
      </c>
    </row>
    <row r="86" spans="1:10" ht="15.75" customHeight="1">
      <c r="A86" s="27">
        <v>69</v>
      </c>
      <c r="B86" s="25">
        <v>6300</v>
      </c>
      <c r="C86" s="17">
        <v>3169</v>
      </c>
      <c r="D86" s="17">
        <v>3131</v>
      </c>
      <c r="E86" s="17">
        <v>137</v>
      </c>
      <c r="F86" s="17">
        <v>93</v>
      </c>
      <c r="G86" s="17">
        <v>43</v>
      </c>
      <c r="H86" s="17">
        <v>21.68</v>
      </c>
      <c r="I86" s="17">
        <v>29.4</v>
      </c>
      <c r="J86" s="17">
        <v>13.87</v>
      </c>
    </row>
    <row r="87" spans="1:10" ht="15.75" customHeight="1">
      <c r="A87" s="27" t="s">
        <v>14</v>
      </c>
      <c r="B87" s="24">
        <v>27834</v>
      </c>
      <c r="C87" s="16">
        <v>13742</v>
      </c>
      <c r="D87" s="16">
        <v>14092</v>
      </c>
      <c r="E87" s="16">
        <v>822</v>
      </c>
      <c r="F87" s="16">
        <v>494</v>
      </c>
      <c r="G87" s="16">
        <v>328</v>
      </c>
      <c r="H87" s="16">
        <v>29.52</v>
      </c>
      <c r="I87" s="16">
        <v>35.94</v>
      </c>
      <c r="J87" s="16">
        <v>23.26</v>
      </c>
    </row>
    <row r="88" spans="1:10" ht="15.75" customHeight="1">
      <c r="A88" s="27">
        <v>70</v>
      </c>
      <c r="B88" s="25">
        <v>6334</v>
      </c>
      <c r="C88" s="17">
        <v>3191</v>
      </c>
      <c r="D88" s="17">
        <v>3144</v>
      </c>
      <c r="E88" s="17">
        <v>172</v>
      </c>
      <c r="F88" s="17">
        <v>105</v>
      </c>
      <c r="G88" s="17">
        <v>67</v>
      </c>
      <c r="H88" s="17">
        <v>27.2</v>
      </c>
      <c r="I88" s="17">
        <v>33.049999999999997</v>
      </c>
      <c r="J88" s="17">
        <v>21.27</v>
      </c>
    </row>
    <row r="89" spans="1:10" ht="15.75" customHeight="1">
      <c r="A89" s="27">
        <v>71</v>
      </c>
      <c r="B89" s="25">
        <v>5892</v>
      </c>
      <c r="C89" s="17">
        <v>2897</v>
      </c>
      <c r="D89" s="17">
        <v>2995</v>
      </c>
      <c r="E89" s="17">
        <v>151</v>
      </c>
      <c r="F89" s="17">
        <v>96</v>
      </c>
      <c r="G89" s="17">
        <v>56</v>
      </c>
      <c r="H89" s="17">
        <v>25.67</v>
      </c>
      <c r="I89" s="17">
        <v>33.03</v>
      </c>
      <c r="J89" s="17">
        <v>18.559999999999999</v>
      </c>
    </row>
    <row r="90" spans="1:10" ht="15.75" customHeight="1">
      <c r="A90" s="27">
        <v>72</v>
      </c>
      <c r="B90" s="25">
        <v>5231</v>
      </c>
      <c r="C90" s="17">
        <v>2633</v>
      </c>
      <c r="D90" s="17">
        <v>2598</v>
      </c>
      <c r="E90" s="17">
        <v>124</v>
      </c>
      <c r="F90" s="17">
        <v>77</v>
      </c>
      <c r="G90" s="17">
        <v>48</v>
      </c>
      <c r="H90" s="17">
        <v>23.76</v>
      </c>
      <c r="I90" s="17">
        <v>29.08</v>
      </c>
      <c r="J90" s="17">
        <v>18.37</v>
      </c>
    </row>
    <row r="91" spans="1:10" ht="15.75" customHeight="1">
      <c r="A91" s="27">
        <v>73</v>
      </c>
      <c r="B91" s="25">
        <v>5358</v>
      </c>
      <c r="C91" s="17">
        <v>2594</v>
      </c>
      <c r="D91" s="17">
        <v>2764</v>
      </c>
      <c r="E91" s="17">
        <v>191</v>
      </c>
      <c r="F91" s="17">
        <v>114</v>
      </c>
      <c r="G91" s="17">
        <v>78</v>
      </c>
      <c r="H91" s="17">
        <v>35.65</v>
      </c>
      <c r="I91" s="17">
        <v>43.77</v>
      </c>
      <c r="J91" s="17">
        <v>28.04</v>
      </c>
    </row>
    <row r="92" spans="1:10" ht="15.75" customHeight="1">
      <c r="A92" s="27">
        <v>74</v>
      </c>
      <c r="B92" s="25">
        <v>5018</v>
      </c>
      <c r="C92" s="17">
        <v>2428</v>
      </c>
      <c r="D92" s="17">
        <v>2591</v>
      </c>
      <c r="E92" s="17">
        <v>183</v>
      </c>
      <c r="F92" s="17">
        <v>103</v>
      </c>
      <c r="G92" s="17">
        <v>80</v>
      </c>
      <c r="H92" s="17">
        <v>36.44</v>
      </c>
      <c r="I92" s="17">
        <v>42.3</v>
      </c>
      <c r="J92" s="17">
        <v>30.94</v>
      </c>
    </row>
    <row r="93" spans="1:10" ht="15.75" customHeight="1">
      <c r="A93" s="27" t="s">
        <v>15</v>
      </c>
      <c r="B93" s="24">
        <v>20918</v>
      </c>
      <c r="C93" s="16">
        <v>9961</v>
      </c>
      <c r="D93" s="16">
        <v>10957</v>
      </c>
      <c r="E93" s="16">
        <v>1056</v>
      </c>
      <c r="F93" s="16">
        <v>600</v>
      </c>
      <c r="G93" s="16">
        <v>456</v>
      </c>
      <c r="H93" s="16">
        <v>50.51</v>
      </c>
      <c r="I93" s="16">
        <v>60.26</v>
      </c>
      <c r="J93" s="16">
        <v>41.64</v>
      </c>
    </row>
    <row r="94" spans="1:10" ht="15.75" customHeight="1">
      <c r="A94" s="27">
        <v>75</v>
      </c>
      <c r="B94" s="25">
        <v>4860</v>
      </c>
      <c r="C94" s="17">
        <v>2387</v>
      </c>
      <c r="D94" s="17">
        <v>2473</v>
      </c>
      <c r="E94" s="17">
        <v>175</v>
      </c>
      <c r="F94" s="17">
        <v>104</v>
      </c>
      <c r="G94" s="17">
        <v>70</v>
      </c>
      <c r="H94" s="17">
        <v>35.93</v>
      </c>
      <c r="I94" s="17">
        <v>43.77</v>
      </c>
      <c r="J94" s="17">
        <v>28.36</v>
      </c>
    </row>
    <row r="95" spans="1:10" ht="15.75" customHeight="1">
      <c r="A95" s="27">
        <v>76</v>
      </c>
      <c r="B95" s="25">
        <v>4491</v>
      </c>
      <c r="C95" s="17">
        <v>2141</v>
      </c>
      <c r="D95" s="17">
        <v>2350</v>
      </c>
      <c r="E95" s="17">
        <v>205</v>
      </c>
      <c r="F95" s="17">
        <v>105</v>
      </c>
      <c r="G95" s="17">
        <v>100</v>
      </c>
      <c r="H95" s="17">
        <v>45.61</v>
      </c>
      <c r="I95" s="17">
        <v>49.09</v>
      </c>
      <c r="J95" s="17">
        <v>42.44</v>
      </c>
    </row>
    <row r="96" spans="1:10" ht="15.75" customHeight="1">
      <c r="A96" s="27">
        <v>77</v>
      </c>
      <c r="B96" s="25">
        <v>4186</v>
      </c>
      <c r="C96" s="17">
        <v>1967</v>
      </c>
      <c r="D96" s="17">
        <v>2220</v>
      </c>
      <c r="E96" s="17">
        <v>209</v>
      </c>
      <c r="F96" s="17">
        <v>133</v>
      </c>
      <c r="G96" s="17">
        <v>75</v>
      </c>
      <c r="H96" s="17">
        <v>49.84</v>
      </c>
      <c r="I96" s="17">
        <v>67.86</v>
      </c>
      <c r="J96" s="17">
        <v>33.880000000000003</v>
      </c>
    </row>
    <row r="97" spans="1:10" ht="15.75" customHeight="1">
      <c r="A97" s="27">
        <v>78</v>
      </c>
      <c r="B97" s="25">
        <v>4005</v>
      </c>
      <c r="C97" s="17">
        <v>1912</v>
      </c>
      <c r="D97" s="17">
        <v>2093</v>
      </c>
      <c r="E97" s="17">
        <v>240</v>
      </c>
      <c r="F97" s="17">
        <v>135</v>
      </c>
      <c r="G97" s="17">
        <v>106</v>
      </c>
      <c r="H97" s="17">
        <v>59.95</v>
      </c>
      <c r="I97" s="17">
        <v>70.37</v>
      </c>
      <c r="J97" s="17">
        <v>50.43</v>
      </c>
    </row>
    <row r="98" spans="1:10" ht="15.75" customHeight="1">
      <c r="A98" s="27">
        <v>79</v>
      </c>
      <c r="B98" s="25">
        <v>3375</v>
      </c>
      <c r="C98" s="17">
        <v>1554</v>
      </c>
      <c r="D98" s="17">
        <v>1821</v>
      </c>
      <c r="E98" s="17">
        <v>228</v>
      </c>
      <c r="F98" s="17">
        <v>123</v>
      </c>
      <c r="G98" s="17">
        <v>106</v>
      </c>
      <c r="H98" s="17">
        <v>67.64</v>
      </c>
      <c r="I98" s="17">
        <v>78.900000000000006</v>
      </c>
      <c r="J98" s="17">
        <v>58.02</v>
      </c>
    </row>
    <row r="99" spans="1:10" ht="15.75" customHeight="1">
      <c r="A99" s="27" t="s">
        <v>16</v>
      </c>
      <c r="B99" s="24">
        <v>11693</v>
      </c>
      <c r="C99" s="16">
        <v>5208</v>
      </c>
      <c r="D99" s="16">
        <v>6485</v>
      </c>
      <c r="E99" s="16">
        <v>938</v>
      </c>
      <c r="F99" s="16">
        <v>491</v>
      </c>
      <c r="G99" s="16">
        <v>447</v>
      </c>
      <c r="H99" s="16">
        <v>80.25</v>
      </c>
      <c r="I99" s="16">
        <v>94.36</v>
      </c>
      <c r="J99" s="16">
        <v>68.92</v>
      </c>
    </row>
    <row r="100" spans="1:10" ht="15.75" customHeight="1">
      <c r="A100" s="27">
        <v>80</v>
      </c>
      <c r="B100" s="25">
        <v>2953</v>
      </c>
      <c r="C100" s="17">
        <v>1347</v>
      </c>
      <c r="D100" s="17">
        <v>1606</v>
      </c>
      <c r="E100" s="17">
        <v>205</v>
      </c>
      <c r="F100" s="17">
        <v>110</v>
      </c>
      <c r="G100" s="17">
        <v>95</v>
      </c>
      <c r="H100" s="17">
        <v>69.31</v>
      </c>
      <c r="I100" s="17">
        <v>81.77</v>
      </c>
      <c r="J100" s="17">
        <v>58.87</v>
      </c>
    </row>
    <row r="101" spans="1:10" ht="15.75" customHeight="1">
      <c r="A101" s="27">
        <v>81</v>
      </c>
      <c r="B101" s="25">
        <v>2688</v>
      </c>
      <c r="C101" s="17">
        <v>1251</v>
      </c>
      <c r="D101" s="17">
        <v>1436</v>
      </c>
      <c r="E101" s="17">
        <v>187</v>
      </c>
      <c r="F101" s="17">
        <v>100</v>
      </c>
      <c r="G101" s="17">
        <v>87</v>
      </c>
      <c r="H101" s="17">
        <v>69.61</v>
      </c>
      <c r="I101" s="17">
        <v>79.89</v>
      </c>
      <c r="J101" s="17">
        <v>60.66</v>
      </c>
    </row>
    <row r="102" spans="1:10" ht="15.75" customHeight="1">
      <c r="A102" s="27">
        <v>82</v>
      </c>
      <c r="B102" s="25">
        <v>2356</v>
      </c>
      <c r="C102" s="17">
        <v>1016</v>
      </c>
      <c r="D102" s="17">
        <v>1340</v>
      </c>
      <c r="E102" s="17">
        <v>191</v>
      </c>
      <c r="F102" s="17">
        <v>112</v>
      </c>
      <c r="G102" s="17">
        <v>79</v>
      </c>
      <c r="H102" s="17">
        <v>81.05</v>
      </c>
      <c r="I102" s="17">
        <v>110.17</v>
      </c>
      <c r="J102" s="17">
        <v>58.98</v>
      </c>
    </row>
    <row r="103" spans="1:10" ht="15.75" customHeight="1">
      <c r="A103" s="27">
        <v>83</v>
      </c>
      <c r="B103" s="25">
        <v>1986</v>
      </c>
      <c r="C103" s="17">
        <v>869</v>
      </c>
      <c r="D103" s="17">
        <v>1117</v>
      </c>
      <c r="E103" s="17">
        <v>171</v>
      </c>
      <c r="F103" s="17">
        <v>78</v>
      </c>
      <c r="G103" s="17">
        <v>93</v>
      </c>
      <c r="H103" s="17">
        <v>86.15</v>
      </c>
      <c r="I103" s="17">
        <v>89.87</v>
      </c>
      <c r="J103" s="17">
        <v>83.25</v>
      </c>
    </row>
    <row r="104" spans="1:10" ht="15.75" customHeight="1">
      <c r="A104" s="27">
        <v>84</v>
      </c>
      <c r="B104" s="25">
        <v>1710</v>
      </c>
      <c r="C104" s="17">
        <v>725</v>
      </c>
      <c r="D104" s="17">
        <v>985</v>
      </c>
      <c r="E104" s="17">
        <v>185</v>
      </c>
      <c r="F104" s="17">
        <v>91</v>
      </c>
      <c r="G104" s="17">
        <v>93</v>
      </c>
      <c r="H104" s="17">
        <v>107.9</v>
      </c>
      <c r="I104" s="17">
        <v>125.96</v>
      </c>
      <c r="J104" s="17">
        <v>94.61</v>
      </c>
    </row>
    <row r="105" spans="1:10" ht="15.75" customHeight="1">
      <c r="A105" s="27" t="s">
        <v>17</v>
      </c>
      <c r="B105" s="24">
        <v>4557</v>
      </c>
      <c r="C105" s="16">
        <v>1781</v>
      </c>
      <c r="D105" s="16">
        <v>2776</v>
      </c>
      <c r="E105" s="16">
        <v>629</v>
      </c>
      <c r="F105" s="16">
        <v>277</v>
      </c>
      <c r="G105" s="16">
        <v>353</v>
      </c>
      <c r="H105" s="16">
        <v>138.09</v>
      </c>
      <c r="I105" s="16">
        <v>155.30000000000001</v>
      </c>
      <c r="J105" s="16">
        <v>127.05</v>
      </c>
    </row>
    <row r="106" spans="1:10" ht="15.75" customHeight="1">
      <c r="A106" s="27">
        <v>85</v>
      </c>
      <c r="B106" s="25">
        <v>1323</v>
      </c>
      <c r="C106" s="17">
        <v>562</v>
      </c>
      <c r="D106" s="17">
        <v>761</v>
      </c>
      <c r="E106" s="17">
        <v>155</v>
      </c>
      <c r="F106" s="17">
        <v>73</v>
      </c>
      <c r="G106" s="17">
        <v>82</v>
      </c>
      <c r="H106" s="17">
        <v>117.33</v>
      </c>
      <c r="I106" s="17">
        <v>130.34</v>
      </c>
      <c r="J106" s="17">
        <v>107.73</v>
      </c>
    </row>
    <row r="107" spans="1:10" ht="15.75" customHeight="1">
      <c r="A107" s="27">
        <v>86</v>
      </c>
      <c r="B107" s="25">
        <v>1099</v>
      </c>
      <c r="C107" s="17">
        <v>408</v>
      </c>
      <c r="D107" s="17">
        <v>691</v>
      </c>
      <c r="E107" s="17">
        <v>143</v>
      </c>
      <c r="F107" s="17">
        <v>69</v>
      </c>
      <c r="G107" s="17">
        <v>74</v>
      </c>
      <c r="H107" s="17">
        <v>129.94</v>
      </c>
      <c r="I107" s="17">
        <v>168.79</v>
      </c>
      <c r="J107" s="17">
        <v>106.99</v>
      </c>
    </row>
    <row r="108" spans="1:10" ht="15.75" customHeight="1">
      <c r="A108" s="27">
        <v>87</v>
      </c>
      <c r="B108" s="25">
        <v>852</v>
      </c>
      <c r="C108" s="17">
        <v>338</v>
      </c>
      <c r="D108" s="17">
        <v>513</v>
      </c>
      <c r="E108" s="17">
        <v>112</v>
      </c>
      <c r="F108" s="17">
        <v>54</v>
      </c>
      <c r="G108" s="17">
        <v>59</v>
      </c>
      <c r="H108" s="17">
        <v>131.62</v>
      </c>
      <c r="I108" s="17">
        <v>158.31</v>
      </c>
      <c r="J108" s="17">
        <v>114.04</v>
      </c>
    </row>
    <row r="109" spans="1:10" ht="15.75" customHeight="1">
      <c r="A109" s="27">
        <v>88</v>
      </c>
      <c r="B109" s="25">
        <v>729</v>
      </c>
      <c r="C109" s="17">
        <v>259</v>
      </c>
      <c r="D109" s="17">
        <v>470</v>
      </c>
      <c r="E109" s="17">
        <v>113</v>
      </c>
      <c r="F109" s="17">
        <v>39</v>
      </c>
      <c r="G109" s="17">
        <v>74</v>
      </c>
      <c r="H109" s="17">
        <v>155.13</v>
      </c>
      <c r="I109" s="17">
        <v>152.35</v>
      </c>
      <c r="J109" s="17">
        <v>156.66</v>
      </c>
    </row>
    <row r="110" spans="1:10" ht="15.75" customHeight="1">
      <c r="A110" s="27">
        <v>89</v>
      </c>
      <c r="B110" s="25">
        <v>554</v>
      </c>
      <c r="C110" s="17">
        <v>213</v>
      </c>
      <c r="D110" s="17">
        <v>341</v>
      </c>
      <c r="E110" s="17">
        <v>106</v>
      </c>
      <c r="F110" s="17">
        <v>41</v>
      </c>
      <c r="G110" s="17">
        <v>65</v>
      </c>
      <c r="H110" s="17">
        <v>191.34</v>
      </c>
      <c r="I110" s="17">
        <v>194.04</v>
      </c>
      <c r="J110" s="17">
        <v>189.65</v>
      </c>
    </row>
    <row r="111" spans="1:10" ht="15.75" customHeight="1">
      <c r="A111" s="27" t="s">
        <v>18</v>
      </c>
      <c r="B111" s="24">
        <v>1606</v>
      </c>
      <c r="C111" s="16">
        <v>500</v>
      </c>
      <c r="D111" s="16">
        <v>1106</v>
      </c>
      <c r="E111" s="16">
        <v>341</v>
      </c>
      <c r="F111" s="16">
        <v>127</v>
      </c>
      <c r="G111" s="16">
        <v>214</v>
      </c>
      <c r="H111" s="16">
        <v>212.33</v>
      </c>
      <c r="I111" s="16">
        <v>254</v>
      </c>
      <c r="J111" s="16">
        <v>193.49</v>
      </c>
    </row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5" t="s">
        <v>32</v>
      </c>
      <c r="B1" s="39" t="s">
        <v>33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27" t="s">
        <v>31</v>
      </c>
      <c r="B2" s="24">
        <v>1116709</v>
      </c>
      <c r="C2" s="16">
        <v>572630</v>
      </c>
      <c r="D2" s="16">
        <v>544080</v>
      </c>
      <c r="E2" s="16">
        <v>6545</v>
      </c>
      <c r="F2" s="16">
        <v>3863</v>
      </c>
      <c r="G2" s="16">
        <v>2681</v>
      </c>
      <c r="H2" s="16">
        <v>5.86</v>
      </c>
      <c r="I2" s="16">
        <v>6.75</v>
      </c>
      <c r="J2" s="16">
        <v>4.93</v>
      </c>
    </row>
    <row r="3" spans="1:10" ht="15.75" customHeight="1">
      <c r="A3" s="27" t="s">
        <v>2</v>
      </c>
      <c r="B3" s="24">
        <v>65025</v>
      </c>
      <c r="C3" s="16">
        <v>35107</v>
      </c>
      <c r="D3" s="16">
        <v>29917</v>
      </c>
      <c r="E3" s="16">
        <v>58</v>
      </c>
      <c r="F3" s="16">
        <v>36</v>
      </c>
      <c r="G3" s="16">
        <v>22</v>
      </c>
      <c r="H3" s="16">
        <v>0.89</v>
      </c>
      <c r="I3" s="16">
        <v>1.03</v>
      </c>
      <c r="J3" s="16">
        <v>0.73</v>
      </c>
    </row>
    <row r="4" spans="1:10" ht="15.75" customHeight="1">
      <c r="A4" s="27">
        <v>0</v>
      </c>
      <c r="B4" s="25">
        <v>12642</v>
      </c>
      <c r="C4" s="17">
        <v>6787</v>
      </c>
      <c r="D4" s="17">
        <v>5855</v>
      </c>
      <c r="E4" s="17">
        <v>35</v>
      </c>
      <c r="F4" s="17">
        <v>26</v>
      </c>
      <c r="G4" s="17">
        <v>9</v>
      </c>
      <c r="H4" s="17">
        <v>2.76</v>
      </c>
      <c r="I4" s="17">
        <v>3.83</v>
      </c>
      <c r="J4" s="17">
        <v>1.51</v>
      </c>
    </row>
    <row r="5" spans="1:10" ht="15.75" customHeight="1">
      <c r="A5" s="27">
        <v>1</v>
      </c>
      <c r="B5" s="25">
        <v>11936</v>
      </c>
      <c r="C5" s="17">
        <v>6370</v>
      </c>
      <c r="D5" s="17">
        <v>5566</v>
      </c>
      <c r="E5" s="17">
        <v>8</v>
      </c>
      <c r="F5" s="17">
        <v>5</v>
      </c>
      <c r="G5" s="17">
        <v>3</v>
      </c>
      <c r="H5" s="17">
        <v>0.66</v>
      </c>
      <c r="I5" s="17">
        <v>0.74</v>
      </c>
      <c r="J5" s="17">
        <v>0.57999999999999996</v>
      </c>
    </row>
    <row r="6" spans="1:10" ht="15.75" customHeight="1">
      <c r="A6" s="27">
        <v>2</v>
      </c>
      <c r="B6" s="25">
        <v>12522</v>
      </c>
      <c r="C6" s="17">
        <v>6839</v>
      </c>
      <c r="D6" s="17">
        <v>5684</v>
      </c>
      <c r="E6" s="17">
        <v>9</v>
      </c>
      <c r="F6" s="17">
        <v>3</v>
      </c>
      <c r="G6" s="17">
        <v>6</v>
      </c>
      <c r="H6" s="17">
        <v>0.75</v>
      </c>
      <c r="I6" s="17">
        <v>0.49</v>
      </c>
      <c r="J6" s="17">
        <v>1.07</v>
      </c>
    </row>
    <row r="7" spans="1:10" ht="15.75" customHeight="1">
      <c r="A7" s="27">
        <v>3</v>
      </c>
      <c r="B7" s="25">
        <v>14305</v>
      </c>
      <c r="C7" s="17">
        <v>7728</v>
      </c>
      <c r="D7" s="17">
        <v>6578</v>
      </c>
      <c r="E7" s="17">
        <v>3</v>
      </c>
      <c r="F7" s="17"/>
      <c r="G7" s="17">
        <v>3</v>
      </c>
      <c r="H7" s="17">
        <v>0.21</v>
      </c>
      <c r="I7" s="17">
        <v>0.02</v>
      </c>
      <c r="J7" s="17">
        <v>0.43</v>
      </c>
    </row>
    <row r="8" spans="1:10" ht="15.75" customHeight="1">
      <c r="A8" s="27">
        <v>4</v>
      </c>
      <c r="B8" s="25">
        <v>13620</v>
      </c>
      <c r="C8" s="17">
        <v>7385</v>
      </c>
      <c r="D8" s="17">
        <v>6235</v>
      </c>
      <c r="E8" s="17">
        <v>3</v>
      </c>
      <c r="F8" s="17">
        <v>2</v>
      </c>
      <c r="G8" s="17">
        <v>1</v>
      </c>
      <c r="H8" s="17">
        <v>0.21</v>
      </c>
      <c r="I8" s="17">
        <v>0.26</v>
      </c>
      <c r="J8" s="17">
        <v>0.15</v>
      </c>
    </row>
    <row r="9" spans="1:10" ht="15.75" customHeight="1">
      <c r="A9" s="28">
        <v>45055</v>
      </c>
      <c r="B9" s="24">
        <v>61225</v>
      </c>
      <c r="C9" s="16">
        <v>33152</v>
      </c>
      <c r="D9" s="16">
        <v>28073</v>
      </c>
      <c r="E9" s="16">
        <v>11</v>
      </c>
      <c r="F9" s="16">
        <v>10</v>
      </c>
      <c r="G9" s="16">
        <v>2</v>
      </c>
      <c r="H9" s="16">
        <v>0.18</v>
      </c>
      <c r="I9" s="16">
        <v>0.28999999999999998</v>
      </c>
      <c r="J9" s="16">
        <v>0.06</v>
      </c>
    </row>
    <row r="10" spans="1:10" ht="15.75" customHeight="1">
      <c r="A10" s="27">
        <v>5</v>
      </c>
      <c r="B10" s="25">
        <v>12936</v>
      </c>
      <c r="C10" s="17">
        <v>6958</v>
      </c>
      <c r="D10" s="17">
        <v>5978</v>
      </c>
      <c r="E10" s="17">
        <v>3</v>
      </c>
      <c r="F10" s="17">
        <v>2</v>
      </c>
      <c r="G10" s="17">
        <v>1</v>
      </c>
      <c r="H10" s="17">
        <v>0.21</v>
      </c>
      <c r="I10" s="17">
        <v>0.26</v>
      </c>
      <c r="J10" s="17">
        <v>0.15</v>
      </c>
    </row>
    <row r="11" spans="1:10" ht="15.75" customHeight="1">
      <c r="A11" s="27">
        <v>6</v>
      </c>
      <c r="B11" s="25">
        <v>12622</v>
      </c>
      <c r="C11" s="17">
        <v>6803</v>
      </c>
      <c r="D11" s="17">
        <v>5819</v>
      </c>
      <c r="E11" s="17">
        <v>3</v>
      </c>
      <c r="F11" s="17">
        <v>3</v>
      </c>
      <c r="G11" s="17"/>
      <c r="H11" s="17">
        <v>0.21</v>
      </c>
      <c r="I11" s="17">
        <v>0.38</v>
      </c>
      <c r="J11" s="17"/>
    </row>
    <row r="12" spans="1:10" ht="15.75" customHeight="1">
      <c r="A12" s="27">
        <v>7</v>
      </c>
      <c r="B12" s="25">
        <v>12213</v>
      </c>
      <c r="C12" s="17">
        <v>6702</v>
      </c>
      <c r="D12" s="17">
        <v>5511</v>
      </c>
      <c r="E12" s="17">
        <v>2</v>
      </c>
      <c r="F12" s="17">
        <v>2</v>
      </c>
      <c r="G12" s="17"/>
      <c r="H12" s="17">
        <v>0.12</v>
      </c>
      <c r="I12" s="17">
        <v>0.22</v>
      </c>
      <c r="J12" s="17"/>
    </row>
    <row r="13" spans="1:10" ht="15.75" customHeight="1">
      <c r="A13" s="27">
        <v>8</v>
      </c>
      <c r="B13" s="25">
        <v>12308</v>
      </c>
      <c r="C13" s="17">
        <v>6690</v>
      </c>
      <c r="D13" s="17">
        <v>5618</v>
      </c>
      <c r="E13" s="17">
        <v>1</v>
      </c>
      <c r="F13" s="17">
        <v>1</v>
      </c>
      <c r="G13" s="17"/>
      <c r="H13" s="17">
        <v>7.0000000000000007E-2</v>
      </c>
      <c r="I13" s="17">
        <v>0.13</v>
      </c>
      <c r="J13" s="17"/>
    </row>
    <row r="14" spans="1:10" ht="15.75" customHeight="1">
      <c r="A14" s="27">
        <v>9</v>
      </c>
      <c r="B14" s="25">
        <v>11146</v>
      </c>
      <c r="C14" s="17">
        <v>5998</v>
      </c>
      <c r="D14" s="17">
        <v>5148</v>
      </c>
      <c r="E14" s="17">
        <v>4</v>
      </c>
      <c r="F14" s="17">
        <v>3</v>
      </c>
      <c r="G14" s="17">
        <v>1</v>
      </c>
      <c r="H14" s="17">
        <v>0.32</v>
      </c>
      <c r="I14" s="17">
        <v>0.46</v>
      </c>
      <c r="J14" s="17">
        <v>0.15</v>
      </c>
    </row>
    <row r="15" spans="1:10" ht="15.75" customHeight="1">
      <c r="A15" s="28">
        <v>45213</v>
      </c>
      <c r="B15" s="24">
        <v>58921</v>
      </c>
      <c r="C15" s="16">
        <v>31885</v>
      </c>
      <c r="D15" s="16">
        <v>27036</v>
      </c>
      <c r="E15" s="16">
        <v>18</v>
      </c>
      <c r="F15" s="16">
        <v>13</v>
      </c>
      <c r="G15" s="16">
        <v>5</v>
      </c>
      <c r="H15" s="16">
        <v>0.31</v>
      </c>
      <c r="I15" s="16">
        <v>0.42</v>
      </c>
      <c r="J15" s="16">
        <v>0.19</v>
      </c>
    </row>
    <row r="16" spans="1:10" ht="15.75" customHeight="1">
      <c r="A16" s="27">
        <v>10</v>
      </c>
      <c r="B16" s="25">
        <v>11255</v>
      </c>
      <c r="C16" s="17">
        <v>6141</v>
      </c>
      <c r="D16" s="17">
        <v>5114</v>
      </c>
      <c r="E16" s="17">
        <v>2</v>
      </c>
      <c r="F16" s="17">
        <v>2</v>
      </c>
      <c r="G16" s="17"/>
      <c r="H16" s="17">
        <v>0.2</v>
      </c>
      <c r="I16" s="17">
        <v>0.36</v>
      </c>
      <c r="J16" s="17"/>
    </row>
    <row r="17" spans="1:10" ht="15.75" customHeight="1">
      <c r="A17" s="27">
        <v>11</v>
      </c>
      <c r="B17" s="25">
        <v>11381</v>
      </c>
      <c r="C17" s="17">
        <v>6232</v>
      </c>
      <c r="D17" s="17">
        <v>5149</v>
      </c>
      <c r="E17" s="17">
        <v>1</v>
      </c>
      <c r="F17" s="17">
        <v>1</v>
      </c>
      <c r="G17" s="17"/>
      <c r="H17" s="17">
        <v>0.1</v>
      </c>
      <c r="I17" s="17">
        <v>0.18</v>
      </c>
      <c r="J17" s="17"/>
    </row>
    <row r="18" spans="1:10" ht="15.75" customHeight="1">
      <c r="A18" s="27">
        <v>12</v>
      </c>
      <c r="B18" s="25">
        <v>12037</v>
      </c>
      <c r="C18" s="17">
        <v>6475</v>
      </c>
      <c r="D18" s="17">
        <v>5562</v>
      </c>
      <c r="E18" s="17">
        <v>8</v>
      </c>
      <c r="F18" s="17">
        <v>4</v>
      </c>
      <c r="G18" s="17">
        <v>3</v>
      </c>
      <c r="H18" s="17">
        <v>0.64</v>
      </c>
      <c r="I18" s="17">
        <v>0.67</v>
      </c>
      <c r="J18" s="17">
        <v>0.6</v>
      </c>
    </row>
    <row r="19" spans="1:10" ht="15.75" customHeight="1">
      <c r="A19" s="27">
        <v>13</v>
      </c>
      <c r="B19" s="25">
        <v>11805</v>
      </c>
      <c r="C19" s="17">
        <v>6340</v>
      </c>
      <c r="D19" s="17">
        <v>5465</v>
      </c>
      <c r="E19" s="17">
        <v>4</v>
      </c>
      <c r="F19" s="17">
        <v>3</v>
      </c>
      <c r="G19" s="17">
        <v>2</v>
      </c>
      <c r="H19" s="17">
        <v>0.37</v>
      </c>
      <c r="I19" s="17">
        <v>0.44</v>
      </c>
      <c r="J19" s="17">
        <v>0.28000000000000003</v>
      </c>
    </row>
    <row r="20" spans="1:10" ht="15.75" customHeight="1">
      <c r="A20" s="27">
        <v>14</v>
      </c>
      <c r="B20" s="25">
        <v>12442</v>
      </c>
      <c r="C20" s="17">
        <v>6697</v>
      </c>
      <c r="D20" s="17">
        <v>5745</v>
      </c>
      <c r="E20" s="17">
        <v>3</v>
      </c>
      <c r="F20" s="17">
        <v>3</v>
      </c>
      <c r="G20" s="17"/>
      <c r="H20" s="17">
        <v>0.24</v>
      </c>
      <c r="I20" s="17">
        <v>0.42</v>
      </c>
      <c r="J20" s="17"/>
    </row>
    <row r="21" spans="1:10" ht="15.75" customHeight="1">
      <c r="A21" s="27" t="s">
        <v>3</v>
      </c>
      <c r="B21" s="24">
        <v>70244</v>
      </c>
      <c r="C21" s="16">
        <v>36961</v>
      </c>
      <c r="D21" s="16">
        <v>33283</v>
      </c>
      <c r="E21" s="16">
        <v>32</v>
      </c>
      <c r="F21" s="16">
        <v>21</v>
      </c>
      <c r="G21" s="16">
        <v>11</v>
      </c>
      <c r="H21" s="16">
        <v>0.46</v>
      </c>
      <c r="I21" s="16">
        <v>0.56000000000000005</v>
      </c>
      <c r="J21" s="16">
        <v>0.35</v>
      </c>
    </row>
    <row r="22" spans="1:10" ht="15.75" customHeight="1">
      <c r="A22" s="27">
        <v>15</v>
      </c>
      <c r="B22" s="25">
        <v>13375</v>
      </c>
      <c r="C22" s="17">
        <v>7285</v>
      </c>
      <c r="D22" s="17">
        <v>6090</v>
      </c>
      <c r="E22" s="17">
        <v>8</v>
      </c>
      <c r="F22" s="17">
        <v>6</v>
      </c>
      <c r="G22" s="17">
        <v>2</v>
      </c>
      <c r="H22" s="17">
        <v>0.56999999999999995</v>
      </c>
      <c r="I22" s="17">
        <v>0.81</v>
      </c>
      <c r="J22" s="17">
        <v>0.28999999999999998</v>
      </c>
    </row>
    <row r="23" spans="1:10" ht="15.75" customHeight="1">
      <c r="A23" s="27">
        <v>16</v>
      </c>
      <c r="B23" s="25">
        <v>14693</v>
      </c>
      <c r="C23" s="17">
        <v>7909</v>
      </c>
      <c r="D23" s="17">
        <v>6784</v>
      </c>
      <c r="E23" s="17">
        <v>5</v>
      </c>
      <c r="F23" s="17">
        <v>3</v>
      </c>
      <c r="G23" s="17">
        <v>2</v>
      </c>
      <c r="H23" s="17">
        <v>0.33</v>
      </c>
      <c r="I23" s="17">
        <v>0.36</v>
      </c>
      <c r="J23" s="17">
        <v>0.28999999999999998</v>
      </c>
    </row>
    <row r="24" spans="1:10" ht="15.75" customHeight="1">
      <c r="A24" s="27">
        <v>17</v>
      </c>
      <c r="B24" s="25">
        <v>14624</v>
      </c>
      <c r="C24" s="17">
        <v>7443</v>
      </c>
      <c r="D24" s="17">
        <v>7181</v>
      </c>
      <c r="E24" s="17">
        <v>6</v>
      </c>
      <c r="F24" s="17">
        <v>3</v>
      </c>
      <c r="G24" s="17">
        <v>3</v>
      </c>
      <c r="H24" s="17">
        <v>0.42</v>
      </c>
      <c r="I24" s="17">
        <v>0.44</v>
      </c>
      <c r="J24" s="17">
        <v>0.4</v>
      </c>
    </row>
    <row r="25" spans="1:10" ht="15.75" customHeight="1">
      <c r="A25" s="27">
        <v>18</v>
      </c>
      <c r="B25" s="25">
        <v>13018</v>
      </c>
      <c r="C25" s="17">
        <v>6775</v>
      </c>
      <c r="D25" s="17">
        <v>6243</v>
      </c>
      <c r="E25" s="17">
        <v>4</v>
      </c>
      <c r="F25" s="17">
        <v>3</v>
      </c>
      <c r="G25" s="17">
        <v>1</v>
      </c>
      <c r="H25" s="17">
        <v>0.33</v>
      </c>
      <c r="I25" s="17">
        <v>0.45</v>
      </c>
      <c r="J25" s="17">
        <v>0.2</v>
      </c>
    </row>
    <row r="26" spans="1:10" ht="15.75" customHeight="1">
      <c r="A26" s="27">
        <v>19</v>
      </c>
      <c r="B26" s="25">
        <v>14534</v>
      </c>
      <c r="C26" s="17">
        <v>7549</v>
      </c>
      <c r="D26" s="17">
        <v>6986</v>
      </c>
      <c r="E26" s="17">
        <v>9</v>
      </c>
      <c r="F26" s="17">
        <v>6</v>
      </c>
      <c r="G26" s="17">
        <v>4</v>
      </c>
      <c r="H26" s="17">
        <v>0.64</v>
      </c>
      <c r="I26" s="17">
        <v>0.76</v>
      </c>
      <c r="J26" s="17">
        <v>0.51</v>
      </c>
    </row>
    <row r="27" spans="1:10" ht="15.75" customHeight="1">
      <c r="A27" s="27" t="s">
        <v>4</v>
      </c>
      <c r="B27" s="24">
        <v>99473</v>
      </c>
      <c r="C27" s="16">
        <v>51731</v>
      </c>
      <c r="D27" s="16">
        <v>47742</v>
      </c>
      <c r="E27" s="16">
        <v>42</v>
      </c>
      <c r="F27" s="16">
        <v>29</v>
      </c>
      <c r="G27" s="16">
        <v>13</v>
      </c>
      <c r="H27" s="16">
        <v>0.42</v>
      </c>
      <c r="I27" s="16">
        <v>0.56000000000000005</v>
      </c>
      <c r="J27" s="16">
        <v>0.27</v>
      </c>
    </row>
    <row r="28" spans="1:10" ht="15.75" customHeight="1">
      <c r="A28" s="27">
        <v>20</v>
      </c>
      <c r="B28" s="25">
        <v>16950</v>
      </c>
      <c r="C28" s="17">
        <v>8949</v>
      </c>
      <c r="D28" s="17">
        <v>8001</v>
      </c>
      <c r="E28" s="17">
        <v>4</v>
      </c>
      <c r="F28" s="17">
        <v>4</v>
      </c>
      <c r="G28" s="17"/>
      <c r="H28" s="17">
        <v>0.24</v>
      </c>
      <c r="I28" s="17">
        <v>0.46</v>
      </c>
      <c r="J28" s="17"/>
    </row>
    <row r="29" spans="1:10" ht="15.75" customHeight="1">
      <c r="A29" s="27">
        <v>21</v>
      </c>
      <c r="B29" s="25">
        <v>17537</v>
      </c>
      <c r="C29" s="17">
        <v>9153</v>
      </c>
      <c r="D29" s="17">
        <v>8385</v>
      </c>
      <c r="E29" s="17">
        <v>5</v>
      </c>
      <c r="F29" s="17">
        <v>5</v>
      </c>
      <c r="G29" s="17">
        <v>1</v>
      </c>
      <c r="H29" s="17">
        <v>0.3</v>
      </c>
      <c r="I29" s="17">
        <v>0.51</v>
      </c>
      <c r="J29" s="17">
        <v>0.08</v>
      </c>
    </row>
    <row r="30" spans="1:10" ht="15.75" customHeight="1">
      <c r="A30" s="27">
        <v>22</v>
      </c>
      <c r="B30" s="25">
        <v>20480</v>
      </c>
      <c r="C30" s="17">
        <v>10733</v>
      </c>
      <c r="D30" s="17">
        <v>9747</v>
      </c>
      <c r="E30" s="17">
        <v>16</v>
      </c>
      <c r="F30" s="17">
        <v>13</v>
      </c>
      <c r="G30" s="17">
        <v>3</v>
      </c>
      <c r="H30" s="17">
        <v>0.79</v>
      </c>
      <c r="I30" s="17">
        <v>1.19</v>
      </c>
      <c r="J30" s="17">
        <v>0.34</v>
      </c>
    </row>
    <row r="31" spans="1:10" ht="15.75" customHeight="1">
      <c r="A31" s="27">
        <v>23</v>
      </c>
      <c r="B31" s="25">
        <v>23425</v>
      </c>
      <c r="C31" s="17">
        <v>12123</v>
      </c>
      <c r="D31" s="17">
        <v>11302</v>
      </c>
      <c r="E31" s="17">
        <v>8</v>
      </c>
      <c r="F31" s="17">
        <v>5</v>
      </c>
      <c r="G31" s="17">
        <v>3</v>
      </c>
      <c r="H31" s="17">
        <v>0.36</v>
      </c>
      <c r="I31" s="17">
        <v>0.43</v>
      </c>
      <c r="J31" s="17">
        <v>0.28000000000000003</v>
      </c>
    </row>
    <row r="32" spans="1:10" ht="15.75" customHeight="1">
      <c r="A32" s="27">
        <v>24</v>
      </c>
      <c r="B32" s="25">
        <v>21081</v>
      </c>
      <c r="C32" s="17">
        <v>10774</v>
      </c>
      <c r="D32" s="17">
        <v>10307</v>
      </c>
      <c r="E32" s="17">
        <v>8</v>
      </c>
      <c r="F32" s="17">
        <v>2</v>
      </c>
      <c r="G32" s="17">
        <v>6</v>
      </c>
      <c r="H32" s="17">
        <v>0.38</v>
      </c>
      <c r="I32" s="17">
        <v>0.19</v>
      </c>
      <c r="J32" s="17">
        <v>0.56999999999999995</v>
      </c>
    </row>
    <row r="33" spans="1:10" ht="15.75" customHeight="1">
      <c r="A33" s="27" t="s">
        <v>5</v>
      </c>
      <c r="B33" s="24">
        <v>90839</v>
      </c>
      <c r="C33" s="16">
        <v>45551</v>
      </c>
      <c r="D33" s="16">
        <v>45288</v>
      </c>
      <c r="E33" s="16">
        <v>51</v>
      </c>
      <c r="F33" s="16">
        <v>44</v>
      </c>
      <c r="G33" s="16">
        <v>7</v>
      </c>
      <c r="H33" s="16">
        <v>0.56000000000000005</v>
      </c>
      <c r="I33" s="16">
        <v>0.96</v>
      </c>
      <c r="J33" s="16">
        <v>0.16</v>
      </c>
    </row>
    <row r="34" spans="1:10" ht="15.75" customHeight="1">
      <c r="A34" s="27">
        <v>25</v>
      </c>
      <c r="B34" s="25">
        <v>20717</v>
      </c>
      <c r="C34" s="17">
        <v>10391</v>
      </c>
      <c r="D34" s="17">
        <v>10325</v>
      </c>
      <c r="E34" s="17">
        <v>11</v>
      </c>
      <c r="F34" s="17">
        <v>9</v>
      </c>
      <c r="G34" s="17">
        <v>2</v>
      </c>
      <c r="H34" s="17">
        <v>0.52</v>
      </c>
      <c r="I34" s="17">
        <v>0.9</v>
      </c>
      <c r="J34" s="17">
        <v>0.15</v>
      </c>
    </row>
    <row r="35" spans="1:10" ht="15.75" customHeight="1">
      <c r="A35" s="27">
        <v>26</v>
      </c>
      <c r="B35" s="25">
        <v>20075</v>
      </c>
      <c r="C35" s="17">
        <v>10031</v>
      </c>
      <c r="D35" s="17">
        <v>10044</v>
      </c>
      <c r="E35" s="17">
        <v>7</v>
      </c>
      <c r="F35" s="17">
        <v>5</v>
      </c>
      <c r="G35" s="17">
        <v>2</v>
      </c>
      <c r="H35" s="17">
        <v>0.35</v>
      </c>
      <c r="I35" s="17">
        <v>0.5</v>
      </c>
      <c r="J35" s="17">
        <v>0.19</v>
      </c>
    </row>
    <row r="36" spans="1:10" ht="15.75" customHeight="1">
      <c r="A36" s="27">
        <v>27</v>
      </c>
      <c r="B36" s="25">
        <v>17749</v>
      </c>
      <c r="C36" s="17">
        <v>8846</v>
      </c>
      <c r="D36" s="17">
        <v>8903</v>
      </c>
      <c r="E36" s="17">
        <v>11</v>
      </c>
      <c r="F36" s="17">
        <v>10</v>
      </c>
      <c r="G36" s="17">
        <v>1</v>
      </c>
      <c r="H36" s="17">
        <v>0.61</v>
      </c>
      <c r="I36" s="17">
        <v>1.1200000000000001</v>
      </c>
      <c r="J36" s="17">
        <v>0.11</v>
      </c>
    </row>
    <row r="37" spans="1:10" ht="15.75" customHeight="1">
      <c r="A37" s="27">
        <v>28</v>
      </c>
      <c r="B37" s="25">
        <v>16471</v>
      </c>
      <c r="C37" s="17">
        <v>8271</v>
      </c>
      <c r="D37" s="17">
        <v>8199</v>
      </c>
      <c r="E37" s="17">
        <v>10</v>
      </c>
      <c r="F37" s="17">
        <v>9</v>
      </c>
      <c r="G37" s="17">
        <v>1</v>
      </c>
      <c r="H37" s="17">
        <v>0.6</v>
      </c>
      <c r="I37" s="17">
        <v>1.04</v>
      </c>
      <c r="J37" s="17">
        <v>0.15</v>
      </c>
    </row>
    <row r="38" spans="1:10" ht="15.75" customHeight="1">
      <c r="A38" s="27">
        <v>29</v>
      </c>
      <c r="B38" s="25">
        <v>15827</v>
      </c>
      <c r="C38" s="17">
        <v>8012</v>
      </c>
      <c r="D38" s="17">
        <v>7815</v>
      </c>
      <c r="E38" s="17">
        <v>12</v>
      </c>
      <c r="F38" s="17">
        <v>11</v>
      </c>
      <c r="G38" s="17">
        <v>2</v>
      </c>
      <c r="H38" s="17">
        <v>0.78</v>
      </c>
      <c r="I38" s="17">
        <v>1.35</v>
      </c>
      <c r="J38" s="17">
        <v>0.19</v>
      </c>
    </row>
    <row r="39" spans="1:10" ht="15.75" customHeight="1">
      <c r="A39" s="27" t="s">
        <v>6</v>
      </c>
      <c r="B39" s="24">
        <v>83039</v>
      </c>
      <c r="C39" s="16">
        <v>42243</v>
      </c>
      <c r="D39" s="16">
        <v>40796</v>
      </c>
      <c r="E39" s="16">
        <v>67</v>
      </c>
      <c r="F39" s="16">
        <v>43</v>
      </c>
      <c r="G39" s="16">
        <v>24</v>
      </c>
      <c r="H39" s="16">
        <v>0.81</v>
      </c>
      <c r="I39" s="16">
        <v>1.02</v>
      </c>
      <c r="J39" s="16">
        <v>0.59</v>
      </c>
    </row>
    <row r="40" spans="1:10" ht="15.75" customHeight="1">
      <c r="A40" s="27">
        <v>30</v>
      </c>
      <c r="B40" s="25">
        <v>16962</v>
      </c>
      <c r="C40" s="17">
        <v>8632</v>
      </c>
      <c r="D40" s="17">
        <v>8330</v>
      </c>
      <c r="E40" s="17">
        <v>8</v>
      </c>
      <c r="F40" s="17">
        <v>4</v>
      </c>
      <c r="G40" s="17">
        <v>3</v>
      </c>
      <c r="H40" s="17">
        <v>0.45</v>
      </c>
      <c r="I40" s="17">
        <v>0.51</v>
      </c>
      <c r="J40" s="17">
        <v>0.4</v>
      </c>
    </row>
    <row r="41" spans="1:10" ht="15.75" customHeight="1">
      <c r="A41" s="27">
        <v>31</v>
      </c>
      <c r="B41" s="25">
        <v>17740</v>
      </c>
      <c r="C41" s="17">
        <v>9120</v>
      </c>
      <c r="D41" s="17">
        <v>8620</v>
      </c>
      <c r="E41" s="17">
        <v>17</v>
      </c>
      <c r="F41" s="17">
        <v>9</v>
      </c>
      <c r="G41" s="17">
        <v>7</v>
      </c>
      <c r="H41" s="17">
        <v>0.93</v>
      </c>
      <c r="I41" s="17">
        <v>0.99</v>
      </c>
      <c r="J41" s="17">
        <v>0.87</v>
      </c>
    </row>
    <row r="42" spans="1:10" ht="15.75" customHeight="1">
      <c r="A42" s="27">
        <v>32</v>
      </c>
      <c r="B42" s="25">
        <v>15382</v>
      </c>
      <c r="C42" s="17">
        <v>7678</v>
      </c>
      <c r="D42" s="17">
        <v>7703</v>
      </c>
      <c r="E42" s="17">
        <v>7</v>
      </c>
      <c r="F42" s="17">
        <v>6</v>
      </c>
      <c r="G42" s="17">
        <v>1</v>
      </c>
      <c r="H42" s="17">
        <v>0.46</v>
      </c>
      <c r="I42" s="17">
        <v>0.83</v>
      </c>
      <c r="J42" s="17">
        <v>0.1</v>
      </c>
    </row>
    <row r="43" spans="1:10" ht="15.75" customHeight="1">
      <c r="A43" s="27">
        <v>33</v>
      </c>
      <c r="B43" s="25">
        <v>16805</v>
      </c>
      <c r="C43" s="17">
        <v>8617</v>
      </c>
      <c r="D43" s="17">
        <v>8188</v>
      </c>
      <c r="E43" s="17">
        <v>10</v>
      </c>
      <c r="F43" s="17">
        <v>4</v>
      </c>
      <c r="G43" s="17">
        <v>6</v>
      </c>
      <c r="H43" s="17">
        <v>0.62</v>
      </c>
      <c r="I43" s="17">
        <v>0.51</v>
      </c>
      <c r="J43" s="17">
        <v>0.74</v>
      </c>
    </row>
    <row r="44" spans="1:10" ht="15.75" customHeight="1">
      <c r="A44" s="27">
        <v>34</v>
      </c>
      <c r="B44" s="25">
        <v>16151</v>
      </c>
      <c r="C44" s="17">
        <v>8194</v>
      </c>
      <c r="D44" s="17">
        <v>7956</v>
      </c>
      <c r="E44" s="17">
        <v>26</v>
      </c>
      <c r="F44" s="17">
        <v>19</v>
      </c>
      <c r="G44" s="17">
        <v>6</v>
      </c>
      <c r="H44" s="17">
        <v>1.58</v>
      </c>
      <c r="I44" s="17">
        <v>2.33</v>
      </c>
      <c r="J44" s="17">
        <v>0.81</v>
      </c>
    </row>
    <row r="45" spans="1:10" ht="15.75" customHeight="1">
      <c r="A45" s="27" t="s">
        <v>7</v>
      </c>
      <c r="B45" s="24">
        <v>85928</v>
      </c>
      <c r="C45" s="16">
        <v>43893</v>
      </c>
      <c r="D45" s="16">
        <v>42035</v>
      </c>
      <c r="E45" s="16">
        <v>98</v>
      </c>
      <c r="F45" s="16">
        <v>74</v>
      </c>
      <c r="G45" s="16">
        <v>24</v>
      </c>
      <c r="H45" s="16">
        <v>1.1399999999999999</v>
      </c>
      <c r="I45" s="16">
        <v>1.69</v>
      </c>
      <c r="J45" s="16">
        <v>0.56000000000000005</v>
      </c>
    </row>
    <row r="46" spans="1:10" ht="15.75" customHeight="1">
      <c r="A46" s="27">
        <v>35</v>
      </c>
      <c r="B46" s="25">
        <v>15202</v>
      </c>
      <c r="C46" s="17">
        <v>7765</v>
      </c>
      <c r="D46" s="17">
        <v>7437</v>
      </c>
      <c r="E46" s="17">
        <v>14</v>
      </c>
      <c r="F46" s="17">
        <v>12</v>
      </c>
      <c r="G46" s="17">
        <v>2</v>
      </c>
      <c r="H46" s="17">
        <v>0.95</v>
      </c>
      <c r="I46" s="17">
        <v>1.58</v>
      </c>
      <c r="J46" s="17">
        <v>0.28000000000000003</v>
      </c>
    </row>
    <row r="47" spans="1:10" ht="15.75" customHeight="1">
      <c r="A47" s="27">
        <v>36</v>
      </c>
      <c r="B47" s="25">
        <v>16062</v>
      </c>
      <c r="C47" s="17">
        <v>8299</v>
      </c>
      <c r="D47" s="17">
        <v>7763</v>
      </c>
      <c r="E47" s="17">
        <v>16</v>
      </c>
      <c r="F47" s="17">
        <v>14</v>
      </c>
      <c r="G47" s="17">
        <v>2</v>
      </c>
      <c r="H47" s="17">
        <v>0.99</v>
      </c>
      <c r="I47" s="17">
        <v>1.68</v>
      </c>
      <c r="J47" s="17">
        <v>0.25</v>
      </c>
    </row>
    <row r="48" spans="1:10" ht="15.75" customHeight="1">
      <c r="A48" s="27">
        <v>37</v>
      </c>
      <c r="B48" s="25">
        <v>17209</v>
      </c>
      <c r="C48" s="17">
        <v>8859</v>
      </c>
      <c r="D48" s="17">
        <v>8350</v>
      </c>
      <c r="E48" s="17">
        <v>28</v>
      </c>
      <c r="F48" s="17">
        <v>19</v>
      </c>
      <c r="G48" s="17">
        <v>9</v>
      </c>
      <c r="H48" s="17">
        <v>1.61</v>
      </c>
      <c r="I48" s="17">
        <v>2.16</v>
      </c>
      <c r="J48" s="17">
        <v>1.03</v>
      </c>
    </row>
    <row r="49" spans="1:10" ht="15.75" customHeight="1">
      <c r="A49" s="27">
        <v>38</v>
      </c>
      <c r="B49" s="25">
        <v>18047</v>
      </c>
      <c r="C49" s="17">
        <v>9138</v>
      </c>
      <c r="D49" s="17">
        <v>8908</v>
      </c>
      <c r="E49" s="17">
        <v>19</v>
      </c>
      <c r="F49" s="17">
        <v>14</v>
      </c>
      <c r="G49" s="17">
        <v>4</v>
      </c>
      <c r="H49" s="17">
        <v>1.03</v>
      </c>
      <c r="I49" s="17">
        <v>1.55</v>
      </c>
      <c r="J49" s="17">
        <v>0.49</v>
      </c>
    </row>
    <row r="50" spans="1:10" ht="15.75" customHeight="1">
      <c r="A50" s="27">
        <v>39</v>
      </c>
      <c r="B50" s="25">
        <v>19409</v>
      </c>
      <c r="C50" s="17">
        <v>9832</v>
      </c>
      <c r="D50" s="17">
        <v>9577</v>
      </c>
      <c r="E50" s="17">
        <v>21</v>
      </c>
      <c r="F50" s="17">
        <v>14</v>
      </c>
      <c r="G50" s="17">
        <v>7</v>
      </c>
      <c r="H50" s="17">
        <v>1.0900000000000001</v>
      </c>
      <c r="I50" s="17">
        <v>1.47</v>
      </c>
      <c r="J50" s="17">
        <v>0.71</v>
      </c>
    </row>
    <row r="51" spans="1:10" ht="15.75" customHeight="1">
      <c r="A51" s="27" t="s">
        <v>8</v>
      </c>
      <c r="B51" s="24">
        <v>106054</v>
      </c>
      <c r="C51" s="16">
        <v>54204</v>
      </c>
      <c r="D51" s="16">
        <v>51850</v>
      </c>
      <c r="E51" s="16">
        <v>189</v>
      </c>
      <c r="F51" s="16">
        <v>131</v>
      </c>
      <c r="G51" s="16">
        <v>57</v>
      </c>
      <c r="H51" s="16">
        <v>1.78</v>
      </c>
      <c r="I51" s="16">
        <v>2.42</v>
      </c>
      <c r="J51" s="16">
        <v>1.1100000000000001</v>
      </c>
    </row>
    <row r="52" spans="1:10" ht="15.75" customHeight="1">
      <c r="A52" s="27">
        <v>40</v>
      </c>
      <c r="B52" s="25">
        <v>20277</v>
      </c>
      <c r="C52" s="17">
        <v>10358</v>
      </c>
      <c r="D52" s="17">
        <v>9919</v>
      </c>
      <c r="E52" s="17">
        <v>43</v>
      </c>
      <c r="F52" s="17">
        <v>30</v>
      </c>
      <c r="G52" s="17">
        <v>13</v>
      </c>
      <c r="H52" s="17">
        <v>2.1</v>
      </c>
      <c r="I52" s="17">
        <v>2.89</v>
      </c>
      <c r="J52" s="17">
        <v>1.27</v>
      </c>
    </row>
    <row r="53" spans="1:10" ht="15.75" customHeight="1">
      <c r="A53" s="27">
        <v>41</v>
      </c>
      <c r="B53" s="25">
        <v>20343</v>
      </c>
      <c r="C53" s="17">
        <v>10514</v>
      </c>
      <c r="D53" s="17">
        <v>9829</v>
      </c>
      <c r="E53" s="17">
        <v>30</v>
      </c>
      <c r="F53" s="17">
        <v>21</v>
      </c>
      <c r="G53" s="17">
        <v>9</v>
      </c>
      <c r="H53" s="17">
        <v>1.47</v>
      </c>
      <c r="I53" s="17">
        <v>1.98</v>
      </c>
      <c r="J53" s="17">
        <v>0.93</v>
      </c>
    </row>
    <row r="54" spans="1:10" ht="15.75" customHeight="1">
      <c r="A54" s="27">
        <v>42</v>
      </c>
      <c r="B54" s="25">
        <v>21364</v>
      </c>
      <c r="C54" s="17">
        <v>10916</v>
      </c>
      <c r="D54" s="17">
        <v>10447</v>
      </c>
      <c r="E54" s="17">
        <v>40</v>
      </c>
      <c r="F54" s="17">
        <v>28</v>
      </c>
      <c r="G54" s="17">
        <v>12</v>
      </c>
      <c r="H54" s="17">
        <v>1.86</v>
      </c>
      <c r="I54" s="17">
        <v>2.58</v>
      </c>
      <c r="J54" s="17">
        <v>1.1100000000000001</v>
      </c>
    </row>
    <row r="55" spans="1:10" ht="15.75" customHeight="1">
      <c r="A55" s="27">
        <v>43</v>
      </c>
      <c r="B55" s="25">
        <v>21523</v>
      </c>
      <c r="C55" s="17">
        <v>10943</v>
      </c>
      <c r="D55" s="17">
        <v>10580</v>
      </c>
      <c r="E55" s="17">
        <v>45</v>
      </c>
      <c r="F55" s="17">
        <v>31</v>
      </c>
      <c r="G55" s="17">
        <v>15</v>
      </c>
      <c r="H55" s="17">
        <v>2.1</v>
      </c>
      <c r="I55" s="17">
        <v>2.79</v>
      </c>
      <c r="J55" s="17">
        <v>1.39</v>
      </c>
    </row>
    <row r="56" spans="1:10" ht="15.75" customHeight="1">
      <c r="A56" s="27">
        <v>44</v>
      </c>
      <c r="B56" s="25">
        <v>22548</v>
      </c>
      <c r="C56" s="17">
        <v>11473</v>
      </c>
      <c r="D56" s="17">
        <v>11074</v>
      </c>
      <c r="E56" s="17">
        <v>31</v>
      </c>
      <c r="F56" s="17">
        <v>22</v>
      </c>
      <c r="G56" s="17">
        <v>10</v>
      </c>
      <c r="H56" s="17">
        <v>1.39</v>
      </c>
      <c r="I56" s="17">
        <v>1.89</v>
      </c>
      <c r="J56" s="17">
        <v>0.86</v>
      </c>
    </row>
    <row r="57" spans="1:10" ht="15.75" customHeight="1">
      <c r="A57" s="27" t="s">
        <v>9</v>
      </c>
      <c r="B57" s="24">
        <v>97360</v>
      </c>
      <c r="C57" s="16">
        <v>49499</v>
      </c>
      <c r="D57" s="16">
        <v>47861</v>
      </c>
      <c r="E57" s="16">
        <v>244</v>
      </c>
      <c r="F57" s="16">
        <v>173</v>
      </c>
      <c r="G57" s="16">
        <v>71</v>
      </c>
      <c r="H57" s="16">
        <v>2.5</v>
      </c>
      <c r="I57" s="16">
        <v>3.5</v>
      </c>
      <c r="J57" s="16">
        <v>1.48</v>
      </c>
    </row>
    <row r="58" spans="1:10" ht="15.75" customHeight="1">
      <c r="A58" s="27">
        <v>45</v>
      </c>
      <c r="B58" s="25">
        <v>18895</v>
      </c>
      <c r="C58" s="17">
        <v>9621</v>
      </c>
      <c r="D58" s="17">
        <v>9274</v>
      </c>
      <c r="E58" s="17">
        <v>34</v>
      </c>
      <c r="F58" s="17">
        <v>20</v>
      </c>
      <c r="G58" s="17">
        <v>13</v>
      </c>
      <c r="H58" s="17">
        <v>1.78</v>
      </c>
      <c r="I58" s="17">
        <v>2.13</v>
      </c>
      <c r="J58" s="17">
        <v>1.42</v>
      </c>
    </row>
    <row r="59" spans="1:10" ht="15.75" customHeight="1">
      <c r="A59" s="27">
        <v>46</v>
      </c>
      <c r="B59" s="25">
        <v>18132</v>
      </c>
      <c r="C59" s="17">
        <v>9263</v>
      </c>
      <c r="D59" s="17">
        <v>8869</v>
      </c>
      <c r="E59" s="17">
        <v>54</v>
      </c>
      <c r="F59" s="17">
        <v>37</v>
      </c>
      <c r="G59" s="17">
        <v>17</v>
      </c>
      <c r="H59" s="17">
        <v>2.98</v>
      </c>
      <c r="I59" s="17">
        <v>3.96</v>
      </c>
      <c r="J59" s="17">
        <v>1.96</v>
      </c>
    </row>
    <row r="60" spans="1:10" ht="15.75" customHeight="1">
      <c r="A60" s="27">
        <v>47</v>
      </c>
      <c r="B60" s="25">
        <v>20054</v>
      </c>
      <c r="C60" s="17">
        <v>10080</v>
      </c>
      <c r="D60" s="17">
        <v>9974</v>
      </c>
      <c r="E60" s="17">
        <v>38</v>
      </c>
      <c r="F60" s="17">
        <v>25</v>
      </c>
      <c r="G60" s="17">
        <v>13</v>
      </c>
      <c r="H60" s="17">
        <v>1.88</v>
      </c>
      <c r="I60" s="17">
        <v>2.5</v>
      </c>
      <c r="J60" s="17">
        <v>1.26</v>
      </c>
    </row>
    <row r="61" spans="1:10" ht="15.75" customHeight="1">
      <c r="A61" s="27">
        <v>48</v>
      </c>
      <c r="B61" s="25">
        <v>19386</v>
      </c>
      <c r="C61" s="17">
        <v>9872</v>
      </c>
      <c r="D61" s="17">
        <v>9514</v>
      </c>
      <c r="E61" s="17">
        <v>64</v>
      </c>
      <c r="F61" s="17">
        <v>52</v>
      </c>
      <c r="G61" s="17">
        <v>12</v>
      </c>
      <c r="H61" s="17">
        <v>3.3</v>
      </c>
      <c r="I61" s="17">
        <v>5.32</v>
      </c>
      <c r="J61" s="17">
        <v>1.21</v>
      </c>
    </row>
    <row r="62" spans="1:10" ht="15.75" customHeight="1">
      <c r="A62" s="27">
        <v>49</v>
      </c>
      <c r="B62" s="25">
        <v>20893</v>
      </c>
      <c r="C62" s="17">
        <v>10664</v>
      </c>
      <c r="D62" s="17">
        <v>10229</v>
      </c>
      <c r="E62" s="17">
        <v>54</v>
      </c>
      <c r="F62" s="17">
        <v>38</v>
      </c>
      <c r="G62" s="17">
        <v>16</v>
      </c>
      <c r="H62" s="17">
        <v>2.6</v>
      </c>
      <c r="I62" s="17">
        <v>3.59</v>
      </c>
      <c r="J62" s="17">
        <v>1.56</v>
      </c>
    </row>
    <row r="63" spans="1:10" ht="15.75" customHeight="1">
      <c r="A63" s="27" t="s">
        <v>10</v>
      </c>
      <c r="B63" s="24">
        <v>65209</v>
      </c>
      <c r="C63" s="16">
        <v>33209</v>
      </c>
      <c r="D63" s="16">
        <v>32000</v>
      </c>
      <c r="E63" s="16">
        <v>255</v>
      </c>
      <c r="F63" s="16">
        <v>173</v>
      </c>
      <c r="G63" s="16">
        <v>81</v>
      </c>
      <c r="H63" s="16">
        <v>3.9</v>
      </c>
      <c r="I63" s="16">
        <v>5.22</v>
      </c>
      <c r="J63" s="16">
        <v>2.54</v>
      </c>
    </row>
    <row r="64" spans="1:10" ht="15.75" customHeight="1">
      <c r="A64" s="27">
        <v>50</v>
      </c>
      <c r="B64" s="25">
        <v>20604</v>
      </c>
      <c r="C64" s="17">
        <v>10579</v>
      </c>
      <c r="D64" s="17">
        <v>10025</v>
      </c>
      <c r="E64" s="17">
        <v>66</v>
      </c>
      <c r="F64" s="17">
        <v>47</v>
      </c>
      <c r="G64" s="17">
        <v>18</v>
      </c>
      <c r="H64" s="17">
        <v>3.19</v>
      </c>
      <c r="I64" s="17">
        <v>4.4800000000000004</v>
      </c>
      <c r="J64" s="17">
        <v>1.83</v>
      </c>
    </row>
    <row r="65" spans="1:10" ht="15.75" customHeight="1">
      <c r="A65" s="27">
        <v>51</v>
      </c>
      <c r="B65" s="25">
        <v>11577</v>
      </c>
      <c r="C65" s="17">
        <v>5756</v>
      </c>
      <c r="D65" s="17">
        <v>5821</v>
      </c>
      <c r="E65" s="17">
        <v>33</v>
      </c>
      <c r="F65" s="17">
        <v>18</v>
      </c>
      <c r="G65" s="17">
        <v>15</v>
      </c>
      <c r="H65" s="17">
        <v>2.89</v>
      </c>
      <c r="I65" s="17">
        <v>3.21</v>
      </c>
      <c r="J65" s="17">
        <v>2.57</v>
      </c>
    </row>
    <row r="66" spans="1:10" ht="15.75" customHeight="1">
      <c r="A66" s="27">
        <v>52</v>
      </c>
      <c r="B66" s="25">
        <v>9982</v>
      </c>
      <c r="C66" s="17">
        <v>5001</v>
      </c>
      <c r="D66" s="17">
        <v>4981</v>
      </c>
      <c r="E66" s="17">
        <v>40</v>
      </c>
      <c r="F66" s="17">
        <v>32</v>
      </c>
      <c r="G66" s="17">
        <v>7</v>
      </c>
      <c r="H66" s="17">
        <v>3.96</v>
      </c>
      <c r="I66" s="17">
        <v>6.46</v>
      </c>
      <c r="J66" s="17">
        <v>1.45</v>
      </c>
    </row>
    <row r="67" spans="1:10" ht="15.75" customHeight="1">
      <c r="A67" s="27">
        <v>53</v>
      </c>
      <c r="B67" s="25">
        <v>11155</v>
      </c>
      <c r="C67" s="17">
        <v>5783</v>
      </c>
      <c r="D67" s="17">
        <v>5372</v>
      </c>
      <c r="E67" s="17">
        <v>51</v>
      </c>
      <c r="F67" s="17">
        <v>37</v>
      </c>
      <c r="G67" s="17">
        <v>15</v>
      </c>
      <c r="H67" s="17">
        <v>4.6100000000000003</v>
      </c>
      <c r="I67" s="17">
        <v>6.32</v>
      </c>
      <c r="J67" s="17">
        <v>2.76</v>
      </c>
    </row>
    <row r="68" spans="1:10" ht="15.75" customHeight="1">
      <c r="A68" s="27">
        <v>54</v>
      </c>
      <c r="B68" s="25">
        <v>11891</v>
      </c>
      <c r="C68" s="17">
        <v>6089</v>
      </c>
      <c r="D68" s="17">
        <v>5803</v>
      </c>
      <c r="E68" s="17">
        <v>64</v>
      </c>
      <c r="F68" s="17">
        <v>39</v>
      </c>
      <c r="G68" s="17">
        <v>26</v>
      </c>
      <c r="H68" s="17">
        <v>5.42</v>
      </c>
      <c r="I68" s="17">
        <v>6.33</v>
      </c>
      <c r="J68" s="17">
        <v>4.46</v>
      </c>
    </row>
    <row r="69" spans="1:10" ht="15.75" customHeight="1">
      <c r="A69" s="27" t="s">
        <v>11</v>
      </c>
      <c r="B69" s="24">
        <v>71079</v>
      </c>
      <c r="C69" s="16">
        <v>36018</v>
      </c>
      <c r="D69" s="16">
        <v>35060</v>
      </c>
      <c r="E69" s="16">
        <v>460</v>
      </c>
      <c r="F69" s="16">
        <v>290</v>
      </c>
      <c r="G69" s="16">
        <v>170</v>
      </c>
      <c r="H69" s="16">
        <v>6.48</v>
      </c>
      <c r="I69" s="16">
        <v>8.06</v>
      </c>
      <c r="J69" s="16">
        <v>4.8499999999999996</v>
      </c>
    </row>
    <row r="70" spans="1:10" ht="15.75" customHeight="1">
      <c r="A70" s="27">
        <v>55</v>
      </c>
      <c r="B70" s="25">
        <v>14586</v>
      </c>
      <c r="C70" s="17">
        <v>7523</v>
      </c>
      <c r="D70" s="17">
        <v>7063</v>
      </c>
      <c r="E70" s="17">
        <v>61</v>
      </c>
      <c r="F70" s="17">
        <v>39</v>
      </c>
      <c r="G70" s="17">
        <v>22</v>
      </c>
      <c r="H70" s="17">
        <v>4.18</v>
      </c>
      <c r="I70" s="17">
        <v>5.14</v>
      </c>
      <c r="J70" s="17">
        <v>3.15</v>
      </c>
    </row>
    <row r="71" spans="1:10" ht="15.75" customHeight="1">
      <c r="A71" s="27">
        <v>56</v>
      </c>
      <c r="B71" s="25">
        <v>14264</v>
      </c>
      <c r="C71" s="17">
        <v>7299</v>
      </c>
      <c r="D71" s="17">
        <v>6965</v>
      </c>
      <c r="E71" s="17">
        <v>91</v>
      </c>
      <c r="F71" s="17">
        <v>59</v>
      </c>
      <c r="G71" s="17">
        <v>32</v>
      </c>
      <c r="H71" s="17">
        <v>6.35</v>
      </c>
      <c r="I71" s="17">
        <v>8.08</v>
      </c>
      <c r="J71" s="17">
        <v>4.54</v>
      </c>
    </row>
    <row r="72" spans="1:10" ht="15.75" customHeight="1">
      <c r="A72" s="27">
        <v>57</v>
      </c>
      <c r="B72" s="25">
        <v>13701</v>
      </c>
      <c r="C72" s="17">
        <v>6949</v>
      </c>
      <c r="D72" s="17">
        <v>6751</v>
      </c>
      <c r="E72" s="17">
        <v>102</v>
      </c>
      <c r="F72" s="17">
        <v>63</v>
      </c>
      <c r="G72" s="17">
        <v>39</v>
      </c>
      <c r="H72" s="17">
        <v>7.47</v>
      </c>
      <c r="I72" s="17">
        <v>9.14</v>
      </c>
      <c r="J72" s="17">
        <v>5.75</v>
      </c>
    </row>
    <row r="73" spans="1:10" ht="15.75" customHeight="1">
      <c r="A73" s="27">
        <v>58</v>
      </c>
      <c r="B73" s="25">
        <v>14652</v>
      </c>
      <c r="C73" s="17">
        <v>7285</v>
      </c>
      <c r="D73" s="17">
        <v>7367</v>
      </c>
      <c r="E73" s="17">
        <v>92</v>
      </c>
      <c r="F73" s="17">
        <v>52</v>
      </c>
      <c r="G73" s="17">
        <v>40</v>
      </c>
      <c r="H73" s="17">
        <v>6.3</v>
      </c>
      <c r="I73" s="17">
        <v>7.11</v>
      </c>
      <c r="J73" s="17">
        <v>5.49</v>
      </c>
    </row>
    <row r="74" spans="1:10" ht="15.75" customHeight="1">
      <c r="A74" s="27">
        <v>59</v>
      </c>
      <c r="B74" s="25">
        <v>13876</v>
      </c>
      <c r="C74" s="17">
        <v>6962</v>
      </c>
      <c r="D74" s="17">
        <v>6914</v>
      </c>
      <c r="E74" s="17">
        <v>114</v>
      </c>
      <c r="F74" s="17">
        <v>77</v>
      </c>
      <c r="G74" s="17">
        <v>37</v>
      </c>
      <c r="H74" s="17">
        <v>8.23</v>
      </c>
      <c r="I74" s="17">
        <v>11.13</v>
      </c>
      <c r="J74" s="17">
        <v>5.31</v>
      </c>
    </row>
    <row r="75" spans="1:10" ht="15.75" customHeight="1">
      <c r="A75" s="27" t="s">
        <v>12</v>
      </c>
      <c r="B75" s="24">
        <v>56548</v>
      </c>
      <c r="C75" s="16">
        <v>28469</v>
      </c>
      <c r="D75" s="16">
        <v>28079</v>
      </c>
      <c r="E75" s="16">
        <v>533</v>
      </c>
      <c r="F75" s="16">
        <v>344</v>
      </c>
      <c r="G75" s="16">
        <v>189</v>
      </c>
      <c r="H75" s="16">
        <v>9.42</v>
      </c>
      <c r="I75" s="16">
        <v>12.09</v>
      </c>
      <c r="J75" s="16">
        <v>6.72</v>
      </c>
    </row>
    <row r="76" spans="1:10" ht="15.75" customHeight="1">
      <c r="A76" s="27">
        <v>60</v>
      </c>
      <c r="B76" s="25">
        <v>13330</v>
      </c>
      <c r="C76" s="17">
        <v>6681</v>
      </c>
      <c r="D76" s="17">
        <v>6648</v>
      </c>
      <c r="E76" s="17">
        <v>112</v>
      </c>
      <c r="F76" s="17">
        <v>75</v>
      </c>
      <c r="G76" s="17">
        <v>38</v>
      </c>
      <c r="H76" s="17">
        <v>8.44</v>
      </c>
      <c r="I76" s="17">
        <v>11.19</v>
      </c>
      <c r="J76" s="17">
        <v>5.66</v>
      </c>
    </row>
    <row r="77" spans="1:10" ht="15.75" customHeight="1">
      <c r="A77" s="27">
        <v>61</v>
      </c>
      <c r="B77" s="25">
        <v>11850</v>
      </c>
      <c r="C77" s="17">
        <v>5900</v>
      </c>
      <c r="D77" s="17">
        <v>5950</v>
      </c>
      <c r="E77" s="17">
        <v>91</v>
      </c>
      <c r="F77" s="17">
        <v>57</v>
      </c>
      <c r="G77" s="17">
        <v>35</v>
      </c>
      <c r="H77" s="17">
        <v>7.69</v>
      </c>
      <c r="I77" s="17">
        <v>9.58</v>
      </c>
      <c r="J77" s="17">
        <v>5.82</v>
      </c>
    </row>
    <row r="78" spans="1:10" ht="15.75" customHeight="1">
      <c r="A78" s="27">
        <v>62</v>
      </c>
      <c r="B78" s="25">
        <v>10976</v>
      </c>
      <c r="C78" s="17">
        <v>5568</v>
      </c>
      <c r="D78" s="17">
        <v>5408</v>
      </c>
      <c r="E78" s="17">
        <v>105</v>
      </c>
      <c r="F78" s="17">
        <v>70</v>
      </c>
      <c r="G78" s="17">
        <v>35</v>
      </c>
      <c r="H78" s="17">
        <v>9.58</v>
      </c>
      <c r="I78" s="17">
        <v>12.6</v>
      </c>
      <c r="J78" s="17">
        <v>6.48</v>
      </c>
    </row>
    <row r="79" spans="1:10" ht="15.75" customHeight="1">
      <c r="A79" s="27">
        <v>63</v>
      </c>
      <c r="B79" s="25">
        <v>11040</v>
      </c>
      <c r="C79" s="17">
        <v>5556</v>
      </c>
      <c r="D79" s="17">
        <v>5484</v>
      </c>
      <c r="E79" s="17">
        <v>120</v>
      </c>
      <c r="F79" s="17">
        <v>71</v>
      </c>
      <c r="G79" s="17">
        <v>49</v>
      </c>
      <c r="H79" s="17">
        <v>10.84</v>
      </c>
      <c r="I79" s="17">
        <v>12.81</v>
      </c>
      <c r="J79" s="17">
        <v>8.85</v>
      </c>
    </row>
    <row r="80" spans="1:10" ht="15.75" customHeight="1">
      <c r="A80" s="27">
        <v>64</v>
      </c>
      <c r="B80" s="25">
        <v>9352</v>
      </c>
      <c r="C80" s="17">
        <v>4763</v>
      </c>
      <c r="D80" s="17">
        <v>4589</v>
      </c>
      <c r="E80" s="17">
        <v>104</v>
      </c>
      <c r="F80" s="17">
        <v>72</v>
      </c>
      <c r="G80" s="17">
        <v>33</v>
      </c>
      <c r="H80" s="17">
        <v>11.15</v>
      </c>
      <c r="I80" s="17">
        <v>15.02</v>
      </c>
      <c r="J80" s="17">
        <v>7.14</v>
      </c>
    </row>
    <row r="81" spans="1:10" ht="15.75" customHeight="1">
      <c r="A81" s="27" t="s">
        <v>13</v>
      </c>
      <c r="B81" s="24">
        <v>37989</v>
      </c>
      <c r="C81" s="16">
        <v>19006</v>
      </c>
      <c r="D81" s="16">
        <v>18983</v>
      </c>
      <c r="E81" s="16">
        <v>665</v>
      </c>
      <c r="F81" s="16">
        <v>414</v>
      </c>
      <c r="G81" s="16">
        <v>251</v>
      </c>
      <c r="H81" s="16">
        <v>17.510000000000002</v>
      </c>
      <c r="I81" s="16">
        <v>21.8</v>
      </c>
      <c r="J81" s="16">
        <v>13.21</v>
      </c>
    </row>
    <row r="82" spans="1:10" ht="15.75" customHeight="1">
      <c r="A82" s="27">
        <v>65</v>
      </c>
      <c r="B82" s="25">
        <v>8707</v>
      </c>
      <c r="C82" s="17">
        <v>4306</v>
      </c>
      <c r="D82" s="17">
        <v>4401</v>
      </c>
      <c r="E82" s="17">
        <v>129</v>
      </c>
      <c r="F82" s="17">
        <v>84</v>
      </c>
      <c r="G82" s="17">
        <v>45</v>
      </c>
      <c r="H82" s="17">
        <v>14.8</v>
      </c>
      <c r="I82" s="17">
        <v>19.5</v>
      </c>
      <c r="J82" s="17">
        <v>10.199999999999999</v>
      </c>
    </row>
    <row r="83" spans="1:10" ht="15.75" customHeight="1">
      <c r="A83" s="27">
        <v>66</v>
      </c>
      <c r="B83" s="25">
        <v>8306</v>
      </c>
      <c r="C83" s="17">
        <v>4218</v>
      </c>
      <c r="D83" s="17">
        <v>4088</v>
      </c>
      <c r="E83" s="17">
        <v>104</v>
      </c>
      <c r="F83" s="17">
        <v>69</v>
      </c>
      <c r="G83" s="17">
        <v>35</v>
      </c>
      <c r="H83" s="17">
        <v>12.5</v>
      </c>
      <c r="I83" s="17">
        <v>16.37</v>
      </c>
      <c r="J83" s="17">
        <v>8.5</v>
      </c>
    </row>
    <row r="84" spans="1:10" ht="15.75" customHeight="1">
      <c r="A84" s="27">
        <v>67</v>
      </c>
      <c r="B84" s="25">
        <v>7768</v>
      </c>
      <c r="C84" s="17">
        <v>3798</v>
      </c>
      <c r="D84" s="17">
        <v>3970</v>
      </c>
      <c r="E84" s="17">
        <v>143</v>
      </c>
      <c r="F84" s="17">
        <v>92</v>
      </c>
      <c r="G84" s="17">
        <v>51</v>
      </c>
      <c r="H84" s="17">
        <v>18.440000000000001</v>
      </c>
      <c r="I84" s="17">
        <v>24.23</v>
      </c>
      <c r="J84" s="17">
        <v>12.9</v>
      </c>
    </row>
    <row r="85" spans="1:10" ht="15.75" customHeight="1">
      <c r="A85" s="27">
        <v>68</v>
      </c>
      <c r="B85" s="25">
        <v>6799</v>
      </c>
      <c r="C85" s="17">
        <v>3429</v>
      </c>
      <c r="D85" s="17">
        <v>3370</v>
      </c>
      <c r="E85" s="17">
        <v>140</v>
      </c>
      <c r="F85" s="17">
        <v>85</v>
      </c>
      <c r="G85" s="17">
        <v>55</v>
      </c>
      <c r="H85" s="17">
        <v>20.61</v>
      </c>
      <c r="I85" s="17">
        <v>24.76</v>
      </c>
      <c r="J85" s="17">
        <v>16.38</v>
      </c>
    </row>
    <row r="86" spans="1:10" ht="15.75" customHeight="1">
      <c r="A86" s="27">
        <v>69</v>
      </c>
      <c r="B86" s="25">
        <v>6409</v>
      </c>
      <c r="C86" s="17">
        <v>3255</v>
      </c>
      <c r="D86" s="17">
        <v>3154</v>
      </c>
      <c r="E86" s="17">
        <v>149</v>
      </c>
      <c r="F86" s="17">
        <v>84</v>
      </c>
      <c r="G86" s="17">
        <v>65</v>
      </c>
      <c r="H86" s="17">
        <v>23.29</v>
      </c>
      <c r="I86" s="17">
        <v>25.95</v>
      </c>
      <c r="J86" s="17">
        <v>20.54</v>
      </c>
    </row>
    <row r="87" spans="1:10" ht="15.75" customHeight="1">
      <c r="A87" s="27" t="s">
        <v>14</v>
      </c>
      <c r="B87" s="24">
        <v>27892</v>
      </c>
      <c r="C87" s="16">
        <v>13707</v>
      </c>
      <c r="D87" s="16">
        <v>14185</v>
      </c>
      <c r="E87" s="16">
        <v>800</v>
      </c>
      <c r="F87" s="16">
        <v>512</v>
      </c>
      <c r="G87" s="16">
        <v>288</v>
      </c>
      <c r="H87" s="16">
        <v>28.67</v>
      </c>
      <c r="I87" s="16">
        <v>37.33</v>
      </c>
      <c r="J87" s="16">
        <v>20.309999999999999</v>
      </c>
    </row>
    <row r="88" spans="1:10" ht="15.75" customHeight="1">
      <c r="A88" s="27">
        <v>70</v>
      </c>
      <c r="B88" s="25">
        <v>6146</v>
      </c>
      <c r="C88" s="17">
        <v>3015</v>
      </c>
      <c r="D88" s="17">
        <v>3131</v>
      </c>
      <c r="E88" s="17">
        <v>141</v>
      </c>
      <c r="F88" s="17">
        <v>82</v>
      </c>
      <c r="G88" s="17">
        <v>59</v>
      </c>
      <c r="H88" s="17">
        <v>22.99</v>
      </c>
      <c r="I88" s="17">
        <v>27.16</v>
      </c>
      <c r="J88" s="17">
        <v>18.97</v>
      </c>
    </row>
    <row r="89" spans="1:10" ht="15.75" customHeight="1">
      <c r="A89" s="27">
        <v>71</v>
      </c>
      <c r="B89" s="25">
        <v>5938</v>
      </c>
      <c r="C89" s="17">
        <v>2979</v>
      </c>
      <c r="D89" s="17">
        <v>2959</v>
      </c>
      <c r="E89" s="17">
        <v>163</v>
      </c>
      <c r="F89" s="17">
        <v>99</v>
      </c>
      <c r="G89" s="17">
        <v>64</v>
      </c>
      <c r="H89" s="17">
        <v>27.48</v>
      </c>
      <c r="I89" s="17">
        <v>33.159999999999997</v>
      </c>
      <c r="J89" s="17">
        <v>21.75</v>
      </c>
    </row>
    <row r="90" spans="1:10" ht="15.75" customHeight="1">
      <c r="A90" s="27">
        <v>72</v>
      </c>
      <c r="B90" s="25">
        <v>5671</v>
      </c>
      <c r="C90" s="17">
        <v>2792</v>
      </c>
      <c r="D90" s="17">
        <v>2879</v>
      </c>
      <c r="E90" s="17">
        <v>163</v>
      </c>
      <c r="F90" s="17">
        <v>114</v>
      </c>
      <c r="G90" s="17">
        <v>49</v>
      </c>
      <c r="H90" s="17">
        <v>28.74</v>
      </c>
      <c r="I90" s="17">
        <v>40.86</v>
      </c>
      <c r="J90" s="17">
        <v>17</v>
      </c>
    </row>
    <row r="91" spans="1:10" ht="15.75" customHeight="1">
      <c r="A91" s="27">
        <v>73</v>
      </c>
      <c r="B91" s="25">
        <v>5109</v>
      </c>
      <c r="C91" s="17">
        <v>2513</v>
      </c>
      <c r="D91" s="17">
        <v>2597</v>
      </c>
      <c r="E91" s="17">
        <v>158</v>
      </c>
      <c r="F91" s="17">
        <v>98</v>
      </c>
      <c r="G91" s="17">
        <v>60</v>
      </c>
      <c r="H91" s="17">
        <v>30.88</v>
      </c>
      <c r="I91" s="17">
        <v>38.9</v>
      </c>
      <c r="J91" s="17">
        <v>23.13</v>
      </c>
    </row>
    <row r="92" spans="1:10" ht="15.75" customHeight="1">
      <c r="A92" s="27">
        <v>74</v>
      </c>
      <c r="B92" s="25">
        <v>5027</v>
      </c>
      <c r="C92" s="17">
        <v>2408</v>
      </c>
      <c r="D92" s="17">
        <v>2618</v>
      </c>
      <c r="E92" s="17">
        <v>174</v>
      </c>
      <c r="F92" s="17">
        <v>119</v>
      </c>
      <c r="G92" s="17">
        <v>55</v>
      </c>
      <c r="H92" s="17">
        <v>34.71</v>
      </c>
      <c r="I92" s="17">
        <v>49.49</v>
      </c>
      <c r="J92" s="17">
        <v>21.11</v>
      </c>
    </row>
    <row r="93" spans="1:10" ht="15.75" customHeight="1">
      <c r="A93" s="27" t="s">
        <v>15</v>
      </c>
      <c r="B93" s="24">
        <v>21082</v>
      </c>
      <c r="C93" s="16">
        <v>10003</v>
      </c>
      <c r="D93" s="16">
        <v>11079</v>
      </c>
      <c r="E93" s="16">
        <v>1068</v>
      </c>
      <c r="F93" s="16">
        <v>617</v>
      </c>
      <c r="G93" s="16">
        <v>451</v>
      </c>
      <c r="H93" s="16">
        <v>50.65</v>
      </c>
      <c r="I93" s="16">
        <v>61.64</v>
      </c>
      <c r="J93" s="16">
        <v>40.72</v>
      </c>
    </row>
    <row r="94" spans="1:10" ht="15.75" customHeight="1">
      <c r="A94" s="27">
        <v>75</v>
      </c>
      <c r="B94" s="25">
        <v>4745</v>
      </c>
      <c r="C94" s="17">
        <v>2346</v>
      </c>
      <c r="D94" s="17">
        <v>2399</v>
      </c>
      <c r="E94" s="17">
        <v>204</v>
      </c>
      <c r="F94" s="17">
        <v>128</v>
      </c>
      <c r="G94" s="17">
        <v>75</v>
      </c>
      <c r="H94" s="17">
        <v>42.93</v>
      </c>
      <c r="I94" s="17">
        <v>54.72</v>
      </c>
      <c r="J94" s="17">
        <v>31.41</v>
      </c>
    </row>
    <row r="95" spans="1:10" ht="15.75" customHeight="1">
      <c r="A95" s="27">
        <v>76</v>
      </c>
      <c r="B95" s="25">
        <v>4484</v>
      </c>
      <c r="C95" s="17">
        <v>2154</v>
      </c>
      <c r="D95" s="17">
        <v>2330</v>
      </c>
      <c r="E95" s="17">
        <v>194</v>
      </c>
      <c r="F95" s="17">
        <v>117</v>
      </c>
      <c r="G95" s="17">
        <v>77</v>
      </c>
      <c r="H95" s="17">
        <v>43.3</v>
      </c>
      <c r="I95" s="17">
        <v>54.18</v>
      </c>
      <c r="J95" s="17">
        <v>33.229999999999997</v>
      </c>
    </row>
    <row r="96" spans="1:10" ht="15.75" customHeight="1">
      <c r="A96" s="27">
        <v>77</v>
      </c>
      <c r="B96" s="25">
        <v>4289</v>
      </c>
      <c r="C96" s="17">
        <v>2007</v>
      </c>
      <c r="D96" s="17">
        <v>2282</v>
      </c>
      <c r="E96" s="17">
        <v>231</v>
      </c>
      <c r="F96" s="17">
        <v>141</v>
      </c>
      <c r="G96" s="17">
        <v>90</v>
      </c>
      <c r="H96" s="17">
        <v>53.77</v>
      </c>
      <c r="I96" s="17">
        <v>70.069999999999993</v>
      </c>
      <c r="J96" s="17">
        <v>39.43</v>
      </c>
    </row>
    <row r="97" spans="1:10" ht="15.75" customHeight="1">
      <c r="A97" s="27">
        <v>78</v>
      </c>
      <c r="B97" s="25">
        <v>3772</v>
      </c>
      <c r="C97" s="17">
        <v>1737</v>
      </c>
      <c r="D97" s="17">
        <v>2035</v>
      </c>
      <c r="E97" s="17">
        <v>184</v>
      </c>
      <c r="F97" s="17">
        <v>90</v>
      </c>
      <c r="G97" s="17">
        <v>95</v>
      </c>
      <c r="H97" s="17">
        <v>48.91</v>
      </c>
      <c r="I97" s="17">
        <v>51.53</v>
      </c>
      <c r="J97" s="17">
        <v>46.68</v>
      </c>
    </row>
    <row r="98" spans="1:10" ht="15.75" customHeight="1">
      <c r="A98" s="27">
        <v>79</v>
      </c>
      <c r="B98" s="25">
        <v>3792</v>
      </c>
      <c r="C98" s="17">
        <v>1758</v>
      </c>
      <c r="D98" s="17">
        <v>2034</v>
      </c>
      <c r="E98" s="17">
        <v>255</v>
      </c>
      <c r="F98" s="17">
        <v>141</v>
      </c>
      <c r="G98" s="17">
        <v>113</v>
      </c>
      <c r="H98" s="17">
        <v>67.180000000000007</v>
      </c>
      <c r="I98" s="17">
        <v>80.37</v>
      </c>
      <c r="J98" s="17">
        <v>55.78</v>
      </c>
    </row>
    <row r="99" spans="1:10" ht="15.75" customHeight="1">
      <c r="A99" s="27" t="s">
        <v>16</v>
      </c>
      <c r="B99" s="24">
        <v>12057</v>
      </c>
      <c r="C99" s="16">
        <v>5399</v>
      </c>
      <c r="D99" s="16">
        <v>6658</v>
      </c>
      <c r="E99" s="16">
        <v>961</v>
      </c>
      <c r="F99" s="16">
        <v>502</v>
      </c>
      <c r="G99" s="16">
        <v>459</v>
      </c>
      <c r="H99" s="16">
        <v>79.72</v>
      </c>
      <c r="I99" s="16">
        <v>93.04</v>
      </c>
      <c r="J99" s="16">
        <v>68.92</v>
      </c>
    </row>
    <row r="100" spans="1:10" ht="15.75" customHeight="1">
      <c r="A100" s="27">
        <v>80</v>
      </c>
      <c r="B100" s="25">
        <v>3126</v>
      </c>
      <c r="C100" s="17">
        <v>1429</v>
      </c>
      <c r="D100" s="17">
        <v>1698</v>
      </c>
      <c r="E100" s="17">
        <v>228</v>
      </c>
      <c r="F100" s="17">
        <v>127</v>
      </c>
      <c r="G100" s="17">
        <v>100</v>
      </c>
      <c r="H100" s="17">
        <v>72.819999999999993</v>
      </c>
      <c r="I100" s="17">
        <v>89.21</v>
      </c>
      <c r="J100" s="17">
        <v>59.02</v>
      </c>
    </row>
    <row r="101" spans="1:10" ht="15.75" customHeight="1">
      <c r="A101" s="27">
        <v>81</v>
      </c>
      <c r="B101" s="25">
        <v>2710</v>
      </c>
      <c r="C101" s="17">
        <v>1244</v>
      </c>
      <c r="D101" s="17">
        <v>1466</v>
      </c>
      <c r="E101" s="17">
        <v>198</v>
      </c>
      <c r="F101" s="17">
        <v>107</v>
      </c>
      <c r="G101" s="17">
        <v>91</v>
      </c>
      <c r="H101" s="17">
        <v>73</v>
      </c>
      <c r="I101" s="17">
        <v>86.23</v>
      </c>
      <c r="J101" s="17">
        <v>61.78</v>
      </c>
    </row>
    <row r="102" spans="1:10" ht="15.75" customHeight="1">
      <c r="A102" s="27">
        <v>82</v>
      </c>
      <c r="B102" s="25">
        <v>2464</v>
      </c>
      <c r="C102" s="17">
        <v>1101</v>
      </c>
      <c r="D102" s="17">
        <v>1363</v>
      </c>
      <c r="E102" s="17">
        <v>177</v>
      </c>
      <c r="F102" s="17">
        <v>96</v>
      </c>
      <c r="G102" s="17">
        <v>81</v>
      </c>
      <c r="H102" s="17">
        <v>71.900000000000006</v>
      </c>
      <c r="I102" s="17">
        <v>87.66</v>
      </c>
      <c r="J102" s="17">
        <v>59.18</v>
      </c>
    </row>
    <row r="103" spans="1:10" ht="15.75" customHeight="1">
      <c r="A103" s="27">
        <v>83</v>
      </c>
      <c r="B103" s="25">
        <v>2020</v>
      </c>
      <c r="C103" s="17">
        <v>869</v>
      </c>
      <c r="D103" s="17">
        <v>1151</v>
      </c>
      <c r="E103" s="17">
        <v>182</v>
      </c>
      <c r="F103" s="17">
        <v>84</v>
      </c>
      <c r="G103" s="17">
        <v>98</v>
      </c>
      <c r="H103" s="17">
        <v>89.96</v>
      </c>
      <c r="I103" s="17">
        <v>96.33</v>
      </c>
      <c r="J103" s="17">
        <v>85.15</v>
      </c>
    </row>
    <row r="104" spans="1:10" ht="15.75" customHeight="1">
      <c r="A104" s="27">
        <v>84</v>
      </c>
      <c r="B104" s="25">
        <v>1737</v>
      </c>
      <c r="C104" s="17">
        <v>757</v>
      </c>
      <c r="D104" s="17">
        <v>980</v>
      </c>
      <c r="E104" s="17">
        <v>177</v>
      </c>
      <c r="F104" s="17">
        <v>87</v>
      </c>
      <c r="G104" s="17">
        <v>89</v>
      </c>
      <c r="H104" s="17">
        <v>101.79</v>
      </c>
      <c r="I104" s="17">
        <v>115.5</v>
      </c>
      <c r="J104" s="17">
        <v>91.21</v>
      </c>
    </row>
    <row r="105" spans="1:10" ht="15.75" customHeight="1">
      <c r="A105" s="27" t="s">
        <v>17</v>
      </c>
      <c r="B105" s="24">
        <v>5007</v>
      </c>
      <c r="C105" s="16">
        <v>2001</v>
      </c>
      <c r="D105" s="16">
        <v>3006</v>
      </c>
      <c r="E105" s="16">
        <v>666</v>
      </c>
      <c r="F105" s="16">
        <v>307</v>
      </c>
      <c r="G105" s="16">
        <v>358</v>
      </c>
      <c r="H105" s="16">
        <v>132.94</v>
      </c>
      <c r="I105" s="16">
        <v>153.56</v>
      </c>
      <c r="J105" s="16">
        <v>119.21</v>
      </c>
    </row>
    <row r="106" spans="1:10" ht="15.75" customHeight="1">
      <c r="A106" s="27">
        <v>85</v>
      </c>
      <c r="B106" s="25">
        <v>1527</v>
      </c>
      <c r="C106" s="17">
        <v>636</v>
      </c>
      <c r="D106" s="17">
        <v>891</v>
      </c>
      <c r="E106" s="17">
        <v>161</v>
      </c>
      <c r="F106" s="17">
        <v>74</v>
      </c>
      <c r="G106" s="17">
        <v>87</v>
      </c>
      <c r="H106" s="17">
        <v>105.63</v>
      </c>
      <c r="I106" s="17">
        <v>116.83</v>
      </c>
      <c r="J106" s="17">
        <v>97.63</v>
      </c>
    </row>
    <row r="107" spans="1:10" ht="15.75" customHeight="1">
      <c r="A107" s="27">
        <v>86</v>
      </c>
      <c r="B107" s="25">
        <v>1103</v>
      </c>
      <c r="C107" s="17">
        <v>453</v>
      </c>
      <c r="D107" s="17">
        <v>650</v>
      </c>
      <c r="E107" s="17">
        <v>146</v>
      </c>
      <c r="F107" s="17">
        <v>73</v>
      </c>
      <c r="G107" s="17">
        <v>74</v>
      </c>
      <c r="H107" s="17">
        <v>132.72</v>
      </c>
      <c r="I107" s="17">
        <v>160.55000000000001</v>
      </c>
      <c r="J107" s="17">
        <v>113.32</v>
      </c>
    </row>
    <row r="108" spans="1:10" ht="15.75" customHeight="1">
      <c r="A108" s="27">
        <v>87</v>
      </c>
      <c r="B108" s="25">
        <v>927</v>
      </c>
      <c r="C108" s="17">
        <v>363</v>
      </c>
      <c r="D108" s="17">
        <v>563</v>
      </c>
      <c r="E108" s="17">
        <v>127</v>
      </c>
      <c r="F108" s="17">
        <v>54</v>
      </c>
      <c r="G108" s="17">
        <v>74</v>
      </c>
      <c r="H108" s="17">
        <v>137.47</v>
      </c>
      <c r="I108" s="17">
        <v>147.94</v>
      </c>
      <c r="J108" s="17">
        <v>130.71</v>
      </c>
    </row>
    <row r="109" spans="1:10" ht="15.75" customHeight="1">
      <c r="A109" s="27">
        <v>88</v>
      </c>
      <c r="B109" s="25">
        <v>785</v>
      </c>
      <c r="C109" s="17">
        <v>293</v>
      </c>
      <c r="D109" s="17">
        <v>492</v>
      </c>
      <c r="E109" s="17">
        <v>118</v>
      </c>
      <c r="F109" s="17">
        <v>54</v>
      </c>
      <c r="G109" s="17">
        <v>64</v>
      </c>
      <c r="H109" s="17">
        <v>150.16999999999999</v>
      </c>
      <c r="I109" s="17">
        <v>183.27</v>
      </c>
      <c r="J109" s="17">
        <v>130.46</v>
      </c>
    </row>
    <row r="110" spans="1:10" ht="15.75" customHeight="1">
      <c r="A110" s="27">
        <v>89</v>
      </c>
      <c r="B110" s="25">
        <v>666</v>
      </c>
      <c r="C110" s="17">
        <v>256</v>
      </c>
      <c r="D110" s="17">
        <v>410</v>
      </c>
      <c r="E110" s="17">
        <v>113</v>
      </c>
      <c r="F110" s="17">
        <v>53</v>
      </c>
      <c r="G110" s="17">
        <v>60</v>
      </c>
      <c r="H110" s="17">
        <v>169.34</v>
      </c>
      <c r="I110" s="17">
        <v>206.41</v>
      </c>
      <c r="J110" s="17">
        <v>146.16999999999999</v>
      </c>
    </row>
    <row r="111" spans="1:10" ht="15.75" customHeight="1">
      <c r="A111" s="27" t="s">
        <v>18</v>
      </c>
      <c r="B111" s="24">
        <v>1739</v>
      </c>
      <c r="C111" s="16">
        <v>591</v>
      </c>
      <c r="D111" s="16">
        <v>1148</v>
      </c>
      <c r="E111" s="16">
        <v>327</v>
      </c>
      <c r="F111" s="16">
        <v>130</v>
      </c>
      <c r="G111" s="16">
        <v>198</v>
      </c>
      <c r="H111" s="16">
        <v>188.04</v>
      </c>
      <c r="I111" s="16">
        <v>219.97</v>
      </c>
      <c r="J111" s="16">
        <v>172.47</v>
      </c>
    </row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5" t="s">
        <v>32</v>
      </c>
      <c r="B1" s="39" t="s">
        <v>33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18" t="s">
        <v>31</v>
      </c>
      <c r="B2" s="24">
        <v>1122265</v>
      </c>
      <c r="C2" s="16">
        <v>575043</v>
      </c>
      <c r="D2" s="16">
        <v>547222</v>
      </c>
      <c r="E2" s="16">
        <v>6791</v>
      </c>
      <c r="F2" s="16">
        <v>3959</v>
      </c>
      <c r="G2" s="16">
        <v>2832</v>
      </c>
      <c r="H2" s="16">
        <v>6.05</v>
      </c>
      <c r="I2" s="16">
        <v>6.88</v>
      </c>
      <c r="J2" s="16">
        <v>5.18</v>
      </c>
    </row>
    <row r="3" spans="1:10" ht="15.75" customHeight="1">
      <c r="A3" s="18" t="s">
        <v>2</v>
      </c>
      <c r="B3" s="24">
        <v>65098</v>
      </c>
      <c r="C3" s="16">
        <v>35141</v>
      </c>
      <c r="D3" s="16">
        <v>29957</v>
      </c>
      <c r="E3" s="16">
        <v>80</v>
      </c>
      <c r="F3" s="16">
        <v>47</v>
      </c>
      <c r="G3" s="16">
        <v>33</v>
      </c>
      <c r="H3" s="16">
        <v>1.23</v>
      </c>
      <c r="I3" s="16">
        <v>1.34</v>
      </c>
      <c r="J3" s="16">
        <v>1.1000000000000001</v>
      </c>
    </row>
    <row r="4" spans="1:10" ht="15.75" customHeight="1">
      <c r="A4" s="18">
        <v>0</v>
      </c>
      <c r="B4" s="25">
        <v>12000</v>
      </c>
      <c r="C4" s="17">
        <v>6401</v>
      </c>
      <c r="D4" s="17">
        <v>5599</v>
      </c>
      <c r="E4" s="17">
        <v>40</v>
      </c>
      <c r="F4" s="17">
        <v>20</v>
      </c>
      <c r="G4" s="17">
        <v>20</v>
      </c>
      <c r="H4" s="17">
        <v>3.33</v>
      </c>
      <c r="I4" s="17">
        <v>3.12</v>
      </c>
      <c r="J4" s="17">
        <v>3.57</v>
      </c>
    </row>
    <row r="5" spans="1:10" ht="15.75" customHeight="1">
      <c r="A5" s="18">
        <v>1</v>
      </c>
      <c r="B5" s="25">
        <v>12886</v>
      </c>
      <c r="C5" s="17">
        <v>6916</v>
      </c>
      <c r="D5" s="17">
        <v>5970</v>
      </c>
      <c r="E5" s="17">
        <v>13</v>
      </c>
      <c r="F5" s="17">
        <v>8</v>
      </c>
      <c r="G5" s="17">
        <v>4</v>
      </c>
      <c r="H5" s="17">
        <v>1.01</v>
      </c>
      <c r="I5" s="17">
        <v>1.1599999999999999</v>
      </c>
      <c r="J5" s="17">
        <v>0.67</v>
      </c>
    </row>
    <row r="6" spans="1:10" ht="15.75" customHeight="1">
      <c r="A6" s="18">
        <v>2</v>
      </c>
      <c r="B6" s="25">
        <v>12784</v>
      </c>
      <c r="C6" s="17">
        <v>6966</v>
      </c>
      <c r="D6" s="17">
        <v>5818</v>
      </c>
      <c r="E6" s="17">
        <v>4</v>
      </c>
      <c r="F6" s="17">
        <v>1</v>
      </c>
      <c r="G6" s="17">
        <v>3</v>
      </c>
      <c r="H6" s="17">
        <v>0.31</v>
      </c>
      <c r="I6" s="17">
        <v>0.14000000000000001</v>
      </c>
      <c r="J6" s="17">
        <v>0.52</v>
      </c>
    </row>
    <row r="7" spans="1:10" ht="15.75" customHeight="1">
      <c r="A7" s="18">
        <v>3</v>
      </c>
      <c r="B7" s="25">
        <v>13410</v>
      </c>
      <c r="C7" s="17">
        <v>7183</v>
      </c>
      <c r="D7" s="17">
        <v>6227</v>
      </c>
      <c r="E7" s="17">
        <v>12</v>
      </c>
      <c r="F7" s="17">
        <v>10</v>
      </c>
      <c r="G7" s="17">
        <v>2</v>
      </c>
      <c r="H7" s="17">
        <v>0.89</v>
      </c>
      <c r="I7" s="17">
        <v>1.39</v>
      </c>
      <c r="J7" s="17">
        <v>0.32</v>
      </c>
    </row>
    <row r="8" spans="1:10" ht="15.75" customHeight="1">
      <c r="A8" s="18">
        <v>4</v>
      </c>
      <c r="B8" s="25">
        <v>14018</v>
      </c>
      <c r="C8" s="17">
        <v>7674</v>
      </c>
      <c r="D8" s="17">
        <v>6343</v>
      </c>
      <c r="E8" s="17">
        <v>11</v>
      </c>
      <c r="F8" s="17">
        <v>8</v>
      </c>
      <c r="G8" s="17">
        <v>4</v>
      </c>
      <c r="H8" s="17">
        <v>0.78</v>
      </c>
      <c r="I8" s="17">
        <v>1.04</v>
      </c>
      <c r="J8" s="17">
        <v>0.63</v>
      </c>
    </row>
    <row r="9" spans="1:10" ht="15.75" customHeight="1">
      <c r="A9" s="22">
        <v>45055</v>
      </c>
      <c r="B9" s="24">
        <v>62888</v>
      </c>
      <c r="C9" s="16">
        <v>34163</v>
      </c>
      <c r="D9" s="16">
        <v>28726</v>
      </c>
      <c r="E9" s="16">
        <v>15</v>
      </c>
      <c r="F9" s="16">
        <v>10</v>
      </c>
      <c r="G9" s="16">
        <v>5</v>
      </c>
      <c r="H9" s="16">
        <v>0.24</v>
      </c>
      <c r="I9" s="16">
        <v>0.28999999999999998</v>
      </c>
      <c r="J9" s="16">
        <v>0.17</v>
      </c>
    </row>
    <row r="10" spans="1:10" ht="15.75" customHeight="1">
      <c r="A10" s="18">
        <v>5</v>
      </c>
      <c r="B10" s="25">
        <v>13283</v>
      </c>
      <c r="C10" s="17">
        <v>7297</v>
      </c>
      <c r="D10" s="17">
        <v>5987</v>
      </c>
      <c r="E10" s="17">
        <v>3</v>
      </c>
      <c r="F10" s="17">
        <v>1</v>
      </c>
      <c r="G10" s="17">
        <v>2</v>
      </c>
      <c r="H10" s="17">
        <v>0.23</v>
      </c>
      <c r="I10" s="17">
        <v>0.14000000000000001</v>
      </c>
      <c r="J10" s="17">
        <v>0.33</v>
      </c>
    </row>
    <row r="11" spans="1:10" ht="15.75" customHeight="1">
      <c r="A11" s="18">
        <v>6</v>
      </c>
      <c r="B11" s="25">
        <v>12783</v>
      </c>
      <c r="C11" s="17">
        <v>6937</v>
      </c>
      <c r="D11" s="17">
        <v>5846</v>
      </c>
      <c r="E11" s="17">
        <v>2</v>
      </c>
      <c r="F11" s="17"/>
      <c r="G11" s="17">
        <v>2</v>
      </c>
      <c r="H11" s="17">
        <v>0.16</v>
      </c>
      <c r="I11" s="17"/>
      <c r="J11" s="17">
        <v>0.34</v>
      </c>
    </row>
    <row r="12" spans="1:10" ht="15.75" customHeight="1">
      <c r="A12" s="18">
        <v>7</v>
      </c>
      <c r="B12" s="25">
        <v>12590</v>
      </c>
      <c r="C12" s="17">
        <v>6707</v>
      </c>
      <c r="D12" s="17">
        <v>5882</v>
      </c>
      <c r="E12" s="17">
        <v>4</v>
      </c>
      <c r="F12" s="17">
        <v>2</v>
      </c>
      <c r="G12" s="17">
        <v>1</v>
      </c>
      <c r="H12" s="17">
        <v>0.32</v>
      </c>
      <c r="I12" s="17">
        <v>0.3</v>
      </c>
      <c r="J12" s="17">
        <v>0.17</v>
      </c>
    </row>
    <row r="13" spans="1:10" ht="15.75" customHeight="1">
      <c r="A13" s="18">
        <v>8</v>
      </c>
      <c r="B13" s="25">
        <v>12006</v>
      </c>
      <c r="C13" s="17">
        <v>6556</v>
      </c>
      <c r="D13" s="17">
        <v>5450</v>
      </c>
      <c r="E13" s="17">
        <v>2</v>
      </c>
      <c r="F13" s="17">
        <v>2</v>
      </c>
      <c r="G13" s="17"/>
      <c r="H13" s="17">
        <v>0.17</v>
      </c>
      <c r="I13" s="17">
        <v>0.31</v>
      </c>
      <c r="J13" s="17"/>
    </row>
    <row r="14" spans="1:10" ht="15.75" customHeight="1">
      <c r="A14" s="18">
        <v>9</v>
      </c>
      <c r="B14" s="25">
        <v>12226</v>
      </c>
      <c r="C14" s="17">
        <v>6665</v>
      </c>
      <c r="D14" s="17">
        <v>5561</v>
      </c>
      <c r="E14" s="17">
        <v>4</v>
      </c>
      <c r="F14" s="17">
        <v>4</v>
      </c>
      <c r="G14" s="17"/>
      <c r="H14" s="17">
        <v>0.33</v>
      </c>
      <c r="I14" s="17">
        <v>0.6</v>
      </c>
      <c r="J14" s="17"/>
    </row>
    <row r="15" spans="1:10" ht="15.75" customHeight="1">
      <c r="A15" s="22">
        <v>45213</v>
      </c>
      <c r="B15" s="24">
        <v>57716</v>
      </c>
      <c r="C15" s="16">
        <v>31444</v>
      </c>
      <c r="D15" s="16">
        <v>26273</v>
      </c>
      <c r="E15" s="16">
        <v>16</v>
      </c>
      <c r="F15" s="16">
        <v>11</v>
      </c>
      <c r="G15" s="16">
        <v>5</v>
      </c>
      <c r="H15" s="16">
        <v>0.28000000000000003</v>
      </c>
      <c r="I15" s="16">
        <v>0.35</v>
      </c>
      <c r="J15" s="16">
        <v>0.19</v>
      </c>
    </row>
    <row r="16" spans="1:10" ht="15.75" customHeight="1">
      <c r="A16" s="18">
        <v>10</v>
      </c>
      <c r="B16" s="25">
        <v>11174</v>
      </c>
      <c r="C16" s="17">
        <v>6017</v>
      </c>
      <c r="D16" s="17">
        <v>5158</v>
      </c>
      <c r="E16" s="17">
        <v>5</v>
      </c>
      <c r="F16" s="17">
        <v>5</v>
      </c>
      <c r="G16" s="17"/>
      <c r="H16" s="17">
        <v>0.45</v>
      </c>
      <c r="I16" s="17">
        <v>0.83</v>
      </c>
      <c r="J16" s="17"/>
    </row>
    <row r="17" spans="1:10" ht="15.75" customHeight="1">
      <c r="A17" s="18">
        <v>11</v>
      </c>
      <c r="B17" s="25">
        <v>11266</v>
      </c>
      <c r="C17" s="17">
        <v>6123</v>
      </c>
      <c r="D17" s="17">
        <v>5143</v>
      </c>
      <c r="E17" s="17">
        <v>2</v>
      </c>
      <c r="F17" s="17"/>
      <c r="G17" s="17">
        <v>2</v>
      </c>
      <c r="H17" s="17">
        <v>0.18</v>
      </c>
      <c r="I17" s="17"/>
      <c r="J17" s="17">
        <v>0.39</v>
      </c>
    </row>
    <row r="18" spans="1:10" ht="15.75" customHeight="1">
      <c r="A18" s="18">
        <v>12</v>
      </c>
      <c r="B18" s="25">
        <v>11498</v>
      </c>
      <c r="C18" s="17">
        <v>6273</v>
      </c>
      <c r="D18" s="17">
        <v>5224</v>
      </c>
      <c r="E18" s="17">
        <v>4</v>
      </c>
      <c r="F18" s="17">
        <v>2</v>
      </c>
      <c r="G18" s="17">
        <v>2</v>
      </c>
      <c r="H18" s="17">
        <v>0.35</v>
      </c>
      <c r="I18" s="17">
        <v>0.32</v>
      </c>
      <c r="J18" s="17">
        <v>0.38</v>
      </c>
    </row>
    <row r="19" spans="1:10" ht="15.75" customHeight="1">
      <c r="A19" s="18">
        <v>13</v>
      </c>
      <c r="B19" s="25">
        <v>11881</v>
      </c>
      <c r="C19" s="17">
        <v>6473</v>
      </c>
      <c r="D19" s="17">
        <v>5408</v>
      </c>
      <c r="E19" s="17">
        <v>1</v>
      </c>
      <c r="F19" s="17"/>
      <c r="G19" s="17">
        <v>1</v>
      </c>
      <c r="H19" s="17">
        <v>0.08</v>
      </c>
      <c r="I19" s="17"/>
      <c r="J19" s="17">
        <v>0.18</v>
      </c>
    </row>
    <row r="20" spans="1:10" ht="15.75" customHeight="1">
      <c r="A20" s="18">
        <v>14</v>
      </c>
      <c r="B20" s="25">
        <v>11897</v>
      </c>
      <c r="C20" s="17">
        <v>6558</v>
      </c>
      <c r="D20" s="17">
        <v>5339</v>
      </c>
      <c r="E20" s="17">
        <v>4</v>
      </c>
      <c r="F20" s="17">
        <v>4</v>
      </c>
      <c r="G20" s="17"/>
      <c r="H20" s="17">
        <v>0.34</v>
      </c>
      <c r="I20" s="17">
        <v>0.61</v>
      </c>
      <c r="J20" s="17"/>
    </row>
    <row r="21" spans="1:10" ht="15.75" customHeight="1">
      <c r="A21" s="18" t="s">
        <v>3</v>
      </c>
      <c r="B21" s="24">
        <v>66994</v>
      </c>
      <c r="C21" s="16">
        <v>35377</v>
      </c>
      <c r="D21" s="16">
        <v>31617</v>
      </c>
      <c r="E21" s="16">
        <v>27</v>
      </c>
      <c r="F21" s="16">
        <v>17</v>
      </c>
      <c r="G21" s="16">
        <v>10</v>
      </c>
      <c r="H21" s="16">
        <v>0.4</v>
      </c>
      <c r="I21" s="16">
        <v>0.48</v>
      </c>
      <c r="J21" s="16">
        <v>0.32</v>
      </c>
    </row>
    <row r="22" spans="1:10" ht="15.75" customHeight="1">
      <c r="A22" s="18">
        <v>15</v>
      </c>
      <c r="B22" s="25">
        <v>12619</v>
      </c>
      <c r="C22" s="17">
        <v>6889</v>
      </c>
      <c r="D22" s="17">
        <v>5730</v>
      </c>
      <c r="E22" s="17">
        <v>6</v>
      </c>
      <c r="F22" s="17">
        <v>5</v>
      </c>
      <c r="G22" s="17">
        <v>1</v>
      </c>
      <c r="H22" s="17">
        <v>0.48</v>
      </c>
      <c r="I22" s="17">
        <v>0.73</v>
      </c>
      <c r="J22" s="17">
        <v>0.17</v>
      </c>
    </row>
    <row r="23" spans="1:10" ht="15.75" customHeight="1">
      <c r="A23" s="18">
        <v>16</v>
      </c>
      <c r="B23" s="25">
        <v>13172</v>
      </c>
      <c r="C23" s="17">
        <v>7083</v>
      </c>
      <c r="D23" s="17">
        <v>6089</v>
      </c>
      <c r="E23" s="17">
        <v>5</v>
      </c>
      <c r="F23" s="17">
        <v>1</v>
      </c>
      <c r="G23" s="17">
        <v>4</v>
      </c>
      <c r="H23" s="17">
        <v>0.38</v>
      </c>
      <c r="I23" s="17">
        <v>0.14000000000000001</v>
      </c>
      <c r="J23" s="17">
        <v>0.66</v>
      </c>
    </row>
    <row r="24" spans="1:10" ht="15.75" customHeight="1">
      <c r="A24" s="18">
        <v>17</v>
      </c>
      <c r="B24" s="25">
        <v>13142</v>
      </c>
      <c r="C24" s="17">
        <v>7087</v>
      </c>
      <c r="D24" s="17">
        <v>6055</v>
      </c>
      <c r="E24" s="17">
        <v>3</v>
      </c>
      <c r="F24" s="17"/>
      <c r="G24" s="17">
        <v>3</v>
      </c>
      <c r="H24" s="17">
        <v>0.23</v>
      </c>
      <c r="I24" s="17"/>
      <c r="J24" s="17">
        <v>0.5</v>
      </c>
    </row>
    <row r="25" spans="1:10" ht="15.75" customHeight="1">
      <c r="A25" s="18">
        <v>18</v>
      </c>
      <c r="B25" s="25">
        <v>13542</v>
      </c>
      <c r="C25" s="17">
        <v>7035</v>
      </c>
      <c r="D25" s="17">
        <v>6507</v>
      </c>
      <c r="E25" s="17">
        <v>6</v>
      </c>
      <c r="F25" s="17">
        <v>5</v>
      </c>
      <c r="G25" s="17">
        <v>2</v>
      </c>
      <c r="H25" s="17">
        <v>0.44</v>
      </c>
      <c r="I25" s="17">
        <v>0.71</v>
      </c>
      <c r="J25" s="17">
        <v>0.31</v>
      </c>
    </row>
    <row r="26" spans="1:10" ht="15.75" customHeight="1">
      <c r="A26" s="18">
        <v>19</v>
      </c>
      <c r="B26" s="25">
        <v>14519</v>
      </c>
      <c r="C26" s="17">
        <v>7283</v>
      </c>
      <c r="D26" s="17">
        <v>7236</v>
      </c>
      <c r="E26" s="17">
        <v>6</v>
      </c>
      <c r="F26" s="17">
        <v>5</v>
      </c>
      <c r="G26" s="17">
        <v>1</v>
      </c>
      <c r="H26" s="17">
        <v>0.41</v>
      </c>
      <c r="I26" s="17">
        <v>0.69</v>
      </c>
      <c r="J26" s="17">
        <v>0.14000000000000001</v>
      </c>
    </row>
    <row r="27" spans="1:10" ht="15.75" customHeight="1">
      <c r="A27" s="18" t="s">
        <v>4</v>
      </c>
      <c r="B27" s="24">
        <v>93488</v>
      </c>
      <c r="C27" s="16">
        <v>48289</v>
      </c>
      <c r="D27" s="16">
        <v>45199</v>
      </c>
      <c r="E27" s="16">
        <v>37</v>
      </c>
      <c r="F27" s="16">
        <v>25</v>
      </c>
      <c r="G27" s="16">
        <v>12</v>
      </c>
      <c r="H27" s="16">
        <v>0.4</v>
      </c>
      <c r="I27" s="16">
        <v>0.52</v>
      </c>
      <c r="J27" s="16">
        <v>0.27</v>
      </c>
    </row>
    <row r="28" spans="1:10" ht="15.75" customHeight="1">
      <c r="A28" s="18">
        <v>20</v>
      </c>
      <c r="B28" s="25">
        <v>15590</v>
      </c>
      <c r="C28" s="17">
        <v>7834</v>
      </c>
      <c r="D28" s="17">
        <v>7755</v>
      </c>
      <c r="E28" s="17">
        <v>6</v>
      </c>
      <c r="F28" s="17">
        <v>2</v>
      </c>
      <c r="G28" s="17">
        <v>4</v>
      </c>
      <c r="H28" s="17">
        <v>0.38</v>
      </c>
      <c r="I28" s="17">
        <v>0.26</v>
      </c>
      <c r="J28" s="17">
        <v>0.52</v>
      </c>
    </row>
    <row r="29" spans="1:10" ht="15.75" customHeight="1">
      <c r="A29" s="18">
        <v>21</v>
      </c>
      <c r="B29" s="25">
        <v>17015</v>
      </c>
      <c r="C29" s="17">
        <v>9021</v>
      </c>
      <c r="D29" s="17">
        <v>7994</v>
      </c>
      <c r="E29" s="17">
        <v>8</v>
      </c>
      <c r="F29" s="17">
        <v>6</v>
      </c>
      <c r="G29" s="17">
        <v>2</v>
      </c>
      <c r="H29" s="17">
        <v>0.47</v>
      </c>
      <c r="I29" s="17">
        <v>0.67</v>
      </c>
      <c r="J29" s="17">
        <v>0.25</v>
      </c>
    </row>
    <row r="30" spans="1:10" ht="15.75" customHeight="1">
      <c r="A30" s="18">
        <v>22</v>
      </c>
      <c r="B30" s="25">
        <v>17172</v>
      </c>
      <c r="C30" s="17">
        <v>9112</v>
      </c>
      <c r="D30" s="17">
        <v>8061</v>
      </c>
      <c r="E30" s="17">
        <v>4</v>
      </c>
      <c r="F30" s="17">
        <v>2</v>
      </c>
      <c r="G30" s="17">
        <v>2</v>
      </c>
      <c r="H30" s="17">
        <v>0.23</v>
      </c>
      <c r="I30" s="17">
        <v>0.22</v>
      </c>
      <c r="J30" s="17">
        <v>0.25</v>
      </c>
    </row>
    <row r="31" spans="1:10" ht="15.75" customHeight="1">
      <c r="A31" s="18">
        <v>23</v>
      </c>
      <c r="B31" s="25">
        <v>20807</v>
      </c>
      <c r="C31" s="17">
        <v>10741</v>
      </c>
      <c r="D31" s="17">
        <v>10066</v>
      </c>
      <c r="E31" s="17">
        <v>6</v>
      </c>
      <c r="F31" s="17">
        <v>6</v>
      </c>
      <c r="G31" s="17"/>
      <c r="H31" s="17">
        <v>0.28999999999999998</v>
      </c>
      <c r="I31" s="17">
        <v>0.56000000000000005</v>
      </c>
      <c r="J31" s="17"/>
    </row>
    <row r="32" spans="1:10" ht="15.75" customHeight="1">
      <c r="A32" s="18">
        <v>24</v>
      </c>
      <c r="B32" s="25">
        <v>22904</v>
      </c>
      <c r="C32" s="17">
        <v>11581</v>
      </c>
      <c r="D32" s="17">
        <v>11323</v>
      </c>
      <c r="E32" s="17">
        <v>12</v>
      </c>
      <c r="F32" s="17">
        <v>8</v>
      </c>
      <c r="G32" s="17">
        <v>4</v>
      </c>
      <c r="H32" s="17">
        <v>0.52</v>
      </c>
      <c r="I32" s="17">
        <v>0.69</v>
      </c>
      <c r="J32" s="17">
        <v>0.35</v>
      </c>
    </row>
    <row r="33" spans="1:10" ht="15.75" customHeight="1">
      <c r="A33" s="18" t="s">
        <v>5</v>
      </c>
      <c r="B33" s="24">
        <v>96426</v>
      </c>
      <c r="C33" s="16">
        <v>48568</v>
      </c>
      <c r="D33" s="16">
        <v>47858</v>
      </c>
      <c r="E33" s="16">
        <v>34</v>
      </c>
      <c r="F33" s="16">
        <v>26</v>
      </c>
      <c r="G33" s="16">
        <v>9</v>
      </c>
      <c r="H33" s="16">
        <v>0.35</v>
      </c>
      <c r="I33" s="16">
        <v>0.54</v>
      </c>
      <c r="J33" s="16">
        <v>0.19</v>
      </c>
    </row>
    <row r="34" spans="1:10" ht="15.75" customHeight="1">
      <c r="A34" s="18">
        <v>25</v>
      </c>
      <c r="B34" s="25">
        <v>20507</v>
      </c>
      <c r="C34" s="17">
        <v>10349</v>
      </c>
      <c r="D34" s="17">
        <v>10158</v>
      </c>
      <c r="E34" s="17">
        <v>7</v>
      </c>
      <c r="F34" s="17">
        <v>6</v>
      </c>
      <c r="G34" s="17">
        <v>1</v>
      </c>
      <c r="H34" s="17">
        <v>0.34</v>
      </c>
      <c r="I34" s="17">
        <v>0.57999999999999996</v>
      </c>
      <c r="J34" s="17">
        <v>0.1</v>
      </c>
    </row>
    <row r="35" spans="1:10" ht="15.75" customHeight="1">
      <c r="A35" s="18">
        <v>26</v>
      </c>
      <c r="B35" s="25">
        <v>21228</v>
      </c>
      <c r="C35" s="17">
        <v>10633</v>
      </c>
      <c r="D35" s="17">
        <v>10595</v>
      </c>
      <c r="E35" s="17">
        <v>6</v>
      </c>
      <c r="F35" s="17">
        <v>5</v>
      </c>
      <c r="G35" s="17"/>
      <c r="H35" s="17">
        <v>0.28000000000000003</v>
      </c>
      <c r="I35" s="17">
        <v>0.47</v>
      </c>
      <c r="J35" s="17"/>
    </row>
    <row r="36" spans="1:10" ht="15.75" customHeight="1">
      <c r="A36" s="18">
        <v>27</v>
      </c>
      <c r="B36" s="25">
        <v>20300</v>
      </c>
      <c r="C36" s="17">
        <v>10303</v>
      </c>
      <c r="D36" s="17">
        <v>9997</v>
      </c>
      <c r="E36" s="17">
        <v>11</v>
      </c>
      <c r="F36" s="17">
        <v>6</v>
      </c>
      <c r="G36" s="17">
        <v>4</v>
      </c>
      <c r="H36" s="17">
        <v>0.54</v>
      </c>
      <c r="I36" s="17">
        <v>0.57999999999999996</v>
      </c>
      <c r="J36" s="17">
        <v>0.4</v>
      </c>
    </row>
    <row r="37" spans="1:10" ht="15.75" customHeight="1">
      <c r="A37" s="18">
        <v>28</v>
      </c>
      <c r="B37" s="25">
        <v>18060</v>
      </c>
      <c r="C37" s="17">
        <v>9063</v>
      </c>
      <c r="D37" s="17">
        <v>8997</v>
      </c>
      <c r="E37" s="17">
        <v>6</v>
      </c>
      <c r="F37" s="17">
        <v>5</v>
      </c>
      <c r="G37" s="17">
        <v>1</v>
      </c>
      <c r="H37" s="17">
        <v>0.33</v>
      </c>
      <c r="I37" s="17">
        <v>0.55000000000000004</v>
      </c>
      <c r="J37" s="17">
        <v>0.11</v>
      </c>
    </row>
    <row r="38" spans="1:10" ht="15.75" customHeight="1">
      <c r="A38" s="18">
        <v>29</v>
      </c>
      <c r="B38" s="25">
        <v>16331</v>
      </c>
      <c r="C38" s="17">
        <v>8220</v>
      </c>
      <c r="D38" s="17">
        <v>8111</v>
      </c>
      <c r="E38" s="17">
        <v>5</v>
      </c>
      <c r="F38" s="17">
        <v>3</v>
      </c>
      <c r="G38" s="17">
        <v>2</v>
      </c>
      <c r="H38" s="17">
        <v>0.31</v>
      </c>
      <c r="I38" s="17">
        <v>0.36</v>
      </c>
      <c r="J38" s="17">
        <v>0.25</v>
      </c>
    </row>
    <row r="39" spans="1:10" ht="15.75" customHeight="1">
      <c r="A39" s="18" t="s">
        <v>6</v>
      </c>
      <c r="B39" s="24">
        <v>82683</v>
      </c>
      <c r="C39" s="16">
        <v>42014</v>
      </c>
      <c r="D39" s="16">
        <v>40669</v>
      </c>
      <c r="E39" s="16">
        <v>47</v>
      </c>
      <c r="F39" s="16">
        <v>36</v>
      </c>
      <c r="G39" s="16">
        <v>12</v>
      </c>
      <c r="H39" s="16">
        <v>0.56999999999999995</v>
      </c>
      <c r="I39" s="16">
        <v>0.86</v>
      </c>
      <c r="J39" s="16">
        <v>0.3</v>
      </c>
    </row>
    <row r="40" spans="1:10" ht="15.75" customHeight="1">
      <c r="A40" s="18">
        <v>30</v>
      </c>
      <c r="B40" s="25">
        <v>15848</v>
      </c>
      <c r="C40" s="17">
        <v>7964</v>
      </c>
      <c r="D40" s="17">
        <v>7885</v>
      </c>
      <c r="E40" s="17">
        <v>9</v>
      </c>
      <c r="F40" s="17">
        <v>8</v>
      </c>
      <c r="G40" s="17">
        <v>1</v>
      </c>
      <c r="H40" s="17">
        <v>0.56999999999999995</v>
      </c>
      <c r="I40" s="17">
        <v>1</v>
      </c>
      <c r="J40" s="17">
        <v>0.13</v>
      </c>
    </row>
    <row r="41" spans="1:10" ht="15.75" customHeight="1">
      <c r="A41" s="18">
        <v>31</v>
      </c>
      <c r="B41" s="25">
        <v>17216</v>
      </c>
      <c r="C41" s="17">
        <v>8830</v>
      </c>
      <c r="D41" s="17">
        <v>8386</v>
      </c>
      <c r="E41" s="17">
        <v>9</v>
      </c>
      <c r="F41" s="17">
        <v>8</v>
      </c>
      <c r="G41" s="17">
        <v>1</v>
      </c>
      <c r="H41" s="17">
        <v>0.52</v>
      </c>
      <c r="I41" s="17">
        <v>0.91</v>
      </c>
      <c r="J41" s="17">
        <v>0.12</v>
      </c>
    </row>
    <row r="42" spans="1:10" ht="15.75" customHeight="1">
      <c r="A42" s="18">
        <v>32</v>
      </c>
      <c r="B42" s="25">
        <v>17860</v>
      </c>
      <c r="C42" s="17">
        <v>9030</v>
      </c>
      <c r="D42" s="17">
        <v>8830</v>
      </c>
      <c r="E42" s="17">
        <v>11</v>
      </c>
      <c r="F42" s="17">
        <v>9</v>
      </c>
      <c r="G42" s="17">
        <v>3</v>
      </c>
      <c r="H42" s="17">
        <v>0.62</v>
      </c>
      <c r="I42" s="17">
        <v>1</v>
      </c>
      <c r="J42" s="17">
        <v>0.34</v>
      </c>
    </row>
    <row r="43" spans="1:10" ht="15.75" customHeight="1">
      <c r="A43" s="18">
        <v>33</v>
      </c>
      <c r="B43" s="25">
        <v>15098</v>
      </c>
      <c r="C43" s="17">
        <v>7561</v>
      </c>
      <c r="D43" s="17">
        <v>7536</v>
      </c>
      <c r="E43" s="17">
        <v>9</v>
      </c>
      <c r="F43" s="17">
        <v>5</v>
      </c>
      <c r="G43" s="17">
        <v>3</v>
      </c>
      <c r="H43" s="17">
        <v>0.6</v>
      </c>
      <c r="I43" s="17">
        <v>0.66</v>
      </c>
      <c r="J43" s="17">
        <v>0.4</v>
      </c>
    </row>
    <row r="44" spans="1:10" ht="15.75" customHeight="1">
      <c r="A44" s="18">
        <v>34</v>
      </c>
      <c r="B44" s="25">
        <v>16661</v>
      </c>
      <c r="C44" s="17">
        <v>8629</v>
      </c>
      <c r="D44" s="17">
        <v>8032</v>
      </c>
      <c r="E44" s="17">
        <v>10</v>
      </c>
      <c r="F44" s="17">
        <v>6</v>
      </c>
      <c r="G44" s="17">
        <v>3</v>
      </c>
      <c r="H44" s="17">
        <v>0.6</v>
      </c>
      <c r="I44" s="17">
        <v>0.7</v>
      </c>
      <c r="J44" s="17">
        <v>0.37</v>
      </c>
    </row>
    <row r="45" spans="1:10" ht="15.75" customHeight="1">
      <c r="A45" s="18" t="s">
        <v>7</v>
      </c>
      <c r="B45" s="24">
        <v>82545</v>
      </c>
      <c r="C45" s="16">
        <v>42066</v>
      </c>
      <c r="D45" s="16">
        <v>40479</v>
      </c>
      <c r="E45" s="16">
        <v>86</v>
      </c>
      <c r="F45" s="16">
        <v>66</v>
      </c>
      <c r="G45" s="16">
        <v>20</v>
      </c>
      <c r="H45" s="16">
        <v>1.04</v>
      </c>
      <c r="I45" s="16">
        <v>1.57</v>
      </c>
      <c r="J45" s="16">
        <v>0.49</v>
      </c>
    </row>
    <row r="46" spans="1:10" ht="15.75" customHeight="1">
      <c r="A46" s="18">
        <v>35</v>
      </c>
      <c r="B46" s="25">
        <v>15880</v>
      </c>
      <c r="C46" s="17">
        <v>7912</v>
      </c>
      <c r="D46" s="17">
        <v>7968</v>
      </c>
      <c r="E46" s="17">
        <v>14</v>
      </c>
      <c r="F46" s="17">
        <v>13</v>
      </c>
      <c r="G46" s="17">
        <v>1</v>
      </c>
      <c r="H46" s="17">
        <v>0.88</v>
      </c>
      <c r="I46" s="17">
        <v>1.64</v>
      </c>
      <c r="J46" s="17">
        <v>0.13</v>
      </c>
    </row>
    <row r="47" spans="1:10" ht="15.75" customHeight="1">
      <c r="A47" s="18">
        <v>36</v>
      </c>
      <c r="B47" s="25">
        <v>15231</v>
      </c>
      <c r="C47" s="17">
        <v>7842</v>
      </c>
      <c r="D47" s="17">
        <v>7389</v>
      </c>
      <c r="E47" s="17">
        <v>15</v>
      </c>
      <c r="F47" s="17">
        <v>12</v>
      </c>
      <c r="G47" s="17">
        <v>3</v>
      </c>
      <c r="H47" s="17">
        <v>0.98</v>
      </c>
      <c r="I47" s="17">
        <v>1.53</v>
      </c>
      <c r="J47" s="17">
        <v>0.41</v>
      </c>
    </row>
    <row r="48" spans="1:10" ht="15.75" customHeight="1">
      <c r="A48" s="18">
        <v>37</v>
      </c>
      <c r="B48" s="25">
        <v>16277</v>
      </c>
      <c r="C48" s="17">
        <v>8377</v>
      </c>
      <c r="D48" s="17">
        <v>7900</v>
      </c>
      <c r="E48" s="17">
        <v>18</v>
      </c>
      <c r="F48" s="17">
        <v>14</v>
      </c>
      <c r="G48" s="17">
        <v>4</v>
      </c>
      <c r="H48" s="17">
        <v>1.1100000000000001</v>
      </c>
      <c r="I48" s="17">
        <v>1.67</v>
      </c>
      <c r="J48" s="17">
        <v>0.51</v>
      </c>
    </row>
    <row r="49" spans="1:10" ht="15.75" customHeight="1">
      <c r="A49" s="18">
        <v>38</v>
      </c>
      <c r="B49" s="25">
        <v>17295</v>
      </c>
      <c r="C49" s="17">
        <v>8815</v>
      </c>
      <c r="D49" s="17">
        <v>8479</v>
      </c>
      <c r="E49" s="17">
        <v>14</v>
      </c>
      <c r="F49" s="17">
        <v>10</v>
      </c>
      <c r="G49" s="17">
        <v>3</v>
      </c>
      <c r="H49" s="17">
        <v>0.81</v>
      </c>
      <c r="I49" s="17">
        <v>1.1299999999999999</v>
      </c>
      <c r="J49" s="17">
        <v>0.35</v>
      </c>
    </row>
    <row r="50" spans="1:10" ht="15.75" customHeight="1">
      <c r="A50" s="18">
        <v>39</v>
      </c>
      <c r="B50" s="25">
        <v>17863</v>
      </c>
      <c r="C50" s="17">
        <v>9120</v>
      </c>
      <c r="D50" s="17">
        <v>8742</v>
      </c>
      <c r="E50" s="17">
        <v>26</v>
      </c>
      <c r="F50" s="17">
        <v>17</v>
      </c>
      <c r="G50" s="17">
        <v>9</v>
      </c>
      <c r="H50" s="17">
        <v>1.46</v>
      </c>
      <c r="I50" s="17">
        <v>1.86</v>
      </c>
      <c r="J50" s="17">
        <v>1.03</v>
      </c>
    </row>
    <row r="51" spans="1:10" ht="15.75" customHeight="1">
      <c r="A51" s="18" t="s">
        <v>8</v>
      </c>
      <c r="B51" s="24">
        <v>102889</v>
      </c>
      <c r="C51" s="16">
        <v>52454</v>
      </c>
      <c r="D51" s="16">
        <v>50434</v>
      </c>
      <c r="E51" s="16">
        <v>154</v>
      </c>
      <c r="F51" s="16">
        <v>104</v>
      </c>
      <c r="G51" s="16">
        <v>49</v>
      </c>
      <c r="H51" s="16">
        <v>1.5</v>
      </c>
      <c r="I51" s="16">
        <v>1.98</v>
      </c>
      <c r="J51" s="16">
        <v>0.97</v>
      </c>
    </row>
    <row r="52" spans="1:10" ht="15.75" customHeight="1">
      <c r="A52" s="18">
        <v>40</v>
      </c>
      <c r="B52" s="25">
        <v>19284</v>
      </c>
      <c r="C52" s="17">
        <v>9758</v>
      </c>
      <c r="D52" s="17">
        <v>9526</v>
      </c>
      <c r="E52" s="17">
        <v>30</v>
      </c>
      <c r="F52" s="17">
        <v>23</v>
      </c>
      <c r="G52" s="17">
        <v>6</v>
      </c>
      <c r="H52" s="17">
        <v>1.56</v>
      </c>
      <c r="I52" s="17">
        <v>2.36</v>
      </c>
      <c r="J52" s="17">
        <v>0.63</v>
      </c>
    </row>
    <row r="53" spans="1:10" ht="15.75" customHeight="1">
      <c r="A53" s="18">
        <v>41</v>
      </c>
      <c r="B53" s="25">
        <v>20319</v>
      </c>
      <c r="C53" s="17">
        <v>10358</v>
      </c>
      <c r="D53" s="17">
        <v>9961</v>
      </c>
      <c r="E53" s="17">
        <v>23</v>
      </c>
      <c r="F53" s="17">
        <v>14</v>
      </c>
      <c r="G53" s="17">
        <v>9</v>
      </c>
      <c r="H53" s="17">
        <v>1.1299999999999999</v>
      </c>
      <c r="I53" s="17">
        <v>1.35</v>
      </c>
      <c r="J53" s="17">
        <v>0.9</v>
      </c>
    </row>
    <row r="54" spans="1:10" ht="15.75" customHeight="1">
      <c r="A54" s="18">
        <v>42</v>
      </c>
      <c r="B54" s="25">
        <v>20400</v>
      </c>
      <c r="C54" s="17">
        <v>10548</v>
      </c>
      <c r="D54" s="17">
        <v>9851</v>
      </c>
      <c r="E54" s="17">
        <v>36</v>
      </c>
      <c r="F54" s="17">
        <v>26</v>
      </c>
      <c r="G54" s="17">
        <v>11</v>
      </c>
      <c r="H54" s="17">
        <v>1.76</v>
      </c>
      <c r="I54" s="17">
        <v>2.46</v>
      </c>
      <c r="J54" s="17">
        <v>1.1200000000000001</v>
      </c>
    </row>
    <row r="55" spans="1:10" ht="15.75" customHeight="1">
      <c r="A55" s="18">
        <v>43</v>
      </c>
      <c r="B55" s="25">
        <v>21331</v>
      </c>
      <c r="C55" s="17">
        <v>10830</v>
      </c>
      <c r="D55" s="17">
        <v>10501</v>
      </c>
      <c r="E55" s="17">
        <v>32</v>
      </c>
      <c r="F55" s="17">
        <v>20</v>
      </c>
      <c r="G55" s="17">
        <v>12</v>
      </c>
      <c r="H55" s="17">
        <v>1.5</v>
      </c>
      <c r="I55" s="17">
        <v>1.85</v>
      </c>
      <c r="J55" s="17">
        <v>1.1399999999999999</v>
      </c>
    </row>
    <row r="56" spans="1:10" ht="15.75" customHeight="1">
      <c r="A56" s="18">
        <v>44</v>
      </c>
      <c r="B56" s="25">
        <v>21555</v>
      </c>
      <c r="C56" s="17">
        <v>10960</v>
      </c>
      <c r="D56" s="17">
        <v>10595</v>
      </c>
      <c r="E56" s="17">
        <v>33</v>
      </c>
      <c r="F56" s="17">
        <v>22</v>
      </c>
      <c r="G56" s="17">
        <v>11</v>
      </c>
      <c r="H56" s="17">
        <v>1.53</v>
      </c>
      <c r="I56" s="17">
        <v>2.0099999999999998</v>
      </c>
      <c r="J56" s="17">
        <v>1.04</v>
      </c>
    </row>
    <row r="57" spans="1:10" ht="15.75" customHeight="1">
      <c r="A57" s="18" t="s">
        <v>9</v>
      </c>
      <c r="B57" s="24">
        <v>98555</v>
      </c>
      <c r="C57" s="16">
        <v>50178</v>
      </c>
      <c r="D57" s="16">
        <v>48376</v>
      </c>
      <c r="E57" s="16">
        <v>225</v>
      </c>
      <c r="F57" s="16">
        <v>147</v>
      </c>
      <c r="G57" s="16">
        <v>78</v>
      </c>
      <c r="H57" s="16">
        <v>2.2799999999999998</v>
      </c>
      <c r="I57" s="16">
        <v>2.93</v>
      </c>
      <c r="J57" s="16">
        <v>1.61</v>
      </c>
    </row>
    <row r="58" spans="1:10" ht="15.75" customHeight="1">
      <c r="A58" s="18">
        <v>45</v>
      </c>
      <c r="B58" s="25">
        <v>22133</v>
      </c>
      <c r="C58" s="17">
        <v>11134</v>
      </c>
      <c r="D58" s="17">
        <v>10999</v>
      </c>
      <c r="E58" s="17">
        <v>42</v>
      </c>
      <c r="F58" s="17">
        <v>35</v>
      </c>
      <c r="G58" s="17">
        <v>7</v>
      </c>
      <c r="H58" s="17">
        <v>1.9</v>
      </c>
      <c r="I58" s="17">
        <v>3.14</v>
      </c>
      <c r="J58" s="17">
        <v>0.64</v>
      </c>
    </row>
    <row r="59" spans="1:10" ht="15.75" customHeight="1">
      <c r="A59" s="18">
        <v>46</v>
      </c>
      <c r="B59" s="25">
        <v>19042</v>
      </c>
      <c r="C59" s="17">
        <v>9841</v>
      </c>
      <c r="D59" s="17">
        <v>9201</v>
      </c>
      <c r="E59" s="17">
        <v>49</v>
      </c>
      <c r="F59" s="17">
        <v>26</v>
      </c>
      <c r="G59" s="17">
        <v>23</v>
      </c>
      <c r="H59" s="17">
        <v>2.57</v>
      </c>
      <c r="I59" s="17">
        <v>2.64</v>
      </c>
      <c r="J59" s="17">
        <v>2.5</v>
      </c>
    </row>
    <row r="60" spans="1:10" ht="15.75" customHeight="1">
      <c r="A60" s="18">
        <v>47</v>
      </c>
      <c r="B60" s="25">
        <v>18159</v>
      </c>
      <c r="C60" s="17">
        <v>9161</v>
      </c>
      <c r="D60" s="17">
        <v>8998</v>
      </c>
      <c r="E60" s="17">
        <v>38</v>
      </c>
      <c r="F60" s="17">
        <v>19</v>
      </c>
      <c r="G60" s="17">
        <v>19</v>
      </c>
      <c r="H60" s="17">
        <v>2.09</v>
      </c>
      <c r="I60" s="17">
        <v>2.0699999999999998</v>
      </c>
      <c r="J60" s="17">
        <v>2.11</v>
      </c>
    </row>
    <row r="61" spans="1:10" ht="15.75" customHeight="1">
      <c r="A61" s="18">
        <v>48</v>
      </c>
      <c r="B61" s="25">
        <v>19922</v>
      </c>
      <c r="C61" s="17">
        <v>10147</v>
      </c>
      <c r="D61" s="17">
        <v>9775</v>
      </c>
      <c r="E61" s="17">
        <v>49</v>
      </c>
      <c r="F61" s="17">
        <v>33</v>
      </c>
      <c r="G61" s="17">
        <v>16</v>
      </c>
      <c r="H61" s="17">
        <v>2.46</v>
      </c>
      <c r="I61" s="17">
        <v>3.25</v>
      </c>
      <c r="J61" s="17">
        <v>1.64</v>
      </c>
    </row>
    <row r="62" spans="1:10" ht="15.75" customHeight="1">
      <c r="A62" s="18">
        <v>49</v>
      </c>
      <c r="B62" s="25">
        <v>19299</v>
      </c>
      <c r="C62" s="17">
        <v>9896</v>
      </c>
      <c r="D62" s="17">
        <v>9404</v>
      </c>
      <c r="E62" s="17">
        <v>47</v>
      </c>
      <c r="F62" s="17">
        <v>35</v>
      </c>
      <c r="G62" s="17">
        <v>12</v>
      </c>
      <c r="H62" s="17">
        <v>2.44</v>
      </c>
      <c r="I62" s="17">
        <v>3.54</v>
      </c>
      <c r="J62" s="17">
        <v>1.28</v>
      </c>
    </row>
    <row r="63" spans="1:10" ht="15.75" customHeight="1">
      <c r="A63" s="18" t="s">
        <v>10</v>
      </c>
      <c r="B63" s="24">
        <v>74069</v>
      </c>
      <c r="C63" s="16">
        <v>37575</v>
      </c>
      <c r="D63" s="16">
        <v>36494</v>
      </c>
      <c r="E63" s="16">
        <v>309</v>
      </c>
      <c r="F63" s="16">
        <v>200</v>
      </c>
      <c r="G63" s="16">
        <v>109</v>
      </c>
      <c r="H63" s="16">
        <v>4.17</v>
      </c>
      <c r="I63" s="16">
        <v>5.32</v>
      </c>
      <c r="J63" s="16">
        <v>2.99</v>
      </c>
    </row>
    <row r="64" spans="1:10" ht="15.75" customHeight="1">
      <c r="A64" s="18">
        <v>50</v>
      </c>
      <c r="B64" s="25">
        <v>20327</v>
      </c>
      <c r="C64" s="17">
        <v>10205</v>
      </c>
      <c r="D64" s="17">
        <v>10123</v>
      </c>
      <c r="E64" s="17">
        <v>71</v>
      </c>
      <c r="F64" s="17">
        <v>45</v>
      </c>
      <c r="G64" s="17">
        <v>25</v>
      </c>
      <c r="H64" s="17">
        <v>3.49</v>
      </c>
      <c r="I64" s="17">
        <v>4.41</v>
      </c>
      <c r="J64" s="17">
        <v>2.4700000000000002</v>
      </c>
    </row>
    <row r="65" spans="1:10" ht="15.75" customHeight="1">
      <c r="A65" s="18">
        <v>51</v>
      </c>
      <c r="B65" s="25">
        <v>20797</v>
      </c>
      <c r="C65" s="17">
        <v>10665</v>
      </c>
      <c r="D65" s="17">
        <v>10133</v>
      </c>
      <c r="E65" s="17">
        <v>77</v>
      </c>
      <c r="F65" s="17">
        <v>50</v>
      </c>
      <c r="G65" s="17">
        <v>27</v>
      </c>
      <c r="H65" s="17">
        <v>3.7</v>
      </c>
      <c r="I65" s="17">
        <v>4.6900000000000004</v>
      </c>
      <c r="J65" s="17">
        <v>2.66</v>
      </c>
    </row>
    <row r="66" spans="1:10" ht="15.75" customHeight="1">
      <c r="A66" s="18">
        <v>52</v>
      </c>
      <c r="B66" s="25">
        <v>11674</v>
      </c>
      <c r="C66" s="17">
        <v>5824</v>
      </c>
      <c r="D66" s="17">
        <v>5850</v>
      </c>
      <c r="E66" s="17">
        <v>46</v>
      </c>
      <c r="F66" s="17">
        <v>30</v>
      </c>
      <c r="G66" s="17">
        <v>16</v>
      </c>
      <c r="H66" s="17">
        <v>3.94</v>
      </c>
      <c r="I66" s="17">
        <v>5.15</v>
      </c>
      <c r="J66" s="17">
        <v>2.74</v>
      </c>
    </row>
    <row r="67" spans="1:10" ht="15.75" customHeight="1">
      <c r="A67" s="18">
        <v>53</v>
      </c>
      <c r="B67" s="25">
        <v>10026</v>
      </c>
      <c r="C67" s="17">
        <v>5101</v>
      </c>
      <c r="D67" s="17">
        <v>4925</v>
      </c>
      <c r="E67" s="17">
        <v>45</v>
      </c>
      <c r="F67" s="17">
        <v>33</v>
      </c>
      <c r="G67" s="17">
        <v>12</v>
      </c>
      <c r="H67" s="17">
        <v>4.49</v>
      </c>
      <c r="I67" s="17">
        <v>6.47</v>
      </c>
      <c r="J67" s="17">
        <v>2.44</v>
      </c>
    </row>
    <row r="68" spans="1:10" ht="15.75" customHeight="1">
      <c r="A68" s="18">
        <v>54</v>
      </c>
      <c r="B68" s="25">
        <v>11245</v>
      </c>
      <c r="C68" s="17">
        <v>5780</v>
      </c>
      <c r="D68" s="17">
        <v>5464</v>
      </c>
      <c r="E68" s="17">
        <v>70</v>
      </c>
      <c r="F68" s="17">
        <v>42</v>
      </c>
      <c r="G68" s="17">
        <v>28</v>
      </c>
      <c r="H68" s="17">
        <v>6.22</v>
      </c>
      <c r="I68" s="17">
        <v>7.27</v>
      </c>
      <c r="J68" s="17">
        <v>5.12</v>
      </c>
    </row>
    <row r="69" spans="1:10" ht="15.75" customHeight="1">
      <c r="A69" s="18" t="s">
        <v>11</v>
      </c>
      <c r="B69" s="24">
        <v>68864</v>
      </c>
      <c r="C69" s="16">
        <v>34973</v>
      </c>
      <c r="D69" s="16">
        <v>33892</v>
      </c>
      <c r="E69" s="16">
        <v>473</v>
      </c>
      <c r="F69" s="16">
        <v>320</v>
      </c>
      <c r="G69" s="16">
        <v>153</v>
      </c>
      <c r="H69" s="16">
        <v>6.87</v>
      </c>
      <c r="I69" s="16">
        <v>9.15</v>
      </c>
      <c r="J69" s="16">
        <v>4.51</v>
      </c>
    </row>
    <row r="70" spans="1:10" ht="15.75" customHeight="1">
      <c r="A70" s="18">
        <v>55</v>
      </c>
      <c r="B70" s="25">
        <v>11931</v>
      </c>
      <c r="C70" s="17">
        <v>6073</v>
      </c>
      <c r="D70" s="17">
        <v>5858</v>
      </c>
      <c r="E70" s="17">
        <v>73</v>
      </c>
      <c r="F70" s="17">
        <v>54</v>
      </c>
      <c r="G70" s="17">
        <v>19</v>
      </c>
      <c r="H70" s="17">
        <v>6.12</v>
      </c>
      <c r="I70" s="17">
        <v>8.89</v>
      </c>
      <c r="J70" s="17">
        <v>3.24</v>
      </c>
    </row>
    <row r="71" spans="1:10" ht="15.75" customHeight="1">
      <c r="A71" s="18">
        <v>56</v>
      </c>
      <c r="B71" s="25">
        <v>14712</v>
      </c>
      <c r="C71" s="17">
        <v>7519</v>
      </c>
      <c r="D71" s="17">
        <v>7193</v>
      </c>
      <c r="E71" s="17">
        <v>83</v>
      </c>
      <c r="F71" s="17">
        <v>57</v>
      </c>
      <c r="G71" s="17">
        <v>26</v>
      </c>
      <c r="H71" s="17">
        <v>5.64</v>
      </c>
      <c r="I71" s="17">
        <v>7.58</v>
      </c>
      <c r="J71" s="17">
        <v>3.61</v>
      </c>
    </row>
    <row r="72" spans="1:10" ht="15.75" customHeight="1">
      <c r="A72" s="18">
        <v>57</v>
      </c>
      <c r="B72" s="25">
        <v>13900</v>
      </c>
      <c r="C72" s="17">
        <v>7048</v>
      </c>
      <c r="D72" s="17">
        <v>6852</v>
      </c>
      <c r="E72" s="17">
        <v>84</v>
      </c>
      <c r="F72" s="17">
        <v>53</v>
      </c>
      <c r="G72" s="17">
        <v>31</v>
      </c>
      <c r="H72" s="17">
        <v>6.04</v>
      </c>
      <c r="I72" s="17">
        <v>7.52</v>
      </c>
      <c r="J72" s="17">
        <v>4.5199999999999996</v>
      </c>
    </row>
    <row r="73" spans="1:10" ht="15.75" customHeight="1">
      <c r="A73" s="18">
        <v>58</v>
      </c>
      <c r="B73" s="25">
        <v>13504</v>
      </c>
      <c r="C73" s="17">
        <v>6817</v>
      </c>
      <c r="D73" s="17">
        <v>6688</v>
      </c>
      <c r="E73" s="17">
        <v>114</v>
      </c>
      <c r="F73" s="17">
        <v>77</v>
      </c>
      <c r="G73" s="17">
        <v>37</v>
      </c>
      <c r="H73" s="17">
        <v>8.44</v>
      </c>
      <c r="I73" s="17">
        <v>11.3</v>
      </c>
      <c r="J73" s="17">
        <v>5.53</v>
      </c>
    </row>
    <row r="74" spans="1:10" ht="15.75" customHeight="1">
      <c r="A74" s="18">
        <v>59</v>
      </c>
      <c r="B74" s="25">
        <v>14817</v>
      </c>
      <c r="C74" s="17">
        <v>7516</v>
      </c>
      <c r="D74" s="17">
        <v>7301</v>
      </c>
      <c r="E74" s="17">
        <v>120</v>
      </c>
      <c r="F74" s="17">
        <v>81</v>
      </c>
      <c r="G74" s="17">
        <v>39</v>
      </c>
      <c r="H74" s="17">
        <v>8.1</v>
      </c>
      <c r="I74" s="17">
        <v>10.78</v>
      </c>
      <c r="J74" s="17">
        <v>5.34</v>
      </c>
    </row>
    <row r="75" spans="1:10" ht="15.75" customHeight="1">
      <c r="A75" s="18" t="s">
        <v>12</v>
      </c>
      <c r="B75" s="24">
        <v>60190</v>
      </c>
      <c r="C75" s="16">
        <v>30097</v>
      </c>
      <c r="D75" s="16">
        <v>30093</v>
      </c>
      <c r="E75" s="16">
        <v>629</v>
      </c>
      <c r="F75" s="16">
        <v>394</v>
      </c>
      <c r="G75" s="16">
        <v>235</v>
      </c>
      <c r="H75" s="16">
        <v>10.45</v>
      </c>
      <c r="I75" s="16">
        <v>13.09</v>
      </c>
      <c r="J75" s="16">
        <v>7.81</v>
      </c>
    </row>
    <row r="76" spans="1:10" ht="15.75" customHeight="1">
      <c r="A76" s="18">
        <v>60</v>
      </c>
      <c r="B76" s="25">
        <v>13734</v>
      </c>
      <c r="C76" s="17">
        <v>6854</v>
      </c>
      <c r="D76" s="17">
        <v>6880</v>
      </c>
      <c r="E76" s="17">
        <v>132</v>
      </c>
      <c r="F76" s="17">
        <v>94</v>
      </c>
      <c r="G76" s="17">
        <v>39</v>
      </c>
      <c r="H76" s="17">
        <v>9.61</v>
      </c>
      <c r="I76" s="17">
        <v>13.71</v>
      </c>
      <c r="J76" s="17">
        <v>5.67</v>
      </c>
    </row>
    <row r="77" spans="1:10" ht="15.75" customHeight="1">
      <c r="A77" s="18">
        <v>61</v>
      </c>
      <c r="B77" s="25">
        <v>13204</v>
      </c>
      <c r="C77" s="17">
        <v>6617</v>
      </c>
      <c r="D77" s="17">
        <v>6587</v>
      </c>
      <c r="E77" s="17">
        <v>128</v>
      </c>
      <c r="F77" s="17">
        <v>89</v>
      </c>
      <c r="G77" s="17">
        <v>39</v>
      </c>
      <c r="H77" s="17">
        <v>9.69</v>
      </c>
      <c r="I77" s="17">
        <v>13.45</v>
      </c>
      <c r="J77" s="17">
        <v>5.92</v>
      </c>
    </row>
    <row r="78" spans="1:10" ht="15.75" customHeight="1">
      <c r="A78" s="18">
        <v>62</v>
      </c>
      <c r="B78" s="25">
        <v>11560</v>
      </c>
      <c r="C78" s="17">
        <v>5780</v>
      </c>
      <c r="D78" s="17">
        <v>5780</v>
      </c>
      <c r="E78" s="17">
        <v>115</v>
      </c>
      <c r="F78" s="17">
        <v>71</v>
      </c>
      <c r="G78" s="17">
        <v>44</v>
      </c>
      <c r="H78" s="17">
        <v>9.9499999999999993</v>
      </c>
      <c r="I78" s="17">
        <v>12.28</v>
      </c>
      <c r="J78" s="17">
        <v>7.61</v>
      </c>
    </row>
    <row r="79" spans="1:10" ht="15.75" customHeight="1">
      <c r="A79" s="18">
        <v>63</v>
      </c>
      <c r="B79" s="25">
        <v>10740</v>
      </c>
      <c r="C79" s="17">
        <v>5365</v>
      </c>
      <c r="D79" s="17">
        <v>5376</v>
      </c>
      <c r="E79" s="17">
        <v>134</v>
      </c>
      <c r="F79" s="17">
        <v>72</v>
      </c>
      <c r="G79" s="17">
        <v>62</v>
      </c>
      <c r="H79" s="17">
        <v>12.48</v>
      </c>
      <c r="I79" s="17">
        <v>13.42</v>
      </c>
      <c r="J79" s="17">
        <v>11.53</v>
      </c>
    </row>
    <row r="80" spans="1:10" ht="15.75" customHeight="1">
      <c r="A80" s="18">
        <v>64</v>
      </c>
      <c r="B80" s="25">
        <v>10952</v>
      </c>
      <c r="C80" s="17">
        <v>5481</v>
      </c>
      <c r="D80" s="17">
        <v>5470</v>
      </c>
      <c r="E80" s="17">
        <v>119</v>
      </c>
      <c r="F80" s="17">
        <v>68</v>
      </c>
      <c r="G80" s="17">
        <v>51</v>
      </c>
      <c r="H80" s="17">
        <v>10.87</v>
      </c>
      <c r="I80" s="17">
        <v>12.41</v>
      </c>
      <c r="J80" s="17">
        <v>9.32</v>
      </c>
    </row>
    <row r="81" spans="1:10" ht="15.75" customHeight="1">
      <c r="A81" s="18" t="s">
        <v>13</v>
      </c>
      <c r="B81" s="24">
        <v>39841</v>
      </c>
      <c r="C81" s="16">
        <v>19746</v>
      </c>
      <c r="D81" s="16">
        <v>20095</v>
      </c>
      <c r="E81" s="16">
        <v>702</v>
      </c>
      <c r="F81" s="16">
        <v>457</v>
      </c>
      <c r="G81" s="16">
        <v>245</v>
      </c>
      <c r="H81" s="16">
        <v>17.62</v>
      </c>
      <c r="I81" s="16">
        <v>23.14</v>
      </c>
      <c r="J81" s="16">
        <v>12.19</v>
      </c>
    </row>
    <row r="82" spans="1:10" ht="15.75" customHeight="1">
      <c r="A82" s="18">
        <v>65</v>
      </c>
      <c r="B82" s="25">
        <v>9232</v>
      </c>
      <c r="C82" s="17">
        <v>4631</v>
      </c>
      <c r="D82" s="17">
        <v>4601</v>
      </c>
      <c r="E82" s="17">
        <v>125</v>
      </c>
      <c r="F82" s="17">
        <v>91</v>
      </c>
      <c r="G82" s="17">
        <v>34</v>
      </c>
      <c r="H82" s="17">
        <v>13.54</v>
      </c>
      <c r="I82" s="17">
        <v>19.649999999999999</v>
      </c>
      <c r="J82" s="17">
        <v>7.39</v>
      </c>
    </row>
    <row r="83" spans="1:10" ht="15.75" customHeight="1">
      <c r="A83" s="18">
        <v>66</v>
      </c>
      <c r="B83" s="25">
        <v>8428</v>
      </c>
      <c r="C83" s="17">
        <v>4175</v>
      </c>
      <c r="D83" s="17">
        <v>4252</v>
      </c>
      <c r="E83" s="17">
        <v>150</v>
      </c>
      <c r="F83" s="17">
        <v>91</v>
      </c>
      <c r="G83" s="17">
        <v>59</v>
      </c>
      <c r="H83" s="17">
        <v>17.8</v>
      </c>
      <c r="I83" s="17">
        <v>21.8</v>
      </c>
      <c r="J83" s="17">
        <v>13.88</v>
      </c>
    </row>
    <row r="84" spans="1:10" ht="15.75" customHeight="1">
      <c r="A84" s="18">
        <v>67</v>
      </c>
      <c r="B84" s="25">
        <v>7993</v>
      </c>
      <c r="C84" s="17">
        <v>3992</v>
      </c>
      <c r="D84" s="17">
        <v>4001</v>
      </c>
      <c r="E84" s="17">
        <v>131</v>
      </c>
      <c r="F84" s="17">
        <v>91</v>
      </c>
      <c r="G84" s="17">
        <v>39</v>
      </c>
      <c r="H84" s="17">
        <v>16.39</v>
      </c>
      <c r="I84" s="17">
        <v>22.8</v>
      </c>
      <c r="J84" s="17">
        <v>9.75</v>
      </c>
    </row>
    <row r="85" spans="1:10" ht="15.75" customHeight="1">
      <c r="A85" s="18">
        <v>68</v>
      </c>
      <c r="B85" s="25">
        <v>7548</v>
      </c>
      <c r="C85" s="17">
        <v>3649</v>
      </c>
      <c r="D85" s="17">
        <v>3899</v>
      </c>
      <c r="E85" s="17">
        <v>141</v>
      </c>
      <c r="F85" s="17">
        <v>80</v>
      </c>
      <c r="G85" s="17">
        <v>61</v>
      </c>
      <c r="H85" s="17">
        <v>18.68</v>
      </c>
      <c r="I85" s="17">
        <v>21.92</v>
      </c>
      <c r="J85" s="17">
        <v>15.65</v>
      </c>
    </row>
    <row r="86" spans="1:10" ht="15.75" customHeight="1">
      <c r="A86" s="18">
        <v>69</v>
      </c>
      <c r="B86" s="25">
        <v>6639</v>
      </c>
      <c r="C86" s="17">
        <v>3297</v>
      </c>
      <c r="D86" s="17">
        <v>3342</v>
      </c>
      <c r="E86" s="17">
        <v>155</v>
      </c>
      <c r="F86" s="17">
        <v>104</v>
      </c>
      <c r="G86" s="17">
        <v>52</v>
      </c>
      <c r="H86" s="17">
        <v>23.35</v>
      </c>
      <c r="I86" s="17">
        <v>31.54</v>
      </c>
      <c r="J86" s="17">
        <v>15.56</v>
      </c>
    </row>
    <row r="87" spans="1:10" ht="15.75" customHeight="1">
      <c r="A87" s="18" t="s">
        <v>14</v>
      </c>
      <c r="B87" s="24">
        <v>28491</v>
      </c>
      <c r="C87" s="16">
        <v>14235</v>
      </c>
      <c r="D87" s="16">
        <v>14256</v>
      </c>
      <c r="E87" s="16">
        <v>795</v>
      </c>
      <c r="F87" s="16">
        <v>492</v>
      </c>
      <c r="G87" s="16">
        <v>303</v>
      </c>
      <c r="H87" s="16">
        <v>27.9</v>
      </c>
      <c r="I87" s="16">
        <v>34.56</v>
      </c>
      <c r="J87" s="16">
        <v>21.25</v>
      </c>
    </row>
    <row r="88" spans="1:10" ht="15.75" customHeight="1">
      <c r="A88" s="18">
        <v>70</v>
      </c>
      <c r="B88" s="25">
        <v>6360</v>
      </c>
      <c r="C88" s="17">
        <v>3164</v>
      </c>
      <c r="D88" s="17">
        <v>3196</v>
      </c>
      <c r="E88" s="17">
        <v>122</v>
      </c>
      <c r="F88" s="17">
        <v>73</v>
      </c>
      <c r="G88" s="17">
        <v>49</v>
      </c>
      <c r="H88" s="17">
        <v>19.18</v>
      </c>
      <c r="I88" s="17">
        <v>23.07</v>
      </c>
      <c r="J88" s="17">
        <v>15.33</v>
      </c>
    </row>
    <row r="89" spans="1:10" ht="15.75" customHeight="1">
      <c r="A89" s="18">
        <v>71</v>
      </c>
      <c r="B89" s="25">
        <v>5987</v>
      </c>
      <c r="C89" s="17">
        <v>2996</v>
      </c>
      <c r="D89" s="17">
        <v>2991</v>
      </c>
      <c r="E89" s="17">
        <v>151</v>
      </c>
      <c r="F89" s="17">
        <v>90</v>
      </c>
      <c r="G89" s="17">
        <v>61</v>
      </c>
      <c r="H89" s="17">
        <v>25.22</v>
      </c>
      <c r="I89" s="17">
        <v>30.04</v>
      </c>
      <c r="J89" s="17">
        <v>20.39</v>
      </c>
    </row>
    <row r="90" spans="1:10" ht="15.75" customHeight="1">
      <c r="A90" s="18">
        <v>72</v>
      </c>
      <c r="B90" s="25">
        <v>5747</v>
      </c>
      <c r="C90" s="17">
        <v>2912</v>
      </c>
      <c r="D90" s="17">
        <v>2836</v>
      </c>
      <c r="E90" s="17">
        <v>175</v>
      </c>
      <c r="F90" s="17">
        <v>97</v>
      </c>
      <c r="G90" s="17">
        <v>77</v>
      </c>
      <c r="H90" s="17">
        <v>30.45</v>
      </c>
      <c r="I90" s="17">
        <v>33.31</v>
      </c>
      <c r="J90" s="17">
        <v>27.15</v>
      </c>
    </row>
    <row r="91" spans="1:10" ht="15.75" customHeight="1">
      <c r="A91" s="18">
        <v>73</v>
      </c>
      <c r="B91" s="25">
        <v>5454</v>
      </c>
      <c r="C91" s="17">
        <v>2710</v>
      </c>
      <c r="D91" s="17">
        <v>2744</v>
      </c>
      <c r="E91" s="17">
        <v>170</v>
      </c>
      <c r="F91" s="17">
        <v>111</v>
      </c>
      <c r="G91" s="17">
        <v>59</v>
      </c>
      <c r="H91" s="17">
        <v>31.17</v>
      </c>
      <c r="I91" s="17">
        <v>40.96</v>
      </c>
      <c r="J91" s="17">
        <v>21.5</v>
      </c>
    </row>
    <row r="92" spans="1:10" ht="15.75" customHeight="1">
      <c r="A92" s="18">
        <v>74</v>
      </c>
      <c r="B92" s="25">
        <v>4943</v>
      </c>
      <c r="C92" s="17">
        <v>2454</v>
      </c>
      <c r="D92" s="17">
        <v>2489</v>
      </c>
      <c r="E92" s="17">
        <v>178</v>
      </c>
      <c r="F92" s="17">
        <v>121</v>
      </c>
      <c r="G92" s="17">
        <v>56</v>
      </c>
      <c r="H92" s="17">
        <v>36.01</v>
      </c>
      <c r="I92" s="17">
        <v>49.31</v>
      </c>
      <c r="J92" s="17">
        <v>22.5</v>
      </c>
    </row>
    <row r="93" spans="1:10" ht="15.75" customHeight="1">
      <c r="A93" s="18" t="s">
        <v>15</v>
      </c>
      <c r="B93" s="24">
        <v>21291</v>
      </c>
      <c r="C93" s="16">
        <v>10130</v>
      </c>
      <c r="D93" s="16">
        <v>11161</v>
      </c>
      <c r="E93" s="16">
        <v>1045</v>
      </c>
      <c r="F93" s="16">
        <v>590</v>
      </c>
      <c r="G93" s="16">
        <v>456</v>
      </c>
      <c r="H93" s="16">
        <v>49.08</v>
      </c>
      <c r="I93" s="16">
        <v>58.24</v>
      </c>
      <c r="J93" s="16">
        <v>40.86</v>
      </c>
    </row>
    <row r="94" spans="1:10" ht="15.75" customHeight="1">
      <c r="A94" s="18">
        <v>75</v>
      </c>
      <c r="B94" s="25">
        <v>4798</v>
      </c>
      <c r="C94" s="17">
        <v>2299</v>
      </c>
      <c r="D94" s="17">
        <v>2499</v>
      </c>
      <c r="E94" s="17">
        <v>191</v>
      </c>
      <c r="F94" s="17">
        <v>119</v>
      </c>
      <c r="G94" s="17">
        <v>72</v>
      </c>
      <c r="H94" s="17">
        <v>39.81</v>
      </c>
      <c r="I94" s="17">
        <v>51.76</v>
      </c>
      <c r="J94" s="17">
        <v>28.81</v>
      </c>
    </row>
    <row r="95" spans="1:10" ht="15.75" customHeight="1">
      <c r="A95" s="18">
        <v>76</v>
      </c>
      <c r="B95" s="25">
        <v>4739</v>
      </c>
      <c r="C95" s="17">
        <v>2273</v>
      </c>
      <c r="D95" s="17">
        <v>2466</v>
      </c>
      <c r="E95" s="17">
        <v>200</v>
      </c>
      <c r="F95" s="17">
        <v>120</v>
      </c>
      <c r="G95" s="17">
        <v>80</v>
      </c>
      <c r="H95" s="17">
        <v>42.2</v>
      </c>
      <c r="I95" s="17">
        <v>52.79</v>
      </c>
      <c r="J95" s="17">
        <v>32.44</v>
      </c>
    </row>
    <row r="96" spans="1:10" ht="15.75" customHeight="1">
      <c r="A96" s="18">
        <v>77</v>
      </c>
      <c r="B96" s="25">
        <v>4183</v>
      </c>
      <c r="C96" s="17">
        <v>2044</v>
      </c>
      <c r="D96" s="17">
        <v>2138</v>
      </c>
      <c r="E96" s="17">
        <v>223</v>
      </c>
      <c r="F96" s="17">
        <v>108</v>
      </c>
      <c r="G96" s="17">
        <v>115</v>
      </c>
      <c r="H96" s="17">
        <v>53.31</v>
      </c>
      <c r="I96" s="17">
        <v>52.84</v>
      </c>
      <c r="J96" s="17">
        <v>53.79</v>
      </c>
    </row>
    <row r="97" spans="1:10" ht="15.75" customHeight="1">
      <c r="A97" s="18">
        <v>78</v>
      </c>
      <c r="B97" s="25">
        <v>4030</v>
      </c>
      <c r="C97" s="17">
        <v>1901</v>
      </c>
      <c r="D97" s="17">
        <v>2129</v>
      </c>
      <c r="E97" s="17">
        <v>214</v>
      </c>
      <c r="F97" s="17">
        <v>130</v>
      </c>
      <c r="G97" s="17">
        <v>84</v>
      </c>
      <c r="H97" s="17">
        <v>53.1</v>
      </c>
      <c r="I97" s="17">
        <v>68.39</v>
      </c>
      <c r="J97" s="17">
        <v>39.46</v>
      </c>
    </row>
    <row r="98" spans="1:10" ht="15.75" customHeight="1">
      <c r="A98" s="18">
        <v>79</v>
      </c>
      <c r="B98" s="25">
        <v>3541</v>
      </c>
      <c r="C98" s="17">
        <v>1613</v>
      </c>
      <c r="D98" s="17">
        <v>1928</v>
      </c>
      <c r="E98" s="17">
        <v>216</v>
      </c>
      <c r="F98" s="17">
        <v>112</v>
      </c>
      <c r="G98" s="17">
        <v>104</v>
      </c>
      <c r="H98" s="17">
        <v>61</v>
      </c>
      <c r="I98" s="17">
        <v>69.44</v>
      </c>
      <c r="J98" s="17">
        <v>53.94</v>
      </c>
    </row>
    <row r="99" spans="1:10" ht="15.75" customHeight="1">
      <c r="A99" s="18" t="s">
        <v>16</v>
      </c>
      <c r="B99" s="24">
        <v>12871</v>
      </c>
      <c r="C99" s="16">
        <v>5801</v>
      </c>
      <c r="D99" s="16">
        <v>7070</v>
      </c>
      <c r="E99" s="16">
        <v>1001</v>
      </c>
      <c r="F99" s="16">
        <v>554</v>
      </c>
      <c r="G99" s="16">
        <v>447</v>
      </c>
      <c r="H99" s="16">
        <v>77.77</v>
      </c>
      <c r="I99" s="16">
        <v>95.5</v>
      </c>
      <c r="J99" s="16">
        <v>63.22</v>
      </c>
    </row>
    <row r="100" spans="1:10" ht="15.75" customHeight="1">
      <c r="A100" s="18">
        <v>80</v>
      </c>
      <c r="B100" s="25">
        <v>3468</v>
      </c>
      <c r="C100" s="17">
        <v>1625</v>
      </c>
      <c r="D100" s="17">
        <v>1843</v>
      </c>
      <c r="E100" s="17">
        <v>195</v>
      </c>
      <c r="F100" s="17">
        <v>100</v>
      </c>
      <c r="G100" s="17">
        <v>95</v>
      </c>
      <c r="H100" s="17">
        <v>56.23</v>
      </c>
      <c r="I100" s="17">
        <v>61.54</v>
      </c>
      <c r="J100" s="17">
        <v>51.55</v>
      </c>
    </row>
    <row r="101" spans="1:10" ht="15.75" customHeight="1">
      <c r="A101" s="18">
        <v>81</v>
      </c>
      <c r="B101" s="25">
        <v>2888</v>
      </c>
      <c r="C101" s="17">
        <v>1270</v>
      </c>
      <c r="D101" s="17">
        <v>1619</v>
      </c>
      <c r="E101" s="17">
        <v>235</v>
      </c>
      <c r="F101" s="17">
        <v>135</v>
      </c>
      <c r="G101" s="17">
        <v>100</v>
      </c>
      <c r="H101" s="17">
        <v>81.37</v>
      </c>
      <c r="I101" s="17">
        <v>106.3</v>
      </c>
      <c r="J101" s="17">
        <v>61.77</v>
      </c>
    </row>
    <row r="102" spans="1:10" ht="15.75" customHeight="1">
      <c r="A102" s="18">
        <v>82</v>
      </c>
      <c r="B102" s="25">
        <v>2452</v>
      </c>
      <c r="C102" s="17">
        <v>1118</v>
      </c>
      <c r="D102" s="17">
        <v>1335</v>
      </c>
      <c r="E102" s="17">
        <v>219</v>
      </c>
      <c r="F102" s="17">
        <v>117</v>
      </c>
      <c r="G102" s="17">
        <v>102</v>
      </c>
      <c r="H102" s="17">
        <v>89.31</v>
      </c>
      <c r="I102" s="17">
        <v>104.65</v>
      </c>
      <c r="J102" s="17">
        <v>76.400000000000006</v>
      </c>
    </row>
    <row r="103" spans="1:10" ht="15.75" customHeight="1">
      <c r="A103" s="18">
        <v>83</v>
      </c>
      <c r="B103" s="25">
        <v>2170</v>
      </c>
      <c r="C103" s="17">
        <v>981</v>
      </c>
      <c r="D103" s="17">
        <v>1189</v>
      </c>
      <c r="E103" s="17">
        <v>185</v>
      </c>
      <c r="F103" s="17">
        <v>100</v>
      </c>
      <c r="G103" s="17">
        <v>85</v>
      </c>
      <c r="H103" s="17">
        <v>85.25</v>
      </c>
      <c r="I103" s="17">
        <v>101.94</v>
      </c>
      <c r="J103" s="17">
        <v>71.489999999999995</v>
      </c>
    </row>
    <row r="104" spans="1:10" ht="15.75" customHeight="1">
      <c r="A104" s="18">
        <v>84</v>
      </c>
      <c r="B104" s="25">
        <v>1892</v>
      </c>
      <c r="C104" s="17">
        <v>807</v>
      </c>
      <c r="D104" s="17">
        <v>1086</v>
      </c>
      <c r="E104" s="17">
        <v>167</v>
      </c>
      <c r="F104" s="17">
        <v>102</v>
      </c>
      <c r="G104" s="17">
        <v>65</v>
      </c>
      <c r="H104" s="17">
        <v>88.27</v>
      </c>
      <c r="I104" s="17">
        <v>126.39</v>
      </c>
      <c r="J104" s="17">
        <v>59.85</v>
      </c>
    </row>
    <row r="105" spans="1:10" ht="15.75" customHeight="1">
      <c r="A105" s="18" t="s">
        <v>17</v>
      </c>
      <c r="B105" s="24">
        <v>5397</v>
      </c>
      <c r="C105" s="16">
        <v>2147</v>
      </c>
      <c r="D105" s="16">
        <v>3250</v>
      </c>
      <c r="E105" s="16">
        <v>701</v>
      </c>
      <c r="F105" s="16">
        <v>301</v>
      </c>
      <c r="G105" s="16">
        <v>400</v>
      </c>
      <c r="H105" s="16">
        <v>129.88999999999999</v>
      </c>
      <c r="I105" s="16">
        <v>140.19999999999999</v>
      </c>
      <c r="J105" s="16">
        <v>123.08</v>
      </c>
    </row>
    <row r="106" spans="1:10" ht="15.75" customHeight="1">
      <c r="A106" s="18">
        <v>85</v>
      </c>
      <c r="B106" s="25">
        <v>1545</v>
      </c>
      <c r="C106" s="17">
        <v>639</v>
      </c>
      <c r="D106" s="17">
        <v>906</v>
      </c>
      <c r="E106" s="17">
        <v>181</v>
      </c>
      <c r="F106" s="17">
        <v>68</v>
      </c>
      <c r="G106" s="17">
        <v>113</v>
      </c>
      <c r="H106" s="17">
        <v>117.15</v>
      </c>
      <c r="I106" s="17">
        <v>106.42</v>
      </c>
      <c r="J106" s="17">
        <v>124.72</v>
      </c>
    </row>
    <row r="107" spans="1:10" ht="15.75" customHeight="1">
      <c r="A107" s="18">
        <v>86</v>
      </c>
      <c r="B107" s="25">
        <v>1339</v>
      </c>
      <c r="C107" s="17">
        <v>548</v>
      </c>
      <c r="D107" s="17">
        <v>791</v>
      </c>
      <c r="E107" s="17">
        <v>159</v>
      </c>
      <c r="F107" s="17">
        <v>80</v>
      </c>
      <c r="G107" s="17">
        <v>78</v>
      </c>
      <c r="H107" s="17">
        <v>118.75</v>
      </c>
      <c r="I107" s="17">
        <v>145.99</v>
      </c>
      <c r="J107" s="17">
        <v>98.61</v>
      </c>
    </row>
    <row r="108" spans="1:10" ht="15.75" customHeight="1">
      <c r="A108" s="18">
        <v>87</v>
      </c>
      <c r="B108" s="25">
        <v>1011</v>
      </c>
      <c r="C108" s="17">
        <v>391</v>
      </c>
      <c r="D108" s="17">
        <v>620</v>
      </c>
      <c r="E108" s="17">
        <v>120</v>
      </c>
      <c r="F108" s="17">
        <v>53</v>
      </c>
      <c r="G108" s="17">
        <v>67</v>
      </c>
      <c r="H108" s="17">
        <v>118.69</v>
      </c>
      <c r="I108" s="17">
        <v>135.55000000000001</v>
      </c>
      <c r="J108" s="17">
        <v>108.06</v>
      </c>
    </row>
    <row r="109" spans="1:10" ht="15.75" customHeight="1">
      <c r="A109" s="18">
        <v>88</v>
      </c>
      <c r="B109" s="25">
        <v>839</v>
      </c>
      <c r="C109" s="17">
        <v>319</v>
      </c>
      <c r="D109" s="17">
        <v>520</v>
      </c>
      <c r="E109" s="17">
        <v>130</v>
      </c>
      <c r="F109" s="17">
        <v>59</v>
      </c>
      <c r="G109" s="17">
        <v>71</v>
      </c>
      <c r="H109" s="17">
        <v>154.94999999999999</v>
      </c>
      <c r="I109" s="17">
        <v>184.95</v>
      </c>
      <c r="J109" s="17">
        <v>136.54</v>
      </c>
    </row>
    <row r="110" spans="1:10" ht="15.75" customHeight="1">
      <c r="A110" s="18">
        <v>89</v>
      </c>
      <c r="B110" s="25">
        <v>663</v>
      </c>
      <c r="C110" s="17">
        <v>251</v>
      </c>
      <c r="D110" s="17">
        <v>412</v>
      </c>
      <c r="E110" s="17">
        <v>111</v>
      </c>
      <c r="F110" s="17">
        <v>41</v>
      </c>
      <c r="G110" s="17">
        <v>69</v>
      </c>
      <c r="H110" s="17">
        <v>167.42</v>
      </c>
      <c r="I110" s="17">
        <v>163.35</v>
      </c>
      <c r="J110" s="17">
        <v>167.48</v>
      </c>
    </row>
    <row r="111" spans="1:10" ht="15.75" customHeight="1">
      <c r="A111" s="18" t="s">
        <v>18</v>
      </c>
      <c r="B111" s="24">
        <v>1961</v>
      </c>
      <c r="C111" s="16">
        <v>643</v>
      </c>
      <c r="D111" s="16">
        <v>1319</v>
      </c>
      <c r="E111" s="16">
        <v>414</v>
      </c>
      <c r="F111" s="16">
        <v>164</v>
      </c>
      <c r="G111" s="16">
        <v>251</v>
      </c>
      <c r="H111" s="16">
        <v>211.12</v>
      </c>
      <c r="I111" s="16">
        <v>255.05</v>
      </c>
      <c r="J111" s="16">
        <v>190.3</v>
      </c>
    </row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M1000"/>
  <sheetViews>
    <sheetView topLeftCell="A100" workbookViewId="0">
      <selection activeCell="K111" sqref="K111:M111"/>
    </sheetView>
  </sheetViews>
  <sheetFormatPr defaultColWidth="12.59765625" defaultRowHeight="15" customHeight="1"/>
  <cols>
    <col min="1" max="6" width="12.59765625" customWidth="1"/>
  </cols>
  <sheetData>
    <row r="1" spans="1:10" ht="15.75" customHeight="1">
      <c r="A1" s="5" t="s">
        <v>32</v>
      </c>
      <c r="B1" s="39" t="s">
        <v>33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29" t="s">
        <v>31</v>
      </c>
      <c r="B2" s="24">
        <v>21281109</v>
      </c>
      <c r="C2" s="16">
        <v>10903599</v>
      </c>
      <c r="D2" s="16">
        <v>10377511</v>
      </c>
      <c r="E2" s="16">
        <v>102913</v>
      </c>
      <c r="F2" s="16">
        <v>60649</v>
      </c>
      <c r="G2" s="16">
        <v>42263</v>
      </c>
      <c r="H2" s="16">
        <v>4.84</v>
      </c>
      <c r="I2" s="16">
        <v>5.56</v>
      </c>
      <c r="J2" s="16">
        <v>4.07</v>
      </c>
    </row>
    <row r="3" spans="1:10" ht="15.75" customHeight="1">
      <c r="A3" s="29" t="s">
        <v>2</v>
      </c>
      <c r="B3" s="24">
        <v>1159283</v>
      </c>
      <c r="C3" s="16">
        <v>623602</v>
      </c>
      <c r="D3" s="16">
        <v>535681</v>
      </c>
      <c r="E3" s="16">
        <v>951</v>
      </c>
      <c r="F3" s="16">
        <v>547</v>
      </c>
      <c r="G3" s="16">
        <v>403</v>
      </c>
      <c r="H3" s="16">
        <v>0.82</v>
      </c>
      <c r="I3" s="16">
        <v>0.88</v>
      </c>
      <c r="J3" s="16">
        <v>0.75</v>
      </c>
    </row>
    <row r="4" spans="1:10" ht="15.75" customHeight="1">
      <c r="A4" s="18">
        <v>0</v>
      </c>
      <c r="B4" s="25">
        <v>127950</v>
      </c>
      <c r="C4" s="17">
        <v>67529</v>
      </c>
      <c r="D4" s="17">
        <v>60421</v>
      </c>
      <c r="E4" s="17">
        <v>583</v>
      </c>
      <c r="F4" s="17">
        <v>334</v>
      </c>
      <c r="G4" s="17">
        <v>248</v>
      </c>
      <c r="H4" s="17">
        <v>4.55</v>
      </c>
      <c r="I4" s="17">
        <v>4.95</v>
      </c>
      <c r="J4" s="17">
        <v>4.1100000000000003</v>
      </c>
    </row>
    <row r="5" spans="1:10" ht="15.75" customHeight="1">
      <c r="A5" s="18">
        <v>1</v>
      </c>
      <c r="B5" s="25">
        <v>241140</v>
      </c>
      <c r="C5" s="17">
        <v>129758</v>
      </c>
      <c r="D5" s="17">
        <v>111382</v>
      </c>
      <c r="E5" s="17">
        <v>129</v>
      </c>
      <c r="F5" s="17">
        <v>73</v>
      </c>
      <c r="G5" s="17">
        <v>56</v>
      </c>
      <c r="H5" s="17">
        <v>0.54</v>
      </c>
      <c r="I5" s="17">
        <v>0.56000000000000005</v>
      </c>
      <c r="J5" s="17">
        <v>0.51</v>
      </c>
    </row>
    <row r="6" spans="1:10" ht="15.75" customHeight="1">
      <c r="A6" s="18">
        <v>2</v>
      </c>
      <c r="B6" s="25">
        <v>252195</v>
      </c>
      <c r="C6" s="17">
        <v>135772</v>
      </c>
      <c r="D6" s="17">
        <v>116423</v>
      </c>
      <c r="E6" s="17">
        <v>95</v>
      </c>
      <c r="F6" s="17">
        <v>58</v>
      </c>
      <c r="G6" s="17">
        <v>37</v>
      </c>
      <c r="H6" s="17">
        <v>0.38</v>
      </c>
      <c r="I6" s="17">
        <v>0.43</v>
      </c>
      <c r="J6" s="17">
        <v>0.32</v>
      </c>
    </row>
    <row r="7" spans="1:10" ht="15.75" customHeight="1">
      <c r="A7" s="18">
        <v>3</v>
      </c>
      <c r="B7" s="25">
        <v>279058</v>
      </c>
      <c r="C7" s="17">
        <v>150593</v>
      </c>
      <c r="D7" s="17">
        <v>128465</v>
      </c>
      <c r="E7" s="17">
        <v>89</v>
      </c>
      <c r="F7" s="17">
        <v>50</v>
      </c>
      <c r="G7" s="17">
        <v>39</v>
      </c>
      <c r="H7" s="17">
        <v>0.32</v>
      </c>
      <c r="I7" s="17">
        <v>0.33</v>
      </c>
      <c r="J7" s="17">
        <v>0.3</v>
      </c>
    </row>
    <row r="8" spans="1:10" ht="15.75" customHeight="1">
      <c r="A8" s="18">
        <v>4</v>
      </c>
      <c r="B8" s="25">
        <v>258940</v>
      </c>
      <c r="C8" s="17">
        <v>139949</v>
      </c>
      <c r="D8" s="17">
        <v>118991</v>
      </c>
      <c r="E8" s="17">
        <v>55</v>
      </c>
      <c r="F8" s="17">
        <v>32</v>
      </c>
      <c r="G8" s="17">
        <v>23</v>
      </c>
      <c r="H8" s="17">
        <v>0.21</v>
      </c>
      <c r="I8" s="17">
        <v>0.23</v>
      </c>
      <c r="J8" s="17">
        <v>0.19</v>
      </c>
    </row>
    <row r="9" spans="1:10" ht="15.75" customHeight="1">
      <c r="A9" s="30">
        <v>45055</v>
      </c>
      <c r="B9" s="24">
        <v>1174852</v>
      </c>
      <c r="C9" s="16">
        <v>638611</v>
      </c>
      <c r="D9" s="16">
        <v>536240</v>
      </c>
      <c r="E9" s="16">
        <v>234</v>
      </c>
      <c r="F9" s="16">
        <v>151</v>
      </c>
      <c r="G9" s="16">
        <v>83</v>
      </c>
      <c r="H9" s="16">
        <v>0.2</v>
      </c>
      <c r="I9" s="16">
        <v>0.24</v>
      </c>
      <c r="J9" s="16">
        <v>0.15</v>
      </c>
    </row>
    <row r="10" spans="1:10" ht="15.75" customHeight="1">
      <c r="A10" s="18">
        <v>5</v>
      </c>
      <c r="B10" s="25">
        <v>235241</v>
      </c>
      <c r="C10" s="17">
        <v>127509</v>
      </c>
      <c r="D10" s="17">
        <v>107732</v>
      </c>
      <c r="E10" s="17">
        <v>60</v>
      </c>
      <c r="F10" s="17">
        <v>36</v>
      </c>
      <c r="G10" s="17">
        <v>24</v>
      </c>
      <c r="H10" s="17">
        <v>0.26</v>
      </c>
      <c r="I10" s="17">
        <v>0.28000000000000003</v>
      </c>
      <c r="J10" s="17">
        <v>0.23</v>
      </c>
    </row>
    <row r="11" spans="1:10" ht="15.75" customHeight="1">
      <c r="A11" s="18">
        <v>6</v>
      </c>
      <c r="B11" s="25">
        <v>242974</v>
      </c>
      <c r="C11" s="17">
        <v>132353</v>
      </c>
      <c r="D11" s="17">
        <v>110621</v>
      </c>
      <c r="E11" s="17">
        <v>38</v>
      </c>
      <c r="F11" s="17">
        <v>21</v>
      </c>
      <c r="G11" s="17">
        <v>17</v>
      </c>
      <c r="H11" s="17">
        <v>0.16</v>
      </c>
      <c r="I11" s="17">
        <v>0.16</v>
      </c>
      <c r="J11" s="17">
        <v>0.16</v>
      </c>
    </row>
    <row r="12" spans="1:10" ht="15.75" customHeight="1">
      <c r="A12" s="18">
        <v>7</v>
      </c>
      <c r="B12" s="25">
        <v>240731</v>
      </c>
      <c r="C12" s="17">
        <v>131128</v>
      </c>
      <c r="D12" s="17">
        <v>109603</v>
      </c>
      <c r="E12" s="17">
        <v>57</v>
      </c>
      <c r="F12" s="17">
        <v>42</v>
      </c>
      <c r="G12" s="17">
        <v>15</v>
      </c>
      <c r="H12" s="17">
        <v>0.24</v>
      </c>
      <c r="I12" s="17">
        <v>0.32</v>
      </c>
      <c r="J12" s="17">
        <v>0.13</v>
      </c>
    </row>
    <row r="13" spans="1:10" ht="15.75" customHeight="1">
      <c r="A13" s="18">
        <v>8</v>
      </c>
      <c r="B13" s="25">
        <v>230040</v>
      </c>
      <c r="C13" s="17">
        <v>124875</v>
      </c>
      <c r="D13" s="17">
        <v>105165</v>
      </c>
      <c r="E13" s="17">
        <v>41</v>
      </c>
      <c r="F13" s="17">
        <v>24</v>
      </c>
      <c r="G13" s="17">
        <v>16</v>
      </c>
      <c r="H13" s="17">
        <v>0.18</v>
      </c>
      <c r="I13" s="17">
        <v>0.19</v>
      </c>
      <c r="J13" s="17">
        <v>0.16</v>
      </c>
    </row>
    <row r="14" spans="1:10" ht="15.75" customHeight="1">
      <c r="A14" s="18">
        <v>9</v>
      </c>
      <c r="B14" s="25">
        <v>225866</v>
      </c>
      <c r="C14" s="17">
        <v>122747</v>
      </c>
      <c r="D14" s="17">
        <v>103119</v>
      </c>
      <c r="E14" s="17">
        <v>39</v>
      </c>
      <c r="F14" s="17">
        <v>29</v>
      </c>
      <c r="G14" s="17">
        <v>10</v>
      </c>
      <c r="H14" s="17">
        <v>0.17</v>
      </c>
      <c r="I14" s="17">
        <v>0.23</v>
      </c>
      <c r="J14" s="17">
        <v>0.1</v>
      </c>
    </row>
    <row r="15" spans="1:10" ht="15.75" customHeight="1">
      <c r="A15" s="30">
        <v>45213</v>
      </c>
      <c r="B15" s="24">
        <v>1103659</v>
      </c>
      <c r="C15" s="16">
        <v>598781</v>
      </c>
      <c r="D15" s="16">
        <v>504878</v>
      </c>
      <c r="E15" s="16">
        <v>226</v>
      </c>
      <c r="F15" s="16">
        <v>153</v>
      </c>
      <c r="G15" s="16">
        <v>73</v>
      </c>
      <c r="H15" s="16">
        <v>0.2</v>
      </c>
      <c r="I15" s="16">
        <v>0.26</v>
      </c>
      <c r="J15" s="16">
        <v>0.14000000000000001</v>
      </c>
    </row>
    <row r="16" spans="1:10" ht="15.75" customHeight="1">
      <c r="A16" s="18">
        <v>10</v>
      </c>
      <c r="B16" s="25">
        <v>232492</v>
      </c>
      <c r="C16" s="17">
        <v>126210</v>
      </c>
      <c r="D16" s="17">
        <v>106282</v>
      </c>
      <c r="E16" s="17">
        <v>52</v>
      </c>
      <c r="F16" s="17">
        <v>37</v>
      </c>
      <c r="G16" s="17">
        <v>14</v>
      </c>
      <c r="H16" s="17">
        <v>0.22</v>
      </c>
      <c r="I16" s="17">
        <v>0.28999999999999998</v>
      </c>
      <c r="J16" s="17">
        <v>0.14000000000000001</v>
      </c>
    </row>
    <row r="17" spans="1:10" ht="15.75" customHeight="1">
      <c r="A17" s="18">
        <v>11</v>
      </c>
      <c r="B17" s="25">
        <v>226413</v>
      </c>
      <c r="C17" s="17">
        <v>122705</v>
      </c>
      <c r="D17" s="17">
        <v>103709</v>
      </c>
      <c r="E17" s="17">
        <v>44</v>
      </c>
      <c r="F17" s="17">
        <v>25</v>
      </c>
      <c r="G17" s="17">
        <v>18</v>
      </c>
      <c r="H17" s="17">
        <v>0.19</v>
      </c>
      <c r="I17" s="17">
        <v>0.21</v>
      </c>
      <c r="J17" s="17">
        <v>0.18</v>
      </c>
    </row>
    <row r="18" spans="1:10" ht="15.75" customHeight="1">
      <c r="A18" s="18">
        <v>12</v>
      </c>
      <c r="B18" s="25">
        <v>206437</v>
      </c>
      <c r="C18" s="17">
        <v>112118</v>
      </c>
      <c r="D18" s="17">
        <v>94319</v>
      </c>
      <c r="E18" s="17">
        <v>42</v>
      </c>
      <c r="F18" s="17">
        <v>29</v>
      </c>
      <c r="G18" s="17">
        <v>13</v>
      </c>
      <c r="H18" s="17">
        <v>0.2</v>
      </c>
      <c r="I18" s="17">
        <v>0.26</v>
      </c>
      <c r="J18" s="17">
        <v>0.14000000000000001</v>
      </c>
    </row>
    <row r="19" spans="1:10" ht="15.75" customHeight="1">
      <c r="A19" s="18">
        <v>13</v>
      </c>
      <c r="B19" s="25">
        <v>213009</v>
      </c>
      <c r="C19" s="17">
        <v>115888</v>
      </c>
      <c r="D19" s="17">
        <v>97122</v>
      </c>
      <c r="E19" s="17">
        <v>46</v>
      </c>
      <c r="F19" s="17">
        <v>33</v>
      </c>
      <c r="G19" s="17">
        <v>12</v>
      </c>
      <c r="H19" s="17">
        <v>0.22</v>
      </c>
      <c r="I19" s="17">
        <v>0.28999999999999998</v>
      </c>
      <c r="J19" s="17">
        <v>0.13</v>
      </c>
    </row>
    <row r="20" spans="1:10" ht="15.75" customHeight="1">
      <c r="A20" s="18">
        <v>14</v>
      </c>
      <c r="B20" s="25">
        <v>225308</v>
      </c>
      <c r="C20" s="17">
        <v>121861</v>
      </c>
      <c r="D20" s="17">
        <v>103447</v>
      </c>
      <c r="E20" s="17">
        <v>42</v>
      </c>
      <c r="F20" s="17">
        <v>28</v>
      </c>
      <c r="G20" s="17">
        <v>14</v>
      </c>
      <c r="H20" s="17">
        <v>0.19</v>
      </c>
      <c r="I20" s="17">
        <v>0.23</v>
      </c>
      <c r="J20" s="17">
        <v>0.14000000000000001</v>
      </c>
    </row>
    <row r="21" spans="1:10" ht="15.75" customHeight="1">
      <c r="A21" s="29" t="s">
        <v>3</v>
      </c>
      <c r="B21" s="24">
        <v>1165771</v>
      </c>
      <c r="C21" s="16">
        <v>626415</v>
      </c>
      <c r="D21" s="16">
        <v>539356</v>
      </c>
      <c r="E21" s="16">
        <v>379</v>
      </c>
      <c r="F21" s="16">
        <v>282</v>
      </c>
      <c r="G21" s="16">
        <v>97</v>
      </c>
      <c r="H21" s="16">
        <v>0.32</v>
      </c>
      <c r="I21" s="16">
        <v>0.45</v>
      </c>
      <c r="J21" s="16">
        <v>0.18</v>
      </c>
    </row>
    <row r="22" spans="1:10" ht="15.75" customHeight="1">
      <c r="A22" s="18">
        <v>15</v>
      </c>
      <c r="B22" s="25">
        <v>210328</v>
      </c>
      <c r="C22" s="17">
        <v>117167</v>
      </c>
      <c r="D22" s="17">
        <v>93161</v>
      </c>
      <c r="E22" s="17">
        <v>62</v>
      </c>
      <c r="F22" s="17">
        <v>48</v>
      </c>
      <c r="G22" s="17">
        <v>13</v>
      </c>
      <c r="H22" s="17">
        <v>0.28999999999999998</v>
      </c>
      <c r="I22" s="17">
        <v>0.41</v>
      </c>
      <c r="J22" s="17">
        <v>0.14000000000000001</v>
      </c>
    </row>
    <row r="23" spans="1:10" ht="15.75" customHeight="1">
      <c r="A23" s="18">
        <v>16</v>
      </c>
      <c r="B23" s="25">
        <v>223017</v>
      </c>
      <c r="C23" s="17">
        <v>120843</v>
      </c>
      <c r="D23" s="17">
        <v>102174</v>
      </c>
      <c r="E23" s="17">
        <v>78</v>
      </c>
      <c r="F23" s="17">
        <v>63</v>
      </c>
      <c r="G23" s="17">
        <v>15</v>
      </c>
      <c r="H23" s="17">
        <v>0.35</v>
      </c>
      <c r="I23" s="17">
        <v>0.52</v>
      </c>
      <c r="J23" s="17">
        <v>0.15</v>
      </c>
    </row>
    <row r="24" spans="1:10" ht="15.75" customHeight="1">
      <c r="A24" s="18">
        <v>17</v>
      </c>
      <c r="B24" s="25">
        <v>247498</v>
      </c>
      <c r="C24" s="17">
        <v>132940</v>
      </c>
      <c r="D24" s="17">
        <v>114557</v>
      </c>
      <c r="E24" s="17">
        <v>77</v>
      </c>
      <c r="F24" s="17">
        <v>61</v>
      </c>
      <c r="G24" s="17">
        <v>16</v>
      </c>
      <c r="H24" s="17">
        <v>0.31</v>
      </c>
      <c r="I24" s="17">
        <v>0.46</v>
      </c>
      <c r="J24" s="17">
        <v>0.14000000000000001</v>
      </c>
    </row>
    <row r="25" spans="1:10" ht="15.75" customHeight="1">
      <c r="A25" s="18">
        <v>18</v>
      </c>
      <c r="B25" s="25">
        <v>233859</v>
      </c>
      <c r="C25" s="17">
        <v>124906</v>
      </c>
      <c r="D25" s="17">
        <v>108953</v>
      </c>
      <c r="E25" s="17">
        <v>59</v>
      </c>
      <c r="F25" s="17">
        <v>38</v>
      </c>
      <c r="G25" s="17">
        <v>21</v>
      </c>
      <c r="H25" s="17">
        <v>0.25</v>
      </c>
      <c r="I25" s="17">
        <v>0.3</v>
      </c>
      <c r="J25" s="17">
        <v>0.19</v>
      </c>
    </row>
    <row r="26" spans="1:10" ht="15.75" customHeight="1">
      <c r="A26" s="18">
        <v>19</v>
      </c>
      <c r="B26" s="25">
        <v>251070</v>
      </c>
      <c r="C26" s="17">
        <v>130558</v>
      </c>
      <c r="D26" s="17">
        <v>120511</v>
      </c>
      <c r="E26" s="17">
        <v>103</v>
      </c>
      <c r="F26" s="17">
        <v>72</v>
      </c>
      <c r="G26" s="17">
        <v>31</v>
      </c>
      <c r="H26" s="17">
        <v>0.41</v>
      </c>
      <c r="I26" s="17">
        <v>0.55000000000000004</v>
      </c>
      <c r="J26" s="17">
        <v>0.26</v>
      </c>
    </row>
    <row r="27" spans="1:10" ht="15.75" customHeight="1">
      <c r="A27" s="29" t="s">
        <v>4</v>
      </c>
      <c r="B27" s="24">
        <v>1555093</v>
      </c>
      <c r="C27" s="16">
        <v>809331</v>
      </c>
      <c r="D27" s="16">
        <v>745762</v>
      </c>
      <c r="E27" s="16">
        <v>486</v>
      </c>
      <c r="F27" s="16">
        <v>361</v>
      </c>
      <c r="G27" s="16">
        <v>125</v>
      </c>
      <c r="H27" s="16">
        <v>0.31</v>
      </c>
      <c r="I27" s="16">
        <v>0.45</v>
      </c>
      <c r="J27" s="16">
        <v>0.17</v>
      </c>
    </row>
    <row r="28" spans="1:10" ht="15.75" customHeight="1">
      <c r="A28" s="18">
        <v>20</v>
      </c>
      <c r="B28" s="25">
        <v>343883</v>
      </c>
      <c r="C28" s="17">
        <v>174973</v>
      </c>
      <c r="D28" s="17">
        <v>168910</v>
      </c>
      <c r="E28" s="17">
        <v>81</v>
      </c>
      <c r="F28" s="17">
        <v>55</v>
      </c>
      <c r="G28" s="17">
        <v>26</v>
      </c>
      <c r="H28" s="17">
        <v>0.23</v>
      </c>
      <c r="I28" s="17">
        <v>0.31</v>
      </c>
      <c r="J28" s="17">
        <v>0.15</v>
      </c>
    </row>
    <row r="29" spans="1:10" ht="15.75" customHeight="1">
      <c r="A29" s="18">
        <v>21</v>
      </c>
      <c r="B29" s="25">
        <v>304930</v>
      </c>
      <c r="C29" s="17">
        <v>158149</v>
      </c>
      <c r="D29" s="17">
        <v>146782</v>
      </c>
      <c r="E29" s="17">
        <v>91</v>
      </c>
      <c r="F29" s="17">
        <v>64</v>
      </c>
      <c r="G29" s="17">
        <v>27</v>
      </c>
      <c r="H29" s="17">
        <v>0.3</v>
      </c>
      <c r="I29" s="17">
        <v>0.41</v>
      </c>
      <c r="J29" s="17">
        <v>0.18</v>
      </c>
    </row>
    <row r="30" spans="1:10" ht="15.75" customHeight="1">
      <c r="A30" s="18">
        <v>22</v>
      </c>
      <c r="B30" s="25">
        <v>302159</v>
      </c>
      <c r="C30" s="17">
        <v>159277</v>
      </c>
      <c r="D30" s="17">
        <v>142882</v>
      </c>
      <c r="E30" s="17">
        <v>92</v>
      </c>
      <c r="F30" s="17">
        <v>66</v>
      </c>
      <c r="G30" s="17">
        <v>25</v>
      </c>
      <c r="H30" s="17">
        <v>0.3</v>
      </c>
      <c r="I30" s="17">
        <v>0.42</v>
      </c>
      <c r="J30" s="17">
        <v>0.18</v>
      </c>
    </row>
    <row r="31" spans="1:10" ht="15.75" customHeight="1">
      <c r="A31" s="18">
        <v>23</v>
      </c>
      <c r="B31" s="25">
        <v>297106</v>
      </c>
      <c r="C31" s="17">
        <v>155698</v>
      </c>
      <c r="D31" s="17">
        <v>141407</v>
      </c>
      <c r="E31" s="17">
        <v>98</v>
      </c>
      <c r="F31" s="17">
        <v>81</v>
      </c>
      <c r="G31" s="17">
        <v>17</v>
      </c>
      <c r="H31" s="17">
        <v>0.33</v>
      </c>
      <c r="I31" s="17">
        <v>0.52</v>
      </c>
      <c r="J31" s="17">
        <v>0.12</v>
      </c>
    </row>
    <row r="32" spans="1:10" ht="15.75" customHeight="1">
      <c r="A32" s="18">
        <v>24</v>
      </c>
      <c r="B32" s="25">
        <v>307015</v>
      </c>
      <c r="C32" s="17">
        <v>161234</v>
      </c>
      <c r="D32" s="17">
        <v>145781</v>
      </c>
      <c r="E32" s="17">
        <v>124</v>
      </c>
      <c r="F32" s="17">
        <v>94</v>
      </c>
      <c r="G32" s="17">
        <v>30</v>
      </c>
      <c r="H32" s="17">
        <v>0.41</v>
      </c>
      <c r="I32" s="17">
        <v>0.57999999999999996</v>
      </c>
      <c r="J32" s="17">
        <v>0.21</v>
      </c>
    </row>
    <row r="33" spans="1:10" ht="15.75" customHeight="1">
      <c r="A33" s="29" t="s">
        <v>5</v>
      </c>
      <c r="B33" s="24">
        <v>1992691</v>
      </c>
      <c r="C33" s="16">
        <v>1007467</v>
      </c>
      <c r="D33" s="16">
        <v>985224</v>
      </c>
      <c r="E33" s="16">
        <v>796</v>
      </c>
      <c r="F33" s="16">
        <v>587</v>
      </c>
      <c r="G33" s="16">
        <v>210</v>
      </c>
      <c r="H33" s="16">
        <v>0.4</v>
      </c>
      <c r="I33" s="16">
        <v>0.57999999999999996</v>
      </c>
      <c r="J33" s="16">
        <v>0.21</v>
      </c>
    </row>
    <row r="34" spans="1:10" ht="15.75" customHeight="1">
      <c r="A34" s="18">
        <v>25</v>
      </c>
      <c r="B34" s="25">
        <v>429152</v>
      </c>
      <c r="C34" s="17">
        <v>217162</v>
      </c>
      <c r="D34" s="17">
        <v>211989</v>
      </c>
      <c r="E34" s="17">
        <v>174</v>
      </c>
      <c r="F34" s="17">
        <v>145</v>
      </c>
      <c r="G34" s="17">
        <v>29</v>
      </c>
      <c r="H34" s="17">
        <v>0.41</v>
      </c>
      <c r="I34" s="17">
        <v>0.67</v>
      </c>
      <c r="J34" s="17">
        <v>0.14000000000000001</v>
      </c>
    </row>
    <row r="35" spans="1:10" ht="15.75" customHeight="1">
      <c r="A35" s="18">
        <v>26</v>
      </c>
      <c r="B35" s="25">
        <v>406753</v>
      </c>
      <c r="C35" s="17">
        <v>205481</v>
      </c>
      <c r="D35" s="17">
        <v>201272</v>
      </c>
      <c r="E35" s="17">
        <v>145</v>
      </c>
      <c r="F35" s="17">
        <v>107</v>
      </c>
      <c r="G35" s="17">
        <v>38</v>
      </c>
      <c r="H35" s="17">
        <v>0.36</v>
      </c>
      <c r="I35" s="17">
        <v>0.52</v>
      </c>
      <c r="J35" s="17">
        <v>0.19</v>
      </c>
    </row>
    <row r="36" spans="1:10" ht="15.75" customHeight="1">
      <c r="A36" s="18">
        <v>27</v>
      </c>
      <c r="B36" s="25">
        <v>385204</v>
      </c>
      <c r="C36" s="17">
        <v>194612</v>
      </c>
      <c r="D36" s="17">
        <v>190592</v>
      </c>
      <c r="E36" s="17">
        <v>166</v>
      </c>
      <c r="F36" s="17">
        <v>127</v>
      </c>
      <c r="G36" s="17">
        <v>39</v>
      </c>
      <c r="H36" s="17">
        <v>0.43</v>
      </c>
      <c r="I36" s="17">
        <v>0.65</v>
      </c>
      <c r="J36" s="17">
        <v>0.21</v>
      </c>
    </row>
    <row r="37" spans="1:10" ht="15.75" customHeight="1">
      <c r="A37" s="18">
        <v>28</v>
      </c>
      <c r="B37" s="25">
        <v>409628</v>
      </c>
      <c r="C37" s="17">
        <v>207374</v>
      </c>
      <c r="D37" s="17">
        <v>202254</v>
      </c>
      <c r="E37" s="17">
        <v>169</v>
      </c>
      <c r="F37" s="17">
        <v>114</v>
      </c>
      <c r="G37" s="17">
        <v>54</v>
      </c>
      <c r="H37" s="17">
        <v>0.41</v>
      </c>
      <c r="I37" s="17">
        <v>0.55000000000000004</v>
      </c>
      <c r="J37" s="17">
        <v>0.27</v>
      </c>
    </row>
    <row r="38" spans="1:10" ht="15.75" customHeight="1">
      <c r="A38" s="18">
        <v>29</v>
      </c>
      <c r="B38" s="25">
        <v>361955</v>
      </c>
      <c r="C38" s="17">
        <v>182838</v>
      </c>
      <c r="D38" s="17">
        <v>179117</v>
      </c>
      <c r="E38" s="17">
        <v>143</v>
      </c>
      <c r="F38" s="17">
        <v>93</v>
      </c>
      <c r="G38" s="17">
        <v>49</v>
      </c>
      <c r="H38" s="17">
        <v>0.39</v>
      </c>
      <c r="I38" s="17">
        <v>0.51</v>
      </c>
      <c r="J38" s="17">
        <v>0.28000000000000003</v>
      </c>
    </row>
    <row r="39" spans="1:10" ht="15.75" customHeight="1">
      <c r="A39" s="29" t="s">
        <v>6</v>
      </c>
      <c r="B39" s="24">
        <v>1573528</v>
      </c>
      <c r="C39" s="16">
        <v>794438</v>
      </c>
      <c r="D39" s="16">
        <v>779090</v>
      </c>
      <c r="E39" s="16">
        <v>869</v>
      </c>
      <c r="F39" s="16">
        <v>627</v>
      </c>
      <c r="G39" s="16">
        <v>242</v>
      </c>
      <c r="H39" s="16">
        <v>0.55000000000000004</v>
      </c>
      <c r="I39" s="16">
        <v>0.79</v>
      </c>
      <c r="J39" s="16">
        <v>0.31</v>
      </c>
    </row>
    <row r="40" spans="1:10" ht="15.75" customHeight="1">
      <c r="A40" s="18">
        <v>30</v>
      </c>
      <c r="B40" s="25">
        <v>315968</v>
      </c>
      <c r="C40" s="17">
        <v>159054</v>
      </c>
      <c r="D40" s="17">
        <v>156915</v>
      </c>
      <c r="E40" s="17">
        <v>135</v>
      </c>
      <c r="F40" s="17">
        <v>96</v>
      </c>
      <c r="G40" s="17">
        <v>39</v>
      </c>
      <c r="H40" s="17">
        <v>0.43</v>
      </c>
      <c r="I40" s="17">
        <v>0.6</v>
      </c>
      <c r="J40" s="17">
        <v>0.25</v>
      </c>
    </row>
    <row r="41" spans="1:10" ht="15.75" customHeight="1">
      <c r="A41" s="18">
        <v>31</v>
      </c>
      <c r="B41" s="25">
        <v>305636</v>
      </c>
      <c r="C41" s="17">
        <v>153717</v>
      </c>
      <c r="D41" s="17">
        <v>151920</v>
      </c>
      <c r="E41" s="17">
        <v>146</v>
      </c>
      <c r="F41" s="17">
        <v>102</v>
      </c>
      <c r="G41" s="17">
        <v>43</v>
      </c>
      <c r="H41" s="17">
        <v>0.48</v>
      </c>
      <c r="I41" s="17">
        <v>0.67</v>
      </c>
      <c r="J41" s="17">
        <v>0.28000000000000003</v>
      </c>
    </row>
    <row r="42" spans="1:10" ht="15.75" customHeight="1">
      <c r="A42" s="18">
        <v>32</v>
      </c>
      <c r="B42" s="25">
        <v>302127</v>
      </c>
      <c r="C42" s="17">
        <v>152379</v>
      </c>
      <c r="D42" s="17">
        <v>149748</v>
      </c>
      <c r="E42" s="17">
        <v>203</v>
      </c>
      <c r="F42" s="17">
        <v>156</v>
      </c>
      <c r="G42" s="17">
        <v>47</v>
      </c>
      <c r="H42" s="17">
        <v>0.67</v>
      </c>
      <c r="I42" s="17">
        <v>1.02</v>
      </c>
      <c r="J42" s="17">
        <v>0.31</v>
      </c>
    </row>
    <row r="43" spans="1:10" ht="15.75" customHeight="1">
      <c r="A43" s="18">
        <v>33</v>
      </c>
      <c r="B43" s="25">
        <v>348192</v>
      </c>
      <c r="C43" s="17">
        <v>176845</v>
      </c>
      <c r="D43" s="17">
        <v>171347</v>
      </c>
      <c r="E43" s="17">
        <v>199</v>
      </c>
      <c r="F43" s="17">
        <v>140</v>
      </c>
      <c r="G43" s="17">
        <v>59</v>
      </c>
      <c r="H43" s="17">
        <v>0.56999999999999995</v>
      </c>
      <c r="I43" s="17">
        <v>0.79</v>
      </c>
      <c r="J43" s="17">
        <v>0.34</v>
      </c>
    </row>
    <row r="44" spans="1:10" ht="15.75" customHeight="1">
      <c r="A44" s="18">
        <v>34</v>
      </c>
      <c r="B44" s="25">
        <v>301604</v>
      </c>
      <c r="C44" s="17">
        <v>152444</v>
      </c>
      <c r="D44" s="17">
        <v>149160</v>
      </c>
      <c r="E44" s="17">
        <v>187</v>
      </c>
      <c r="F44" s="17">
        <v>132</v>
      </c>
      <c r="G44" s="17">
        <v>55</v>
      </c>
      <c r="H44" s="17">
        <v>0.62</v>
      </c>
      <c r="I44" s="17">
        <v>0.87</v>
      </c>
      <c r="J44" s="17">
        <v>0.37</v>
      </c>
    </row>
    <row r="45" spans="1:10" ht="15.75" customHeight="1">
      <c r="A45" s="29" t="s">
        <v>7</v>
      </c>
      <c r="B45" s="24">
        <v>1508259</v>
      </c>
      <c r="C45" s="16">
        <v>769523</v>
      </c>
      <c r="D45" s="16">
        <v>738736</v>
      </c>
      <c r="E45" s="16">
        <v>1277</v>
      </c>
      <c r="F45" s="16">
        <v>890</v>
      </c>
      <c r="G45" s="16">
        <v>387</v>
      </c>
      <c r="H45" s="16">
        <v>0.85</v>
      </c>
      <c r="I45" s="16">
        <v>1.1599999999999999</v>
      </c>
      <c r="J45" s="16">
        <v>0.52</v>
      </c>
    </row>
    <row r="46" spans="1:10" ht="15.75" customHeight="1">
      <c r="A46" s="18">
        <v>35</v>
      </c>
      <c r="B46" s="25">
        <v>291039</v>
      </c>
      <c r="C46" s="17">
        <v>148581</v>
      </c>
      <c r="D46" s="17">
        <v>142458</v>
      </c>
      <c r="E46" s="17">
        <v>177</v>
      </c>
      <c r="F46" s="17">
        <v>131</v>
      </c>
      <c r="G46" s="17">
        <v>46</v>
      </c>
      <c r="H46" s="17">
        <v>0.61</v>
      </c>
      <c r="I46" s="17">
        <v>0.88</v>
      </c>
      <c r="J46" s="17">
        <v>0.32</v>
      </c>
    </row>
    <row r="47" spans="1:10" ht="15.75" customHeight="1">
      <c r="A47" s="18">
        <v>36</v>
      </c>
      <c r="B47" s="25">
        <v>309448</v>
      </c>
      <c r="C47" s="17">
        <v>158223</v>
      </c>
      <c r="D47" s="17">
        <v>151225</v>
      </c>
      <c r="E47" s="17">
        <v>234</v>
      </c>
      <c r="F47" s="17">
        <v>166</v>
      </c>
      <c r="G47" s="17">
        <v>69</v>
      </c>
      <c r="H47" s="17">
        <v>0.76</v>
      </c>
      <c r="I47" s="17">
        <v>1.05</v>
      </c>
      <c r="J47" s="17">
        <v>0.45</v>
      </c>
    </row>
    <row r="48" spans="1:10" ht="15.75" customHeight="1">
      <c r="A48" s="18">
        <v>37</v>
      </c>
      <c r="B48" s="25">
        <v>302307</v>
      </c>
      <c r="C48" s="17">
        <v>153816</v>
      </c>
      <c r="D48" s="17">
        <v>148491</v>
      </c>
      <c r="E48" s="17">
        <v>247</v>
      </c>
      <c r="F48" s="17">
        <v>164</v>
      </c>
      <c r="G48" s="17">
        <v>83</v>
      </c>
      <c r="H48" s="17">
        <v>0.82</v>
      </c>
      <c r="I48" s="17">
        <v>1.06</v>
      </c>
      <c r="J48" s="17">
        <v>0.56000000000000005</v>
      </c>
    </row>
    <row r="49" spans="1:10" ht="15.75" customHeight="1">
      <c r="A49" s="18">
        <v>38</v>
      </c>
      <c r="B49" s="25">
        <v>283714</v>
      </c>
      <c r="C49" s="17">
        <v>144903</v>
      </c>
      <c r="D49" s="17">
        <v>138811</v>
      </c>
      <c r="E49" s="17">
        <v>281</v>
      </c>
      <c r="F49" s="17">
        <v>200</v>
      </c>
      <c r="G49" s="17">
        <v>81</v>
      </c>
      <c r="H49" s="17">
        <v>0.99</v>
      </c>
      <c r="I49" s="17">
        <v>1.38</v>
      </c>
      <c r="J49" s="17">
        <v>0.57999999999999996</v>
      </c>
    </row>
    <row r="50" spans="1:10" ht="15.75" customHeight="1">
      <c r="A50" s="18">
        <v>39</v>
      </c>
      <c r="B50" s="25">
        <v>321751</v>
      </c>
      <c r="C50" s="17">
        <v>164000</v>
      </c>
      <c r="D50" s="17">
        <v>157750</v>
      </c>
      <c r="E50" s="17">
        <v>338</v>
      </c>
      <c r="F50" s="17">
        <v>230</v>
      </c>
      <c r="G50" s="17">
        <v>108</v>
      </c>
      <c r="H50" s="17">
        <v>1.05</v>
      </c>
      <c r="I50" s="17">
        <v>1.4</v>
      </c>
      <c r="J50" s="17">
        <v>0.69</v>
      </c>
    </row>
    <row r="51" spans="1:10" ht="15.75" customHeight="1">
      <c r="A51" s="29" t="s">
        <v>8</v>
      </c>
      <c r="B51" s="24">
        <v>1826249</v>
      </c>
      <c r="C51" s="16">
        <v>933098</v>
      </c>
      <c r="D51" s="16">
        <v>893151</v>
      </c>
      <c r="E51" s="16">
        <v>2380</v>
      </c>
      <c r="F51" s="16">
        <v>1665</v>
      </c>
      <c r="G51" s="16">
        <v>715</v>
      </c>
      <c r="H51" s="16">
        <v>1.3</v>
      </c>
      <c r="I51" s="16">
        <v>1.78</v>
      </c>
      <c r="J51" s="16">
        <v>0.8</v>
      </c>
    </row>
    <row r="52" spans="1:10" ht="15.75" customHeight="1">
      <c r="A52" s="18">
        <v>40</v>
      </c>
      <c r="B52" s="25">
        <v>328917</v>
      </c>
      <c r="C52" s="17">
        <v>168404</v>
      </c>
      <c r="D52" s="17">
        <v>160513</v>
      </c>
      <c r="E52" s="17">
        <v>372</v>
      </c>
      <c r="F52" s="17">
        <v>244</v>
      </c>
      <c r="G52" s="17">
        <v>127</v>
      </c>
      <c r="H52" s="17">
        <v>1.1299999999999999</v>
      </c>
      <c r="I52" s="17">
        <v>1.45</v>
      </c>
      <c r="J52" s="17">
        <v>0.79</v>
      </c>
    </row>
    <row r="53" spans="1:10" ht="15.75" customHeight="1">
      <c r="A53" s="18">
        <v>41</v>
      </c>
      <c r="B53" s="25">
        <v>352627</v>
      </c>
      <c r="C53" s="17">
        <v>180405</v>
      </c>
      <c r="D53" s="17">
        <v>172223</v>
      </c>
      <c r="E53" s="17">
        <v>426</v>
      </c>
      <c r="F53" s="17">
        <v>302</v>
      </c>
      <c r="G53" s="17">
        <v>125</v>
      </c>
      <c r="H53" s="17">
        <v>1.21</v>
      </c>
      <c r="I53" s="17">
        <v>1.67</v>
      </c>
      <c r="J53" s="17">
        <v>0.72</v>
      </c>
    </row>
    <row r="54" spans="1:10" ht="15.75" customHeight="1">
      <c r="A54" s="18">
        <v>42</v>
      </c>
      <c r="B54" s="25">
        <v>370195</v>
      </c>
      <c r="C54" s="17">
        <v>189497</v>
      </c>
      <c r="D54" s="17">
        <v>180698</v>
      </c>
      <c r="E54" s="17">
        <v>504</v>
      </c>
      <c r="F54" s="17">
        <v>354</v>
      </c>
      <c r="G54" s="17">
        <v>150</v>
      </c>
      <c r="H54" s="17">
        <v>1.36</v>
      </c>
      <c r="I54" s="17">
        <v>1.87</v>
      </c>
      <c r="J54" s="17">
        <v>0.83</v>
      </c>
    </row>
    <row r="55" spans="1:10" ht="15.75" customHeight="1">
      <c r="A55" s="18">
        <v>43</v>
      </c>
      <c r="B55" s="25">
        <v>382496</v>
      </c>
      <c r="C55" s="17">
        <v>194720</v>
      </c>
      <c r="D55" s="17">
        <v>187776</v>
      </c>
      <c r="E55" s="17">
        <v>462</v>
      </c>
      <c r="F55" s="17">
        <v>349</v>
      </c>
      <c r="G55" s="17">
        <v>112</v>
      </c>
      <c r="H55" s="17">
        <v>1.21</v>
      </c>
      <c r="I55" s="17">
        <v>1.79</v>
      </c>
      <c r="J55" s="17">
        <v>0.6</v>
      </c>
    </row>
    <row r="56" spans="1:10" ht="15.75" customHeight="1">
      <c r="A56" s="18">
        <v>44</v>
      </c>
      <c r="B56" s="25">
        <v>392013</v>
      </c>
      <c r="C56" s="17">
        <v>200072</v>
      </c>
      <c r="D56" s="17">
        <v>191942</v>
      </c>
      <c r="E56" s="17">
        <v>615</v>
      </c>
      <c r="F56" s="17">
        <v>415</v>
      </c>
      <c r="G56" s="17">
        <v>200</v>
      </c>
      <c r="H56" s="17">
        <v>1.57</v>
      </c>
      <c r="I56" s="17">
        <v>2.08</v>
      </c>
      <c r="J56" s="17">
        <v>1.04</v>
      </c>
    </row>
    <row r="57" spans="1:10" ht="15.75" customHeight="1">
      <c r="A57" s="29" t="s">
        <v>9</v>
      </c>
      <c r="B57" s="24">
        <v>1923184</v>
      </c>
      <c r="C57" s="16">
        <v>977495</v>
      </c>
      <c r="D57" s="16">
        <v>945689</v>
      </c>
      <c r="E57" s="16">
        <v>3805</v>
      </c>
      <c r="F57" s="16">
        <v>2620</v>
      </c>
      <c r="G57" s="16">
        <v>1186</v>
      </c>
      <c r="H57" s="16">
        <v>1.98</v>
      </c>
      <c r="I57" s="16">
        <v>2.68</v>
      </c>
      <c r="J57" s="16">
        <v>1.25</v>
      </c>
    </row>
    <row r="58" spans="1:10" ht="15.75" customHeight="1">
      <c r="A58" s="18">
        <v>45</v>
      </c>
      <c r="B58" s="25">
        <v>417648</v>
      </c>
      <c r="C58" s="17">
        <v>213092</v>
      </c>
      <c r="D58" s="17">
        <v>204556</v>
      </c>
      <c r="E58" s="17">
        <v>689</v>
      </c>
      <c r="F58" s="17">
        <v>476</v>
      </c>
      <c r="G58" s="17">
        <v>213</v>
      </c>
      <c r="H58" s="17">
        <v>1.65</v>
      </c>
      <c r="I58" s="17">
        <v>2.23</v>
      </c>
      <c r="J58" s="17">
        <v>1.04</v>
      </c>
    </row>
    <row r="59" spans="1:10" ht="15.75" customHeight="1">
      <c r="A59" s="18">
        <v>46</v>
      </c>
      <c r="B59" s="25">
        <v>385651</v>
      </c>
      <c r="C59" s="17">
        <v>196331</v>
      </c>
      <c r="D59" s="17">
        <v>189320</v>
      </c>
      <c r="E59" s="17">
        <v>744</v>
      </c>
      <c r="F59" s="17">
        <v>518</v>
      </c>
      <c r="G59" s="17">
        <v>226</v>
      </c>
      <c r="H59" s="17">
        <v>1.93</v>
      </c>
      <c r="I59" s="17">
        <v>2.64</v>
      </c>
      <c r="J59" s="17">
        <v>1.19</v>
      </c>
    </row>
    <row r="60" spans="1:10" ht="15.75" customHeight="1">
      <c r="A60" s="18">
        <v>47</v>
      </c>
      <c r="B60" s="25">
        <v>415567</v>
      </c>
      <c r="C60" s="17">
        <v>210821</v>
      </c>
      <c r="D60" s="17">
        <v>204747</v>
      </c>
      <c r="E60" s="17">
        <v>723</v>
      </c>
      <c r="F60" s="17">
        <v>483</v>
      </c>
      <c r="G60" s="17">
        <v>240</v>
      </c>
      <c r="H60" s="17">
        <v>1.74</v>
      </c>
      <c r="I60" s="17">
        <v>2.29</v>
      </c>
      <c r="J60" s="17">
        <v>1.17</v>
      </c>
    </row>
    <row r="61" spans="1:10" ht="15.75" customHeight="1">
      <c r="A61" s="18">
        <v>48</v>
      </c>
      <c r="B61" s="25">
        <v>330182</v>
      </c>
      <c r="C61" s="17">
        <v>167568</v>
      </c>
      <c r="D61" s="17">
        <v>162614</v>
      </c>
      <c r="E61" s="17">
        <v>754</v>
      </c>
      <c r="F61" s="17">
        <v>538</v>
      </c>
      <c r="G61" s="17">
        <v>216</v>
      </c>
      <c r="H61" s="17">
        <v>2.2799999999999998</v>
      </c>
      <c r="I61" s="17">
        <v>3.21</v>
      </c>
      <c r="J61" s="17">
        <v>1.33</v>
      </c>
    </row>
    <row r="62" spans="1:10" ht="15.75" customHeight="1">
      <c r="A62" s="18">
        <v>49</v>
      </c>
      <c r="B62" s="25">
        <v>374136</v>
      </c>
      <c r="C62" s="17">
        <v>189683</v>
      </c>
      <c r="D62" s="17">
        <v>184452</v>
      </c>
      <c r="E62" s="17">
        <v>895</v>
      </c>
      <c r="F62" s="17">
        <v>604</v>
      </c>
      <c r="G62" s="17">
        <v>291</v>
      </c>
      <c r="H62" s="17">
        <v>2.39</v>
      </c>
      <c r="I62" s="17">
        <v>3.19</v>
      </c>
      <c r="J62" s="17">
        <v>1.58</v>
      </c>
    </row>
    <row r="63" spans="1:10" ht="15.75" customHeight="1">
      <c r="A63" s="29" t="s">
        <v>10</v>
      </c>
      <c r="B63" s="24">
        <v>1618438</v>
      </c>
      <c r="C63" s="16">
        <v>820207</v>
      </c>
      <c r="D63" s="16">
        <v>798231</v>
      </c>
      <c r="E63" s="16">
        <v>4680</v>
      </c>
      <c r="F63" s="16">
        <v>3259</v>
      </c>
      <c r="G63" s="16">
        <v>1420</v>
      </c>
      <c r="H63" s="16">
        <v>2.89</v>
      </c>
      <c r="I63" s="16">
        <v>3.97</v>
      </c>
      <c r="J63" s="16">
        <v>1.78</v>
      </c>
    </row>
    <row r="64" spans="1:10" ht="15.75" customHeight="1">
      <c r="A64" s="18">
        <v>50</v>
      </c>
      <c r="B64" s="25">
        <v>366223</v>
      </c>
      <c r="C64" s="17">
        <v>188036</v>
      </c>
      <c r="D64" s="17">
        <v>178187</v>
      </c>
      <c r="E64" s="17">
        <v>954</v>
      </c>
      <c r="F64" s="17">
        <v>673</v>
      </c>
      <c r="G64" s="17">
        <v>281</v>
      </c>
      <c r="H64" s="17">
        <v>2.6</v>
      </c>
      <c r="I64" s="17">
        <v>3.58</v>
      </c>
      <c r="J64" s="17">
        <v>1.58</v>
      </c>
    </row>
    <row r="65" spans="1:10" ht="15.75" customHeight="1">
      <c r="A65" s="18">
        <v>51</v>
      </c>
      <c r="B65" s="25">
        <v>358882</v>
      </c>
      <c r="C65" s="17">
        <v>179729</v>
      </c>
      <c r="D65" s="17">
        <v>179153</v>
      </c>
      <c r="E65" s="17">
        <v>1069</v>
      </c>
      <c r="F65" s="17">
        <v>732</v>
      </c>
      <c r="G65" s="17">
        <v>337</v>
      </c>
      <c r="H65" s="17">
        <v>2.98</v>
      </c>
      <c r="I65" s="17">
        <v>4.07</v>
      </c>
      <c r="J65" s="17">
        <v>1.88</v>
      </c>
    </row>
    <row r="66" spans="1:10" ht="15.75" customHeight="1">
      <c r="A66" s="18">
        <v>52</v>
      </c>
      <c r="B66" s="25">
        <v>415827</v>
      </c>
      <c r="C66" s="17">
        <v>211979</v>
      </c>
      <c r="D66" s="17">
        <v>203848</v>
      </c>
      <c r="E66" s="17">
        <v>1171</v>
      </c>
      <c r="F66" s="17">
        <v>829</v>
      </c>
      <c r="G66" s="17">
        <v>343</v>
      </c>
      <c r="H66" s="17">
        <v>2.82</v>
      </c>
      <c r="I66" s="17">
        <v>3.91</v>
      </c>
      <c r="J66" s="17">
        <v>1.68</v>
      </c>
    </row>
    <row r="67" spans="1:10" ht="15.75" customHeight="1">
      <c r="A67" s="18">
        <v>53</v>
      </c>
      <c r="B67" s="25">
        <v>307010</v>
      </c>
      <c r="C67" s="17">
        <v>155736</v>
      </c>
      <c r="D67" s="17">
        <v>151274</v>
      </c>
      <c r="E67" s="17">
        <v>770</v>
      </c>
      <c r="F67" s="17">
        <v>527</v>
      </c>
      <c r="G67" s="17">
        <v>243</v>
      </c>
      <c r="H67" s="17">
        <v>2.5099999999999998</v>
      </c>
      <c r="I67" s="17">
        <v>3.39</v>
      </c>
      <c r="J67" s="17">
        <v>1.61</v>
      </c>
    </row>
    <row r="68" spans="1:10" ht="15.75" customHeight="1">
      <c r="A68" s="18">
        <v>54</v>
      </c>
      <c r="B68" s="25">
        <v>170497</v>
      </c>
      <c r="C68" s="17">
        <v>84727</v>
      </c>
      <c r="D68" s="17">
        <v>85770</v>
      </c>
      <c r="E68" s="17">
        <v>715</v>
      </c>
      <c r="F68" s="17">
        <v>499</v>
      </c>
      <c r="G68" s="17">
        <v>217</v>
      </c>
      <c r="H68" s="17">
        <v>4.2</v>
      </c>
      <c r="I68" s="17">
        <v>5.88</v>
      </c>
      <c r="J68" s="17">
        <v>2.5299999999999998</v>
      </c>
    </row>
    <row r="69" spans="1:10" ht="15.75" customHeight="1">
      <c r="A69" s="29" t="s">
        <v>11</v>
      </c>
      <c r="B69" s="24">
        <v>1196550</v>
      </c>
      <c r="C69" s="16">
        <v>608961</v>
      </c>
      <c r="D69" s="16">
        <v>587589</v>
      </c>
      <c r="E69" s="16">
        <v>6073</v>
      </c>
      <c r="F69" s="16">
        <v>4131</v>
      </c>
      <c r="G69" s="16">
        <v>1942</v>
      </c>
      <c r="H69" s="16">
        <v>5.08</v>
      </c>
      <c r="I69" s="16">
        <v>6.78</v>
      </c>
      <c r="J69" s="16">
        <v>3.31</v>
      </c>
    </row>
    <row r="70" spans="1:10" ht="15.75" customHeight="1">
      <c r="A70" s="18">
        <v>55</v>
      </c>
      <c r="B70" s="25">
        <v>212454</v>
      </c>
      <c r="C70" s="17">
        <v>108096</v>
      </c>
      <c r="D70" s="17">
        <v>104358</v>
      </c>
      <c r="E70" s="17">
        <v>900</v>
      </c>
      <c r="F70" s="17">
        <v>627</v>
      </c>
      <c r="G70" s="17">
        <v>273</v>
      </c>
      <c r="H70" s="17">
        <v>4.2300000000000004</v>
      </c>
      <c r="I70" s="17">
        <v>5.8</v>
      </c>
      <c r="J70" s="17">
        <v>2.62</v>
      </c>
    </row>
    <row r="71" spans="1:10" ht="15.75" customHeight="1">
      <c r="A71" s="18">
        <v>56</v>
      </c>
      <c r="B71" s="25">
        <v>196290</v>
      </c>
      <c r="C71" s="17">
        <v>100397</v>
      </c>
      <c r="D71" s="17">
        <v>95892</v>
      </c>
      <c r="E71" s="17">
        <v>1009</v>
      </c>
      <c r="F71" s="17">
        <v>689</v>
      </c>
      <c r="G71" s="17">
        <v>321</v>
      </c>
      <c r="H71" s="17">
        <v>5.14</v>
      </c>
      <c r="I71" s="17">
        <v>6.86</v>
      </c>
      <c r="J71" s="17">
        <v>3.34</v>
      </c>
    </row>
    <row r="72" spans="1:10" ht="15.75" customHeight="1">
      <c r="A72" s="18">
        <v>57</v>
      </c>
      <c r="B72" s="25">
        <v>252585</v>
      </c>
      <c r="C72" s="17">
        <v>129235</v>
      </c>
      <c r="D72" s="17">
        <v>123350</v>
      </c>
      <c r="E72" s="17">
        <v>1273</v>
      </c>
      <c r="F72" s="17">
        <v>864</v>
      </c>
      <c r="G72" s="17">
        <v>409</v>
      </c>
      <c r="H72" s="17">
        <v>5.04</v>
      </c>
      <c r="I72" s="17">
        <v>6.69</v>
      </c>
      <c r="J72" s="17">
        <v>3.31</v>
      </c>
    </row>
    <row r="73" spans="1:10" ht="15.75" customHeight="1">
      <c r="A73" s="18">
        <v>58</v>
      </c>
      <c r="B73" s="25">
        <v>279369</v>
      </c>
      <c r="C73" s="17">
        <v>142486</v>
      </c>
      <c r="D73" s="17">
        <v>136883</v>
      </c>
      <c r="E73" s="17">
        <v>1381</v>
      </c>
      <c r="F73" s="17">
        <v>929</v>
      </c>
      <c r="G73" s="17">
        <v>451</v>
      </c>
      <c r="H73" s="17">
        <v>4.9400000000000004</v>
      </c>
      <c r="I73" s="17">
        <v>6.52</v>
      </c>
      <c r="J73" s="17">
        <v>3.3</v>
      </c>
    </row>
    <row r="74" spans="1:10" ht="15.75" customHeight="1">
      <c r="A74" s="18">
        <v>59</v>
      </c>
      <c r="B74" s="25">
        <v>255853</v>
      </c>
      <c r="C74" s="17">
        <v>128746</v>
      </c>
      <c r="D74" s="17">
        <v>127106</v>
      </c>
      <c r="E74" s="17">
        <v>1510</v>
      </c>
      <c r="F74" s="17">
        <v>1022</v>
      </c>
      <c r="G74" s="17">
        <v>488</v>
      </c>
      <c r="H74" s="17">
        <v>5.9</v>
      </c>
      <c r="I74" s="17">
        <v>7.94</v>
      </c>
      <c r="J74" s="17">
        <v>3.84</v>
      </c>
    </row>
    <row r="75" spans="1:10" ht="15.75" customHeight="1">
      <c r="A75" s="29" t="s">
        <v>12</v>
      </c>
      <c r="B75" s="24">
        <v>1216347</v>
      </c>
      <c r="C75" s="16">
        <v>608194</v>
      </c>
      <c r="D75" s="16">
        <v>608154</v>
      </c>
      <c r="E75" s="16">
        <v>9145</v>
      </c>
      <c r="F75" s="16">
        <v>6068</v>
      </c>
      <c r="G75" s="16">
        <v>3077</v>
      </c>
      <c r="H75" s="16">
        <v>7.52</v>
      </c>
      <c r="I75" s="16">
        <v>9.98</v>
      </c>
      <c r="J75" s="16">
        <v>5.0599999999999996</v>
      </c>
    </row>
    <row r="76" spans="1:10" ht="15.75" customHeight="1">
      <c r="A76" s="18">
        <v>60</v>
      </c>
      <c r="B76" s="25">
        <v>267799</v>
      </c>
      <c r="C76" s="17">
        <v>135148</v>
      </c>
      <c r="D76" s="17">
        <v>132651</v>
      </c>
      <c r="E76" s="17">
        <v>1715</v>
      </c>
      <c r="F76" s="17">
        <v>1150</v>
      </c>
      <c r="G76" s="17">
        <v>565</v>
      </c>
      <c r="H76" s="17">
        <v>6.4</v>
      </c>
      <c r="I76" s="17">
        <v>8.51</v>
      </c>
      <c r="J76" s="17">
        <v>4.26</v>
      </c>
    </row>
    <row r="77" spans="1:10" ht="15.75" customHeight="1">
      <c r="A77" s="18">
        <v>61</v>
      </c>
      <c r="B77" s="25">
        <v>265815</v>
      </c>
      <c r="C77" s="17">
        <v>133270</v>
      </c>
      <c r="D77" s="17">
        <v>132546</v>
      </c>
      <c r="E77" s="17">
        <v>1810</v>
      </c>
      <c r="F77" s="17">
        <v>1195</v>
      </c>
      <c r="G77" s="17">
        <v>615</v>
      </c>
      <c r="H77" s="17">
        <v>6.81</v>
      </c>
      <c r="I77" s="17">
        <v>8.9600000000000009</v>
      </c>
      <c r="J77" s="17">
        <v>4.6399999999999997</v>
      </c>
    </row>
    <row r="78" spans="1:10" ht="15.75" customHeight="1">
      <c r="A78" s="18">
        <v>62</v>
      </c>
      <c r="B78" s="25">
        <v>240521</v>
      </c>
      <c r="C78" s="17">
        <v>119700</v>
      </c>
      <c r="D78" s="17">
        <v>120820</v>
      </c>
      <c r="E78" s="17">
        <v>1901</v>
      </c>
      <c r="F78" s="17">
        <v>1274</v>
      </c>
      <c r="G78" s="17">
        <v>626</v>
      </c>
      <c r="H78" s="17">
        <v>7.9</v>
      </c>
      <c r="I78" s="17">
        <v>10.65</v>
      </c>
      <c r="J78" s="17">
        <v>5.18</v>
      </c>
    </row>
    <row r="79" spans="1:10" ht="15.75" customHeight="1">
      <c r="A79" s="18">
        <v>63</v>
      </c>
      <c r="B79" s="25">
        <v>240956</v>
      </c>
      <c r="C79" s="17">
        <v>120004</v>
      </c>
      <c r="D79" s="17">
        <v>120952</v>
      </c>
      <c r="E79" s="17">
        <v>1876</v>
      </c>
      <c r="F79" s="17">
        <v>1223</v>
      </c>
      <c r="G79" s="17">
        <v>653</v>
      </c>
      <c r="H79" s="17">
        <v>7.79</v>
      </c>
      <c r="I79" s="17">
        <v>10.19</v>
      </c>
      <c r="J79" s="17">
        <v>5.4</v>
      </c>
    </row>
    <row r="80" spans="1:10" ht="15.75" customHeight="1">
      <c r="A80" s="18">
        <v>64</v>
      </c>
      <c r="B80" s="25">
        <v>201256</v>
      </c>
      <c r="C80" s="17">
        <v>100072</v>
      </c>
      <c r="D80" s="17">
        <v>101184</v>
      </c>
      <c r="E80" s="17">
        <v>1844</v>
      </c>
      <c r="F80" s="17">
        <v>1226</v>
      </c>
      <c r="G80" s="17">
        <v>618</v>
      </c>
      <c r="H80" s="17">
        <v>9.16</v>
      </c>
      <c r="I80" s="17">
        <v>12.25</v>
      </c>
      <c r="J80" s="17">
        <v>6.11</v>
      </c>
    </row>
    <row r="81" spans="1:10" ht="15.75" customHeight="1">
      <c r="A81" s="29" t="s">
        <v>13</v>
      </c>
      <c r="B81" s="24">
        <v>855990</v>
      </c>
      <c r="C81" s="16">
        <v>428608</v>
      </c>
      <c r="D81" s="16">
        <v>427382</v>
      </c>
      <c r="E81" s="16">
        <v>10592</v>
      </c>
      <c r="F81" s="16">
        <v>6830</v>
      </c>
      <c r="G81" s="16">
        <v>3762</v>
      </c>
      <c r="H81" s="16">
        <v>12.37</v>
      </c>
      <c r="I81" s="16">
        <v>15.93</v>
      </c>
      <c r="J81" s="16">
        <v>8.8000000000000007</v>
      </c>
    </row>
    <row r="82" spans="1:10" ht="15.75" customHeight="1">
      <c r="A82" s="18">
        <v>65</v>
      </c>
      <c r="B82" s="25">
        <v>202036</v>
      </c>
      <c r="C82" s="17">
        <v>100838</v>
      </c>
      <c r="D82" s="17">
        <v>101198</v>
      </c>
      <c r="E82" s="17">
        <v>2099</v>
      </c>
      <c r="F82" s="17">
        <v>1377</v>
      </c>
      <c r="G82" s="17">
        <v>722</v>
      </c>
      <c r="H82" s="17">
        <v>10.39</v>
      </c>
      <c r="I82" s="17">
        <v>13.66</v>
      </c>
      <c r="J82" s="17">
        <v>7.13</v>
      </c>
    </row>
    <row r="83" spans="1:10" ht="15.75" customHeight="1">
      <c r="A83" s="18">
        <v>66</v>
      </c>
      <c r="B83" s="25">
        <v>192340</v>
      </c>
      <c r="C83" s="17">
        <v>97639</v>
      </c>
      <c r="D83" s="17">
        <v>94701</v>
      </c>
      <c r="E83" s="17">
        <v>2114</v>
      </c>
      <c r="F83" s="17">
        <v>1336</v>
      </c>
      <c r="G83" s="17">
        <v>778</v>
      </c>
      <c r="H83" s="17">
        <v>10.99</v>
      </c>
      <c r="I83" s="17">
        <v>13.68</v>
      </c>
      <c r="J83" s="17">
        <v>8.2200000000000006</v>
      </c>
    </row>
    <row r="84" spans="1:10" ht="15.75" customHeight="1">
      <c r="A84" s="18">
        <v>67</v>
      </c>
      <c r="B84" s="25">
        <v>163638</v>
      </c>
      <c r="C84" s="17">
        <v>81867</v>
      </c>
      <c r="D84" s="17">
        <v>81771</v>
      </c>
      <c r="E84" s="17">
        <v>2055</v>
      </c>
      <c r="F84" s="17">
        <v>1365</v>
      </c>
      <c r="G84" s="17">
        <v>690</v>
      </c>
      <c r="H84" s="17">
        <v>12.56</v>
      </c>
      <c r="I84" s="17">
        <v>16.670000000000002</v>
      </c>
      <c r="J84" s="17">
        <v>8.44</v>
      </c>
    </row>
    <row r="85" spans="1:10" ht="15.75" customHeight="1">
      <c r="A85" s="18">
        <v>68</v>
      </c>
      <c r="B85" s="25">
        <v>155776</v>
      </c>
      <c r="C85" s="17">
        <v>78045</v>
      </c>
      <c r="D85" s="17">
        <v>77731</v>
      </c>
      <c r="E85" s="17">
        <v>2062</v>
      </c>
      <c r="F85" s="17">
        <v>1324</v>
      </c>
      <c r="G85" s="17">
        <v>738</v>
      </c>
      <c r="H85" s="17">
        <v>13.24</v>
      </c>
      <c r="I85" s="17">
        <v>16.97</v>
      </c>
      <c r="J85" s="17">
        <v>9.49</v>
      </c>
    </row>
    <row r="86" spans="1:10" ht="15.75" customHeight="1">
      <c r="A86" s="18">
        <v>69</v>
      </c>
      <c r="B86" s="25">
        <v>142200</v>
      </c>
      <c r="C86" s="17">
        <v>70219</v>
      </c>
      <c r="D86" s="17">
        <v>71981</v>
      </c>
      <c r="E86" s="17">
        <v>2261</v>
      </c>
      <c r="F86" s="17">
        <v>1427</v>
      </c>
      <c r="G86" s="17">
        <v>834</v>
      </c>
      <c r="H86" s="17">
        <v>15.9</v>
      </c>
      <c r="I86" s="17">
        <v>20.32</v>
      </c>
      <c r="J86" s="17">
        <v>11.58</v>
      </c>
    </row>
    <row r="87" spans="1:10" ht="15.75" customHeight="1">
      <c r="A87" s="29" t="s">
        <v>14</v>
      </c>
      <c r="B87" s="24">
        <v>569513</v>
      </c>
      <c r="C87" s="16">
        <v>280270</v>
      </c>
      <c r="D87" s="16">
        <v>289243</v>
      </c>
      <c r="E87" s="16">
        <v>12076</v>
      </c>
      <c r="F87" s="16">
        <v>7502</v>
      </c>
      <c r="G87" s="16">
        <v>4574</v>
      </c>
      <c r="H87" s="16">
        <v>21.2</v>
      </c>
      <c r="I87" s="16">
        <v>26.77</v>
      </c>
      <c r="J87" s="16">
        <v>15.81</v>
      </c>
    </row>
    <row r="88" spans="1:10" ht="15.75" customHeight="1">
      <c r="A88" s="18">
        <v>70</v>
      </c>
      <c r="B88" s="25">
        <v>129708</v>
      </c>
      <c r="C88" s="17">
        <v>63792</v>
      </c>
      <c r="D88" s="17">
        <v>65916</v>
      </c>
      <c r="E88" s="17">
        <v>2169</v>
      </c>
      <c r="F88" s="17">
        <v>1370</v>
      </c>
      <c r="G88" s="17">
        <v>799</v>
      </c>
      <c r="H88" s="17">
        <v>16.72</v>
      </c>
      <c r="I88" s="17">
        <v>21.48</v>
      </c>
      <c r="J88" s="17">
        <v>12.12</v>
      </c>
    </row>
    <row r="89" spans="1:10" ht="15.75" customHeight="1">
      <c r="A89" s="18">
        <v>71</v>
      </c>
      <c r="B89" s="25">
        <v>120963</v>
      </c>
      <c r="C89" s="17">
        <v>60242</v>
      </c>
      <c r="D89" s="17">
        <v>60721</v>
      </c>
      <c r="E89" s="17">
        <v>2307</v>
      </c>
      <c r="F89" s="17">
        <v>1449</v>
      </c>
      <c r="G89" s="17">
        <v>857</v>
      </c>
      <c r="H89" s="17">
        <v>19.07</v>
      </c>
      <c r="I89" s="17">
        <v>24.06</v>
      </c>
      <c r="J89" s="17">
        <v>14.12</v>
      </c>
    </row>
    <row r="90" spans="1:10" ht="15.75" customHeight="1">
      <c r="A90" s="18">
        <v>72</v>
      </c>
      <c r="B90" s="25">
        <v>110122</v>
      </c>
      <c r="C90" s="17">
        <v>53854</v>
      </c>
      <c r="D90" s="17">
        <v>56267</v>
      </c>
      <c r="E90" s="17">
        <v>2489</v>
      </c>
      <c r="F90" s="17">
        <v>1555</v>
      </c>
      <c r="G90" s="17">
        <v>933</v>
      </c>
      <c r="H90" s="17">
        <v>22.6</v>
      </c>
      <c r="I90" s="17">
        <v>28.88</v>
      </c>
      <c r="J90" s="17">
        <v>16.59</v>
      </c>
    </row>
    <row r="91" spans="1:10" ht="15.75" customHeight="1">
      <c r="A91" s="18">
        <v>73</v>
      </c>
      <c r="B91" s="25">
        <v>105771</v>
      </c>
      <c r="C91" s="17">
        <v>52038</v>
      </c>
      <c r="D91" s="17">
        <v>53733</v>
      </c>
      <c r="E91" s="17">
        <v>2479</v>
      </c>
      <c r="F91" s="17">
        <v>1494</v>
      </c>
      <c r="G91" s="17">
        <v>985</v>
      </c>
      <c r="H91" s="17">
        <v>23.44</v>
      </c>
      <c r="I91" s="17">
        <v>28.71</v>
      </c>
      <c r="J91" s="17">
        <v>18.329999999999998</v>
      </c>
    </row>
    <row r="92" spans="1:10" ht="15.75" customHeight="1">
      <c r="A92" s="18">
        <v>74</v>
      </c>
      <c r="B92" s="25">
        <v>102949</v>
      </c>
      <c r="C92" s="17">
        <v>50343</v>
      </c>
      <c r="D92" s="17">
        <v>52606</v>
      </c>
      <c r="E92" s="17">
        <v>2632</v>
      </c>
      <c r="F92" s="17">
        <v>1633</v>
      </c>
      <c r="G92" s="17">
        <v>999</v>
      </c>
      <c r="H92" s="17">
        <v>25.57</v>
      </c>
      <c r="I92" s="17">
        <v>32.44</v>
      </c>
      <c r="J92" s="17">
        <v>19</v>
      </c>
    </row>
    <row r="93" spans="1:10" ht="15.75" customHeight="1">
      <c r="A93" s="29" t="s">
        <v>15</v>
      </c>
      <c r="B93" s="24">
        <v>419095</v>
      </c>
      <c r="C93" s="16">
        <v>200114</v>
      </c>
      <c r="D93" s="16">
        <v>218980</v>
      </c>
      <c r="E93" s="16">
        <v>15195</v>
      </c>
      <c r="F93" s="16">
        <v>8724</v>
      </c>
      <c r="G93" s="16">
        <v>6470</v>
      </c>
      <c r="H93" s="16">
        <v>36.26</v>
      </c>
      <c r="I93" s="16">
        <v>43.6</v>
      </c>
      <c r="J93" s="16">
        <v>29.55</v>
      </c>
    </row>
    <row r="94" spans="1:10" ht="15.75" customHeight="1">
      <c r="A94" s="18">
        <v>75</v>
      </c>
      <c r="B94" s="25">
        <v>97198</v>
      </c>
      <c r="C94" s="17">
        <v>47004</v>
      </c>
      <c r="D94" s="17">
        <v>50194</v>
      </c>
      <c r="E94" s="17">
        <v>2714</v>
      </c>
      <c r="F94" s="17">
        <v>1623</v>
      </c>
      <c r="G94" s="17">
        <v>1091</v>
      </c>
      <c r="H94" s="17">
        <v>27.92</v>
      </c>
      <c r="I94" s="17">
        <v>34.53</v>
      </c>
      <c r="J94" s="17">
        <v>21.74</v>
      </c>
    </row>
    <row r="95" spans="1:10" ht="15.75" customHeight="1">
      <c r="A95" s="18">
        <v>76</v>
      </c>
      <c r="B95" s="25">
        <v>81501</v>
      </c>
      <c r="C95" s="17">
        <v>39050</v>
      </c>
      <c r="D95" s="17">
        <v>42450</v>
      </c>
      <c r="E95" s="17">
        <v>2784</v>
      </c>
      <c r="F95" s="17">
        <v>1602</v>
      </c>
      <c r="G95" s="17">
        <v>1182</v>
      </c>
      <c r="H95" s="17">
        <v>34.159999999999997</v>
      </c>
      <c r="I95" s="17">
        <v>41.03</v>
      </c>
      <c r="J95" s="17">
        <v>27.84</v>
      </c>
    </row>
    <row r="96" spans="1:10" ht="15.75" customHeight="1">
      <c r="A96" s="18">
        <v>77</v>
      </c>
      <c r="B96" s="25">
        <v>87516</v>
      </c>
      <c r="C96" s="17">
        <v>42096</v>
      </c>
      <c r="D96" s="17">
        <v>45420</v>
      </c>
      <c r="E96" s="17">
        <v>3057</v>
      </c>
      <c r="F96" s="17">
        <v>1746</v>
      </c>
      <c r="G96" s="17">
        <v>1310</v>
      </c>
      <c r="H96" s="17">
        <v>34.93</v>
      </c>
      <c r="I96" s="17">
        <v>41.48</v>
      </c>
      <c r="J96" s="17">
        <v>28.85</v>
      </c>
    </row>
    <row r="97" spans="1:13" ht="15.75" customHeight="1">
      <c r="A97" s="18">
        <v>78</v>
      </c>
      <c r="B97" s="25">
        <v>79081</v>
      </c>
      <c r="C97" s="17">
        <v>37743</v>
      </c>
      <c r="D97" s="17">
        <v>41339</v>
      </c>
      <c r="E97" s="17">
        <v>3171</v>
      </c>
      <c r="F97" s="17">
        <v>1837</v>
      </c>
      <c r="G97" s="17">
        <v>1335</v>
      </c>
      <c r="H97" s="17">
        <v>40.1</v>
      </c>
      <c r="I97" s="17">
        <v>48.67</v>
      </c>
      <c r="J97" s="17">
        <v>32.28</v>
      </c>
    </row>
    <row r="98" spans="1:13" ht="15.75" customHeight="1">
      <c r="A98" s="18">
        <v>79</v>
      </c>
      <c r="B98" s="25">
        <v>73799</v>
      </c>
      <c r="C98" s="17">
        <v>34222</v>
      </c>
      <c r="D98" s="17">
        <v>39578</v>
      </c>
      <c r="E98" s="17">
        <v>3468</v>
      </c>
      <c r="F98" s="17">
        <v>1916</v>
      </c>
      <c r="G98" s="17">
        <v>1552</v>
      </c>
      <c r="H98" s="17">
        <v>47</v>
      </c>
      <c r="I98" s="17">
        <v>56</v>
      </c>
      <c r="J98" s="17">
        <v>39.22</v>
      </c>
    </row>
    <row r="99" spans="1:13" ht="15.75" customHeight="1">
      <c r="A99" s="29" t="s">
        <v>16</v>
      </c>
      <c r="B99" s="24">
        <v>261312</v>
      </c>
      <c r="C99" s="16">
        <v>115987</v>
      </c>
      <c r="D99" s="16">
        <v>145324</v>
      </c>
      <c r="E99" s="16">
        <v>16185</v>
      </c>
      <c r="F99" s="16">
        <v>8616</v>
      </c>
      <c r="G99" s="16">
        <v>7569</v>
      </c>
      <c r="H99" s="16">
        <v>61.94</v>
      </c>
      <c r="I99" s="16">
        <v>74.28</v>
      </c>
      <c r="J99" s="16">
        <v>52.08</v>
      </c>
    </row>
    <row r="100" spans="1:13" ht="15.75" customHeight="1">
      <c r="A100" s="18">
        <v>80</v>
      </c>
      <c r="B100" s="25">
        <v>65979</v>
      </c>
      <c r="C100" s="17">
        <v>29763</v>
      </c>
      <c r="D100" s="17">
        <v>36216</v>
      </c>
      <c r="E100" s="17">
        <v>3426</v>
      </c>
      <c r="F100" s="17">
        <v>1896</v>
      </c>
      <c r="G100" s="17">
        <v>1530</v>
      </c>
      <c r="H100" s="17">
        <v>51.93</v>
      </c>
      <c r="I100" s="17">
        <v>63.72</v>
      </c>
      <c r="J100" s="17">
        <v>42.24</v>
      </c>
    </row>
    <row r="101" spans="1:13" ht="15.75" customHeight="1">
      <c r="A101" s="18">
        <v>81</v>
      </c>
      <c r="B101" s="25">
        <v>57995</v>
      </c>
      <c r="C101" s="17">
        <v>25804</v>
      </c>
      <c r="D101" s="17">
        <v>32191</v>
      </c>
      <c r="E101" s="17">
        <v>3442</v>
      </c>
      <c r="F101" s="17">
        <v>1861</v>
      </c>
      <c r="G101" s="17">
        <v>1581</v>
      </c>
      <c r="H101" s="17">
        <v>59.34</v>
      </c>
      <c r="I101" s="17">
        <v>72.099999999999994</v>
      </c>
      <c r="J101" s="17">
        <v>49.11</v>
      </c>
    </row>
    <row r="102" spans="1:13" ht="15.75" customHeight="1">
      <c r="A102" s="18">
        <v>82</v>
      </c>
      <c r="B102" s="25">
        <v>55330</v>
      </c>
      <c r="C102" s="17">
        <v>24795</v>
      </c>
      <c r="D102" s="17">
        <v>30535</v>
      </c>
      <c r="E102" s="17">
        <v>3457</v>
      </c>
      <c r="F102" s="17">
        <v>1889</v>
      </c>
      <c r="G102" s="17">
        <v>1568</v>
      </c>
      <c r="H102" s="17">
        <v>62.48</v>
      </c>
      <c r="I102" s="17">
        <v>76.180000000000007</v>
      </c>
      <c r="J102" s="17">
        <v>51.35</v>
      </c>
    </row>
    <row r="103" spans="1:13" ht="15.75" customHeight="1">
      <c r="A103" s="18">
        <v>83</v>
      </c>
      <c r="B103" s="25">
        <v>45134</v>
      </c>
      <c r="C103" s="17">
        <v>19695</v>
      </c>
      <c r="D103" s="17">
        <v>25439</v>
      </c>
      <c r="E103" s="17">
        <v>2992</v>
      </c>
      <c r="F103" s="17">
        <v>1524</v>
      </c>
      <c r="G103" s="17">
        <v>1468</v>
      </c>
      <c r="H103" s="17">
        <v>66.290000000000006</v>
      </c>
      <c r="I103" s="17">
        <v>77.37</v>
      </c>
      <c r="J103" s="17">
        <v>57.72</v>
      </c>
    </row>
    <row r="104" spans="1:13" ht="15.75" customHeight="1">
      <c r="A104" s="18">
        <v>84</v>
      </c>
      <c r="B104" s="25">
        <v>36874</v>
      </c>
      <c r="C104" s="17">
        <v>15931</v>
      </c>
      <c r="D104" s="17">
        <v>20943</v>
      </c>
      <c r="E104" s="17">
        <v>2868</v>
      </c>
      <c r="F104" s="17">
        <v>1446</v>
      </c>
      <c r="G104" s="17">
        <v>1422</v>
      </c>
      <c r="H104" s="17">
        <v>77.77</v>
      </c>
      <c r="I104" s="17">
        <v>90.77</v>
      </c>
      <c r="J104" s="17">
        <v>67.88</v>
      </c>
    </row>
    <row r="105" spans="1:13" ht="15.75" customHeight="1">
      <c r="A105" s="29" t="s">
        <v>17</v>
      </c>
      <c r="B105" s="24">
        <v>117411</v>
      </c>
      <c r="C105" s="16">
        <v>47498</v>
      </c>
      <c r="D105" s="16">
        <v>69912</v>
      </c>
      <c r="E105" s="16">
        <v>10988</v>
      </c>
      <c r="F105" s="16">
        <v>5211</v>
      </c>
      <c r="G105" s="16">
        <v>5777</v>
      </c>
      <c r="H105" s="16">
        <v>93.59</v>
      </c>
      <c r="I105" s="16">
        <v>109.72</v>
      </c>
      <c r="J105" s="16">
        <v>82.63</v>
      </c>
    </row>
    <row r="106" spans="1:13" ht="15.75" customHeight="1">
      <c r="A106" s="18">
        <v>85</v>
      </c>
      <c r="B106" s="25">
        <v>35481</v>
      </c>
      <c r="C106" s="17">
        <v>15217</v>
      </c>
      <c r="D106" s="17">
        <v>20264</v>
      </c>
      <c r="E106" s="17">
        <v>2683</v>
      </c>
      <c r="F106" s="17">
        <v>1351</v>
      </c>
      <c r="G106" s="17">
        <v>1331</v>
      </c>
      <c r="H106" s="17">
        <v>75.61</v>
      </c>
      <c r="I106" s="17">
        <v>88.79</v>
      </c>
      <c r="J106" s="17">
        <v>65.709999999999994</v>
      </c>
    </row>
    <row r="107" spans="1:13" ht="15.75" customHeight="1">
      <c r="A107" s="18">
        <v>86</v>
      </c>
      <c r="B107" s="25">
        <v>25906</v>
      </c>
      <c r="C107" s="17">
        <v>10472</v>
      </c>
      <c r="D107" s="17">
        <v>15434</v>
      </c>
      <c r="E107" s="17">
        <v>2380</v>
      </c>
      <c r="F107" s="17">
        <v>1176</v>
      </c>
      <c r="G107" s="17">
        <v>1204</v>
      </c>
      <c r="H107" s="17">
        <v>91.87</v>
      </c>
      <c r="I107" s="17">
        <v>112.29</v>
      </c>
      <c r="J107" s="17">
        <v>78.02</v>
      </c>
    </row>
    <row r="108" spans="1:13" ht="15.75" customHeight="1">
      <c r="A108" s="18">
        <v>87</v>
      </c>
      <c r="B108" s="25">
        <v>23886</v>
      </c>
      <c r="C108" s="17">
        <v>9427</v>
      </c>
      <c r="D108" s="17">
        <v>14459</v>
      </c>
      <c r="E108" s="17">
        <v>2332</v>
      </c>
      <c r="F108" s="17">
        <v>1109</v>
      </c>
      <c r="G108" s="17">
        <v>1223</v>
      </c>
      <c r="H108" s="17">
        <v>97.64</v>
      </c>
      <c r="I108" s="17">
        <v>117.69</v>
      </c>
      <c r="J108" s="17">
        <v>84.56</v>
      </c>
    </row>
    <row r="109" spans="1:13" ht="15.75" customHeight="1">
      <c r="A109" s="18">
        <v>88</v>
      </c>
      <c r="B109" s="25">
        <v>18245</v>
      </c>
      <c r="C109" s="17">
        <v>7124</v>
      </c>
      <c r="D109" s="17">
        <v>11120</v>
      </c>
      <c r="E109" s="17">
        <v>1827</v>
      </c>
      <c r="F109" s="17">
        <v>808</v>
      </c>
      <c r="G109" s="17">
        <v>1019</v>
      </c>
      <c r="H109" s="17">
        <v>100.13</v>
      </c>
      <c r="I109" s="17">
        <v>113.4</v>
      </c>
      <c r="J109" s="17">
        <v>91.62</v>
      </c>
    </row>
    <row r="110" spans="1:13" ht="15.75" customHeight="1">
      <c r="A110" s="18">
        <v>89</v>
      </c>
      <c r="B110" s="25">
        <v>13894</v>
      </c>
      <c r="C110" s="17">
        <v>5258</v>
      </c>
      <c r="D110" s="17">
        <v>8636</v>
      </c>
      <c r="E110" s="17">
        <v>1767</v>
      </c>
      <c r="F110" s="17">
        <v>767</v>
      </c>
      <c r="G110" s="17">
        <v>1000</v>
      </c>
      <c r="H110" s="17">
        <v>127.16</v>
      </c>
      <c r="I110" s="17">
        <v>145.85</v>
      </c>
      <c r="J110" s="17">
        <v>115.79</v>
      </c>
    </row>
    <row r="111" spans="1:13" ht="15.75" customHeight="1">
      <c r="A111" s="29" t="s">
        <v>26</v>
      </c>
      <c r="B111" s="24">
        <v>36260</v>
      </c>
      <c r="C111" s="16">
        <v>12850</v>
      </c>
      <c r="D111" s="16">
        <v>23410</v>
      </c>
      <c r="E111" s="16">
        <v>5059</v>
      </c>
      <c r="F111" s="16">
        <v>1998</v>
      </c>
      <c r="G111" s="16">
        <v>3061</v>
      </c>
      <c r="H111" s="16">
        <v>139.52000000000001</v>
      </c>
      <c r="I111" s="16">
        <v>155.46</v>
      </c>
      <c r="J111" s="16">
        <v>130.76</v>
      </c>
      <c r="K111" s="1">
        <f>B111+B117+B123</f>
        <v>43886</v>
      </c>
      <c r="L111" s="1">
        <f>E111+E117+E123</f>
        <v>6577</v>
      </c>
      <c r="M111" s="1">
        <f>L111/K111*1000</f>
        <v>149.86556077108872</v>
      </c>
    </row>
    <row r="112" spans="1:13" ht="15.75" customHeight="1">
      <c r="A112" s="18">
        <v>90</v>
      </c>
      <c r="B112" s="25">
        <v>12026</v>
      </c>
      <c r="C112" s="17">
        <v>4400</v>
      </c>
      <c r="D112" s="17">
        <v>7626</v>
      </c>
      <c r="E112" s="17">
        <v>1514</v>
      </c>
      <c r="F112" s="17">
        <v>631</v>
      </c>
      <c r="G112" s="17">
        <v>883</v>
      </c>
      <c r="H112" s="17">
        <v>125.86</v>
      </c>
      <c r="I112" s="17">
        <v>143.4</v>
      </c>
      <c r="J112" s="17">
        <v>115.73</v>
      </c>
    </row>
    <row r="113" spans="1:10" ht="15.75" customHeight="1">
      <c r="A113" s="18">
        <v>91</v>
      </c>
      <c r="B113" s="25">
        <v>8673</v>
      </c>
      <c r="C113" s="17">
        <v>3091</v>
      </c>
      <c r="D113" s="17">
        <v>5582</v>
      </c>
      <c r="E113" s="17">
        <v>1166</v>
      </c>
      <c r="F113" s="17">
        <v>487</v>
      </c>
      <c r="G113" s="17">
        <v>679</v>
      </c>
      <c r="H113" s="17">
        <v>134.43</v>
      </c>
      <c r="I113" s="17">
        <v>157.54</v>
      </c>
      <c r="J113" s="17">
        <v>121.63</v>
      </c>
    </row>
    <row r="114" spans="1:10" ht="15.75" customHeight="1">
      <c r="A114" s="18">
        <v>92</v>
      </c>
      <c r="B114" s="25">
        <v>6711</v>
      </c>
      <c r="C114" s="17">
        <v>2300</v>
      </c>
      <c r="D114" s="17">
        <v>4410</v>
      </c>
      <c r="E114" s="17">
        <v>947</v>
      </c>
      <c r="F114" s="17">
        <v>366</v>
      </c>
      <c r="G114" s="17">
        <v>581</v>
      </c>
      <c r="H114" s="17">
        <v>141.12</v>
      </c>
      <c r="I114" s="17">
        <v>159.13</v>
      </c>
      <c r="J114" s="17">
        <v>131.72</v>
      </c>
    </row>
    <row r="115" spans="1:10" ht="15.75" customHeight="1">
      <c r="A115" s="18">
        <v>93</v>
      </c>
      <c r="B115" s="25">
        <v>5008</v>
      </c>
      <c r="C115" s="17">
        <v>1785</v>
      </c>
      <c r="D115" s="17">
        <v>3223</v>
      </c>
      <c r="E115" s="17">
        <v>818</v>
      </c>
      <c r="F115" s="17">
        <v>281</v>
      </c>
      <c r="G115" s="17">
        <v>537</v>
      </c>
      <c r="H115" s="17">
        <v>163.28</v>
      </c>
      <c r="I115" s="17">
        <v>157.51</v>
      </c>
      <c r="J115" s="17">
        <v>166.48</v>
      </c>
    </row>
    <row r="116" spans="1:10" ht="15.75" customHeight="1">
      <c r="A116" s="18">
        <v>94</v>
      </c>
      <c r="B116" s="25">
        <v>3841</v>
      </c>
      <c r="C116" s="17">
        <v>1274</v>
      </c>
      <c r="D116" s="17">
        <v>2568</v>
      </c>
      <c r="E116" s="17">
        <v>615</v>
      </c>
      <c r="F116" s="17">
        <v>233</v>
      </c>
      <c r="G116" s="17">
        <v>382</v>
      </c>
      <c r="H116" s="17">
        <v>160</v>
      </c>
      <c r="I116" s="17">
        <v>182.59</v>
      </c>
      <c r="J116" s="17">
        <v>148.79</v>
      </c>
    </row>
    <row r="117" spans="1:10" ht="15.75" customHeight="1">
      <c r="A117" s="29" t="s">
        <v>27</v>
      </c>
      <c r="B117" s="24">
        <v>6727</v>
      </c>
      <c r="C117" s="16">
        <v>1962</v>
      </c>
      <c r="D117" s="16">
        <v>4765</v>
      </c>
      <c r="E117" s="16">
        <v>1258</v>
      </c>
      <c r="F117" s="16">
        <v>378</v>
      </c>
      <c r="G117" s="16">
        <v>880</v>
      </c>
      <c r="H117" s="16">
        <v>187.04</v>
      </c>
      <c r="I117" s="16">
        <v>192.72</v>
      </c>
      <c r="J117" s="16">
        <v>184.71</v>
      </c>
    </row>
    <row r="118" spans="1:10" ht="15.75" customHeight="1">
      <c r="A118" s="18">
        <v>95</v>
      </c>
      <c r="B118" s="25">
        <v>2552</v>
      </c>
      <c r="C118" s="17">
        <v>804</v>
      </c>
      <c r="D118" s="17">
        <v>1749</v>
      </c>
      <c r="E118" s="17">
        <v>423</v>
      </c>
      <c r="F118" s="17">
        <v>133</v>
      </c>
      <c r="G118" s="17">
        <v>290</v>
      </c>
      <c r="H118" s="17">
        <v>165.68</v>
      </c>
      <c r="I118" s="17">
        <v>165.4</v>
      </c>
      <c r="J118" s="17">
        <v>165.82</v>
      </c>
    </row>
    <row r="119" spans="1:10" ht="15.75" customHeight="1">
      <c r="A119" s="18">
        <v>96</v>
      </c>
      <c r="B119" s="25">
        <v>1659</v>
      </c>
      <c r="C119" s="17">
        <v>494</v>
      </c>
      <c r="D119" s="17">
        <v>1165</v>
      </c>
      <c r="E119" s="17">
        <v>303</v>
      </c>
      <c r="F119" s="17">
        <v>104</v>
      </c>
      <c r="G119" s="17">
        <v>199</v>
      </c>
      <c r="H119" s="17">
        <v>182.46</v>
      </c>
      <c r="I119" s="17">
        <v>210.02</v>
      </c>
      <c r="J119" s="17">
        <v>170.77</v>
      </c>
    </row>
    <row r="120" spans="1:10" ht="15.75" customHeight="1">
      <c r="A120" s="18">
        <v>97</v>
      </c>
      <c r="B120" s="25">
        <v>1216</v>
      </c>
      <c r="C120" s="17">
        <v>331</v>
      </c>
      <c r="D120" s="17">
        <v>886</v>
      </c>
      <c r="E120" s="17">
        <v>241</v>
      </c>
      <c r="F120" s="17">
        <v>78</v>
      </c>
      <c r="G120" s="17">
        <v>163</v>
      </c>
      <c r="H120" s="17">
        <v>198.3</v>
      </c>
      <c r="I120" s="17">
        <v>236.95</v>
      </c>
      <c r="J120" s="17">
        <v>183.87</v>
      </c>
    </row>
    <row r="121" spans="1:10" ht="15.75" customHeight="1">
      <c r="A121" s="18">
        <v>98</v>
      </c>
      <c r="B121" s="25">
        <v>764</v>
      </c>
      <c r="C121" s="17">
        <v>200</v>
      </c>
      <c r="D121" s="17">
        <v>564</v>
      </c>
      <c r="E121" s="17">
        <v>163</v>
      </c>
      <c r="F121" s="17">
        <v>39</v>
      </c>
      <c r="G121" s="17">
        <v>124</v>
      </c>
      <c r="H121" s="17">
        <v>212.76</v>
      </c>
      <c r="I121" s="17">
        <v>192.76</v>
      </c>
      <c r="J121" s="17">
        <v>219.84</v>
      </c>
    </row>
    <row r="122" spans="1:10" ht="15.75" customHeight="1">
      <c r="A122" s="18">
        <v>99</v>
      </c>
      <c r="B122" s="25">
        <v>535</v>
      </c>
      <c r="C122" s="17">
        <v>134</v>
      </c>
      <c r="D122" s="17">
        <v>401</v>
      </c>
      <c r="E122" s="17">
        <v>129</v>
      </c>
      <c r="F122" s="17">
        <v>25</v>
      </c>
      <c r="G122" s="17">
        <v>104</v>
      </c>
      <c r="H122" s="17">
        <v>240.86</v>
      </c>
      <c r="I122" s="17">
        <v>183.58</v>
      </c>
      <c r="J122" s="17">
        <v>260</v>
      </c>
    </row>
    <row r="123" spans="1:10" ht="15.75" customHeight="1">
      <c r="A123" s="29" t="s">
        <v>28</v>
      </c>
      <c r="B123" s="24">
        <v>899</v>
      </c>
      <c r="C123" s="16">
        <v>186</v>
      </c>
      <c r="D123" s="16">
        <v>713</v>
      </c>
      <c r="E123" s="16">
        <v>260</v>
      </c>
      <c r="F123" s="16">
        <v>50</v>
      </c>
      <c r="G123" s="16">
        <v>210</v>
      </c>
      <c r="H123" s="16">
        <v>289.60000000000002</v>
      </c>
      <c r="I123" s="16">
        <v>269.98</v>
      </c>
      <c r="J123" s="16">
        <v>294.73</v>
      </c>
    </row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A97" workbookViewId="0">
      <selection activeCell="B110" sqref="B110:W110"/>
    </sheetView>
  </sheetViews>
  <sheetFormatPr defaultColWidth="12.59765625" defaultRowHeight="15" customHeight="1"/>
  <cols>
    <col min="1" max="1" width="13.265625" customWidth="1"/>
    <col min="2" max="27" width="8.59765625" customWidth="1"/>
  </cols>
  <sheetData>
    <row r="1" spans="1:27" ht="12.75" customHeight="1">
      <c r="A1" s="2" t="s">
        <v>1</v>
      </c>
      <c r="B1" s="1">
        <v>2000</v>
      </c>
      <c r="C1" s="1">
        <f t="shared" ref="C1:W1" si="0">B1+1</f>
        <v>2001</v>
      </c>
      <c r="D1" s="1">
        <f t="shared" si="0"/>
        <v>2002</v>
      </c>
      <c r="E1" s="1">
        <f t="shared" si="0"/>
        <v>2003</v>
      </c>
      <c r="F1" s="1">
        <f t="shared" si="0"/>
        <v>2004</v>
      </c>
      <c r="G1" s="1">
        <f t="shared" si="0"/>
        <v>2005</v>
      </c>
      <c r="H1" s="1">
        <f t="shared" si="0"/>
        <v>2006</v>
      </c>
      <c r="I1" s="1">
        <f t="shared" si="0"/>
        <v>2007</v>
      </c>
      <c r="J1" s="1">
        <f t="shared" si="0"/>
        <v>2008</v>
      </c>
      <c r="K1" s="1">
        <f t="shared" si="0"/>
        <v>2009</v>
      </c>
      <c r="L1" s="1">
        <f t="shared" si="0"/>
        <v>2010</v>
      </c>
      <c r="M1" s="1">
        <f t="shared" si="0"/>
        <v>2011</v>
      </c>
      <c r="N1" s="1">
        <f t="shared" si="0"/>
        <v>2012</v>
      </c>
      <c r="O1" s="1">
        <f t="shared" si="0"/>
        <v>2013</v>
      </c>
      <c r="P1" s="1">
        <f t="shared" si="0"/>
        <v>2014</v>
      </c>
      <c r="Q1" s="1">
        <f t="shared" si="0"/>
        <v>2015</v>
      </c>
      <c r="R1" s="1">
        <f t="shared" si="0"/>
        <v>2016</v>
      </c>
      <c r="S1" s="1">
        <f t="shared" si="0"/>
        <v>2017</v>
      </c>
      <c r="T1" s="1">
        <f t="shared" si="0"/>
        <v>2018</v>
      </c>
      <c r="U1" s="1">
        <f t="shared" si="0"/>
        <v>2019</v>
      </c>
      <c r="V1" s="1">
        <f t="shared" si="0"/>
        <v>2020</v>
      </c>
      <c r="W1" s="1">
        <f t="shared" si="0"/>
        <v>2021</v>
      </c>
      <c r="Y1" s="1" t="str">
        <f t="shared" ref="Y1:AA1" si="1">RIGHT(C1,1)</f>
        <v>1</v>
      </c>
      <c r="Z1" s="1" t="str">
        <f t="shared" si="1"/>
        <v>2</v>
      </c>
      <c r="AA1" s="1" t="str">
        <f t="shared" si="1"/>
        <v>3</v>
      </c>
    </row>
    <row r="2" spans="1:27" ht="12.75" customHeight="1">
      <c r="A2" s="3" t="s">
        <v>2</v>
      </c>
      <c r="B2" s="1">
        <f t="shared" ref="B2:W2" ca="1" si="2">OFFSET(INDIRECT(B$1&amp;"!$A$1"),ROW($B2),COLUMN($G1))</f>
        <v>6.58</v>
      </c>
      <c r="C2" s="1">
        <f t="shared" ca="1" si="2"/>
        <v>6.04</v>
      </c>
      <c r="D2" s="1">
        <f t="shared" ca="1" si="2"/>
        <v>5.0199999999999996</v>
      </c>
      <c r="E2" s="1">
        <f t="shared" ca="1" si="2"/>
        <v>4.43</v>
      </c>
      <c r="F2" s="1">
        <f t="shared" ca="1" si="2"/>
        <v>3.89</v>
      </c>
      <c r="G2" s="1">
        <f t="shared" ca="1" si="2"/>
        <v>3.16</v>
      </c>
      <c r="H2" s="1">
        <f t="shared" ca="1" si="2"/>
        <v>3.28</v>
      </c>
      <c r="I2" s="1">
        <f t="shared" ca="1" si="2"/>
        <v>2.68</v>
      </c>
      <c r="J2" s="1">
        <f t="shared" ca="1" si="2"/>
        <v>1.95</v>
      </c>
      <c r="K2" s="1">
        <f t="shared" ca="1" si="2"/>
        <v>2.82</v>
      </c>
      <c r="L2" s="1">
        <f t="shared" ca="1" si="2"/>
        <v>1.57</v>
      </c>
      <c r="M2" s="1">
        <f t="shared" ca="1" si="2"/>
        <v>1.29</v>
      </c>
      <c r="N2" s="1">
        <f t="shared" ca="1" si="2"/>
        <v>1.45</v>
      </c>
      <c r="O2" s="1">
        <f t="shared" ca="1" si="2"/>
        <v>1.2</v>
      </c>
      <c r="P2" s="1">
        <f t="shared" ca="1" si="2"/>
        <v>0.89</v>
      </c>
      <c r="Q2" s="1">
        <f t="shared" ca="1" si="2"/>
        <v>1.23</v>
      </c>
      <c r="R2" s="1">
        <f t="shared" ca="1" si="2"/>
        <v>0.82</v>
      </c>
      <c r="S2" s="1">
        <f t="shared" ca="1" si="2"/>
        <v>0.65</v>
      </c>
      <c r="T2" s="1">
        <f t="shared" ca="1" si="2"/>
        <v>0.79</v>
      </c>
      <c r="U2" s="1">
        <f t="shared" ca="1" si="2"/>
        <v>1.1100000000000001</v>
      </c>
      <c r="V2" s="1">
        <f t="shared" ca="1" si="2"/>
        <v>1.1000000000000001</v>
      </c>
      <c r="W2" s="1">
        <f t="shared" ca="1" si="2"/>
        <v>0.47</v>
      </c>
    </row>
    <row r="3" spans="1:27" ht="12.75" customHeight="1">
      <c r="A3" s="3">
        <v>0</v>
      </c>
      <c r="B3" s="1">
        <f t="shared" ref="B3:W3" ca="1" si="3">OFFSET(INDIRECT(B$1&amp;"!$A$1"),ROW($B3),COLUMN($G2))</f>
        <v>26.68</v>
      </c>
      <c r="C3" s="1">
        <f t="shared" ca="1" si="3"/>
        <v>26.9</v>
      </c>
      <c r="D3" s="1">
        <f t="shared" ca="1" si="3"/>
        <v>20.43</v>
      </c>
      <c r="E3" s="1">
        <f t="shared" ca="1" si="3"/>
        <v>19.52</v>
      </c>
      <c r="F3" s="1">
        <f t="shared" ca="1" si="3"/>
        <v>15.75</v>
      </c>
      <c r="G3" s="1">
        <f t="shared" ca="1" si="3"/>
        <v>13.24</v>
      </c>
      <c r="H3" s="1">
        <f t="shared" ca="1" si="3"/>
        <v>12.82</v>
      </c>
      <c r="I3" s="1">
        <f t="shared" ca="1" si="3"/>
        <v>16.53</v>
      </c>
      <c r="J3" s="1">
        <f t="shared" ca="1" si="3"/>
        <v>9.3800000000000008</v>
      </c>
      <c r="K3" s="1">
        <f t="shared" ca="1" si="3"/>
        <v>13.64</v>
      </c>
      <c r="L3" s="1">
        <f t="shared" ca="1" si="3"/>
        <v>7.1</v>
      </c>
      <c r="M3" s="1">
        <f t="shared" ca="1" si="3"/>
        <v>3.82</v>
      </c>
      <c r="N3" s="1">
        <f t="shared" ca="1" si="3"/>
        <v>10.44</v>
      </c>
      <c r="O3" s="1">
        <f t="shared" ca="1" si="3"/>
        <v>3.43</v>
      </c>
      <c r="P3" s="1">
        <f t="shared" ca="1" si="3"/>
        <v>2.76</v>
      </c>
      <c r="Q3" s="1">
        <f t="shared" ca="1" si="3"/>
        <v>3.33</v>
      </c>
      <c r="R3" s="1">
        <f t="shared" ca="1" si="3"/>
        <v>4.55</v>
      </c>
      <c r="S3" s="1">
        <f t="shared" ca="1" si="3"/>
        <v>3.08</v>
      </c>
      <c r="T3" s="1">
        <f t="shared" ca="1" si="3"/>
        <v>4.45</v>
      </c>
      <c r="U3" s="1">
        <f t="shared" ca="1" si="3"/>
        <v>6.66</v>
      </c>
      <c r="V3" s="1">
        <f t="shared" ca="1" si="3"/>
        <v>7.64</v>
      </c>
      <c r="W3" s="1">
        <f t="shared" ca="1" si="3"/>
        <v>1.53</v>
      </c>
    </row>
    <row r="4" spans="1:27" ht="12.75" customHeight="1">
      <c r="A4" s="3">
        <v>1</v>
      </c>
      <c r="B4" s="1">
        <f t="shared" ref="B4:W4" ca="1" si="4">OFFSET(INDIRECT(B$1&amp;"!$A$1"),ROW($B4),COLUMN($G3))</f>
        <v>1.76</v>
      </c>
      <c r="C4" s="1">
        <f t="shared" ca="1" si="4"/>
        <v>2.4900000000000002</v>
      </c>
      <c r="D4" s="1">
        <f t="shared" ca="1" si="4"/>
        <v>1.55</v>
      </c>
      <c r="E4" s="1">
        <f t="shared" ca="1" si="4"/>
        <v>1.38</v>
      </c>
      <c r="F4" s="1">
        <f t="shared" ca="1" si="4"/>
        <v>1.54</v>
      </c>
      <c r="G4" s="1">
        <f t="shared" ca="1" si="4"/>
        <v>0.69</v>
      </c>
      <c r="H4" s="1">
        <f t="shared" ca="1" si="4"/>
        <v>1.34</v>
      </c>
      <c r="I4" s="1">
        <f t="shared" ca="1" si="4"/>
        <v>1.17</v>
      </c>
      <c r="J4" s="1">
        <f t="shared" ca="1" si="4"/>
        <v>1.5</v>
      </c>
      <c r="K4" s="1">
        <f t="shared" ca="1" si="4"/>
        <v>2.0299999999999998</v>
      </c>
      <c r="L4" s="1">
        <f t="shared" ca="1" si="4"/>
        <v>1.39</v>
      </c>
      <c r="M4" s="1">
        <f t="shared" ca="1" si="4"/>
        <v>1.1100000000000001</v>
      </c>
      <c r="N4" s="1">
        <f t="shared" ca="1" si="4"/>
        <v>0.81</v>
      </c>
      <c r="O4" s="1">
        <f t="shared" ca="1" si="4"/>
        <v>1.07</v>
      </c>
      <c r="P4" s="1">
        <f t="shared" ca="1" si="4"/>
        <v>0.66</v>
      </c>
      <c r="Q4" s="1">
        <f t="shared" ca="1" si="4"/>
        <v>1.01</v>
      </c>
      <c r="R4" s="1">
        <f t="shared" ca="1" si="4"/>
        <v>0.54</v>
      </c>
      <c r="S4" s="1">
        <f t="shared" ca="1" si="4"/>
        <v>0.66</v>
      </c>
      <c r="T4" s="1">
        <f t="shared" ca="1" si="4"/>
        <v>0.66</v>
      </c>
      <c r="U4" s="1">
        <f t="shared" ca="1" si="4"/>
        <v>0.83</v>
      </c>
      <c r="V4" s="1">
        <f t="shared" ca="1" si="4"/>
        <v>0.46</v>
      </c>
      <c r="W4" s="1">
        <f t="shared" ca="1" si="4"/>
        <v>0.39</v>
      </c>
    </row>
    <row r="5" spans="1:27" ht="12.75" customHeight="1">
      <c r="A5" s="3">
        <v>2</v>
      </c>
      <c r="B5" s="1">
        <f t="shared" ref="B5:W5" ca="1" si="5">OFFSET(INDIRECT(B$1&amp;"!$A$1"),ROW($B5),COLUMN($G4))</f>
        <v>1.94</v>
      </c>
      <c r="C5" s="1">
        <f t="shared" ca="1" si="5"/>
        <v>1.6</v>
      </c>
      <c r="D5" s="1">
        <f t="shared" ca="1" si="5"/>
        <v>2.27</v>
      </c>
      <c r="E5" s="1">
        <f t="shared" ca="1" si="5"/>
        <v>0.72</v>
      </c>
      <c r="F5" s="1">
        <f t="shared" ca="1" si="5"/>
        <v>1.38</v>
      </c>
      <c r="G5" s="1">
        <f t="shared" ca="1" si="5"/>
        <v>0.78</v>
      </c>
      <c r="H5" s="1">
        <f t="shared" ca="1" si="5"/>
        <v>0.91</v>
      </c>
      <c r="I5" s="1">
        <f t="shared" ca="1" si="5"/>
        <v>0.52</v>
      </c>
      <c r="J5" s="1">
        <f t="shared" ca="1" si="5"/>
        <v>0.72</v>
      </c>
      <c r="K5" s="1">
        <f t="shared" ca="1" si="5"/>
        <v>1.1499999999999999</v>
      </c>
      <c r="L5" s="1">
        <f t="shared" ca="1" si="5"/>
        <v>0.59</v>
      </c>
      <c r="M5" s="1">
        <f t="shared" ca="1" si="5"/>
        <v>0.63</v>
      </c>
      <c r="N5" s="1">
        <f t="shared" ca="1" si="5"/>
        <v>0.35</v>
      </c>
      <c r="O5" s="1">
        <f t="shared" ca="1" si="5"/>
        <v>0.63</v>
      </c>
      <c r="P5" s="1">
        <f t="shared" ca="1" si="5"/>
        <v>0.75</v>
      </c>
      <c r="Q5" s="1">
        <f t="shared" ca="1" si="5"/>
        <v>0.31</v>
      </c>
      <c r="R5" s="1">
        <f t="shared" ca="1" si="5"/>
        <v>0.38</v>
      </c>
      <c r="S5" s="1">
        <f t="shared" ca="1" si="5"/>
        <v>0.51</v>
      </c>
      <c r="T5" s="1">
        <f t="shared" ca="1" si="5"/>
        <v>0.09</v>
      </c>
      <c r="U5" s="1">
        <f t="shared" ca="1" si="5"/>
        <v>0.31</v>
      </c>
      <c r="V5" s="1">
        <f t="shared" ca="1" si="5"/>
        <v>0.22</v>
      </c>
      <c r="W5" s="1">
        <f t="shared" ca="1" si="5"/>
        <v>0.26</v>
      </c>
    </row>
    <row r="6" spans="1:27" ht="12.75" customHeight="1">
      <c r="A6" s="3">
        <v>3</v>
      </c>
      <c r="B6" s="1">
        <f t="shared" ref="B6:W6" ca="1" si="6">OFFSET(INDIRECT(B$1&amp;"!$A$1"),ROW($B6),COLUMN($G5))</f>
        <v>1.42</v>
      </c>
      <c r="C6" s="1">
        <f t="shared" ca="1" si="6"/>
        <v>1.17</v>
      </c>
      <c r="D6" s="1">
        <f t="shared" ca="1" si="6"/>
        <v>0.92</v>
      </c>
      <c r="E6" s="1">
        <f t="shared" ca="1" si="6"/>
        <v>1.1400000000000001</v>
      </c>
      <c r="F6" s="1">
        <f t="shared" ca="1" si="6"/>
        <v>1.07</v>
      </c>
      <c r="G6" s="1">
        <f t="shared" ca="1" si="6"/>
        <v>0.77</v>
      </c>
      <c r="H6" s="1">
        <f t="shared" ca="1" si="6"/>
        <v>0.61</v>
      </c>
      <c r="I6" s="1">
        <f t="shared" ca="1" si="6"/>
        <v>0.74</v>
      </c>
      <c r="J6" s="1">
        <f t="shared" ca="1" si="6"/>
        <v>0.54</v>
      </c>
      <c r="K6" s="1">
        <f t="shared" ca="1" si="6"/>
        <v>1.07</v>
      </c>
      <c r="L6" s="1">
        <f t="shared" ca="1" si="6"/>
        <v>0.91</v>
      </c>
      <c r="M6" s="1">
        <f t="shared" ca="1" si="6"/>
        <v>0.45</v>
      </c>
      <c r="N6" s="1">
        <f t="shared" ca="1" si="6"/>
        <v>0.36</v>
      </c>
      <c r="O6" s="1">
        <f t="shared" ca="1" si="6"/>
        <v>0.62</v>
      </c>
      <c r="P6" s="1">
        <f t="shared" ca="1" si="6"/>
        <v>0.21</v>
      </c>
      <c r="Q6" s="1">
        <f t="shared" ca="1" si="6"/>
        <v>0.89</v>
      </c>
      <c r="R6" s="1">
        <f t="shared" ca="1" si="6"/>
        <v>0.32</v>
      </c>
      <c r="S6" s="1">
        <f t="shared" ca="1" si="6"/>
        <v>0.36</v>
      </c>
      <c r="T6" s="1">
        <f t="shared" ca="1" si="6"/>
        <v>7.0000000000000007E-2</v>
      </c>
      <c r="U6" s="1">
        <f t="shared" ca="1" si="6"/>
        <v>0.32</v>
      </c>
      <c r="V6" s="1">
        <f t="shared" ca="1" si="6"/>
        <v>0.44</v>
      </c>
      <c r="W6" s="1">
        <f t="shared" ca="1" si="6"/>
        <v>0.2</v>
      </c>
    </row>
    <row r="7" spans="1:27" ht="12.75" customHeight="1">
      <c r="A7" s="3">
        <v>4</v>
      </c>
      <c r="B7" s="1">
        <f t="shared" ref="B7:W7" ca="1" si="7">OFFSET(INDIRECT(B$1&amp;"!$A$1"),ROW($B7),COLUMN($G6))</f>
        <v>1.89</v>
      </c>
      <c r="C7" s="1">
        <f t="shared" ca="1" si="7"/>
        <v>0.87</v>
      </c>
      <c r="D7" s="1">
        <f t="shared" ca="1" si="7"/>
        <v>1.08</v>
      </c>
      <c r="E7" s="1">
        <f t="shared" ca="1" si="7"/>
        <v>0.72</v>
      </c>
      <c r="F7" s="1">
        <f t="shared" ca="1" si="7"/>
        <v>0.57999999999999996</v>
      </c>
      <c r="G7" s="1">
        <f t="shared" ca="1" si="7"/>
        <v>0.74</v>
      </c>
      <c r="H7" s="1">
        <f t="shared" ca="1" si="7"/>
        <v>0.5</v>
      </c>
      <c r="I7" s="1">
        <f t="shared" ca="1" si="7"/>
        <v>0.63</v>
      </c>
      <c r="J7" s="1">
        <f t="shared" ca="1" si="7"/>
        <v>0.78</v>
      </c>
      <c r="K7" s="1">
        <f t="shared" ca="1" si="7"/>
        <v>0.71</v>
      </c>
      <c r="L7" s="1">
        <f t="shared" ca="1" si="7"/>
        <v>0.41</v>
      </c>
      <c r="M7" s="1">
        <f t="shared" ca="1" si="7"/>
        <v>0.37</v>
      </c>
      <c r="N7" s="1">
        <f t="shared" ca="1" si="7"/>
        <v>0.23</v>
      </c>
      <c r="O7" s="1">
        <f t="shared" ca="1" si="7"/>
        <v>0.5</v>
      </c>
      <c r="P7" s="1">
        <f t="shared" ca="1" si="7"/>
        <v>0.21</v>
      </c>
      <c r="Q7" s="1">
        <f t="shared" ca="1" si="7"/>
        <v>0.78</v>
      </c>
      <c r="R7" s="1">
        <f t="shared" ca="1" si="7"/>
        <v>0.21</v>
      </c>
      <c r="S7" s="1">
        <f t="shared" ca="1" si="7"/>
        <v>0.06</v>
      </c>
      <c r="T7" s="1">
        <f t="shared" ca="1" si="7"/>
        <v>0.3</v>
      </c>
      <c r="U7" s="1">
        <f t="shared" ca="1" si="7"/>
        <v>0.15</v>
      </c>
      <c r="V7" s="1">
        <f t="shared" ca="1" si="7"/>
        <v>0.18</v>
      </c>
      <c r="W7" s="1">
        <f t="shared" ca="1" si="7"/>
        <v>0.18</v>
      </c>
    </row>
    <row r="8" spans="1:27" ht="12.75" customHeight="1">
      <c r="A8" s="4">
        <v>45055</v>
      </c>
      <c r="B8" s="1">
        <f t="shared" ref="B8:W8" ca="1" si="8">OFFSET(INDIRECT(B$1&amp;"!$A$1"),ROW($B8),COLUMN($G7))</f>
        <v>0.39</v>
      </c>
      <c r="C8" s="1">
        <f t="shared" ca="1" si="8"/>
        <v>0.55000000000000004</v>
      </c>
      <c r="D8" s="1">
        <f t="shared" ca="1" si="8"/>
        <v>0.53</v>
      </c>
      <c r="E8" s="1">
        <f t="shared" ca="1" si="8"/>
        <v>0.46</v>
      </c>
      <c r="F8" s="1">
        <f t="shared" ca="1" si="8"/>
        <v>0.55000000000000004</v>
      </c>
      <c r="G8" s="1">
        <f t="shared" ca="1" si="8"/>
        <v>0.34</v>
      </c>
      <c r="H8" s="1">
        <f t="shared" ca="1" si="8"/>
        <v>0.42</v>
      </c>
      <c r="I8" s="1">
        <f t="shared" ca="1" si="8"/>
        <v>0.44</v>
      </c>
      <c r="J8" s="1">
        <f t="shared" ca="1" si="8"/>
        <v>0.45</v>
      </c>
      <c r="K8" s="1">
        <f t="shared" ca="1" si="8"/>
        <v>0.3</v>
      </c>
      <c r="L8" s="1">
        <f t="shared" ca="1" si="8"/>
        <v>0.31</v>
      </c>
      <c r="M8" s="1">
        <f t="shared" ca="1" si="8"/>
        <v>0.3</v>
      </c>
      <c r="N8" s="1">
        <f t="shared" ca="1" si="8"/>
        <v>0.42</v>
      </c>
      <c r="O8" s="1">
        <f t="shared" ca="1" si="8"/>
        <v>0.2</v>
      </c>
      <c r="P8" s="1">
        <f t="shared" ca="1" si="8"/>
        <v>0.18</v>
      </c>
      <c r="Q8" s="1">
        <f t="shared" ca="1" si="8"/>
        <v>0.24</v>
      </c>
      <c r="R8" s="1">
        <f t="shared" ca="1" si="8"/>
        <v>0.2</v>
      </c>
      <c r="S8" s="1">
        <f t="shared" ca="1" si="8"/>
        <v>0.24</v>
      </c>
      <c r="T8" s="1">
        <f t="shared" ca="1" si="8"/>
        <v>0.26</v>
      </c>
      <c r="U8" s="1">
        <f t="shared" ca="1" si="8"/>
        <v>0.21</v>
      </c>
      <c r="V8" s="1">
        <f t="shared" ca="1" si="8"/>
        <v>0.19</v>
      </c>
      <c r="W8" s="1">
        <f t="shared" ca="1" si="8"/>
        <v>0.14000000000000001</v>
      </c>
    </row>
    <row r="9" spans="1:27" ht="12.75" customHeight="1">
      <c r="A9" s="3">
        <v>5</v>
      </c>
      <c r="B9" s="1">
        <f t="shared" ref="B9:W9" ca="1" si="9">OFFSET(INDIRECT(B$1&amp;"!$A$1"),ROW($B9),COLUMN($G8))</f>
        <v>1.21</v>
      </c>
      <c r="C9" s="1">
        <f t="shared" ca="1" si="9"/>
        <v>0.71</v>
      </c>
      <c r="D9" s="1">
        <f t="shared" ca="1" si="9"/>
        <v>0.92</v>
      </c>
      <c r="E9" s="1">
        <f t="shared" ca="1" si="9"/>
        <v>0.54</v>
      </c>
      <c r="F9" s="1">
        <f t="shared" ca="1" si="9"/>
        <v>0.38</v>
      </c>
      <c r="G9" s="1">
        <f t="shared" ca="1" si="9"/>
        <v>0.4</v>
      </c>
      <c r="H9" s="1">
        <f t="shared" ca="1" si="9"/>
        <v>0.54</v>
      </c>
      <c r="I9" s="1">
        <f t="shared" ca="1" si="9"/>
        <v>0.32</v>
      </c>
      <c r="J9" s="1">
        <f t="shared" ca="1" si="9"/>
        <v>0.73</v>
      </c>
      <c r="K9" s="1">
        <f t="shared" ca="1" si="9"/>
        <v>0.42</v>
      </c>
      <c r="L9" s="1">
        <f t="shared" ca="1" si="9"/>
        <v>0.15</v>
      </c>
      <c r="M9" s="1">
        <f t="shared" ca="1" si="9"/>
        <v>0.33</v>
      </c>
      <c r="N9" s="1">
        <f t="shared" ca="1" si="9"/>
        <v>0.31</v>
      </c>
      <c r="O9" s="1">
        <f t="shared" ca="1" si="9"/>
        <v>0.1</v>
      </c>
      <c r="P9" s="1">
        <f t="shared" ca="1" si="9"/>
        <v>0.21</v>
      </c>
      <c r="Q9" s="1">
        <f t="shared" ca="1" si="9"/>
        <v>0.23</v>
      </c>
      <c r="R9" s="1">
        <f t="shared" ca="1" si="9"/>
        <v>0.26</v>
      </c>
      <c r="S9" s="1">
        <f t="shared" ca="1" si="9"/>
        <v>0.33</v>
      </c>
      <c r="T9" s="1">
        <f t="shared" ca="1" si="9"/>
        <v>0.27</v>
      </c>
      <c r="U9" s="1">
        <f t="shared" ca="1" si="9"/>
        <v>0.13</v>
      </c>
      <c r="V9" s="1">
        <f t="shared" ca="1" si="9"/>
        <v>0.08</v>
      </c>
      <c r="W9" s="1">
        <f t="shared" ca="1" si="9"/>
        <v>0.16</v>
      </c>
    </row>
    <row r="10" spans="1:27" ht="12.75" customHeight="1">
      <c r="A10" s="3">
        <v>6</v>
      </c>
      <c r="B10" s="1">
        <f t="shared" ref="B10:W10" ca="1" si="10">OFFSET(INDIRECT(B$1&amp;"!$A$1"),ROW($B10),COLUMN($G9))</f>
        <v>0.34</v>
      </c>
      <c r="C10" s="1">
        <f t="shared" ca="1" si="10"/>
        <v>0.59</v>
      </c>
      <c r="D10" s="1">
        <f t="shared" ca="1" si="10"/>
        <v>0.42</v>
      </c>
      <c r="E10" s="1">
        <f t="shared" ca="1" si="10"/>
        <v>0.56000000000000005</v>
      </c>
      <c r="F10" s="1">
        <f t="shared" ca="1" si="10"/>
        <v>0.75</v>
      </c>
      <c r="G10" s="1">
        <f t="shared" ca="1" si="10"/>
        <v>0.22</v>
      </c>
      <c r="H10" s="1">
        <f t="shared" ca="1" si="10"/>
        <v>0.44</v>
      </c>
      <c r="I10" s="1">
        <f t="shared" ca="1" si="10"/>
        <v>0.37</v>
      </c>
      <c r="J10" s="1">
        <f t="shared" ca="1" si="10"/>
        <v>0.52</v>
      </c>
      <c r="K10" s="1">
        <f t="shared" ca="1" si="10"/>
        <v>0.31</v>
      </c>
      <c r="L10" s="1">
        <f t="shared" ca="1" si="10"/>
        <v>0.47</v>
      </c>
      <c r="M10" s="1">
        <f t="shared" ca="1" si="10"/>
        <v>0.32</v>
      </c>
      <c r="N10" s="1">
        <f t="shared" ca="1" si="10"/>
        <v>0.15</v>
      </c>
      <c r="O10" s="1">
        <f t="shared" ca="1" si="10"/>
        <v>0.2</v>
      </c>
      <c r="P10" s="1">
        <f t="shared" ca="1" si="10"/>
        <v>0.21</v>
      </c>
      <c r="Q10" s="1">
        <f t="shared" ca="1" si="10"/>
        <v>0.16</v>
      </c>
      <c r="R10" s="1">
        <f t="shared" ca="1" si="10"/>
        <v>0.16</v>
      </c>
      <c r="S10" s="1">
        <f t="shared" ca="1" si="10"/>
        <v>0.36</v>
      </c>
      <c r="T10" s="1">
        <f t="shared" ca="1" si="10"/>
        <v>0.21</v>
      </c>
      <c r="U10" s="1">
        <f t="shared" ca="1" si="10"/>
        <v>7.0000000000000007E-2</v>
      </c>
      <c r="V10" s="1">
        <f t="shared" ca="1" si="10"/>
        <v>0</v>
      </c>
      <c r="W10" s="1">
        <f t="shared" ca="1" si="10"/>
        <v>0.14000000000000001</v>
      </c>
    </row>
    <row r="11" spans="1:27" ht="12.75" customHeight="1">
      <c r="A11" s="3">
        <v>7</v>
      </c>
      <c r="B11" s="1">
        <f t="shared" ref="B11:W11" ca="1" si="11">OFFSET(INDIRECT(B$1&amp;"!$A$1"),ROW($B11),COLUMN($G10))</f>
        <v>0</v>
      </c>
      <c r="C11" s="1">
        <f t="shared" ca="1" si="11"/>
        <v>0.54</v>
      </c>
      <c r="D11" s="1">
        <f t="shared" ca="1" si="11"/>
        <v>0.67</v>
      </c>
      <c r="E11" s="1">
        <f t="shared" ca="1" si="11"/>
        <v>0.41</v>
      </c>
      <c r="F11" s="1">
        <f t="shared" ca="1" si="11"/>
        <v>0.69</v>
      </c>
      <c r="G11" s="1">
        <f t="shared" ca="1" si="11"/>
        <v>0.4</v>
      </c>
      <c r="H11" s="1">
        <f t="shared" ca="1" si="11"/>
        <v>0.34</v>
      </c>
      <c r="I11" s="1">
        <f t="shared" ca="1" si="11"/>
        <v>0.66</v>
      </c>
      <c r="J11" s="1">
        <f t="shared" ca="1" si="11"/>
        <v>0.05</v>
      </c>
      <c r="K11" s="1">
        <f t="shared" ca="1" si="11"/>
        <v>0.22</v>
      </c>
      <c r="L11" s="1">
        <f t="shared" ca="1" si="11"/>
        <v>0.31</v>
      </c>
      <c r="M11" s="1">
        <f t="shared" ca="1" si="11"/>
        <v>0.28000000000000003</v>
      </c>
      <c r="N11" s="1">
        <f t="shared" ca="1" si="11"/>
        <v>0.47</v>
      </c>
      <c r="O11" s="1">
        <f t="shared" ca="1" si="11"/>
        <v>0.17</v>
      </c>
      <c r="P11" s="1">
        <f t="shared" ca="1" si="11"/>
        <v>0.12</v>
      </c>
      <c r="Q11" s="1">
        <f t="shared" ca="1" si="11"/>
        <v>0.32</v>
      </c>
      <c r="R11" s="1">
        <f t="shared" ca="1" si="11"/>
        <v>0.24</v>
      </c>
      <c r="S11" s="1">
        <f t="shared" ca="1" si="11"/>
        <v>0.17</v>
      </c>
      <c r="T11" s="1">
        <f t="shared" ca="1" si="11"/>
        <v>0.34</v>
      </c>
      <c r="U11" s="1">
        <f t="shared" ca="1" si="11"/>
        <v>0.16</v>
      </c>
      <c r="V11" s="1">
        <f t="shared" ca="1" si="11"/>
        <v>0.35</v>
      </c>
      <c r="W11" s="1">
        <f t="shared" ca="1" si="11"/>
        <v>0.13</v>
      </c>
    </row>
    <row r="12" spans="1:27" ht="12.75" customHeight="1">
      <c r="A12" s="3">
        <v>8</v>
      </c>
      <c r="B12" s="1">
        <f t="shared" ref="B12:W12" ca="1" si="12">OFFSET(INDIRECT(B$1&amp;"!$A$1"),ROW($B12),COLUMN($G11))</f>
        <v>0.25</v>
      </c>
      <c r="C12" s="1">
        <f t="shared" ca="1" si="12"/>
        <v>0.51</v>
      </c>
      <c r="D12" s="1">
        <f t="shared" ca="1" si="12"/>
        <v>0.63</v>
      </c>
      <c r="E12" s="1">
        <f t="shared" ca="1" si="12"/>
        <v>0.62</v>
      </c>
      <c r="F12" s="1">
        <f t="shared" ca="1" si="12"/>
        <v>0.3</v>
      </c>
      <c r="G12" s="1">
        <f t="shared" ca="1" si="12"/>
        <v>0.35</v>
      </c>
      <c r="H12" s="1">
        <f t="shared" ca="1" si="12"/>
        <v>0.35</v>
      </c>
      <c r="I12" s="1">
        <f t="shared" ca="1" si="12"/>
        <v>0.34</v>
      </c>
      <c r="J12" s="1">
        <f t="shared" ca="1" si="12"/>
        <v>0.39</v>
      </c>
      <c r="K12" s="1">
        <f t="shared" ca="1" si="12"/>
        <v>0.21</v>
      </c>
      <c r="L12" s="1">
        <f t="shared" ca="1" si="12"/>
        <v>0.13</v>
      </c>
      <c r="M12" s="1">
        <f t="shared" ca="1" si="12"/>
        <v>0.28000000000000003</v>
      </c>
      <c r="N12" s="1">
        <f t="shared" ca="1" si="12"/>
        <v>0.64</v>
      </c>
      <c r="O12" s="1">
        <f t="shared" ca="1" si="12"/>
        <v>0.27</v>
      </c>
      <c r="P12" s="1">
        <f t="shared" ca="1" si="12"/>
        <v>7.0000000000000007E-2</v>
      </c>
      <c r="Q12" s="1">
        <f t="shared" ca="1" si="12"/>
        <v>0.17</v>
      </c>
      <c r="R12" s="1">
        <f t="shared" ca="1" si="12"/>
        <v>0.18</v>
      </c>
      <c r="S12" s="1">
        <f t="shared" ca="1" si="12"/>
        <v>0.18</v>
      </c>
      <c r="T12" s="1">
        <f t="shared" ca="1" si="12"/>
        <v>0.36</v>
      </c>
      <c r="U12" s="1">
        <f t="shared" ca="1" si="12"/>
        <v>0.43</v>
      </c>
      <c r="V12" s="1">
        <f t="shared" ca="1" si="12"/>
        <v>0.4</v>
      </c>
      <c r="W12" s="1">
        <f t="shared" ca="1" si="12"/>
        <v>0.13</v>
      </c>
    </row>
    <row r="13" spans="1:27" ht="12.75" customHeight="1">
      <c r="A13" s="3">
        <v>9</v>
      </c>
      <c r="B13" s="1">
        <f t="shared" ref="B13:W13" ca="1" si="13">OFFSET(INDIRECT(B$1&amp;"!$A$1"),ROW($B13),COLUMN($G12))</f>
        <v>0.3</v>
      </c>
      <c r="C13" s="1">
        <f t="shared" ca="1" si="13"/>
        <v>0.45</v>
      </c>
      <c r="D13" s="1">
        <f t="shared" ca="1" si="13"/>
        <v>0.1</v>
      </c>
      <c r="E13" s="1">
        <f t="shared" ca="1" si="13"/>
        <v>0.21</v>
      </c>
      <c r="F13" s="1">
        <f t="shared" ca="1" si="13"/>
        <v>0.64</v>
      </c>
      <c r="G13" s="1">
        <f t="shared" ca="1" si="13"/>
        <v>0.34</v>
      </c>
      <c r="H13" s="1">
        <f t="shared" ca="1" si="13"/>
        <v>0.44</v>
      </c>
      <c r="I13" s="1">
        <f t="shared" ca="1" si="13"/>
        <v>0.52</v>
      </c>
      <c r="J13" s="1">
        <f t="shared" ca="1" si="13"/>
        <v>0.57999999999999996</v>
      </c>
      <c r="K13" s="1">
        <f t="shared" ca="1" si="13"/>
        <v>0.37</v>
      </c>
      <c r="L13" s="1">
        <f t="shared" ca="1" si="13"/>
        <v>0.52</v>
      </c>
      <c r="M13" s="1">
        <f t="shared" ca="1" si="13"/>
        <v>0.28000000000000003</v>
      </c>
      <c r="N13" s="1">
        <f t="shared" ca="1" si="13"/>
        <v>0.57999999999999996</v>
      </c>
      <c r="O13" s="1">
        <f t="shared" ca="1" si="13"/>
        <v>0.26</v>
      </c>
      <c r="P13" s="1">
        <f t="shared" ca="1" si="13"/>
        <v>0.32</v>
      </c>
      <c r="Q13" s="1">
        <f t="shared" ca="1" si="13"/>
        <v>0.33</v>
      </c>
      <c r="R13" s="1">
        <f t="shared" ca="1" si="13"/>
        <v>0.17</v>
      </c>
      <c r="S13" s="1">
        <f t="shared" ca="1" si="13"/>
        <v>0.17</v>
      </c>
      <c r="T13" s="1">
        <f t="shared" ca="1" si="13"/>
        <v>0.14000000000000001</v>
      </c>
      <c r="U13" s="1">
        <f t="shared" ca="1" si="13"/>
        <v>0.27</v>
      </c>
      <c r="V13" s="1">
        <f t="shared" ca="1" si="13"/>
        <v>0.08</v>
      </c>
      <c r="W13" s="1">
        <f t="shared" ca="1" si="13"/>
        <v>0.13</v>
      </c>
    </row>
    <row r="14" spans="1:27" ht="12.75" customHeight="1">
      <c r="A14" s="4">
        <v>45213</v>
      </c>
      <c r="B14" s="1">
        <f t="shared" ref="B14:W14" ca="1" si="14">OFFSET(INDIRECT(B$1&amp;"!$A$1"),ROW($B14),COLUMN($G13))</f>
        <v>0.28000000000000003</v>
      </c>
      <c r="C14" s="1">
        <f t="shared" ca="1" si="14"/>
        <v>0.42</v>
      </c>
      <c r="D14" s="1">
        <f t="shared" ca="1" si="14"/>
        <v>0.43</v>
      </c>
      <c r="E14" s="1">
        <f t="shared" ca="1" si="14"/>
        <v>0.42</v>
      </c>
      <c r="F14" s="1">
        <f t="shared" ca="1" si="14"/>
        <v>0.43</v>
      </c>
      <c r="G14" s="1">
        <f t="shared" ca="1" si="14"/>
        <v>0.51</v>
      </c>
      <c r="H14" s="1">
        <f t="shared" ca="1" si="14"/>
        <v>0.39</v>
      </c>
      <c r="I14" s="1">
        <f t="shared" ca="1" si="14"/>
        <v>0.33</v>
      </c>
      <c r="J14" s="1">
        <f t="shared" ca="1" si="14"/>
        <v>0.25</v>
      </c>
      <c r="K14" s="1">
        <f t="shared" ca="1" si="14"/>
        <v>0.43</v>
      </c>
      <c r="L14" s="1">
        <f t="shared" ca="1" si="14"/>
        <v>0.28999999999999998</v>
      </c>
      <c r="M14" s="1">
        <f t="shared" ca="1" si="14"/>
        <v>0.3</v>
      </c>
      <c r="N14" s="1">
        <f t="shared" ca="1" si="14"/>
        <v>0.27</v>
      </c>
      <c r="O14" s="1">
        <f t="shared" ca="1" si="14"/>
        <v>0.15</v>
      </c>
      <c r="P14" s="1">
        <f t="shared" ca="1" si="14"/>
        <v>0.31</v>
      </c>
      <c r="Q14" s="1">
        <f t="shared" ca="1" si="14"/>
        <v>0.28000000000000003</v>
      </c>
      <c r="R14" s="1">
        <f t="shared" ca="1" si="14"/>
        <v>0.2</v>
      </c>
      <c r="S14" s="1">
        <f t="shared" ca="1" si="14"/>
        <v>0.15</v>
      </c>
      <c r="T14" s="1">
        <f t="shared" ca="1" si="14"/>
        <v>0.19</v>
      </c>
      <c r="U14" s="1">
        <f t="shared" ca="1" si="14"/>
        <v>0.21</v>
      </c>
      <c r="V14" s="1">
        <f t="shared" ca="1" si="14"/>
        <v>0.38</v>
      </c>
      <c r="W14" s="1">
        <f t="shared" ca="1" si="14"/>
        <v>0.18</v>
      </c>
    </row>
    <row r="15" spans="1:27" ht="12.75" customHeight="1">
      <c r="A15" s="3">
        <v>10</v>
      </c>
      <c r="B15" s="1">
        <f t="shared" ref="B15:W15" ca="1" si="15">OFFSET(INDIRECT(B$1&amp;"!$A$1"),ROW($B15),COLUMN($G14))</f>
        <v>0.31</v>
      </c>
      <c r="C15" s="1">
        <f t="shared" ca="1" si="15"/>
        <v>0.45</v>
      </c>
      <c r="D15" s="1">
        <f t="shared" ca="1" si="15"/>
        <v>0.55000000000000004</v>
      </c>
      <c r="E15" s="1">
        <f t="shared" ca="1" si="15"/>
        <v>0.28000000000000003</v>
      </c>
      <c r="F15" s="1">
        <f t="shared" ca="1" si="15"/>
        <v>0.44</v>
      </c>
      <c r="G15" s="1">
        <f t="shared" ca="1" si="15"/>
        <v>0.73</v>
      </c>
      <c r="H15" s="1">
        <f t="shared" ca="1" si="15"/>
        <v>0.4</v>
      </c>
      <c r="I15" s="1">
        <f t="shared" ca="1" si="15"/>
        <v>0.49</v>
      </c>
      <c r="J15" s="1">
        <f t="shared" ca="1" si="15"/>
        <v>0.32</v>
      </c>
      <c r="K15" s="1">
        <f t="shared" ca="1" si="15"/>
        <v>0.33</v>
      </c>
      <c r="L15" s="1">
        <f t="shared" ca="1" si="15"/>
        <v>0.5</v>
      </c>
      <c r="M15" s="1">
        <f t="shared" ca="1" si="15"/>
        <v>0.3</v>
      </c>
      <c r="N15" s="1">
        <f t="shared" ca="1" si="15"/>
        <v>0.1</v>
      </c>
      <c r="O15" s="1">
        <f t="shared" ca="1" si="15"/>
        <v>0</v>
      </c>
      <c r="P15" s="1">
        <f t="shared" ca="1" si="15"/>
        <v>0.2</v>
      </c>
      <c r="Q15" s="1">
        <f t="shared" ca="1" si="15"/>
        <v>0.45</v>
      </c>
      <c r="R15" s="1">
        <f t="shared" ca="1" si="15"/>
        <v>0.22</v>
      </c>
      <c r="S15" s="1">
        <f t="shared" ca="1" si="15"/>
        <v>0.28999999999999998</v>
      </c>
      <c r="T15" s="1">
        <f t="shared" ca="1" si="15"/>
        <v>7.0000000000000007E-2</v>
      </c>
      <c r="U15" s="1">
        <f t="shared" ca="1" si="15"/>
        <v>0.09</v>
      </c>
      <c r="V15" s="1">
        <f t="shared" ca="1" si="15"/>
        <v>0.57999999999999996</v>
      </c>
      <c r="W15" s="1">
        <f t="shared" ca="1" si="15"/>
        <v>0.14000000000000001</v>
      </c>
    </row>
    <row r="16" spans="1:27" ht="12.75" customHeight="1">
      <c r="A16" s="3">
        <v>11</v>
      </c>
      <c r="B16" s="1">
        <f t="shared" ref="B16:W16" ca="1" si="16">OFFSET(INDIRECT(B$1&amp;"!$A$1"),ROW($B16),COLUMN($G15))</f>
        <v>0.21</v>
      </c>
      <c r="C16" s="1">
        <f t="shared" ca="1" si="16"/>
        <v>0.41</v>
      </c>
      <c r="D16" s="1">
        <f t="shared" ca="1" si="16"/>
        <v>0.23</v>
      </c>
      <c r="E16" s="1">
        <f t="shared" ca="1" si="16"/>
        <v>0.56999999999999995</v>
      </c>
      <c r="F16" s="1">
        <f t="shared" ca="1" si="16"/>
        <v>0.33</v>
      </c>
      <c r="G16" s="1">
        <f t="shared" ca="1" si="16"/>
        <v>0.42</v>
      </c>
      <c r="H16" s="1">
        <f t="shared" ca="1" si="16"/>
        <v>0.41</v>
      </c>
      <c r="I16" s="1">
        <f t="shared" ca="1" si="16"/>
        <v>0.15</v>
      </c>
      <c r="J16" s="1">
        <f t="shared" ca="1" si="16"/>
        <v>0.06</v>
      </c>
      <c r="K16" s="1">
        <f t="shared" ca="1" si="16"/>
        <v>0.53</v>
      </c>
      <c r="L16" s="1">
        <f t="shared" ca="1" si="16"/>
        <v>0.36</v>
      </c>
      <c r="M16" s="1">
        <f t="shared" ca="1" si="16"/>
        <v>0.28999999999999998</v>
      </c>
      <c r="N16" s="1">
        <f t="shared" ca="1" si="16"/>
        <v>0.37</v>
      </c>
      <c r="O16" s="1">
        <f t="shared" ca="1" si="16"/>
        <v>0.2</v>
      </c>
      <c r="P16" s="1">
        <f t="shared" ca="1" si="16"/>
        <v>0.1</v>
      </c>
      <c r="Q16" s="1">
        <f t="shared" ca="1" si="16"/>
        <v>0.18</v>
      </c>
      <c r="R16" s="1">
        <f t="shared" ca="1" si="16"/>
        <v>0.19</v>
      </c>
      <c r="S16" s="1">
        <f t="shared" ca="1" si="16"/>
        <v>7.0000000000000007E-2</v>
      </c>
      <c r="T16" s="1">
        <f t="shared" ca="1" si="16"/>
        <v>0.28999999999999998</v>
      </c>
      <c r="U16" s="1">
        <f t="shared" ca="1" si="16"/>
        <v>0.27</v>
      </c>
      <c r="V16" s="1">
        <f t="shared" ca="1" si="16"/>
        <v>0.6</v>
      </c>
      <c r="W16" s="1">
        <f t="shared" ca="1" si="16"/>
        <v>0.15</v>
      </c>
    </row>
    <row r="17" spans="1:23" ht="12.75" customHeight="1">
      <c r="A17" s="3">
        <v>12</v>
      </c>
      <c r="B17" s="1">
        <f t="shared" ref="B17:W17" ca="1" si="17">OFFSET(INDIRECT(B$1&amp;"!$A$1"),ROW($B17),COLUMN($G16))</f>
        <v>0.33</v>
      </c>
      <c r="C17" s="1">
        <f t="shared" ca="1" si="17"/>
        <v>0.4</v>
      </c>
      <c r="D17" s="1">
        <f t="shared" ca="1" si="17"/>
        <v>0.28000000000000003</v>
      </c>
      <c r="E17" s="1">
        <f t="shared" ca="1" si="17"/>
        <v>0.3</v>
      </c>
      <c r="F17" s="1">
        <f t="shared" ca="1" si="17"/>
        <v>0.36</v>
      </c>
      <c r="G17" s="1">
        <f t="shared" ca="1" si="17"/>
        <v>0.33</v>
      </c>
      <c r="H17" s="1">
        <f t="shared" ca="1" si="17"/>
        <v>0.42</v>
      </c>
      <c r="I17" s="1">
        <f t="shared" ca="1" si="17"/>
        <v>0.12</v>
      </c>
      <c r="J17" s="1">
        <f t="shared" ca="1" si="17"/>
        <v>0.2</v>
      </c>
      <c r="K17" s="1">
        <f t="shared" ca="1" si="17"/>
        <v>0.37</v>
      </c>
      <c r="L17" s="1">
        <f t="shared" ca="1" si="17"/>
        <v>0.11</v>
      </c>
      <c r="M17" s="1">
        <f t="shared" ca="1" si="17"/>
        <v>0.3</v>
      </c>
      <c r="N17" s="1">
        <f t="shared" ca="1" si="17"/>
        <v>0.13</v>
      </c>
      <c r="O17" s="1">
        <f t="shared" ca="1" si="17"/>
        <v>0.31</v>
      </c>
      <c r="P17" s="1">
        <f t="shared" ca="1" si="17"/>
        <v>0.64</v>
      </c>
      <c r="Q17" s="1">
        <f t="shared" ca="1" si="17"/>
        <v>0.35</v>
      </c>
      <c r="R17" s="1">
        <f t="shared" ca="1" si="17"/>
        <v>0.2</v>
      </c>
      <c r="S17" s="1">
        <f t="shared" ca="1" si="17"/>
        <v>0.13</v>
      </c>
      <c r="T17" s="1">
        <f t="shared" ca="1" si="17"/>
        <v>0</v>
      </c>
      <c r="U17" s="1">
        <f t="shared" ca="1" si="17"/>
        <v>0.09</v>
      </c>
      <c r="V17" s="1">
        <f t="shared" ca="1" si="17"/>
        <v>0.14000000000000001</v>
      </c>
      <c r="W17" s="1">
        <f t="shared" ca="1" si="17"/>
        <v>0.17</v>
      </c>
    </row>
    <row r="18" spans="1:23" ht="12.75" customHeight="1">
      <c r="A18" s="3">
        <v>13</v>
      </c>
      <c r="B18" s="1">
        <f t="shared" ref="B18:W18" ca="1" si="18">OFFSET(INDIRECT(B$1&amp;"!$A$1"),ROW($B18),COLUMN($G17))</f>
        <v>0.24</v>
      </c>
      <c r="C18" s="1">
        <f t="shared" ca="1" si="18"/>
        <v>0.41</v>
      </c>
      <c r="D18" s="1">
        <f t="shared" ca="1" si="18"/>
        <v>0.39</v>
      </c>
      <c r="E18" s="1">
        <f t="shared" ca="1" si="18"/>
        <v>0.56000000000000005</v>
      </c>
      <c r="F18" s="1">
        <f t="shared" ca="1" si="18"/>
        <v>0.72</v>
      </c>
      <c r="G18" s="1">
        <f t="shared" ca="1" si="18"/>
        <v>0.48</v>
      </c>
      <c r="H18" s="1">
        <f t="shared" ca="1" si="18"/>
        <v>0.32</v>
      </c>
      <c r="I18" s="1">
        <f t="shared" ca="1" si="18"/>
        <v>0.35</v>
      </c>
      <c r="J18" s="1">
        <f t="shared" ca="1" si="18"/>
        <v>0.23</v>
      </c>
      <c r="K18" s="1">
        <f t="shared" ca="1" si="18"/>
        <v>0.51</v>
      </c>
      <c r="L18" s="1">
        <f t="shared" ca="1" si="18"/>
        <v>0.21</v>
      </c>
      <c r="M18" s="1">
        <f t="shared" ca="1" si="18"/>
        <v>0.28999999999999998</v>
      </c>
      <c r="N18" s="1">
        <f t="shared" ca="1" si="18"/>
        <v>0.4</v>
      </c>
      <c r="O18" s="1">
        <f t="shared" ca="1" si="18"/>
        <v>0.08</v>
      </c>
      <c r="P18" s="1">
        <f t="shared" ca="1" si="18"/>
        <v>0.37</v>
      </c>
      <c r="Q18" s="1">
        <f t="shared" ca="1" si="18"/>
        <v>0.08</v>
      </c>
      <c r="R18" s="1">
        <f t="shared" ca="1" si="18"/>
        <v>0.22</v>
      </c>
      <c r="S18" s="1">
        <f t="shared" ca="1" si="18"/>
        <v>0.08</v>
      </c>
      <c r="T18" s="1">
        <f t="shared" ca="1" si="18"/>
        <v>0.28000000000000003</v>
      </c>
      <c r="U18" s="1">
        <f t="shared" ca="1" si="18"/>
        <v>0.3</v>
      </c>
      <c r="V18" s="1">
        <f t="shared" ca="1" si="18"/>
        <v>0.22</v>
      </c>
      <c r="W18" s="1">
        <f t="shared" ca="1" si="18"/>
        <v>0.22</v>
      </c>
    </row>
    <row r="19" spans="1:23" ht="12.75" customHeight="1">
      <c r="A19" s="3">
        <v>14</v>
      </c>
      <c r="B19" s="1">
        <f t="shared" ref="B19:W19" ca="1" si="19">OFFSET(INDIRECT(B$1&amp;"!$A$1"),ROW($B19),COLUMN($G18))</f>
        <v>0.32</v>
      </c>
      <c r="C19" s="1">
        <f t="shared" ca="1" si="19"/>
        <v>0.44</v>
      </c>
      <c r="D19" s="1">
        <f t="shared" ca="1" si="19"/>
        <v>0.71</v>
      </c>
      <c r="E19" s="1">
        <f t="shared" ca="1" si="19"/>
        <v>0.38</v>
      </c>
      <c r="F19" s="1">
        <f t="shared" ca="1" si="19"/>
        <v>0.28000000000000003</v>
      </c>
      <c r="G19" s="1">
        <f t="shared" ca="1" si="19"/>
        <v>0.59</v>
      </c>
      <c r="H19" s="1">
        <f t="shared" ca="1" si="19"/>
        <v>0.39</v>
      </c>
      <c r="I19" s="1">
        <f t="shared" ca="1" si="19"/>
        <v>0.5</v>
      </c>
      <c r="J19" s="1">
        <f t="shared" ca="1" si="19"/>
        <v>0.41</v>
      </c>
      <c r="K19" s="1">
        <f t="shared" ca="1" si="19"/>
        <v>0.41</v>
      </c>
      <c r="L19" s="1">
        <f t="shared" ca="1" si="19"/>
        <v>0.3</v>
      </c>
      <c r="M19" s="1">
        <f t="shared" ca="1" si="19"/>
        <v>0.3</v>
      </c>
      <c r="N19" s="1">
        <f t="shared" ca="1" si="19"/>
        <v>0.35</v>
      </c>
      <c r="O19" s="1">
        <f t="shared" ca="1" si="19"/>
        <v>0.15</v>
      </c>
      <c r="P19" s="1">
        <f t="shared" ca="1" si="19"/>
        <v>0.24</v>
      </c>
      <c r="Q19" s="1">
        <f t="shared" ca="1" si="19"/>
        <v>0.34</v>
      </c>
      <c r="R19" s="1">
        <f t="shared" ca="1" si="19"/>
        <v>0.19</v>
      </c>
      <c r="S19" s="1">
        <f t="shared" ca="1" si="19"/>
        <v>0.18</v>
      </c>
      <c r="T19" s="1">
        <f t="shared" ca="1" si="19"/>
        <v>0.35</v>
      </c>
      <c r="U19" s="1">
        <f t="shared" ca="1" si="19"/>
        <v>0.28000000000000003</v>
      </c>
      <c r="V19" s="1">
        <f t="shared" ca="1" si="19"/>
        <v>0.35</v>
      </c>
      <c r="W19" s="1">
        <f t="shared" ca="1" si="19"/>
        <v>0.24</v>
      </c>
    </row>
    <row r="20" spans="1:23" ht="12.75" customHeight="1">
      <c r="A20" s="3" t="s">
        <v>3</v>
      </c>
      <c r="B20" s="1">
        <f t="shared" ref="B20:W20" ca="1" si="20">OFFSET(INDIRECT(B$1&amp;"!$A$1"),ROW($B20),COLUMN($G19))</f>
        <v>0.84</v>
      </c>
      <c r="C20" s="1">
        <f t="shared" ca="1" si="20"/>
        <v>0.63</v>
      </c>
      <c r="D20" s="1">
        <f t="shared" ca="1" si="20"/>
        <v>0.56999999999999995</v>
      </c>
      <c r="E20" s="1">
        <f t="shared" ca="1" si="20"/>
        <v>0.59</v>
      </c>
      <c r="F20" s="1">
        <f t="shared" ca="1" si="20"/>
        <v>0.74</v>
      </c>
      <c r="G20" s="1">
        <f t="shared" ca="1" si="20"/>
        <v>0.63</v>
      </c>
      <c r="H20" s="1">
        <f t="shared" ca="1" si="20"/>
        <v>0.66</v>
      </c>
      <c r="I20" s="1">
        <f t="shared" ca="1" si="20"/>
        <v>0.6</v>
      </c>
      <c r="J20" s="1">
        <f t="shared" ca="1" si="20"/>
        <v>0.35</v>
      </c>
      <c r="K20" s="1">
        <f t="shared" ca="1" si="20"/>
        <v>0.5</v>
      </c>
      <c r="L20" s="1">
        <f t="shared" ca="1" si="20"/>
        <v>0.31</v>
      </c>
      <c r="M20" s="1">
        <f t="shared" ca="1" si="20"/>
        <v>0.39</v>
      </c>
      <c r="N20" s="1">
        <f t="shared" ca="1" si="20"/>
        <v>0.38</v>
      </c>
      <c r="O20" s="1">
        <f t="shared" ca="1" si="20"/>
        <v>0.31</v>
      </c>
      <c r="P20" s="1">
        <f t="shared" ca="1" si="20"/>
        <v>0.46</v>
      </c>
      <c r="Q20" s="1">
        <f t="shared" ca="1" si="20"/>
        <v>0.4</v>
      </c>
      <c r="R20" s="1">
        <f t="shared" ca="1" si="20"/>
        <v>0.32</v>
      </c>
      <c r="S20" s="1">
        <f t="shared" ca="1" si="20"/>
        <v>0.2</v>
      </c>
      <c r="T20" s="1">
        <f t="shared" ca="1" si="20"/>
        <v>0.31</v>
      </c>
      <c r="U20" s="1">
        <f t="shared" ca="1" si="20"/>
        <v>0.24</v>
      </c>
      <c r="V20" s="1">
        <f t="shared" ca="1" si="20"/>
        <v>0.38</v>
      </c>
      <c r="W20" s="1">
        <f t="shared" ca="1" si="20"/>
        <v>0.28999999999999998</v>
      </c>
    </row>
    <row r="21" spans="1:23" ht="12.75" customHeight="1">
      <c r="A21" s="3">
        <v>15</v>
      </c>
      <c r="B21" s="1">
        <f t="shared" ref="B21:W21" ca="1" si="21">OFFSET(INDIRECT(B$1&amp;"!$A$1"),ROW($B21),COLUMN($G20))</f>
        <v>0.49</v>
      </c>
      <c r="C21" s="1">
        <f t="shared" ca="1" si="21"/>
        <v>0.5</v>
      </c>
      <c r="D21" s="1">
        <f t="shared" ca="1" si="21"/>
        <v>0.28999999999999998</v>
      </c>
      <c r="E21" s="1">
        <f t="shared" ca="1" si="21"/>
        <v>0.41</v>
      </c>
      <c r="F21" s="1">
        <f t="shared" ca="1" si="21"/>
        <v>0.81</v>
      </c>
      <c r="G21" s="1">
        <f t="shared" ca="1" si="21"/>
        <v>0.71</v>
      </c>
      <c r="H21" s="1">
        <f t="shared" ca="1" si="21"/>
        <v>0.47</v>
      </c>
      <c r="I21" s="1">
        <f t="shared" ca="1" si="21"/>
        <v>0.28000000000000003</v>
      </c>
      <c r="J21" s="1">
        <f t="shared" ca="1" si="21"/>
        <v>0.24</v>
      </c>
      <c r="K21" s="1">
        <f t="shared" ca="1" si="21"/>
        <v>0.17</v>
      </c>
      <c r="L21" s="1">
        <f t="shared" ca="1" si="21"/>
        <v>0.26</v>
      </c>
      <c r="M21" s="1">
        <f t="shared" ca="1" si="21"/>
        <v>0.34</v>
      </c>
      <c r="N21" s="1">
        <f t="shared" ca="1" si="21"/>
        <v>0.32</v>
      </c>
      <c r="O21" s="1">
        <f t="shared" ca="1" si="21"/>
        <v>0.06</v>
      </c>
      <c r="P21" s="1">
        <f t="shared" ca="1" si="21"/>
        <v>0.56999999999999995</v>
      </c>
      <c r="Q21" s="1">
        <f t="shared" ca="1" si="21"/>
        <v>0.48</v>
      </c>
      <c r="R21" s="1">
        <f t="shared" ca="1" si="21"/>
        <v>0.28999999999999998</v>
      </c>
      <c r="S21" s="1">
        <f t="shared" ca="1" si="21"/>
        <v>0.06</v>
      </c>
      <c r="T21" s="1">
        <f t="shared" ca="1" si="21"/>
        <v>0.54</v>
      </c>
      <c r="U21" s="1">
        <f t="shared" ca="1" si="21"/>
        <v>0.21</v>
      </c>
      <c r="V21" s="1">
        <f t="shared" ca="1" si="21"/>
        <v>0.45</v>
      </c>
      <c r="W21" s="1">
        <f t="shared" ca="1" si="21"/>
        <v>0.27</v>
      </c>
    </row>
    <row r="22" spans="1:23" ht="12.75" customHeight="1">
      <c r="A22" s="3">
        <v>16</v>
      </c>
      <c r="B22" s="1">
        <f t="shared" ref="B22:W22" ca="1" si="22">OFFSET(INDIRECT(B$1&amp;"!$A$1"),ROW($B22),COLUMN($G21))</f>
        <v>0.48</v>
      </c>
      <c r="C22" s="1">
        <f t="shared" ca="1" si="22"/>
        <v>0.53</v>
      </c>
      <c r="D22" s="1">
        <f t="shared" ca="1" si="22"/>
        <v>0.5</v>
      </c>
      <c r="E22" s="1">
        <f t="shared" ca="1" si="22"/>
        <v>0.73</v>
      </c>
      <c r="F22" s="1">
        <f t="shared" ca="1" si="22"/>
        <v>0.4</v>
      </c>
      <c r="G22" s="1">
        <f t="shared" ca="1" si="22"/>
        <v>0.56999999999999995</v>
      </c>
      <c r="H22" s="1">
        <f t="shared" ca="1" si="22"/>
        <v>0.59</v>
      </c>
      <c r="I22" s="1">
        <f t="shared" ca="1" si="22"/>
        <v>0.56999999999999995</v>
      </c>
      <c r="J22" s="1">
        <f t="shared" ca="1" si="22"/>
        <v>0.39</v>
      </c>
      <c r="K22" s="1">
        <f t="shared" ca="1" si="22"/>
        <v>0.45</v>
      </c>
      <c r="L22" s="1">
        <f t="shared" ca="1" si="22"/>
        <v>0.21</v>
      </c>
      <c r="M22" s="1">
        <f t="shared" ca="1" si="22"/>
        <v>0.35</v>
      </c>
      <c r="N22" s="1">
        <f t="shared" ca="1" si="22"/>
        <v>0.45</v>
      </c>
      <c r="O22" s="1">
        <f t="shared" ca="1" si="22"/>
        <v>0.25</v>
      </c>
      <c r="P22" s="1">
        <f t="shared" ca="1" si="22"/>
        <v>0.33</v>
      </c>
      <c r="Q22" s="1">
        <f t="shared" ca="1" si="22"/>
        <v>0.38</v>
      </c>
      <c r="R22" s="1">
        <f t="shared" ca="1" si="22"/>
        <v>0.35</v>
      </c>
      <c r="S22" s="1">
        <f t="shared" ca="1" si="22"/>
        <v>0.23</v>
      </c>
      <c r="T22" s="1">
        <f t="shared" ca="1" si="22"/>
        <v>0.15</v>
      </c>
      <c r="U22" s="1">
        <f t="shared" ca="1" si="22"/>
        <v>0.1</v>
      </c>
      <c r="V22" s="1">
        <f t="shared" ca="1" si="22"/>
        <v>0.37</v>
      </c>
      <c r="W22" s="1">
        <f t="shared" ca="1" si="22"/>
        <v>0.28000000000000003</v>
      </c>
    </row>
    <row r="23" spans="1:23" ht="12.75" customHeight="1">
      <c r="A23" s="3">
        <v>17</v>
      </c>
      <c r="B23" s="1">
        <f t="shared" ref="B23:W23" ca="1" si="23">OFFSET(INDIRECT(B$1&amp;"!$A$1"),ROW($B23),COLUMN($G22))</f>
        <v>1.19</v>
      </c>
      <c r="C23" s="1">
        <f t="shared" ca="1" si="23"/>
        <v>0.6</v>
      </c>
      <c r="D23" s="1">
        <f t="shared" ca="1" si="23"/>
        <v>0.56999999999999995</v>
      </c>
      <c r="E23" s="1">
        <f t="shared" ca="1" si="23"/>
        <v>0.87</v>
      </c>
      <c r="F23" s="1">
        <f t="shared" ca="1" si="23"/>
        <v>0.88</v>
      </c>
      <c r="G23" s="1">
        <f t="shared" ca="1" si="23"/>
        <v>0.46</v>
      </c>
      <c r="H23" s="1">
        <f t="shared" ca="1" si="23"/>
        <v>0.62</v>
      </c>
      <c r="I23" s="1">
        <f t="shared" ca="1" si="23"/>
        <v>0.47</v>
      </c>
      <c r="J23" s="1">
        <f t="shared" ca="1" si="23"/>
        <v>0.22</v>
      </c>
      <c r="K23" s="1">
        <f t="shared" ca="1" si="23"/>
        <v>0.8</v>
      </c>
      <c r="L23" s="1">
        <f t="shared" ca="1" si="23"/>
        <v>0.19</v>
      </c>
      <c r="M23" s="1">
        <f t="shared" ca="1" si="23"/>
        <v>0.39</v>
      </c>
      <c r="N23" s="1">
        <f t="shared" ca="1" si="23"/>
        <v>0.23</v>
      </c>
      <c r="O23" s="1">
        <f t="shared" ca="1" si="23"/>
        <v>0.33</v>
      </c>
      <c r="P23" s="1">
        <f t="shared" ca="1" si="23"/>
        <v>0.42</v>
      </c>
      <c r="Q23" s="1">
        <f t="shared" ca="1" si="23"/>
        <v>0.23</v>
      </c>
      <c r="R23" s="1">
        <f t="shared" ca="1" si="23"/>
        <v>0.31</v>
      </c>
      <c r="S23" s="1">
        <f t="shared" ca="1" si="23"/>
        <v>7.0000000000000007E-2</v>
      </c>
      <c r="T23" s="1">
        <f t="shared" ca="1" si="23"/>
        <v>0.23</v>
      </c>
      <c r="U23" s="1">
        <f t="shared" ca="1" si="23"/>
        <v>0.15</v>
      </c>
      <c r="V23" s="1">
        <f t="shared" ca="1" si="23"/>
        <v>0.3</v>
      </c>
      <c r="W23" s="1">
        <f t="shared" ca="1" si="23"/>
        <v>0.28000000000000003</v>
      </c>
    </row>
    <row r="24" spans="1:23" ht="12.75" customHeight="1">
      <c r="A24" s="3">
        <v>18</v>
      </c>
      <c r="B24" s="1">
        <f t="shared" ref="B24:W24" ca="1" si="24">OFFSET(INDIRECT(B$1&amp;"!$A$1"),ROW($B24),COLUMN($G23))</f>
        <v>0.59</v>
      </c>
      <c r="C24" s="1">
        <f t="shared" ca="1" si="24"/>
        <v>0.72</v>
      </c>
      <c r="D24" s="1">
        <f t="shared" ca="1" si="24"/>
        <v>0.77</v>
      </c>
      <c r="E24" s="1">
        <f t="shared" ca="1" si="24"/>
        <v>0.65</v>
      </c>
      <c r="F24" s="1">
        <f t="shared" ca="1" si="24"/>
        <v>0.96</v>
      </c>
      <c r="G24" s="1">
        <f t="shared" ca="1" si="24"/>
        <v>0.59</v>
      </c>
      <c r="H24" s="1">
        <f t="shared" ca="1" si="24"/>
        <v>0.84</v>
      </c>
      <c r="I24" s="1">
        <f t="shared" ca="1" si="24"/>
        <v>0.77</v>
      </c>
      <c r="J24" s="1">
        <f t="shared" ca="1" si="24"/>
        <v>0.43</v>
      </c>
      <c r="K24" s="1">
        <f t="shared" ca="1" si="24"/>
        <v>0.43</v>
      </c>
      <c r="L24" s="1">
        <f t="shared" ca="1" si="24"/>
        <v>0.44</v>
      </c>
      <c r="M24" s="1">
        <f t="shared" ca="1" si="24"/>
        <v>0.41</v>
      </c>
      <c r="N24" s="1">
        <f t="shared" ca="1" si="24"/>
        <v>0.39</v>
      </c>
      <c r="O24" s="1">
        <f t="shared" ca="1" si="24"/>
        <v>0.5</v>
      </c>
      <c r="P24" s="1">
        <f t="shared" ca="1" si="24"/>
        <v>0.33</v>
      </c>
      <c r="Q24" s="1">
        <f t="shared" ca="1" si="24"/>
        <v>0.44</v>
      </c>
      <c r="R24" s="1">
        <f t="shared" ca="1" si="24"/>
        <v>0.25</v>
      </c>
      <c r="S24" s="1">
        <f t="shared" ca="1" si="24"/>
        <v>0.23</v>
      </c>
      <c r="T24" s="1">
        <f t="shared" ca="1" si="24"/>
        <v>0.31</v>
      </c>
      <c r="U24" s="1">
        <f t="shared" ca="1" si="24"/>
        <v>0.64</v>
      </c>
      <c r="V24" s="1">
        <f t="shared" ca="1" si="24"/>
        <v>0.44</v>
      </c>
      <c r="W24" s="1">
        <f t="shared" ca="1" si="24"/>
        <v>0.31</v>
      </c>
    </row>
    <row r="25" spans="1:23" ht="12.75" customHeight="1">
      <c r="A25" s="3">
        <v>19</v>
      </c>
      <c r="B25" s="1">
        <f t="shared" ref="B25:W25" ca="1" si="25">OFFSET(INDIRECT(B$1&amp;"!$A$1"),ROW($B25),COLUMN($G24))</f>
        <v>1.58</v>
      </c>
      <c r="C25" s="1">
        <f t="shared" ca="1" si="25"/>
        <v>0.79</v>
      </c>
      <c r="D25" s="1">
        <f t="shared" ca="1" si="25"/>
        <v>0.77</v>
      </c>
      <c r="E25" s="1">
        <f t="shared" ca="1" si="25"/>
        <v>0.31</v>
      </c>
      <c r="F25" s="1">
        <f t="shared" ca="1" si="25"/>
        <v>0.73</v>
      </c>
      <c r="G25" s="1">
        <f t="shared" ca="1" si="25"/>
        <v>0.87</v>
      </c>
      <c r="H25" s="1">
        <f t="shared" ca="1" si="25"/>
        <v>0.9</v>
      </c>
      <c r="I25" s="1">
        <f t="shared" ca="1" si="25"/>
        <v>0.96</v>
      </c>
      <c r="J25" s="1">
        <f t="shared" ca="1" si="25"/>
        <v>0.52</v>
      </c>
      <c r="K25" s="1">
        <f t="shared" ca="1" si="25"/>
        <v>0.64</v>
      </c>
      <c r="L25" s="1">
        <f t="shared" ca="1" si="25"/>
        <v>0.44</v>
      </c>
      <c r="M25" s="1">
        <f t="shared" ca="1" si="25"/>
        <v>0.43</v>
      </c>
      <c r="N25" s="1">
        <f t="shared" ca="1" si="25"/>
        <v>0.48</v>
      </c>
      <c r="O25" s="1">
        <f t="shared" ca="1" si="25"/>
        <v>0.41</v>
      </c>
      <c r="P25" s="1">
        <f t="shared" ca="1" si="25"/>
        <v>0.64</v>
      </c>
      <c r="Q25" s="1">
        <f t="shared" ca="1" si="25"/>
        <v>0.41</v>
      </c>
      <c r="R25" s="1">
        <f t="shared" ca="1" si="25"/>
        <v>0.41</v>
      </c>
      <c r="S25" s="1">
        <f t="shared" ca="1" si="25"/>
        <v>0.42</v>
      </c>
      <c r="T25" s="1">
        <f t="shared" ca="1" si="25"/>
        <v>0.34</v>
      </c>
      <c r="U25" s="1">
        <f t="shared" ca="1" si="25"/>
        <v>0.08</v>
      </c>
      <c r="V25" s="1">
        <f t="shared" ca="1" si="25"/>
        <v>0.35</v>
      </c>
      <c r="W25" s="1">
        <f t="shared" ca="1" si="25"/>
        <v>0.28999999999999998</v>
      </c>
    </row>
    <row r="26" spans="1:23" ht="12.75" customHeight="1">
      <c r="A26" s="3" t="s">
        <v>4</v>
      </c>
      <c r="B26" s="1">
        <f t="shared" ref="B26:W26" ca="1" si="26">OFFSET(INDIRECT(B$1&amp;"!$A$1"),ROW($B26),COLUMN($G25))</f>
        <v>1.22</v>
      </c>
      <c r="C26" s="1">
        <f t="shared" ca="1" si="26"/>
        <v>0.97</v>
      </c>
      <c r="D26" s="1">
        <f t="shared" ca="1" si="26"/>
        <v>0.99</v>
      </c>
      <c r="E26" s="1">
        <f t="shared" ca="1" si="26"/>
        <v>1.01</v>
      </c>
      <c r="F26" s="1">
        <f t="shared" ca="1" si="26"/>
        <v>1.05</v>
      </c>
      <c r="G26" s="1">
        <f t="shared" ca="1" si="26"/>
        <v>0.68</v>
      </c>
      <c r="H26" s="1">
        <f t="shared" ca="1" si="26"/>
        <v>0.87</v>
      </c>
      <c r="I26" s="1">
        <f t="shared" ca="1" si="26"/>
        <v>0.88</v>
      </c>
      <c r="J26" s="1">
        <f t="shared" ca="1" si="26"/>
        <v>0.91</v>
      </c>
      <c r="K26" s="1">
        <f t="shared" ca="1" si="26"/>
        <v>0.75</v>
      </c>
      <c r="L26" s="1">
        <f t="shared" ca="1" si="26"/>
        <v>0.55000000000000004</v>
      </c>
      <c r="M26" s="1">
        <f t="shared" ca="1" si="26"/>
        <v>0.5</v>
      </c>
      <c r="N26" s="1">
        <f t="shared" ca="1" si="26"/>
        <v>0.41</v>
      </c>
      <c r="O26" s="1">
        <f t="shared" ca="1" si="26"/>
        <v>0.43</v>
      </c>
      <c r="P26" s="1">
        <f t="shared" ca="1" si="26"/>
        <v>0.42</v>
      </c>
      <c r="Q26" s="1">
        <f t="shared" ca="1" si="26"/>
        <v>0.4</v>
      </c>
      <c r="R26" s="1">
        <f t="shared" ca="1" si="26"/>
        <v>0.31</v>
      </c>
      <c r="S26" s="1">
        <f t="shared" ca="1" si="26"/>
        <v>0.55000000000000004</v>
      </c>
      <c r="T26" s="1">
        <f t="shared" ca="1" si="26"/>
        <v>0.32</v>
      </c>
      <c r="U26" s="1">
        <f t="shared" ca="1" si="26"/>
        <v>0.43</v>
      </c>
      <c r="V26" s="1">
        <f t="shared" ca="1" si="26"/>
        <v>0.47</v>
      </c>
      <c r="W26" s="1">
        <f t="shared" ca="1" si="26"/>
        <v>0.33</v>
      </c>
    </row>
    <row r="27" spans="1:23" ht="12.75" customHeight="1">
      <c r="A27" s="3">
        <v>20</v>
      </c>
      <c r="B27" s="1">
        <f t="shared" ref="B27:W27" ca="1" si="27">OFFSET(INDIRECT(B$1&amp;"!$A$1"),ROW($B27),COLUMN($G26))</f>
        <v>1.17</v>
      </c>
      <c r="C27" s="1">
        <f t="shared" ca="1" si="27"/>
        <v>0.92</v>
      </c>
      <c r="D27" s="1">
        <f t="shared" ca="1" si="27"/>
        <v>1.26</v>
      </c>
      <c r="E27" s="1">
        <f t="shared" ca="1" si="27"/>
        <v>0.45</v>
      </c>
      <c r="F27" s="1">
        <f t="shared" ca="1" si="27"/>
        <v>0.95</v>
      </c>
      <c r="G27" s="1">
        <f t="shared" ca="1" si="27"/>
        <v>0.55000000000000004</v>
      </c>
      <c r="H27" s="1">
        <f t="shared" ca="1" si="27"/>
        <v>0.86</v>
      </c>
      <c r="I27" s="1">
        <f t="shared" ca="1" si="27"/>
        <v>0.79</v>
      </c>
      <c r="J27" s="1">
        <f t="shared" ca="1" si="27"/>
        <v>0.39</v>
      </c>
      <c r="K27" s="1">
        <f t="shared" ca="1" si="27"/>
        <v>0.86</v>
      </c>
      <c r="L27" s="1">
        <f t="shared" ca="1" si="27"/>
        <v>0.39</v>
      </c>
      <c r="M27" s="1">
        <f t="shared" ca="1" si="27"/>
        <v>0.47</v>
      </c>
      <c r="N27" s="1">
        <f t="shared" ca="1" si="27"/>
        <v>0.3</v>
      </c>
      <c r="O27" s="1">
        <f t="shared" ca="1" si="27"/>
        <v>0.51</v>
      </c>
      <c r="P27" s="1">
        <f t="shared" ca="1" si="27"/>
        <v>0.24</v>
      </c>
      <c r="Q27" s="1">
        <f t="shared" ca="1" si="27"/>
        <v>0.38</v>
      </c>
      <c r="R27" s="1">
        <f t="shared" ca="1" si="27"/>
        <v>0.23</v>
      </c>
      <c r="S27" s="1">
        <f t="shared" ca="1" si="27"/>
        <v>0.4</v>
      </c>
      <c r="T27" s="1">
        <f t="shared" ca="1" si="27"/>
        <v>0.4</v>
      </c>
      <c r="U27" s="1">
        <f t="shared" ca="1" si="27"/>
        <v>0.24</v>
      </c>
      <c r="V27" s="1">
        <f t="shared" ca="1" si="27"/>
        <v>0.64</v>
      </c>
      <c r="W27" s="1">
        <f t="shared" ca="1" si="27"/>
        <v>0.31</v>
      </c>
    </row>
    <row r="28" spans="1:23" ht="12.75" customHeight="1">
      <c r="A28" s="3">
        <v>21</v>
      </c>
      <c r="B28" s="1">
        <f t="shared" ref="B28:W28" ca="1" si="28">OFFSET(INDIRECT(B$1&amp;"!$A$1"),ROW($B28),COLUMN($G27))</f>
        <v>1.1000000000000001</v>
      </c>
      <c r="C28" s="1">
        <f t="shared" ca="1" si="28"/>
        <v>0.91</v>
      </c>
      <c r="D28" s="1">
        <f t="shared" ca="1" si="28"/>
        <v>0.96</v>
      </c>
      <c r="E28" s="1">
        <f t="shared" ca="1" si="28"/>
        <v>1.48</v>
      </c>
      <c r="F28" s="1">
        <f t="shared" ca="1" si="28"/>
        <v>1.07</v>
      </c>
      <c r="G28" s="1">
        <f t="shared" ca="1" si="28"/>
        <v>0.63</v>
      </c>
      <c r="H28" s="1">
        <f t="shared" ca="1" si="28"/>
        <v>0.86</v>
      </c>
      <c r="I28" s="1">
        <f t="shared" ca="1" si="28"/>
        <v>1.24</v>
      </c>
      <c r="J28" s="1">
        <f t="shared" ca="1" si="28"/>
        <v>1.19</v>
      </c>
      <c r="K28" s="1">
        <f t="shared" ca="1" si="28"/>
        <v>0.89</v>
      </c>
      <c r="L28" s="1">
        <f t="shared" ca="1" si="28"/>
        <v>0.88</v>
      </c>
      <c r="M28" s="1">
        <f t="shared" ca="1" si="28"/>
        <v>0.47</v>
      </c>
      <c r="N28" s="1">
        <f t="shared" ca="1" si="28"/>
        <v>0.52</v>
      </c>
      <c r="O28" s="1">
        <f t="shared" ca="1" si="28"/>
        <v>0.49</v>
      </c>
      <c r="P28" s="1">
        <f t="shared" ca="1" si="28"/>
        <v>0.3</v>
      </c>
      <c r="Q28" s="1">
        <f t="shared" ca="1" si="28"/>
        <v>0.47</v>
      </c>
      <c r="R28" s="1">
        <f t="shared" ca="1" si="28"/>
        <v>0.3</v>
      </c>
      <c r="S28" s="1">
        <f t="shared" ca="1" si="28"/>
        <v>0.67</v>
      </c>
      <c r="T28" s="1">
        <f t="shared" ca="1" si="28"/>
        <v>0.19</v>
      </c>
      <c r="U28" s="1">
        <f t="shared" ca="1" si="28"/>
        <v>0.27</v>
      </c>
      <c r="V28" s="1">
        <f t="shared" ca="1" si="28"/>
        <v>0.25</v>
      </c>
      <c r="W28" s="1">
        <f t="shared" ca="1" si="28"/>
        <v>0.32</v>
      </c>
    </row>
    <row r="29" spans="1:23" ht="12.75" customHeight="1">
      <c r="A29" s="3">
        <v>22</v>
      </c>
      <c r="B29" s="1">
        <f t="shared" ref="B29:W29" ca="1" si="29">OFFSET(INDIRECT(B$1&amp;"!$A$1"),ROW($B29),COLUMN($G28))</f>
        <v>1.65</v>
      </c>
      <c r="C29" s="1">
        <f t="shared" ca="1" si="29"/>
        <v>0.98</v>
      </c>
      <c r="D29" s="1">
        <f t="shared" ca="1" si="29"/>
        <v>1.1100000000000001</v>
      </c>
      <c r="E29" s="1">
        <f t="shared" ca="1" si="29"/>
        <v>0.7</v>
      </c>
      <c r="F29" s="1">
        <f t="shared" ca="1" si="29"/>
        <v>0.79</v>
      </c>
      <c r="G29" s="1">
        <f t="shared" ca="1" si="29"/>
        <v>0.64</v>
      </c>
      <c r="H29" s="1">
        <f t="shared" ca="1" si="29"/>
        <v>1</v>
      </c>
      <c r="I29" s="1">
        <f t="shared" ca="1" si="29"/>
        <v>0.6</v>
      </c>
      <c r="J29" s="1">
        <f t="shared" ca="1" si="29"/>
        <v>1.19</v>
      </c>
      <c r="K29" s="1">
        <f t="shared" ca="1" si="29"/>
        <v>0.55000000000000004</v>
      </c>
      <c r="L29" s="1">
        <f t="shared" ca="1" si="29"/>
        <v>0.77</v>
      </c>
      <c r="M29" s="1">
        <f t="shared" ca="1" si="29"/>
        <v>0.5</v>
      </c>
      <c r="N29" s="1">
        <f t="shared" ca="1" si="29"/>
        <v>0.59</v>
      </c>
      <c r="O29" s="1">
        <f t="shared" ca="1" si="29"/>
        <v>0.32</v>
      </c>
      <c r="P29" s="1">
        <f t="shared" ca="1" si="29"/>
        <v>0.79</v>
      </c>
      <c r="Q29" s="1">
        <f t="shared" ca="1" si="29"/>
        <v>0.23</v>
      </c>
      <c r="R29" s="1">
        <f t="shared" ca="1" si="29"/>
        <v>0.3</v>
      </c>
      <c r="S29" s="1">
        <f t="shared" ca="1" si="29"/>
        <v>0.52</v>
      </c>
      <c r="T29" s="1">
        <f t="shared" ca="1" si="29"/>
        <v>0.33</v>
      </c>
      <c r="U29" s="1">
        <f t="shared" ca="1" si="29"/>
        <v>0.48</v>
      </c>
      <c r="V29" s="1">
        <f t="shared" ca="1" si="29"/>
        <v>0.53</v>
      </c>
      <c r="W29" s="1">
        <f t="shared" ca="1" si="29"/>
        <v>0.33</v>
      </c>
    </row>
    <row r="30" spans="1:23" ht="12.75" customHeight="1">
      <c r="A30" s="3">
        <v>23</v>
      </c>
      <c r="B30" s="1">
        <f t="shared" ref="B30:W30" ca="1" si="30">OFFSET(INDIRECT(B$1&amp;"!$A$1"),ROW($B30),COLUMN($G29))</f>
        <v>1.1299999999999999</v>
      </c>
      <c r="C30" s="1">
        <f t="shared" ca="1" si="30"/>
        <v>0.99</v>
      </c>
      <c r="D30" s="1">
        <f t="shared" ca="1" si="30"/>
        <v>1.1000000000000001</v>
      </c>
      <c r="E30" s="1">
        <f t="shared" ca="1" si="30"/>
        <v>1.69</v>
      </c>
      <c r="F30" s="1">
        <f t="shared" ca="1" si="30"/>
        <v>1.38</v>
      </c>
      <c r="G30" s="1">
        <f t="shared" ca="1" si="30"/>
        <v>0.63</v>
      </c>
      <c r="H30" s="1">
        <f t="shared" ca="1" si="30"/>
        <v>0.77</v>
      </c>
      <c r="I30" s="1">
        <f t="shared" ca="1" si="30"/>
        <v>0.61</v>
      </c>
      <c r="J30" s="1">
        <f t="shared" ca="1" si="30"/>
        <v>1.02</v>
      </c>
      <c r="K30" s="1">
        <f t="shared" ca="1" si="30"/>
        <v>0.8</v>
      </c>
      <c r="L30" s="1">
        <f t="shared" ca="1" si="30"/>
        <v>0.41</v>
      </c>
      <c r="M30" s="1">
        <f t="shared" ca="1" si="30"/>
        <v>0.54</v>
      </c>
      <c r="N30" s="1">
        <f t="shared" ca="1" si="30"/>
        <v>0.36</v>
      </c>
      <c r="O30" s="1">
        <f t="shared" ca="1" si="30"/>
        <v>0.33</v>
      </c>
      <c r="P30" s="1">
        <f t="shared" ca="1" si="30"/>
        <v>0.36</v>
      </c>
      <c r="Q30" s="1">
        <f t="shared" ca="1" si="30"/>
        <v>0.28999999999999998</v>
      </c>
      <c r="R30" s="1">
        <f t="shared" ca="1" si="30"/>
        <v>0.33</v>
      </c>
      <c r="S30" s="1">
        <f t="shared" ca="1" si="30"/>
        <v>0.66</v>
      </c>
      <c r="T30" s="1">
        <f t="shared" ca="1" si="30"/>
        <v>0.32</v>
      </c>
      <c r="U30" s="1">
        <f t="shared" ca="1" si="30"/>
        <v>0.56999999999999995</v>
      </c>
      <c r="V30" s="1">
        <f t="shared" ca="1" si="30"/>
        <v>0.19</v>
      </c>
      <c r="W30" s="1">
        <f t="shared" ca="1" si="30"/>
        <v>0.33</v>
      </c>
    </row>
    <row r="31" spans="1:23" ht="12.75" customHeight="1">
      <c r="A31" s="3">
        <v>24</v>
      </c>
      <c r="B31" s="1">
        <f t="shared" ref="B31:W31" ca="1" si="31">OFFSET(INDIRECT(B$1&amp;"!$A$1"),ROW($B31),COLUMN($G30))</f>
        <v>1.06</v>
      </c>
      <c r="C31" s="1">
        <f t="shared" ca="1" si="31"/>
        <v>1.05</v>
      </c>
      <c r="D31" s="1">
        <f t="shared" ca="1" si="31"/>
        <v>0.55000000000000004</v>
      </c>
      <c r="E31" s="1">
        <f t="shared" ca="1" si="31"/>
        <v>0.73</v>
      </c>
      <c r="F31" s="1">
        <f t="shared" ca="1" si="31"/>
        <v>1.04</v>
      </c>
      <c r="G31" s="1">
        <f t="shared" ca="1" si="31"/>
        <v>0.94</v>
      </c>
      <c r="H31" s="1">
        <f t="shared" ca="1" si="31"/>
        <v>0.88</v>
      </c>
      <c r="I31" s="1">
        <f t="shared" ca="1" si="31"/>
        <v>1.1200000000000001</v>
      </c>
      <c r="J31" s="1">
        <f t="shared" ca="1" si="31"/>
        <v>0.86</v>
      </c>
      <c r="K31" s="1">
        <f t="shared" ca="1" si="31"/>
        <v>0.59</v>
      </c>
      <c r="L31" s="1">
        <f t="shared" ca="1" si="31"/>
        <v>0.25</v>
      </c>
      <c r="M31" s="1">
        <f t="shared" ca="1" si="31"/>
        <v>0.56000000000000005</v>
      </c>
      <c r="N31" s="1">
        <f t="shared" ca="1" si="31"/>
        <v>0.23</v>
      </c>
      <c r="O31" s="1">
        <f t="shared" ca="1" si="31"/>
        <v>0.53</v>
      </c>
      <c r="P31" s="1">
        <f t="shared" ca="1" si="31"/>
        <v>0.38</v>
      </c>
      <c r="Q31" s="1">
        <f t="shared" ca="1" si="31"/>
        <v>0.52</v>
      </c>
      <c r="R31" s="1">
        <f t="shared" ca="1" si="31"/>
        <v>0.41</v>
      </c>
      <c r="S31" s="1">
        <f t="shared" ca="1" si="31"/>
        <v>0.49</v>
      </c>
      <c r="T31" s="1">
        <f t="shared" ca="1" si="31"/>
        <v>0.35</v>
      </c>
      <c r="U31" s="1">
        <f t="shared" ca="1" si="31"/>
        <v>0.56000000000000005</v>
      </c>
      <c r="V31" s="1">
        <f t="shared" ca="1" si="31"/>
        <v>0.73</v>
      </c>
      <c r="W31" s="1">
        <f t="shared" ca="1" si="31"/>
        <v>0.35</v>
      </c>
    </row>
    <row r="32" spans="1:23" ht="12.75" customHeight="1">
      <c r="A32" s="3" t="s">
        <v>5</v>
      </c>
      <c r="B32" s="1">
        <f t="shared" ref="B32:W32" ca="1" si="32">OFFSET(INDIRECT(B$1&amp;"!$A$1"),ROW($B32),COLUMN($G31))</f>
        <v>1.4</v>
      </c>
      <c r="C32" s="1">
        <f t="shared" ca="1" si="32"/>
        <v>1.1100000000000001</v>
      </c>
      <c r="D32" s="1">
        <f t="shared" ca="1" si="32"/>
        <v>1.2</v>
      </c>
      <c r="E32" s="1">
        <f t="shared" ca="1" si="32"/>
        <v>0.96</v>
      </c>
      <c r="F32" s="1">
        <f t="shared" ca="1" si="32"/>
        <v>0.97</v>
      </c>
      <c r="G32" s="1">
        <f t="shared" ca="1" si="32"/>
        <v>1.06</v>
      </c>
      <c r="H32" s="1">
        <f t="shared" ca="1" si="32"/>
        <v>1</v>
      </c>
      <c r="I32" s="1">
        <f t="shared" ca="1" si="32"/>
        <v>0.87</v>
      </c>
      <c r="J32" s="1">
        <f t="shared" ca="1" si="32"/>
        <v>0.9</v>
      </c>
      <c r="K32" s="1">
        <f t="shared" ca="1" si="32"/>
        <v>0.82</v>
      </c>
      <c r="L32" s="1">
        <f t="shared" ca="1" si="32"/>
        <v>0.79</v>
      </c>
      <c r="M32" s="1">
        <f t="shared" ca="1" si="32"/>
        <v>0.61</v>
      </c>
      <c r="N32" s="1">
        <f t="shared" ca="1" si="32"/>
        <v>0.48</v>
      </c>
      <c r="O32" s="1">
        <f t="shared" ca="1" si="32"/>
        <v>0.66</v>
      </c>
      <c r="P32" s="1">
        <f t="shared" ca="1" si="32"/>
        <v>0.56000000000000005</v>
      </c>
      <c r="Q32" s="1">
        <f t="shared" ca="1" si="32"/>
        <v>0.35</v>
      </c>
      <c r="R32" s="1">
        <f t="shared" ca="1" si="32"/>
        <v>0.4</v>
      </c>
      <c r="S32" s="1">
        <f t="shared" ca="1" si="32"/>
        <v>0.28000000000000003</v>
      </c>
      <c r="T32" s="1">
        <f t="shared" ca="1" si="32"/>
        <v>0.37</v>
      </c>
      <c r="U32" s="1">
        <f t="shared" ca="1" si="32"/>
        <v>0.44</v>
      </c>
      <c r="V32" s="1">
        <f t="shared" ca="1" si="32"/>
        <v>0.5</v>
      </c>
      <c r="W32" s="1">
        <f t="shared" ca="1" si="32"/>
        <v>0.39</v>
      </c>
    </row>
    <row r="33" spans="1:23" ht="12.75" customHeight="1">
      <c r="A33" s="3">
        <v>25</v>
      </c>
      <c r="B33" s="1">
        <f t="shared" ref="B33:W33" ca="1" si="33">OFFSET(INDIRECT(B$1&amp;"!$A$1"),ROW($B33),COLUMN($G32))</f>
        <v>1.38</v>
      </c>
      <c r="C33" s="1">
        <f t="shared" ca="1" si="33"/>
        <v>1.08</v>
      </c>
      <c r="D33" s="1">
        <f t="shared" ca="1" si="33"/>
        <v>1.1000000000000001</v>
      </c>
      <c r="E33" s="1">
        <f t="shared" ca="1" si="33"/>
        <v>0.92</v>
      </c>
      <c r="F33" s="1">
        <f t="shared" ca="1" si="33"/>
        <v>0.91</v>
      </c>
      <c r="G33" s="1">
        <f t="shared" ca="1" si="33"/>
        <v>0.89</v>
      </c>
      <c r="H33" s="1">
        <f t="shared" ca="1" si="33"/>
        <v>0.94</v>
      </c>
      <c r="I33" s="1">
        <f t="shared" ca="1" si="33"/>
        <v>0.74</v>
      </c>
      <c r="J33" s="1">
        <f t="shared" ca="1" si="33"/>
        <v>0.45</v>
      </c>
      <c r="K33" s="1">
        <f t="shared" ca="1" si="33"/>
        <v>0.98</v>
      </c>
      <c r="L33" s="1">
        <f t="shared" ca="1" si="33"/>
        <v>0.8</v>
      </c>
      <c r="M33" s="1">
        <f t="shared" ca="1" si="33"/>
        <v>0.57999999999999996</v>
      </c>
      <c r="N33" s="1">
        <f t="shared" ca="1" si="33"/>
        <v>0.36</v>
      </c>
      <c r="O33" s="1">
        <f t="shared" ca="1" si="33"/>
        <v>0.3</v>
      </c>
      <c r="P33" s="1">
        <f t="shared" ca="1" si="33"/>
        <v>0.52</v>
      </c>
      <c r="Q33" s="1">
        <f t="shared" ca="1" si="33"/>
        <v>0.34</v>
      </c>
      <c r="R33" s="1">
        <f t="shared" ca="1" si="33"/>
        <v>0.41</v>
      </c>
      <c r="S33" s="1">
        <f t="shared" ca="1" si="33"/>
        <v>0.06</v>
      </c>
      <c r="T33" s="1">
        <f t="shared" ca="1" si="33"/>
        <v>0.45</v>
      </c>
      <c r="U33" s="1">
        <f t="shared" ca="1" si="33"/>
        <v>0.37</v>
      </c>
      <c r="V33" s="1">
        <f t="shared" ca="1" si="33"/>
        <v>0.44</v>
      </c>
      <c r="W33" s="1">
        <f t="shared" ca="1" si="33"/>
        <v>0.37</v>
      </c>
    </row>
    <row r="34" spans="1:23" ht="12.75" customHeight="1">
      <c r="A34" s="3">
        <v>26</v>
      </c>
      <c r="B34" s="1">
        <f t="shared" ref="B34:W34" ca="1" si="34">OFFSET(INDIRECT(B$1&amp;"!$A$1"),ROW($B34),COLUMN($G33))</f>
        <v>0.71</v>
      </c>
      <c r="C34" s="1">
        <f t="shared" ca="1" si="34"/>
        <v>1.05</v>
      </c>
      <c r="D34" s="1">
        <f t="shared" ca="1" si="34"/>
        <v>1.63</v>
      </c>
      <c r="E34" s="1">
        <f t="shared" ca="1" si="34"/>
        <v>0.28000000000000003</v>
      </c>
      <c r="F34" s="1">
        <f t="shared" ca="1" si="34"/>
        <v>1.2</v>
      </c>
      <c r="G34" s="1">
        <f t="shared" ca="1" si="34"/>
        <v>0.84</v>
      </c>
      <c r="H34" s="1">
        <f t="shared" ca="1" si="34"/>
        <v>0.84</v>
      </c>
      <c r="I34" s="1">
        <f t="shared" ca="1" si="34"/>
        <v>1.1399999999999999</v>
      </c>
      <c r="J34" s="1">
        <f t="shared" ca="1" si="34"/>
        <v>0.92</v>
      </c>
      <c r="K34" s="1">
        <f t="shared" ca="1" si="34"/>
        <v>0.52</v>
      </c>
      <c r="L34" s="1">
        <f t="shared" ca="1" si="34"/>
        <v>0.97</v>
      </c>
      <c r="M34" s="1">
        <f t="shared" ca="1" si="34"/>
        <v>0.56999999999999995</v>
      </c>
      <c r="N34" s="1">
        <f t="shared" ca="1" si="34"/>
        <v>0.59</v>
      </c>
      <c r="O34" s="1">
        <f t="shared" ca="1" si="34"/>
        <v>0.9</v>
      </c>
      <c r="P34" s="1">
        <f t="shared" ca="1" si="34"/>
        <v>0.35</v>
      </c>
      <c r="Q34" s="1">
        <f t="shared" ca="1" si="34"/>
        <v>0.28000000000000003</v>
      </c>
      <c r="R34" s="1">
        <f t="shared" ca="1" si="34"/>
        <v>0.36</v>
      </c>
      <c r="S34" s="1">
        <f t="shared" ca="1" si="34"/>
        <v>0.43</v>
      </c>
      <c r="T34" s="1">
        <f t="shared" ca="1" si="34"/>
        <v>0.41</v>
      </c>
      <c r="U34" s="1">
        <f t="shared" ca="1" si="34"/>
        <v>0.35</v>
      </c>
      <c r="V34" s="1">
        <f t="shared" ca="1" si="34"/>
        <v>0.89</v>
      </c>
      <c r="W34" s="1">
        <f t="shared" ca="1" si="34"/>
        <v>0.37</v>
      </c>
    </row>
    <row r="35" spans="1:23" ht="12.75" customHeight="1">
      <c r="A35" s="3">
        <v>27</v>
      </c>
      <c r="B35" s="1">
        <f t="shared" ref="B35:W35" ca="1" si="35">OFFSET(INDIRECT(B$1&amp;"!$A$1"),ROW($B35),COLUMN($G34))</f>
        <v>1.29</v>
      </c>
      <c r="C35" s="1">
        <f t="shared" ca="1" si="35"/>
        <v>1.1100000000000001</v>
      </c>
      <c r="D35" s="1">
        <f t="shared" ca="1" si="35"/>
        <v>0.86</v>
      </c>
      <c r="E35" s="1">
        <f t="shared" ca="1" si="35"/>
        <v>0.83</v>
      </c>
      <c r="F35" s="1">
        <f t="shared" ca="1" si="35"/>
        <v>1.1000000000000001</v>
      </c>
      <c r="G35" s="1">
        <f t="shared" ca="1" si="35"/>
        <v>0.93</v>
      </c>
      <c r="H35" s="1">
        <f t="shared" ca="1" si="35"/>
        <v>0.96</v>
      </c>
      <c r="I35" s="1">
        <f t="shared" ca="1" si="35"/>
        <v>0.8</v>
      </c>
      <c r="J35" s="1">
        <f t="shared" ca="1" si="35"/>
        <v>1.23</v>
      </c>
      <c r="K35" s="1">
        <f t="shared" ca="1" si="35"/>
        <v>1.07</v>
      </c>
      <c r="L35" s="1">
        <f t="shared" ca="1" si="35"/>
        <v>0.35</v>
      </c>
      <c r="M35" s="1">
        <f t="shared" ca="1" si="35"/>
        <v>0.59</v>
      </c>
      <c r="N35" s="1">
        <f t="shared" ca="1" si="35"/>
        <v>0.4</v>
      </c>
      <c r="O35" s="1">
        <f t="shared" ca="1" si="35"/>
        <v>0.35</v>
      </c>
      <c r="P35" s="1">
        <f t="shared" ca="1" si="35"/>
        <v>0.61</v>
      </c>
      <c r="Q35" s="1">
        <f t="shared" ca="1" si="35"/>
        <v>0.54</v>
      </c>
      <c r="R35" s="1">
        <f t="shared" ca="1" si="35"/>
        <v>0.43</v>
      </c>
      <c r="S35" s="1">
        <f t="shared" ca="1" si="35"/>
        <v>0.25</v>
      </c>
      <c r="T35" s="1">
        <f t="shared" ca="1" si="35"/>
        <v>0.46</v>
      </c>
      <c r="U35" s="1">
        <f t="shared" ca="1" si="35"/>
        <v>0.11</v>
      </c>
      <c r="V35" s="1">
        <f t="shared" ca="1" si="35"/>
        <v>0.5</v>
      </c>
      <c r="W35" s="1">
        <f t="shared" ca="1" si="35"/>
        <v>0.39</v>
      </c>
    </row>
    <row r="36" spans="1:23" ht="12.75" customHeight="1">
      <c r="A36" s="3">
        <v>28</v>
      </c>
      <c r="B36" s="1">
        <f t="shared" ref="B36:W36" ca="1" si="36">OFFSET(INDIRECT(B$1&amp;"!$A$1"),ROW($B36),COLUMN($G35))</f>
        <v>1.69</v>
      </c>
      <c r="C36" s="1">
        <f t="shared" ca="1" si="36"/>
        <v>1.1100000000000001</v>
      </c>
      <c r="D36" s="1">
        <f t="shared" ca="1" si="36"/>
        <v>1.25</v>
      </c>
      <c r="E36" s="1">
        <f t="shared" ca="1" si="36"/>
        <v>0.91</v>
      </c>
      <c r="F36" s="1">
        <f t="shared" ca="1" si="36"/>
        <v>0.73</v>
      </c>
      <c r="G36" s="1">
        <f t="shared" ca="1" si="36"/>
        <v>1.23</v>
      </c>
      <c r="H36" s="1">
        <f t="shared" ca="1" si="36"/>
        <v>1</v>
      </c>
      <c r="I36" s="1">
        <f t="shared" ca="1" si="36"/>
        <v>0.86</v>
      </c>
      <c r="J36" s="1">
        <f t="shared" ca="1" si="36"/>
        <v>0.73</v>
      </c>
      <c r="K36" s="1">
        <f t="shared" ca="1" si="36"/>
        <v>1.02</v>
      </c>
      <c r="L36" s="1">
        <f t="shared" ca="1" si="36"/>
        <v>0.47</v>
      </c>
      <c r="M36" s="1">
        <f t="shared" ca="1" si="36"/>
        <v>0.61</v>
      </c>
      <c r="N36" s="1">
        <f t="shared" ca="1" si="36"/>
        <v>0.4</v>
      </c>
      <c r="O36" s="1">
        <f t="shared" ca="1" si="36"/>
        <v>0.76</v>
      </c>
      <c r="P36" s="1">
        <f t="shared" ca="1" si="36"/>
        <v>0.6</v>
      </c>
      <c r="Q36" s="1">
        <f t="shared" ca="1" si="36"/>
        <v>0.33</v>
      </c>
      <c r="R36" s="1">
        <f t="shared" ca="1" si="36"/>
        <v>0.41</v>
      </c>
      <c r="S36" s="1">
        <f t="shared" ca="1" si="36"/>
        <v>0.27</v>
      </c>
      <c r="T36" s="1">
        <f t="shared" ca="1" si="36"/>
        <v>0.38</v>
      </c>
      <c r="U36" s="1">
        <f t="shared" ca="1" si="36"/>
        <v>0.79</v>
      </c>
      <c r="V36" s="1">
        <f t="shared" ca="1" si="36"/>
        <v>0.31</v>
      </c>
      <c r="W36" s="1">
        <f t="shared" ca="1" si="36"/>
        <v>0.41</v>
      </c>
    </row>
    <row r="37" spans="1:23" ht="12.75" customHeight="1">
      <c r="A37" s="3">
        <v>29</v>
      </c>
      <c r="B37" s="1">
        <f t="shared" ref="B37:W37" ca="1" si="37">OFFSET(INDIRECT(B$1&amp;"!$A$1"),ROW($B37),COLUMN($G36))</f>
        <v>1.82</v>
      </c>
      <c r="C37" s="1">
        <f t="shared" ca="1" si="37"/>
        <v>1.17</v>
      </c>
      <c r="D37" s="1">
        <f t="shared" ca="1" si="37"/>
        <v>1.1599999999999999</v>
      </c>
      <c r="E37" s="1">
        <f t="shared" ca="1" si="37"/>
        <v>1.7</v>
      </c>
      <c r="F37" s="1">
        <f t="shared" ca="1" si="37"/>
        <v>0.92</v>
      </c>
      <c r="G37" s="1">
        <f t="shared" ca="1" si="37"/>
        <v>1.35</v>
      </c>
      <c r="H37" s="1">
        <f t="shared" ca="1" si="37"/>
        <v>1.22</v>
      </c>
      <c r="I37" s="1">
        <f t="shared" ca="1" si="37"/>
        <v>0.81</v>
      </c>
      <c r="J37" s="1">
        <f t="shared" ca="1" si="37"/>
        <v>1.22</v>
      </c>
      <c r="K37" s="1">
        <f t="shared" ca="1" si="37"/>
        <v>0.56999999999999995</v>
      </c>
      <c r="L37" s="1">
        <f t="shared" ca="1" si="37"/>
        <v>1.44</v>
      </c>
      <c r="M37" s="1">
        <f t="shared" ca="1" si="37"/>
        <v>0.68</v>
      </c>
      <c r="N37" s="1">
        <f t="shared" ca="1" si="37"/>
        <v>0.63</v>
      </c>
      <c r="O37" s="1">
        <f t="shared" ca="1" si="37"/>
        <v>1.05</v>
      </c>
      <c r="P37" s="1">
        <f t="shared" ca="1" si="37"/>
        <v>0.78</v>
      </c>
      <c r="Q37" s="1">
        <f t="shared" ca="1" si="37"/>
        <v>0.31</v>
      </c>
      <c r="R37" s="1">
        <f t="shared" ca="1" si="37"/>
        <v>0.39</v>
      </c>
      <c r="S37" s="1">
        <f t="shared" ca="1" si="37"/>
        <v>0.33</v>
      </c>
      <c r="T37" s="1">
        <f t="shared" ca="1" si="37"/>
        <v>0.2</v>
      </c>
      <c r="U37" s="1">
        <f t="shared" ca="1" si="37"/>
        <v>0.48</v>
      </c>
      <c r="V37" s="1">
        <f t="shared" ca="1" si="37"/>
        <v>0.43</v>
      </c>
      <c r="W37" s="1">
        <f t="shared" ca="1" si="37"/>
        <v>0.41</v>
      </c>
    </row>
    <row r="38" spans="1:23" ht="12.75" customHeight="1">
      <c r="A38" s="3" t="s">
        <v>6</v>
      </c>
      <c r="B38" s="1">
        <f t="shared" ref="B38:W38" ca="1" si="38">OFFSET(INDIRECT(B$1&amp;"!$A$1"),ROW($B38),COLUMN($G37))</f>
        <v>1.52</v>
      </c>
      <c r="C38" s="1">
        <f t="shared" ca="1" si="38"/>
        <v>1.33</v>
      </c>
      <c r="D38" s="1">
        <f t="shared" ca="1" si="38"/>
        <v>1.43</v>
      </c>
      <c r="E38" s="1">
        <f t="shared" ca="1" si="38"/>
        <v>1.37</v>
      </c>
      <c r="F38" s="1">
        <f t="shared" ca="1" si="38"/>
        <v>1.1299999999999999</v>
      </c>
      <c r="G38" s="1">
        <f t="shared" ca="1" si="38"/>
        <v>1.24</v>
      </c>
      <c r="H38" s="1">
        <f t="shared" ca="1" si="38"/>
        <v>1.25</v>
      </c>
      <c r="I38" s="1">
        <f t="shared" ca="1" si="38"/>
        <v>1.21</v>
      </c>
      <c r="J38" s="1">
        <f t="shared" ca="1" si="38"/>
        <v>1.1100000000000001</v>
      </c>
      <c r="K38" s="1">
        <f t="shared" ca="1" si="38"/>
        <v>1.31</v>
      </c>
      <c r="L38" s="1">
        <f t="shared" ca="1" si="38"/>
        <v>1.01</v>
      </c>
      <c r="M38" s="1">
        <f t="shared" ca="1" si="38"/>
        <v>0.81</v>
      </c>
      <c r="N38" s="1">
        <f t="shared" ca="1" si="38"/>
        <v>0.85</v>
      </c>
      <c r="O38" s="1">
        <f t="shared" ca="1" si="38"/>
        <v>0.91</v>
      </c>
      <c r="P38" s="1">
        <f t="shared" ca="1" si="38"/>
        <v>0.81</v>
      </c>
      <c r="Q38" s="1">
        <f t="shared" ca="1" si="38"/>
        <v>0.56999999999999995</v>
      </c>
      <c r="R38" s="1">
        <f t="shared" ca="1" si="38"/>
        <v>0.55000000000000004</v>
      </c>
      <c r="S38" s="1">
        <f t="shared" ca="1" si="38"/>
        <v>0.49</v>
      </c>
      <c r="T38" s="1">
        <f t="shared" ca="1" si="38"/>
        <v>0.56999999999999995</v>
      </c>
      <c r="U38" s="1">
        <f t="shared" ca="1" si="38"/>
        <v>0.65</v>
      </c>
      <c r="V38" s="1">
        <f t="shared" ca="1" si="38"/>
        <v>0.56999999999999995</v>
      </c>
      <c r="W38" s="1">
        <f t="shared" ca="1" si="38"/>
        <v>0.51</v>
      </c>
    </row>
    <row r="39" spans="1:23" ht="12.75" customHeight="1">
      <c r="A39" s="3">
        <v>30</v>
      </c>
      <c r="B39" s="1">
        <f t="shared" ref="B39:W39" ca="1" si="39">OFFSET(INDIRECT(B$1&amp;"!$A$1"),ROW($B39),COLUMN($G38))</f>
        <v>1.62</v>
      </c>
      <c r="C39" s="1">
        <f t="shared" ca="1" si="39"/>
        <v>1.27</v>
      </c>
      <c r="D39" s="1">
        <f t="shared" ca="1" si="39"/>
        <v>1.5</v>
      </c>
      <c r="E39" s="1">
        <f t="shared" ca="1" si="39"/>
        <v>1.3</v>
      </c>
      <c r="F39" s="1">
        <f t="shared" ca="1" si="39"/>
        <v>1.02</v>
      </c>
      <c r="G39" s="1">
        <f t="shared" ca="1" si="39"/>
        <v>1.53</v>
      </c>
      <c r="H39" s="1">
        <f t="shared" ca="1" si="39"/>
        <v>1.05</v>
      </c>
      <c r="I39" s="1">
        <f t="shared" ca="1" si="39"/>
        <v>1.1000000000000001</v>
      </c>
      <c r="J39" s="1">
        <f t="shared" ca="1" si="39"/>
        <v>1</v>
      </c>
      <c r="K39" s="1">
        <f t="shared" ca="1" si="39"/>
        <v>1.6</v>
      </c>
      <c r="L39" s="1">
        <f t="shared" ca="1" si="39"/>
        <v>0.67</v>
      </c>
      <c r="M39" s="1">
        <f t="shared" ca="1" si="39"/>
        <v>0.7</v>
      </c>
      <c r="N39" s="1">
        <f t="shared" ca="1" si="39"/>
        <v>0.76</v>
      </c>
      <c r="O39" s="1">
        <f t="shared" ca="1" si="39"/>
        <v>0.78</v>
      </c>
      <c r="P39" s="1">
        <f t="shared" ca="1" si="39"/>
        <v>0.45</v>
      </c>
      <c r="Q39" s="1">
        <f t="shared" ca="1" si="39"/>
        <v>0.56999999999999995</v>
      </c>
      <c r="R39" s="1">
        <f t="shared" ca="1" si="39"/>
        <v>0.43</v>
      </c>
      <c r="S39" s="1">
        <f t="shared" ca="1" si="39"/>
        <v>0.38</v>
      </c>
      <c r="T39" s="1">
        <f t="shared" ca="1" si="39"/>
        <v>0.51</v>
      </c>
      <c r="U39" s="1">
        <f t="shared" ca="1" si="39"/>
        <v>0.57999999999999996</v>
      </c>
      <c r="V39" s="1">
        <f t="shared" ca="1" si="39"/>
        <v>0.79</v>
      </c>
      <c r="W39" s="1">
        <f t="shared" ca="1" si="39"/>
        <v>0.44</v>
      </c>
    </row>
    <row r="40" spans="1:23" ht="12.75" customHeight="1">
      <c r="A40" s="3">
        <v>31</v>
      </c>
      <c r="B40" s="1">
        <f t="shared" ref="B40:W40" ca="1" si="40">OFFSET(INDIRECT(B$1&amp;"!$A$1"),ROW($B40),COLUMN($G39))</f>
        <v>1.44</v>
      </c>
      <c r="C40" s="1">
        <f t="shared" ca="1" si="40"/>
        <v>1.26</v>
      </c>
      <c r="D40" s="1">
        <f t="shared" ca="1" si="40"/>
        <v>1.23</v>
      </c>
      <c r="E40" s="1">
        <f t="shared" ca="1" si="40"/>
        <v>1.85</v>
      </c>
      <c r="F40" s="1">
        <f t="shared" ca="1" si="40"/>
        <v>0.89</v>
      </c>
      <c r="G40" s="1">
        <f t="shared" ca="1" si="40"/>
        <v>1.21</v>
      </c>
      <c r="H40" s="1">
        <f t="shared" ca="1" si="40"/>
        <v>1.1599999999999999</v>
      </c>
      <c r="I40" s="1">
        <f t="shared" ca="1" si="40"/>
        <v>1.42</v>
      </c>
      <c r="J40" s="1">
        <f t="shared" ca="1" si="40"/>
        <v>1.1499999999999999</v>
      </c>
      <c r="K40" s="1">
        <f t="shared" ca="1" si="40"/>
        <v>1.01</v>
      </c>
      <c r="L40" s="1">
        <f t="shared" ca="1" si="40"/>
        <v>1.38</v>
      </c>
      <c r="M40" s="1">
        <f t="shared" ca="1" si="40"/>
        <v>0.77</v>
      </c>
      <c r="N40" s="1">
        <f t="shared" ca="1" si="40"/>
        <v>0.77</v>
      </c>
      <c r="O40" s="1">
        <f t="shared" ca="1" si="40"/>
        <v>0.43</v>
      </c>
      <c r="P40" s="1">
        <f t="shared" ca="1" si="40"/>
        <v>0.93</v>
      </c>
      <c r="Q40" s="1">
        <f t="shared" ca="1" si="40"/>
        <v>0.52</v>
      </c>
      <c r="R40" s="1">
        <f t="shared" ca="1" si="40"/>
        <v>0.48</v>
      </c>
      <c r="S40" s="1">
        <f t="shared" ca="1" si="40"/>
        <v>0.28000000000000003</v>
      </c>
      <c r="T40" s="1">
        <f t="shared" ca="1" si="40"/>
        <v>0.47</v>
      </c>
      <c r="U40" s="1">
        <f t="shared" ca="1" si="40"/>
        <v>0.61</v>
      </c>
      <c r="V40" s="1">
        <f t="shared" ca="1" si="40"/>
        <v>0.5</v>
      </c>
      <c r="W40" s="1">
        <f t="shared" ca="1" si="40"/>
        <v>0.47</v>
      </c>
    </row>
    <row r="41" spans="1:23" ht="12.75" customHeight="1">
      <c r="A41" s="3">
        <v>32</v>
      </c>
      <c r="B41" s="1">
        <f t="shared" ref="B41:W41" ca="1" si="41">OFFSET(INDIRECT(B$1&amp;"!$A$1"),ROW($B41),COLUMN($G40))</f>
        <v>1.68</v>
      </c>
      <c r="C41" s="1">
        <f t="shared" ca="1" si="41"/>
        <v>1.35</v>
      </c>
      <c r="D41" s="1">
        <f t="shared" ca="1" si="41"/>
        <v>1.3</v>
      </c>
      <c r="E41" s="1">
        <f t="shared" ca="1" si="41"/>
        <v>1.4</v>
      </c>
      <c r="F41" s="1">
        <f t="shared" ca="1" si="41"/>
        <v>1.33</v>
      </c>
      <c r="G41" s="1">
        <f t="shared" ca="1" si="41"/>
        <v>0.81</v>
      </c>
      <c r="H41" s="1">
        <f t="shared" ca="1" si="41"/>
        <v>1.31</v>
      </c>
      <c r="I41" s="1">
        <f t="shared" ca="1" si="41"/>
        <v>1.1200000000000001</v>
      </c>
      <c r="J41" s="1">
        <f t="shared" ca="1" si="41"/>
        <v>1.08</v>
      </c>
      <c r="K41" s="1">
        <f t="shared" ca="1" si="41"/>
        <v>1.4</v>
      </c>
      <c r="L41" s="1">
        <f t="shared" ca="1" si="41"/>
        <v>1.1000000000000001</v>
      </c>
      <c r="M41" s="1">
        <f t="shared" ca="1" si="41"/>
        <v>0.81</v>
      </c>
      <c r="N41" s="1">
        <f t="shared" ca="1" si="41"/>
        <v>1.26</v>
      </c>
      <c r="O41" s="1">
        <f t="shared" ca="1" si="41"/>
        <v>0.68</v>
      </c>
      <c r="P41" s="1">
        <f t="shared" ca="1" si="41"/>
        <v>0.46</v>
      </c>
      <c r="Q41" s="1">
        <f t="shared" ca="1" si="41"/>
        <v>0.62</v>
      </c>
      <c r="R41" s="1">
        <f t="shared" ca="1" si="41"/>
        <v>0.67</v>
      </c>
      <c r="S41" s="1">
        <f t="shared" ca="1" si="41"/>
        <v>0.51</v>
      </c>
      <c r="T41" s="1">
        <f t="shared" ca="1" si="41"/>
        <v>0.72</v>
      </c>
      <c r="U41" s="1">
        <f t="shared" ca="1" si="41"/>
        <v>0.38</v>
      </c>
      <c r="V41" s="1">
        <f t="shared" ca="1" si="41"/>
        <v>0.33</v>
      </c>
      <c r="W41" s="1">
        <f t="shared" ca="1" si="41"/>
        <v>0.49</v>
      </c>
    </row>
    <row r="42" spans="1:23" ht="12.75" customHeight="1">
      <c r="A42" s="3">
        <v>33</v>
      </c>
      <c r="B42" s="1">
        <f t="shared" ref="B42:W42" ca="1" si="42">OFFSET(INDIRECT(B$1&amp;"!$A$1"),ROW($B42),COLUMN($G41))</f>
        <v>1.1000000000000001</v>
      </c>
      <c r="C42" s="1">
        <f t="shared" ca="1" si="42"/>
        <v>1.33</v>
      </c>
      <c r="D42" s="1">
        <f t="shared" ca="1" si="42"/>
        <v>1.3599999999999999</v>
      </c>
      <c r="E42" s="1">
        <f t="shared" ca="1" si="42"/>
        <v>1.26</v>
      </c>
      <c r="F42" s="1">
        <f t="shared" ca="1" si="42"/>
        <v>1.21</v>
      </c>
      <c r="G42" s="1">
        <f t="shared" ca="1" si="42"/>
        <v>1.42</v>
      </c>
      <c r="H42" s="1">
        <f t="shared" ca="1" si="42"/>
        <v>1.27</v>
      </c>
      <c r="I42" s="1">
        <f t="shared" ca="1" si="42"/>
        <v>1.49</v>
      </c>
      <c r="J42" s="1">
        <f t="shared" ca="1" si="42"/>
        <v>1.31</v>
      </c>
      <c r="K42" s="1">
        <f t="shared" ca="1" si="42"/>
        <v>1.49</v>
      </c>
      <c r="L42" s="1">
        <f t="shared" ca="1" si="42"/>
        <v>0.87</v>
      </c>
      <c r="M42" s="1">
        <f t="shared" ca="1" si="42"/>
        <v>0.83</v>
      </c>
      <c r="N42" s="1">
        <f t="shared" ca="1" si="42"/>
        <v>0.59</v>
      </c>
      <c r="O42" s="1">
        <f t="shared" ca="1" si="42"/>
        <v>1.18</v>
      </c>
      <c r="P42" s="1">
        <f t="shared" ca="1" si="42"/>
        <v>0.62</v>
      </c>
      <c r="Q42" s="1">
        <f t="shared" ca="1" si="42"/>
        <v>0.6</v>
      </c>
      <c r="R42" s="1">
        <f t="shared" ca="1" si="42"/>
        <v>0.56999999999999995</v>
      </c>
      <c r="S42" s="1">
        <f t="shared" ca="1" si="42"/>
        <v>0.65</v>
      </c>
      <c r="T42" s="1">
        <f t="shared" ca="1" si="42"/>
        <v>0.35</v>
      </c>
      <c r="U42" s="1">
        <f t="shared" ca="1" si="42"/>
        <v>0.8</v>
      </c>
      <c r="V42" s="1">
        <f t="shared" ca="1" si="42"/>
        <v>0.81</v>
      </c>
      <c r="W42" s="1">
        <f t="shared" ca="1" si="42"/>
        <v>0.56000000000000005</v>
      </c>
    </row>
    <row r="43" spans="1:23" ht="12.75" customHeight="1">
      <c r="A43" s="3">
        <v>34</v>
      </c>
      <c r="B43" s="1">
        <f t="shared" ref="B43:W43" ca="1" si="43">OFFSET(INDIRECT(B$1&amp;"!$A$1"),ROW($B43),COLUMN($G42))</f>
        <v>1.75</v>
      </c>
      <c r="C43" s="1">
        <f t="shared" ca="1" si="43"/>
        <v>1.44</v>
      </c>
      <c r="D43" s="1">
        <f t="shared" ca="1" si="43"/>
        <v>1.77</v>
      </c>
      <c r="E43" s="1">
        <f t="shared" ca="1" si="43"/>
        <v>1.01</v>
      </c>
      <c r="F43" s="1">
        <f t="shared" ca="1" si="43"/>
        <v>1.19</v>
      </c>
      <c r="G43" s="1">
        <f t="shared" ca="1" si="43"/>
        <v>1.22</v>
      </c>
      <c r="H43" s="1">
        <f t="shared" ca="1" si="43"/>
        <v>1.4</v>
      </c>
      <c r="I43" s="1">
        <f t="shared" ca="1" si="43"/>
        <v>0.94</v>
      </c>
      <c r="J43" s="1">
        <f t="shared" ca="1" si="43"/>
        <v>1</v>
      </c>
      <c r="K43" s="1">
        <f t="shared" ca="1" si="43"/>
        <v>1.05</v>
      </c>
      <c r="L43" s="1">
        <f t="shared" ca="1" si="43"/>
        <v>1.04</v>
      </c>
      <c r="M43" s="1">
        <f t="shared" ca="1" si="43"/>
        <v>0.94</v>
      </c>
      <c r="N43" s="1">
        <f t="shared" ca="1" si="43"/>
        <v>0.87</v>
      </c>
      <c r="O43" s="1">
        <f t="shared" ca="1" si="43"/>
        <v>1.48</v>
      </c>
      <c r="P43" s="1">
        <f t="shared" ca="1" si="43"/>
        <v>1.58</v>
      </c>
      <c r="Q43" s="1">
        <f t="shared" ca="1" si="43"/>
        <v>0.6</v>
      </c>
      <c r="R43" s="1">
        <f t="shared" ca="1" si="43"/>
        <v>0.62</v>
      </c>
      <c r="S43" s="1">
        <f t="shared" ca="1" si="43"/>
        <v>0.66</v>
      </c>
      <c r="T43" s="1">
        <f t="shared" ca="1" si="43"/>
        <v>0.85</v>
      </c>
      <c r="U43" s="1">
        <f t="shared" ca="1" si="43"/>
        <v>0.93</v>
      </c>
      <c r="V43" s="1">
        <f t="shared" ca="1" si="43"/>
        <v>0.39</v>
      </c>
      <c r="W43" s="1">
        <f t="shared" ca="1" si="43"/>
        <v>0.6</v>
      </c>
    </row>
    <row r="44" spans="1:23" ht="12.75" customHeight="1">
      <c r="A44" s="3" t="s">
        <v>7</v>
      </c>
      <c r="B44" s="1">
        <f t="shared" ref="B44:W44" ca="1" si="44">OFFSET(INDIRECT(B$1&amp;"!$A$1"),ROW($B44),COLUMN($G43))</f>
        <v>1.59</v>
      </c>
      <c r="C44" s="1">
        <f t="shared" ca="1" si="44"/>
        <v>1.68</v>
      </c>
      <c r="D44" s="1">
        <f t="shared" ca="1" si="44"/>
        <v>1.5699999999999998</v>
      </c>
      <c r="E44" s="1">
        <f t="shared" ca="1" si="44"/>
        <v>2.0499999999999998</v>
      </c>
      <c r="F44" s="1">
        <f t="shared" ca="1" si="44"/>
        <v>1.67</v>
      </c>
      <c r="G44" s="1">
        <f t="shared" ca="1" si="44"/>
        <v>1.41</v>
      </c>
      <c r="H44" s="1">
        <f t="shared" ca="1" si="44"/>
        <v>1.61</v>
      </c>
      <c r="I44" s="1">
        <f t="shared" ca="1" si="44"/>
        <v>1.52</v>
      </c>
      <c r="J44" s="1">
        <f t="shared" ca="1" si="44"/>
        <v>1.3</v>
      </c>
      <c r="K44" s="1">
        <f t="shared" ca="1" si="44"/>
        <v>1.3</v>
      </c>
      <c r="L44" s="1">
        <f t="shared" ca="1" si="44"/>
        <v>1.18</v>
      </c>
      <c r="M44" s="1">
        <f t="shared" ca="1" si="44"/>
        <v>1.1599999999999999</v>
      </c>
      <c r="N44" s="1">
        <f t="shared" ca="1" si="44"/>
        <v>1.3</v>
      </c>
      <c r="O44" s="1">
        <f t="shared" ca="1" si="44"/>
        <v>1.31</v>
      </c>
      <c r="P44" s="1">
        <f t="shared" ca="1" si="44"/>
        <v>1.1399999999999999</v>
      </c>
      <c r="Q44" s="1">
        <f t="shared" ca="1" si="44"/>
        <v>1.04</v>
      </c>
      <c r="R44" s="1">
        <f t="shared" ca="1" si="44"/>
        <v>0.85</v>
      </c>
      <c r="S44" s="1">
        <f t="shared" ca="1" si="44"/>
        <v>0.87</v>
      </c>
      <c r="T44" s="1">
        <f t="shared" ca="1" si="44"/>
        <v>0.92</v>
      </c>
      <c r="U44" s="1">
        <f t="shared" ca="1" si="44"/>
        <v>0.91</v>
      </c>
      <c r="V44" s="1">
        <f t="shared" ca="1" si="44"/>
        <v>1.05</v>
      </c>
      <c r="W44" s="1">
        <f t="shared" ca="1" si="44"/>
        <v>0.78</v>
      </c>
    </row>
    <row r="45" spans="1:23" ht="12.75" customHeight="1">
      <c r="A45" s="3">
        <v>35</v>
      </c>
      <c r="B45" s="1">
        <f t="shared" ref="B45:W45" ca="1" si="45">OFFSET(INDIRECT(B$1&amp;"!$A$1"),ROW($B45),COLUMN($G44))</f>
        <v>1.43</v>
      </c>
      <c r="C45" s="1">
        <f t="shared" ca="1" si="45"/>
        <v>1.58</v>
      </c>
      <c r="D45" s="1">
        <f t="shared" ca="1" si="45"/>
        <v>1.63</v>
      </c>
      <c r="E45" s="1">
        <f t="shared" ca="1" si="45"/>
        <v>2.2599999999999998</v>
      </c>
      <c r="F45" s="1">
        <f t="shared" ca="1" si="45"/>
        <v>1.38</v>
      </c>
      <c r="G45" s="1">
        <f t="shared" ca="1" si="45"/>
        <v>1.01</v>
      </c>
      <c r="H45" s="1">
        <f t="shared" ca="1" si="45"/>
        <v>1.42</v>
      </c>
      <c r="I45" s="1">
        <f t="shared" ca="1" si="45"/>
        <v>1.4</v>
      </c>
      <c r="J45" s="1">
        <f t="shared" ca="1" si="45"/>
        <v>1.1599999999999999</v>
      </c>
      <c r="K45" s="1">
        <f t="shared" ca="1" si="45"/>
        <v>1.7</v>
      </c>
      <c r="L45" s="1">
        <f t="shared" ca="1" si="45"/>
        <v>1.1100000000000001</v>
      </c>
      <c r="M45" s="1">
        <f t="shared" ca="1" si="45"/>
        <v>1.03</v>
      </c>
      <c r="N45" s="1">
        <f t="shared" ca="1" si="45"/>
        <v>0.82</v>
      </c>
      <c r="O45" s="1">
        <f t="shared" ca="1" si="45"/>
        <v>1.86</v>
      </c>
      <c r="P45" s="1">
        <f t="shared" ca="1" si="45"/>
        <v>0.95</v>
      </c>
      <c r="Q45" s="1">
        <f t="shared" ca="1" si="45"/>
        <v>0.88</v>
      </c>
      <c r="R45" s="1">
        <f t="shared" ca="1" si="45"/>
        <v>0.61</v>
      </c>
      <c r="S45" s="1">
        <f t="shared" ca="1" si="45"/>
        <v>0.92</v>
      </c>
      <c r="T45" s="1">
        <f t="shared" ca="1" si="45"/>
        <v>0.61</v>
      </c>
      <c r="U45" s="1">
        <f t="shared" ca="1" si="45"/>
        <v>0.9</v>
      </c>
      <c r="V45" s="1">
        <f t="shared" ca="1" si="45"/>
        <v>1.1599999999999999</v>
      </c>
      <c r="W45" s="1">
        <f t="shared" ca="1" si="45"/>
        <v>0.65</v>
      </c>
    </row>
    <row r="46" spans="1:23" ht="12.75" customHeight="1">
      <c r="A46" s="3">
        <v>36</v>
      </c>
      <c r="B46" s="1">
        <f t="shared" ref="B46:W46" ca="1" si="46">OFFSET(INDIRECT(B$1&amp;"!$A$1"),ROW($B46),COLUMN($G45))</f>
        <v>1.47</v>
      </c>
      <c r="C46" s="1">
        <f t="shared" ca="1" si="46"/>
        <v>1.56</v>
      </c>
      <c r="D46" s="1">
        <f t="shared" ca="1" si="46"/>
        <v>1.8199999999999998</v>
      </c>
      <c r="E46" s="1">
        <f t="shared" ca="1" si="46"/>
        <v>1.92</v>
      </c>
      <c r="F46" s="1">
        <f t="shared" ca="1" si="46"/>
        <v>2</v>
      </c>
      <c r="G46" s="1">
        <f t="shared" ca="1" si="46"/>
        <v>1.04</v>
      </c>
      <c r="H46" s="1">
        <f t="shared" ca="1" si="46"/>
        <v>1.54</v>
      </c>
      <c r="I46" s="1">
        <f t="shared" ca="1" si="46"/>
        <v>1.1499999999999999</v>
      </c>
      <c r="J46" s="1">
        <f t="shared" ca="1" si="46"/>
        <v>0.87</v>
      </c>
      <c r="K46" s="1">
        <f t="shared" ca="1" si="46"/>
        <v>1.27</v>
      </c>
      <c r="L46" s="1">
        <f t="shared" ca="1" si="46"/>
        <v>1.02</v>
      </c>
      <c r="M46" s="1">
        <f t="shared" ca="1" si="46"/>
        <v>1.06</v>
      </c>
      <c r="N46" s="1">
        <f t="shared" ca="1" si="46"/>
        <v>1.19</v>
      </c>
      <c r="O46" s="1">
        <f t="shared" ca="1" si="46"/>
        <v>0.61</v>
      </c>
      <c r="P46" s="1">
        <f t="shared" ca="1" si="46"/>
        <v>0.99</v>
      </c>
      <c r="Q46" s="1">
        <f t="shared" ca="1" si="46"/>
        <v>0.98</v>
      </c>
      <c r="R46" s="1">
        <f t="shared" ca="1" si="46"/>
        <v>0.76</v>
      </c>
      <c r="S46" s="1">
        <f t="shared" ca="1" si="46"/>
        <v>0.57999999999999996</v>
      </c>
      <c r="T46" s="1">
        <f t="shared" ca="1" si="46"/>
        <v>0.95</v>
      </c>
      <c r="U46" s="1">
        <f t="shared" ca="1" si="46"/>
        <v>0.91</v>
      </c>
      <c r="V46" s="1">
        <f t="shared" ca="1" si="46"/>
        <v>0.98</v>
      </c>
      <c r="W46" s="1">
        <f t="shared" ca="1" si="46"/>
        <v>0.7</v>
      </c>
    </row>
    <row r="47" spans="1:23" ht="12.75" customHeight="1">
      <c r="A47" s="3">
        <v>37</v>
      </c>
      <c r="B47" s="1">
        <f t="shared" ref="B47:W47" ca="1" si="47">OFFSET(INDIRECT(B$1&amp;"!$A$1"),ROW($B47),COLUMN($G46))</f>
        <v>1.51</v>
      </c>
      <c r="C47" s="1">
        <f t="shared" ca="1" si="47"/>
        <v>1.71</v>
      </c>
      <c r="D47" s="1">
        <f t="shared" ca="1" si="47"/>
        <v>1.1599999999999999</v>
      </c>
      <c r="E47" s="1">
        <f t="shared" ca="1" si="47"/>
        <v>1.65</v>
      </c>
      <c r="F47" s="1">
        <f t="shared" ca="1" si="47"/>
        <v>1.67</v>
      </c>
      <c r="G47" s="1">
        <f t="shared" ca="1" si="47"/>
        <v>0.99</v>
      </c>
      <c r="H47" s="1">
        <f t="shared" ca="1" si="47"/>
        <v>1.62</v>
      </c>
      <c r="I47" s="1">
        <f t="shared" ca="1" si="47"/>
        <v>1.24</v>
      </c>
      <c r="J47" s="1">
        <f t="shared" ca="1" si="47"/>
        <v>1.2</v>
      </c>
      <c r="K47" s="1">
        <f t="shared" ca="1" si="47"/>
        <v>1.35</v>
      </c>
      <c r="L47" s="1">
        <f t="shared" ca="1" si="47"/>
        <v>1.01</v>
      </c>
      <c r="M47" s="1">
        <f t="shared" ca="1" si="47"/>
        <v>1.1399999999999999</v>
      </c>
      <c r="N47" s="1">
        <f t="shared" ca="1" si="47"/>
        <v>0.89</v>
      </c>
      <c r="O47" s="1">
        <f t="shared" ca="1" si="47"/>
        <v>1.28</v>
      </c>
      <c r="P47" s="1">
        <f t="shared" ca="1" si="47"/>
        <v>1.61</v>
      </c>
      <c r="Q47" s="1">
        <f t="shared" ca="1" si="47"/>
        <v>1.1100000000000001</v>
      </c>
      <c r="R47" s="1">
        <f t="shared" ca="1" si="47"/>
        <v>0.82</v>
      </c>
      <c r="S47" s="1">
        <f t="shared" ca="1" si="47"/>
        <v>0.54</v>
      </c>
      <c r="T47" s="1">
        <f t="shared" ca="1" si="47"/>
        <v>0.77</v>
      </c>
      <c r="U47" s="1">
        <f t="shared" ca="1" si="47"/>
        <v>0.59</v>
      </c>
      <c r="V47" s="1">
        <f t="shared" ca="1" si="47"/>
        <v>0.7</v>
      </c>
      <c r="W47" s="1">
        <f t="shared" ca="1" si="47"/>
        <v>0.77</v>
      </c>
    </row>
    <row r="48" spans="1:23" ht="12.75" customHeight="1">
      <c r="A48" s="3">
        <v>38</v>
      </c>
      <c r="B48" s="1">
        <f t="shared" ref="B48:W48" ca="1" si="48">OFFSET(INDIRECT(B$1&amp;"!$A$1"),ROW($B48),COLUMN($G47))</f>
        <v>1.43</v>
      </c>
      <c r="C48" s="1">
        <f t="shared" ca="1" si="48"/>
        <v>1.79</v>
      </c>
      <c r="D48" s="1">
        <f t="shared" ca="1" si="48"/>
        <v>1.8199999999999998</v>
      </c>
      <c r="E48" s="1">
        <f t="shared" ca="1" si="48"/>
        <v>2.14</v>
      </c>
      <c r="F48" s="1">
        <f t="shared" ca="1" si="48"/>
        <v>1.52</v>
      </c>
      <c r="G48" s="1">
        <f t="shared" ca="1" si="48"/>
        <v>1.73</v>
      </c>
      <c r="H48" s="1">
        <f t="shared" ca="1" si="48"/>
        <v>1.71</v>
      </c>
      <c r="I48" s="1">
        <f t="shared" ca="1" si="48"/>
        <v>1.51</v>
      </c>
      <c r="J48" s="1">
        <f t="shared" ca="1" si="48"/>
        <v>1.6</v>
      </c>
      <c r="K48" s="1">
        <f t="shared" ca="1" si="48"/>
        <v>0.91</v>
      </c>
      <c r="L48" s="1">
        <f t="shared" ca="1" si="48"/>
        <v>1.25</v>
      </c>
      <c r="M48" s="1">
        <f t="shared" ca="1" si="48"/>
        <v>1.21</v>
      </c>
      <c r="N48" s="1">
        <f t="shared" ca="1" si="48"/>
        <v>1.79</v>
      </c>
      <c r="O48" s="1">
        <f t="shared" ca="1" si="48"/>
        <v>1.1100000000000001</v>
      </c>
      <c r="P48" s="1">
        <f t="shared" ca="1" si="48"/>
        <v>1.03</v>
      </c>
      <c r="Q48" s="1">
        <f t="shared" ca="1" si="48"/>
        <v>0.81</v>
      </c>
      <c r="R48" s="1">
        <f t="shared" ca="1" si="48"/>
        <v>0.99</v>
      </c>
      <c r="S48" s="1">
        <f t="shared" ca="1" si="48"/>
        <v>0.95</v>
      </c>
      <c r="T48" s="1">
        <f t="shared" ca="1" si="48"/>
        <v>1.17</v>
      </c>
      <c r="U48" s="1">
        <f t="shared" ca="1" si="48"/>
        <v>1.02</v>
      </c>
      <c r="V48" s="1">
        <f t="shared" ca="1" si="48"/>
        <v>1.1299999999999999</v>
      </c>
      <c r="W48" s="1">
        <f t="shared" ca="1" si="48"/>
        <v>0.83</v>
      </c>
    </row>
    <row r="49" spans="1:23" ht="12.75" customHeight="1">
      <c r="A49" s="3">
        <v>39</v>
      </c>
      <c r="B49" s="1">
        <f t="shared" ref="B49:W49" ca="1" si="49">OFFSET(INDIRECT(B$1&amp;"!$A$1"),ROW($B49),COLUMN($G48))</f>
        <v>2.34</v>
      </c>
      <c r="C49" s="1">
        <f t="shared" ca="1" si="49"/>
        <v>1.94</v>
      </c>
      <c r="D49" s="1">
        <f t="shared" ca="1" si="49"/>
        <v>1.43</v>
      </c>
      <c r="E49" s="1">
        <f t="shared" ca="1" si="49"/>
        <v>2.29</v>
      </c>
      <c r="F49" s="1">
        <f t="shared" ca="1" si="49"/>
        <v>1.81</v>
      </c>
      <c r="G49" s="1">
        <f t="shared" ca="1" si="49"/>
        <v>2.29</v>
      </c>
      <c r="H49" s="1">
        <f t="shared" ca="1" si="49"/>
        <v>1.78</v>
      </c>
      <c r="I49" s="1">
        <f t="shared" ca="1" si="49"/>
        <v>2.42</v>
      </c>
      <c r="J49" s="1">
        <f t="shared" ca="1" si="49"/>
        <v>1.59</v>
      </c>
      <c r="K49" s="1">
        <f t="shared" ca="1" si="49"/>
        <v>1.3</v>
      </c>
      <c r="L49" s="1">
        <f t="shared" ca="1" si="49"/>
        <v>1.46</v>
      </c>
      <c r="M49" s="1">
        <f t="shared" ca="1" si="49"/>
        <v>1.34</v>
      </c>
      <c r="N49" s="1">
        <f t="shared" ca="1" si="49"/>
        <v>1.69</v>
      </c>
      <c r="O49" s="1">
        <f t="shared" ca="1" si="49"/>
        <v>1.66</v>
      </c>
      <c r="P49" s="1">
        <f t="shared" ca="1" si="49"/>
        <v>1.0900000000000001</v>
      </c>
      <c r="Q49" s="1">
        <f t="shared" ca="1" si="49"/>
        <v>1.46</v>
      </c>
      <c r="R49" s="1">
        <f t="shared" ca="1" si="49"/>
        <v>1.05</v>
      </c>
      <c r="S49" s="1">
        <f t="shared" ca="1" si="49"/>
        <v>1.41</v>
      </c>
      <c r="T49" s="1">
        <f t="shared" ca="1" si="49"/>
        <v>1.1399999999999999</v>
      </c>
      <c r="U49" s="1">
        <f t="shared" ca="1" si="49"/>
        <v>1.1499999999999999</v>
      </c>
      <c r="V49" s="1">
        <f t="shared" ca="1" si="49"/>
        <v>1.33</v>
      </c>
      <c r="W49" s="1">
        <f t="shared" ca="1" si="49"/>
        <v>0.95</v>
      </c>
    </row>
    <row r="50" spans="1:23" ht="12.75" customHeight="1">
      <c r="A50" s="3" t="s">
        <v>8</v>
      </c>
      <c r="B50" s="1">
        <f t="shared" ref="B50:W50" ca="1" si="50">OFFSET(INDIRECT(B$1&amp;"!$A$1"),ROW($B50),COLUMN($G49))</f>
        <v>2.5299999999999998</v>
      </c>
      <c r="C50" s="1">
        <f t="shared" ca="1" si="50"/>
        <v>2.4</v>
      </c>
      <c r="D50" s="1">
        <f t="shared" ca="1" si="50"/>
        <v>2.08</v>
      </c>
      <c r="E50" s="1">
        <f t="shared" ca="1" si="50"/>
        <v>2.5099999999999998</v>
      </c>
      <c r="F50" s="1">
        <f t="shared" ca="1" si="50"/>
        <v>2.29</v>
      </c>
      <c r="G50" s="1">
        <f t="shared" ca="1" si="50"/>
        <v>2.12</v>
      </c>
      <c r="H50" s="1">
        <f t="shared" ca="1" si="50"/>
        <v>2.13</v>
      </c>
      <c r="I50" s="1">
        <f t="shared" ca="1" si="50"/>
        <v>2.13</v>
      </c>
      <c r="J50" s="1">
        <f t="shared" ca="1" si="50"/>
        <v>2.21</v>
      </c>
      <c r="K50" s="1">
        <f t="shared" ca="1" si="50"/>
        <v>1.91</v>
      </c>
      <c r="L50" s="1">
        <f t="shared" ca="1" si="50"/>
        <v>1.7</v>
      </c>
      <c r="M50" s="1">
        <f t="shared" ca="1" si="50"/>
        <v>1.76</v>
      </c>
      <c r="N50" s="1">
        <f t="shared" ca="1" si="50"/>
        <v>1.69</v>
      </c>
      <c r="O50" s="1">
        <f t="shared" ca="1" si="50"/>
        <v>1.71</v>
      </c>
      <c r="P50" s="1">
        <f t="shared" ca="1" si="50"/>
        <v>1.78</v>
      </c>
      <c r="Q50" s="1">
        <f t="shared" ca="1" si="50"/>
        <v>1.5</v>
      </c>
      <c r="R50" s="1">
        <f t="shared" ca="1" si="50"/>
        <v>1.3</v>
      </c>
      <c r="S50" s="1">
        <f t="shared" ca="1" si="50"/>
        <v>1.29</v>
      </c>
      <c r="T50" s="1">
        <f t="shared" ca="1" si="50"/>
        <v>1.3</v>
      </c>
      <c r="U50" s="1">
        <f t="shared" ca="1" si="50"/>
        <v>1.36</v>
      </c>
      <c r="V50" s="1">
        <f t="shared" ca="1" si="50"/>
        <v>1.2</v>
      </c>
      <c r="W50" s="1">
        <f t="shared" ca="1" si="50"/>
        <v>1.25</v>
      </c>
    </row>
    <row r="51" spans="1:23" ht="12.75" customHeight="1">
      <c r="A51" s="3">
        <v>40</v>
      </c>
      <c r="B51" s="1">
        <f t="shared" ref="B51:W51" ca="1" si="51">OFFSET(INDIRECT(B$1&amp;"!$A$1"),ROW($B51),COLUMN($G50))</f>
        <v>3.02</v>
      </c>
      <c r="C51" s="1">
        <f t="shared" ca="1" si="51"/>
        <v>2.19</v>
      </c>
      <c r="D51" s="1">
        <f t="shared" ca="1" si="51"/>
        <v>1.92</v>
      </c>
      <c r="E51" s="1">
        <f t="shared" ca="1" si="51"/>
        <v>2.0099999999999998</v>
      </c>
      <c r="F51" s="1">
        <f t="shared" ca="1" si="51"/>
        <v>1.88</v>
      </c>
      <c r="G51" s="1">
        <f t="shared" ca="1" si="51"/>
        <v>1.84</v>
      </c>
      <c r="H51" s="1">
        <f t="shared" ca="1" si="51"/>
        <v>1.93</v>
      </c>
      <c r="I51" s="1">
        <f t="shared" ca="1" si="51"/>
        <v>1.66</v>
      </c>
      <c r="J51" s="1">
        <f t="shared" ca="1" si="51"/>
        <v>2.0099999999999998</v>
      </c>
      <c r="K51" s="1">
        <f t="shared" ca="1" si="51"/>
        <v>1.54</v>
      </c>
      <c r="L51" s="1">
        <f t="shared" ca="1" si="51"/>
        <v>1.53</v>
      </c>
      <c r="M51" s="1">
        <f t="shared" ca="1" si="51"/>
        <v>1.51</v>
      </c>
      <c r="N51" s="1">
        <f t="shared" ca="1" si="51"/>
        <v>1.51</v>
      </c>
      <c r="O51" s="1">
        <f t="shared" ca="1" si="51"/>
        <v>1.38</v>
      </c>
      <c r="P51" s="1">
        <f t="shared" ca="1" si="51"/>
        <v>2.1</v>
      </c>
      <c r="Q51" s="1">
        <f t="shared" ca="1" si="51"/>
        <v>1.56</v>
      </c>
      <c r="R51" s="1">
        <f t="shared" ca="1" si="51"/>
        <v>1.1299999999999999</v>
      </c>
      <c r="S51" s="1">
        <f t="shared" ca="1" si="51"/>
        <v>0.85</v>
      </c>
      <c r="T51" s="1">
        <f t="shared" ca="1" si="51"/>
        <v>1.3</v>
      </c>
      <c r="U51" s="1">
        <f t="shared" ca="1" si="51"/>
        <v>0.5</v>
      </c>
      <c r="V51" s="1">
        <f t="shared" ca="1" si="51"/>
        <v>1.1000000000000001</v>
      </c>
      <c r="W51" s="1">
        <f t="shared" ca="1" si="51"/>
        <v>1</v>
      </c>
    </row>
    <row r="52" spans="1:23" ht="12.75" customHeight="1">
      <c r="A52" s="3">
        <v>41</v>
      </c>
      <c r="B52" s="1">
        <f t="shared" ref="B52:W52" ca="1" si="52">OFFSET(INDIRECT(B$1&amp;"!$A$1"),ROW($B52),COLUMN($G51))</f>
        <v>2.37</v>
      </c>
      <c r="C52" s="1">
        <f t="shared" ca="1" si="52"/>
        <v>2.17</v>
      </c>
      <c r="D52" s="1">
        <f t="shared" ca="1" si="52"/>
        <v>1.98</v>
      </c>
      <c r="E52" s="1">
        <f t="shared" ca="1" si="52"/>
        <v>3.07</v>
      </c>
      <c r="F52" s="1">
        <f t="shared" ca="1" si="52"/>
        <v>2.15</v>
      </c>
      <c r="G52" s="1">
        <f t="shared" ca="1" si="52"/>
        <v>2.17</v>
      </c>
      <c r="H52" s="1">
        <f t="shared" ca="1" si="52"/>
        <v>2.11</v>
      </c>
      <c r="I52" s="1">
        <f t="shared" ca="1" si="52"/>
        <v>2.06</v>
      </c>
      <c r="J52" s="1">
        <f t="shared" ca="1" si="52"/>
        <v>1.93</v>
      </c>
      <c r="K52" s="1">
        <f t="shared" ca="1" si="52"/>
        <v>2.2999999999999998</v>
      </c>
      <c r="L52" s="1">
        <f t="shared" ca="1" si="52"/>
        <v>1.58</v>
      </c>
      <c r="M52" s="1">
        <f t="shared" ca="1" si="52"/>
        <v>1.55</v>
      </c>
      <c r="N52" s="1">
        <f t="shared" ca="1" si="52"/>
        <v>1.2</v>
      </c>
      <c r="O52" s="1">
        <f t="shared" ca="1" si="52"/>
        <v>1.48</v>
      </c>
      <c r="P52" s="1">
        <f t="shared" ca="1" si="52"/>
        <v>1.47</v>
      </c>
      <c r="Q52" s="1">
        <f t="shared" ca="1" si="52"/>
        <v>1.1299999999999999</v>
      </c>
      <c r="R52" s="1">
        <f t="shared" ca="1" si="52"/>
        <v>1.21</v>
      </c>
      <c r="S52" s="1">
        <f t="shared" ca="1" si="52"/>
        <v>1.1200000000000001</v>
      </c>
      <c r="T52" s="1">
        <f t="shared" ca="1" si="52"/>
        <v>1.22</v>
      </c>
      <c r="U52" s="1">
        <f t="shared" ca="1" si="52"/>
        <v>1.84</v>
      </c>
      <c r="V52" s="1">
        <f t="shared" ca="1" si="52"/>
        <v>1.18</v>
      </c>
      <c r="W52" s="1">
        <f t="shared" ca="1" si="52"/>
        <v>1.1399999999999999</v>
      </c>
    </row>
    <row r="53" spans="1:23" ht="12.75" customHeight="1">
      <c r="A53" s="3">
        <v>42</v>
      </c>
      <c r="B53" s="1">
        <f t="shared" ref="B53:W53" ca="1" si="53">OFFSET(INDIRECT(B$1&amp;"!$A$1"),ROW($B53),COLUMN($G52))</f>
        <v>1.91</v>
      </c>
      <c r="C53" s="1">
        <f t="shared" ca="1" si="53"/>
        <v>2.42</v>
      </c>
      <c r="D53" s="1">
        <f t="shared" ca="1" si="53"/>
        <v>2.02</v>
      </c>
      <c r="E53" s="1">
        <f t="shared" ca="1" si="53"/>
        <v>1.31</v>
      </c>
      <c r="F53" s="1">
        <f t="shared" ca="1" si="53"/>
        <v>2.19</v>
      </c>
      <c r="G53" s="1">
        <f t="shared" ca="1" si="53"/>
        <v>2.0499999999999998</v>
      </c>
      <c r="H53" s="1">
        <f t="shared" ca="1" si="53"/>
        <v>2</v>
      </c>
      <c r="I53" s="1">
        <f t="shared" ca="1" si="53"/>
        <v>2.4700000000000002</v>
      </c>
      <c r="J53" s="1">
        <f t="shared" ca="1" si="53"/>
        <v>1.92</v>
      </c>
      <c r="K53" s="1">
        <f t="shared" ca="1" si="53"/>
        <v>1.88</v>
      </c>
      <c r="L53" s="1">
        <f t="shared" ca="1" si="53"/>
        <v>1.69</v>
      </c>
      <c r="M53" s="1">
        <f t="shared" ca="1" si="53"/>
        <v>1.82</v>
      </c>
      <c r="N53" s="1">
        <f t="shared" ca="1" si="53"/>
        <v>2.4700000000000002</v>
      </c>
      <c r="O53" s="1">
        <f t="shared" ca="1" si="53"/>
        <v>1.73</v>
      </c>
      <c r="P53" s="1">
        <f t="shared" ca="1" si="53"/>
        <v>1.86</v>
      </c>
      <c r="Q53" s="1">
        <f t="shared" ca="1" si="53"/>
        <v>1.76</v>
      </c>
      <c r="R53" s="1">
        <f t="shared" ca="1" si="53"/>
        <v>1.36</v>
      </c>
      <c r="S53" s="1">
        <f t="shared" ca="1" si="53"/>
        <v>1.66</v>
      </c>
      <c r="T53" s="1">
        <f t="shared" ca="1" si="53"/>
        <v>1.4</v>
      </c>
      <c r="U53" s="1">
        <f t="shared" ca="1" si="53"/>
        <v>1.21</v>
      </c>
      <c r="V53" s="1">
        <f t="shared" ca="1" si="53"/>
        <v>0.54</v>
      </c>
      <c r="W53" s="1">
        <f t="shared" ca="1" si="53"/>
        <v>1.24</v>
      </c>
    </row>
    <row r="54" spans="1:23" ht="12.75" customHeight="1">
      <c r="A54" s="3">
        <v>43</v>
      </c>
      <c r="B54" s="1">
        <f t="shared" ref="B54:W54" ca="1" si="54">OFFSET(INDIRECT(B$1&amp;"!$A$1"),ROW($B54),COLUMN($G53))</f>
        <v>2.64</v>
      </c>
      <c r="C54" s="1">
        <f t="shared" ca="1" si="54"/>
        <v>2.4700000000000002</v>
      </c>
      <c r="D54" s="1">
        <f t="shared" ca="1" si="54"/>
        <v>2.04</v>
      </c>
      <c r="E54" s="1">
        <f t="shared" ca="1" si="54"/>
        <v>3.02</v>
      </c>
      <c r="F54" s="1">
        <f t="shared" ca="1" si="54"/>
        <v>2.5</v>
      </c>
      <c r="G54" s="1">
        <f t="shared" ca="1" si="54"/>
        <v>1.83</v>
      </c>
      <c r="H54" s="1">
        <f t="shared" ca="1" si="54"/>
        <v>2.36</v>
      </c>
      <c r="I54" s="1">
        <f t="shared" ca="1" si="54"/>
        <v>1.91</v>
      </c>
      <c r="J54" s="1">
        <f t="shared" ca="1" si="54"/>
        <v>2.65</v>
      </c>
      <c r="K54" s="1">
        <f t="shared" ca="1" si="54"/>
        <v>1.85</v>
      </c>
      <c r="L54" s="1">
        <f t="shared" ca="1" si="54"/>
        <v>1.53</v>
      </c>
      <c r="M54" s="1">
        <f t="shared" ca="1" si="54"/>
        <v>1.89</v>
      </c>
      <c r="N54" s="1">
        <f t="shared" ca="1" si="54"/>
        <v>1.56</v>
      </c>
      <c r="O54" s="1">
        <f t="shared" ca="1" si="54"/>
        <v>2.06</v>
      </c>
      <c r="P54" s="1">
        <f t="shared" ca="1" si="54"/>
        <v>2.1</v>
      </c>
      <c r="Q54" s="1">
        <f t="shared" ca="1" si="54"/>
        <v>1.5</v>
      </c>
      <c r="R54" s="1">
        <f t="shared" ca="1" si="54"/>
        <v>1.21</v>
      </c>
      <c r="S54" s="1">
        <f t="shared" ca="1" si="54"/>
        <v>1.96</v>
      </c>
      <c r="T54" s="1">
        <f t="shared" ca="1" si="54"/>
        <v>1.18</v>
      </c>
      <c r="U54" s="1">
        <f t="shared" ca="1" si="54"/>
        <v>1.62</v>
      </c>
      <c r="V54" s="1">
        <f t="shared" ca="1" si="54"/>
        <v>1.41</v>
      </c>
      <c r="W54" s="1">
        <f t="shared" ca="1" si="54"/>
        <v>1.36</v>
      </c>
    </row>
    <row r="55" spans="1:23" ht="12.75" customHeight="1">
      <c r="A55" s="3">
        <v>44</v>
      </c>
      <c r="B55" s="1">
        <f t="shared" ref="B55:W55" ca="1" si="55">OFFSET(INDIRECT(B$1&amp;"!$A$1"),ROW($B55),COLUMN($G54))</f>
        <v>2.78</v>
      </c>
      <c r="C55" s="1">
        <f t="shared" ca="1" si="55"/>
        <v>2.67</v>
      </c>
      <c r="D55" s="1">
        <f t="shared" ca="1" si="55"/>
        <v>2.37</v>
      </c>
      <c r="E55" s="1">
        <f t="shared" ca="1" si="55"/>
        <v>3.04</v>
      </c>
      <c r="F55" s="1">
        <f t="shared" ca="1" si="55"/>
        <v>2.99</v>
      </c>
      <c r="G55" s="1">
        <f t="shared" ca="1" si="55"/>
        <v>2.89</v>
      </c>
      <c r="H55" s="1">
        <f t="shared" ca="1" si="55"/>
        <v>2.5099999999999998</v>
      </c>
      <c r="I55" s="1">
        <f t="shared" ca="1" si="55"/>
        <v>2.7</v>
      </c>
      <c r="J55" s="1">
        <f t="shared" ca="1" si="55"/>
        <v>2.46</v>
      </c>
      <c r="K55" s="1">
        <f t="shared" ca="1" si="55"/>
        <v>2.0499999999999998</v>
      </c>
      <c r="L55" s="1">
        <f t="shared" ca="1" si="55"/>
        <v>2.17</v>
      </c>
      <c r="M55" s="1">
        <f t="shared" ca="1" si="55"/>
        <v>2.0699999999999998</v>
      </c>
      <c r="N55" s="1">
        <f t="shared" ca="1" si="55"/>
        <v>1.8</v>
      </c>
      <c r="O55" s="1">
        <f t="shared" ca="1" si="55"/>
        <v>1.89</v>
      </c>
      <c r="P55" s="1">
        <f t="shared" ca="1" si="55"/>
        <v>1.39</v>
      </c>
      <c r="Q55" s="1">
        <f t="shared" ca="1" si="55"/>
        <v>1.53</v>
      </c>
      <c r="R55" s="1">
        <f t="shared" ca="1" si="55"/>
        <v>1.57</v>
      </c>
      <c r="S55" s="1">
        <f t="shared" ca="1" si="55"/>
        <v>0.8</v>
      </c>
      <c r="T55" s="1">
        <f t="shared" ca="1" si="55"/>
        <v>1.39</v>
      </c>
      <c r="U55" s="1">
        <f t="shared" ca="1" si="55"/>
        <v>1.6</v>
      </c>
      <c r="V55" s="1">
        <f t="shared" ca="1" si="55"/>
        <v>1.66</v>
      </c>
      <c r="W55" s="1">
        <f t="shared" ca="1" si="55"/>
        <v>1.48</v>
      </c>
    </row>
    <row r="56" spans="1:23" ht="12.75" customHeight="1">
      <c r="A56" s="3" t="s">
        <v>9</v>
      </c>
      <c r="B56" s="1">
        <f t="shared" ref="B56:W56" ca="1" si="56">OFFSET(INDIRECT(B$1&amp;"!$A$1"),ROW($B56),COLUMN($G55))</f>
        <v>3.77</v>
      </c>
      <c r="C56" s="1">
        <f t="shared" ca="1" si="56"/>
        <v>3.47</v>
      </c>
      <c r="D56" s="1">
        <f t="shared" ca="1" si="56"/>
        <v>3.33</v>
      </c>
      <c r="E56" s="1">
        <f t="shared" ca="1" si="56"/>
        <v>3.12</v>
      </c>
      <c r="F56" s="1">
        <f t="shared" ca="1" si="56"/>
        <v>3.17</v>
      </c>
      <c r="G56" s="1">
        <f t="shared" ca="1" si="56"/>
        <v>3.09</v>
      </c>
      <c r="H56" s="1">
        <f t="shared" ca="1" si="56"/>
        <v>3.27</v>
      </c>
      <c r="I56" s="1">
        <f t="shared" ca="1" si="56"/>
        <v>2.94</v>
      </c>
      <c r="J56" s="1">
        <f t="shared" ca="1" si="56"/>
        <v>2.79</v>
      </c>
      <c r="K56" s="1">
        <f t="shared" ca="1" si="56"/>
        <v>2.56</v>
      </c>
      <c r="L56" s="1">
        <f t="shared" ca="1" si="56"/>
        <v>2.4300000000000002</v>
      </c>
      <c r="M56" s="1">
        <f t="shared" ca="1" si="56"/>
        <v>2.61</v>
      </c>
      <c r="N56" s="1">
        <f t="shared" ca="1" si="56"/>
        <v>2.71</v>
      </c>
      <c r="O56" s="1">
        <f t="shared" ca="1" si="56"/>
        <v>2.61</v>
      </c>
      <c r="P56" s="1">
        <f t="shared" ca="1" si="56"/>
        <v>2.5</v>
      </c>
      <c r="Q56" s="1">
        <f t="shared" ca="1" si="56"/>
        <v>2.2799999999999998</v>
      </c>
      <c r="R56" s="1">
        <f t="shared" ca="1" si="56"/>
        <v>1.98</v>
      </c>
      <c r="S56" s="1">
        <f t="shared" ca="1" si="56"/>
        <v>2.25</v>
      </c>
      <c r="T56" s="1">
        <f t="shared" ca="1" si="56"/>
        <v>2.04</v>
      </c>
      <c r="U56" s="1">
        <f t="shared" ca="1" si="56"/>
        <v>2.27</v>
      </c>
      <c r="V56" s="1">
        <f t="shared" ca="1" si="56"/>
        <v>1.74</v>
      </c>
      <c r="W56" s="1">
        <f t="shared" ca="1" si="56"/>
        <v>1.94</v>
      </c>
    </row>
    <row r="57" spans="1:23" ht="12.75" customHeight="1">
      <c r="A57" s="3">
        <v>45</v>
      </c>
      <c r="B57" s="1">
        <f t="shared" ref="B57:W57" ca="1" si="57">OFFSET(INDIRECT(B$1&amp;"!$A$1"),ROW($B57),COLUMN($G56))</f>
        <v>3.29</v>
      </c>
      <c r="C57" s="1">
        <f t="shared" ca="1" si="57"/>
        <v>3</v>
      </c>
      <c r="D57" s="1">
        <f t="shared" ca="1" si="57"/>
        <v>2.0099999999999998</v>
      </c>
      <c r="E57" s="1">
        <f t="shared" ca="1" si="57"/>
        <v>2.46</v>
      </c>
      <c r="F57" s="1">
        <f t="shared" ca="1" si="57"/>
        <v>3.11</v>
      </c>
      <c r="G57" s="1">
        <f t="shared" ca="1" si="57"/>
        <v>2.93</v>
      </c>
      <c r="H57" s="1">
        <f t="shared" ca="1" si="57"/>
        <v>2.71</v>
      </c>
      <c r="I57" s="1">
        <f t="shared" ca="1" si="57"/>
        <v>2.5499999999999998</v>
      </c>
      <c r="J57" s="1">
        <f t="shared" ca="1" si="57"/>
        <v>1.43</v>
      </c>
      <c r="K57" s="1">
        <f t="shared" ca="1" si="57"/>
        <v>1.97</v>
      </c>
      <c r="L57" s="1">
        <f t="shared" ca="1" si="57"/>
        <v>2.39</v>
      </c>
      <c r="M57" s="1">
        <f t="shared" ca="1" si="57"/>
        <v>2.31</v>
      </c>
      <c r="N57" s="1">
        <f t="shared" ca="1" si="57"/>
        <v>2.58</v>
      </c>
      <c r="O57" s="1">
        <f t="shared" ca="1" si="57"/>
        <v>2.31</v>
      </c>
      <c r="P57" s="1">
        <f t="shared" ca="1" si="57"/>
        <v>1.78</v>
      </c>
      <c r="Q57" s="1">
        <f t="shared" ca="1" si="57"/>
        <v>1.9</v>
      </c>
      <c r="R57" s="1">
        <f t="shared" ca="1" si="57"/>
        <v>1.65</v>
      </c>
      <c r="S57" s="1">
        <f t="shared" ca="1" si="57"/>
        <v>2.1800000000000002</v>
      </c>
      <c r="T57" s="1">
        <f t="shared" ca="1" si="57"/>
        <v>1.56</v>
      </c>
      <c r="U57" s="1">
        <f t="shared" ca="1" si="57"/>
        <v>1.87</v>
      </c>
      <c r="V57" s="1">
        <f t="shared" ca="1" si="57"/>
        <v>1.55</v>
      </c>
      <c r="W57" s="1">
        <f t="shared" ca="1" si="57"/>
        <v>1.63</v>
      </c>
    </row>
    <row r="58" spans="1:23" ht="12.75" customHeight="1">
      <c r="A58" s="3">
        <v>46</v>
      </c>
      <c r="B58" s="1">
        <f t="shared" ref="B58:W58" ca="1" si="58">OFFSET(INDIRECT(B$1&amp;"!$A$1"),ROW($B58),COLUMN($G57))</f>
        <v>3.75</v>
      </c>
      <c r="C58" s="1">
        <f t="shared" ca="1" si="58"/>
        <v>3.15</v>
      </c>
      <c r="D58" s="1">
        <f t="shared" ca="1" si="58"/>
        <v>3.01</v>
      </c>
      <c r="E58" s="1">
        <f t="shared" ca="1" si="58"/>
        <v>2.73</v>
      </c>
      <c r="F58" s="1">
        <f t="shared" ca="1" si="58"/>
        <v>2.85</v>
      </c>
      <c r="G58" s="1">
        <f t="shared" ca="1" si="58"/>
        <v>2.85</v>
      </c>
      <c r="H58" s="1">
        <f t="shared" ca="1" si="58"/>
        <v>3.02</v>
      </c>
      <c r="I58" s="1">
        <f t="shared" ca="1" si="58"/>
        <v>2.79</v>
      </c>
      <c r="J58" s="1">
        <f t="shared" ca="1" si="58"/>
        <v>1.91</v>
      </c>
      <c r="K58" s="1">
        <f t="shared" ca="1" si="58"/>
        <v>2.0699999999999998</v>
      </c>
      <c r="L58" s="1">
        <f t="shared" ca="1" si="58"/>
        <v>2.2599999999999998</v>
      </c>
      <c r="M58" s="1">
        <f t="shared" ca="1" si="58"/>
        <v>2.36</v>
      </c>
      <c r="N58" s="1">
        <f t="shared" ca="1" si="58"/>
        <v>3.26</v>
      </c>
      <c r="O58" s="1">
        <f t="shared" ca="1" si="58"/>
        <v>2.73</v>
      </c>
      <c r="P58" s="1">
        <f t="shared" ca="1" si="58"/>
        <v>2.98</v>
      </c>
      <c r="Q58" s="1">
        <f t="shared" ca="1" si="58"/>
        <v>2.57</v>
      </c>
      <c r="R58" s="1">
        <f t="shared" ca="1" si="58"/>
        <v>1.93</v>
      </c>
      <c r="S58" s="1">
        <f t="shared" ca="1" si="58"/>
        <v>1.8</v>
      </c>
      <c r="T58" s="1">
        <f t="shared" ca="1" si="58"/>
        <v>1.78</v>
      </c>
      <c r="U58" s="1">
        <f t="shared" ca="1" si="58"/>
        <v>2.21</v>
      </c>
      <c r="V58" s="1">
        <f t="shared" ca="1" si="58"/>
        <v>1.82</v>
      </c>
      <c r="W58" s="1">
        <f t="shared" ca="1" si="58"/>
        <v>1.76</v>
      </c>
    </row>
    <row r="59" spans="1:23" ht="12.75" customHeight="1">
      <c r="A59" s="3">
        <v>47</v>
      </c>
      <c r="B59" s="1">
        <f t="shared" ref="B59:W59" ca="1" si="59">OFFSET(INDIRECT(B$1&amp;"!$A$1"),ROW($B59),COLUMN($G58))</f>
        <v>3.2</v>
      </c>
      <c r="C59" s="1">
        <f t="shared" ca="1" si="59"/>
        <v>3.47</v>
      </c>
      <c r="D59" s="1">
        <f t="shared" ca="1" si="59"/>
        <v>3.4</v>
      </c>
      <c r="E59" s="1">
        <f t="shared" ca="1" si="59"/>
        <v>2.9</v>
      </c>
      <c r="F59" s="1">
        <f t="shared" ca="1" si="59"/>
        <v>2.2000000000000002</v>
      </c>
      <c r="G59" s="1">
        <f t="shared" ca="1" si="59"/>
        <v>2.84</v>
      </c>
      <c r="H59" s="1">
        <f t="shared" ca="1" si="59"/>
        <v>3.18</v>
      </c>
      <c r="I59" s="1">
        <f t="shared" ca="1" si="59"/>
        <v>3.35</v>
      </c>
      <c r="J59" s="1">
        <f t="shared" ca="1" si="59"/>
        <v>3.96</v>
      </c>
      <c r="K59" s="1">
        <f t="shared" ca="1" si="59"/>
        <v>2.56</v>
      </c>
      <c r="L59" s="1">
        <f t="shared" ca="1" si="59"/>
        <v>3.63</v>
      </c>
      <c r="M59" s="1">
        <f t="shared" ca="1" si="59"/>
        <v>2.54</v>
      </c>
      <c r="N59" s="1">
        <f t="shared" ca="1" si="59"/>
        <v>2.48</v>
      </c>
      <c r="O59" s="1">
        <f t="shared" ca="1" si="59"/>
        <v>2.17</v>
      </c>
      <c r="P59" s="1">
        <f t="shared" ca="1" si="59"/>
        <v>1.88</v>
      </c>
      <c r="Q59" s="1">
        <f t="shared" ca="1" si="59"/>
        <v>2.09</v>
      </c>
      <c r="R59" s="1">
        <f t="shared" ca="1" si="59"/>
        <v>1.74</v>
      </c>
      <c r="S59" s="1">
        <f t="shared" ca="1" si="59"/>
        <v>1.64</v>
      </c>
      <c r="T59" s="1">
        <f t="shared" ca="1" si="59"/>
        <v>1.92</v>
      </c>
      <c r="U59" s="1">
        <f t="shared" ca="1" si="59"/>
        <v>2.09</v>
      </c>
      <c r="V59" s="1">
        <f t="shared" ca="1" si="59"/>
        <v>1.52</v>
      </c>
      <c r="W59" s="1">
        <f t="shared" ca="1" si="59"/>
        <v>1.91</v>
      </c>
    </row>
    <row r="60" spans="1:23" ht="12.75" customHeight="1">
      <c r="A60" s="3">
        <v>48</v>
      </c>
      <c r="B60" s="1">
        <f t="shared" ref="B60:W60" ca="1" si="60">OFFSET(INDIRECT(B$1&amp;"!$A$1"),ROW($B60),COLUMN($G59))</f>
        <v>4.09</v>
      </c>
      <c r="C60" s="1">
        <f t="shared" ca="1" si="60"/>
        <v>3.73</v>
      </c>
      <c r="D60" s="1">
        <f t="shared" ca="1" si="60"/>
        <v>3.54</v>
      </c>
      <c r="E60" s="1">
        <f t="shared" ca="1" si="60"/>
        <v>3.21</v>
      </c>
      <c r="F60" s="1">
        <f t="shared" ca="1" si="60"/>
        <v>3.61</v>
      </c>
      <c r="G60" s="1">
        <f t="shared" ca="1" si="60"/>
        <v>3.51</v>
      </c>
      <c r="H60" s="1">
        <f t="shared" ca="1" si="60"/>
        <v>3.64</v>
      </c>
      <c r="I60" s="1">
        <f t="shared" ca="1" si="60"/>
        <v>2.97</v>
      </c>
      <c r="J60" s="1">
        <f t="shared" ca="1" si="60"/>
        <v>3</v>
      </c>
      <c r="K60" s="1">
        <f t="shared" ca="1" si="60"/>
        <v>3.38</v>
      </c>
      <c r="L60" s="1">
        <f t="shared" ca="1" si="60"/>
        <v>1.55</v>
      </c>
      <c r="M60" s="1">
        <f t="shared" ca="1" si="60"/>
        <v>3.11</v>
      </c>
      <c r="N60" s="1">
        <f t="shared" ca="1" si="60"/>
        <v>2.39</v>
      </c>
      <c r="O60" s="1">
        <f t="shared" ca="1" si="60"/>
        <v>2.58</v>
      </c>
      <c r="P60" s="1">
        <f t="shared" ca="1" si="60"/>
        <v>3.3</v>
      </c>
      <c r="Q60" s="1">
        <f t="shared" ca="1" si="60"/>
        <v>2.46</v>
      </c>
      <c r="R60" s="1">
        <f t="shared" ca="1" si="60"/>
        <v>2.2799999999999998</v>
      </c>
      <c r="S60" s="1">
        <f t="shared" ca="1" si="60"/>
        <v>2.38</v>
      </c>
      <c r="T60" s="1">
        <f t="shared" ca="1" si="60"/>
        <v>2.42</v>
      </c>
      <c r="U60" s="1">
        <f t="shared" ca="1" si="60"/>
        <v>2.2799999999999998</v>
      </c>
      <c r="V60" s="1">
        <f t="shared" ca="1" si="60"/>
        <v>2.0299999999999998</v>
      </c>
      <c r="W60" s="1">
        <f t="shared" ca="1" si="60"/>
        <v>2.06</v>
      </c>
    </row>
    <row r="61" spans="1:23" ht="12.75" customHeight="1">
      <c r="A61" s="3">
        <v>49</v>
      </c>
      <c r="B61" s="1">
        <f t="shared" ref="B61:W61" ca="1" si="61">OFFSET(INDIRECT(B$1&amp;"!$A$1"),ROW($B61),COLUMN($G60))</f>
        <v>4.6900000000000004</v>
      </c>
      <c r="C61" s="1">
        <f t="shared" ca="1" si="61"/>
        <v>4.18</v>
      </c>
      <c r="D61" s="1">
        <f t="shared" ca="1" si="61"/>
        <v>4.8899999999999997</v>
      </c>
      <c r="E61" s="1">
        <f t="shared" ca="1" si="61"/>
        <v>4.3499999999999996</v>
      </c>
      <c r="F61" s="1">
        <f t="shared" ca="1" si="61"/>
        <v>4.09</v>
      </c>
      <c r="G61" s="1">
        <f t="shared" ca="1" si="61"/>
        <v>3.28</v>
      </c>
      <c r="H61" s="1">
        <f t="shared" ca="1" si="61"/>
        <v>3.61</v>
      </c>
      <c r="I61" s="1">
        <f t="shared" ca="1" si="61"/>
        <v>2.88</v>
      </c>
      <c r="J61" s="1">
        <f t="shared" ca="1" si="61"/>
        <v>3.88</v>
      </c>
      <c r="K61" s="1">
        <f t="shared" ca="1" si="61"/>
        <v>3.74</v>
      </c>
      <c r="L61" s="1">
        <f t="shared" ca="1" si="61"/>
        <v>3.08</v>
      </c>
      <c r="M61" s="1">
        <f t="shared" ca="1" si="61"/>
        <v>3.28</v>
      </c>
      <c r="N61" s="1">
        <f t="shared" ca="1" si="61"/>
        <v>2.87</v>
      </c>
      <c r="O61" s="1">
        <f t="shared" ca="1" si="61"/>
        <v>3.2</v>
      </c>
      <c r="P61" s="1">
        <f t="shared" ca="1" si="61"/>
        <v>2.6</v>
      </c>
      <c r="Q61" s="1">
        <f t="shared" ca="1" si="61"/>
        <v>2.44</v>
      </c>
      <c r="R61" s="1">
        <f t="shared" ca="1" si="61"/>
        <v>2.39</v>
      </c>
      <c r="S61" s="1">
        <f t="shared" ca="1" si="61"/>
        <v>3.43</v>
      </c>
      <c r="T61" s="1">
        <f t="shared" ca="1" si="61"/>
        <v>2.4500000000000002</v>
      </c>
      <c r="U61" s="1">
        <f t="shared" ca="1" si="61"/>
        <v>2.91</v>
      </c>
      <c r="V61" s="1">
        <f t="shared" ca="1" si="61"/>
        <v>1.79</v>
      </c>
      <c r="W61" s="1">
        <f t="shared" ca="1" si="61"/>
        <v>2.27</v>
      </c>
    </row>
    <row r="62" spans="1:23" ht="12.75" customHeight="1">
      <c r="A62" s="3" t="s">
        <v>10</v>
      </c>
      <c r="B62" s="1">
        <f t="shared" ref="B62:W62" ca="1" si="62">OFFSET(INDIRECT(B$1&amp;"!$A$1"),ROW($B62),COLUMN($G61))</f>
        <v>4.78</v>
      </c>
      <c r="C62" s="1">
        <f t="shared" ca="1" si="62"/>
        <v>5.49</v>
      </c>
      <c r="D62" s="1">
        <f t="shared" ca="1" si="62"/>
        <v>5.64</v>
      </c>
      <c r="E62" s="1">
        <f t="shared" ca="1" si="62"/>
        <v>4.51</v>
      </c>
      <c r="F62" s="1">
        <f t="shared" ca="1" si="62"/>
        <v>4.83</v>
      </c>
      <c r="G62" s="1">
        <f t="shared" ca="1" si="62"/>
        <v>5.0599999999999996</v>
      </c>
      <c r="H62" s="1">
        <f t="shared" ca="1" si="62"/>
        <v>4.57</v>
      </c>
      <c r="I62" s="1">
        <f t="shared" ca="1" si="62"/>
        <v>3.61</v>
      </c>
      <c r="J62" s="1">
        <f t="shared" ca="1" si="62"/>
        <v>4.03</v>
      </c>
      <c r="K62" s="1">
        <f t="shared" ca="1" si="62"/>
        <v>3.99</v>
      </c>
      <c r="L62" s="1">
        <f t="shared" ca="1" si="62"/>
        <v>4.07</v>
      </c>
      <c r="M62" s="1">
        <f t="shared" ca="1" si="62"/>
        <v>4.18</v>
      </c>
      <c r="N62" s="1">
        <f t="shared" ca="1" si="62"/>
        <v>5.03</v>
      </c>
      <c r="O62" s="1">
        <f t="shared" ca="1" si="62"/>
        <v>4.74</v>
      </c>
      <c r="P62" s="1">
        <f t="shared" ca="1" si="62"/>
        <v>3.9</v>
      </c>
      <c r="Q62" s="1">
        <f t="shared" ca="1" si="62"/>
        <v>4.17</v>
      </c>
      <c r="R62" s="1">
        <f t="shared" ca="1" si="62"/>
        <v>2.89</v>
      </c>
      <c r="S62" s="1">
        <f t="shared" ca="1" si="62"/>
        <v>3.41</v>
      </c>
      <c r="T62" s="1">
        <f t="shared" ca="1" si="62"/>
        <v>3.07</v>
      </c>
      <c r="U62" s="1">
        <f t="shared" ca="1" si="62"/>
        <v>3.59</v>
      </c>
      <c r="V62" s="1">
        <f t="shared" ca="1" si="62"/>
        <v>3.26</v>
      </c>
      <c r="W62" s="1">
        <f t="shared" ca="1" si="62"/>
        <v>2.99</v>
      </c>
    </row>
    <row r="63" spans="1:23" ht="12.75" customHeight="1">
      <c r="A63" s="3">
        <v>50</v>
      </c>
      <c r="B63" s="1">
        <f t="shared" ref="B63:W63" ca="1" si="63">OFFSET(INDIRECT(B$1&amp;"!$A$1"),ROW($B63),COLUMN($G62))</f>
        <v>3.94</v>
      </c>
      <c r="C63" s="1">
        <f t="shared" ca="1" si="63"/>
        <v>4.88</v>
      </c>
      <c r="D63" s="1">
        <f t="shared" ca="1" si="63"/>
        <v>5.0199999999999996</v>
      </c>
      <c r="E63" s="1">
        <f t="shared" ca="1" si="63"/>
        <v>4</v>
      </c>
      <c r="F63" s="1">
        <f t="shared" ca="1" si="63"/>
        <v>3.8</v>
      </c>
      <c r="G63" s="1">
        <f t="shared" ca="1" si="63"/>
        <v>4.3</v>
      </c>
      <c r="H63" s="1">
        <f t="shared" ca="1" si="63"/>
        <v>3.97</v>
      </c>
      <c r="I63" s="1">
        <f t="shared" ca="1" si="63"/>
        <v>1.99</v>
      </c>
      <c r="J63" s="1">
        <f t="shared" ca="1" si="63"/>
        <v>3.81</v>
      </c>
      <c r="K63" s="1">
        <f t="shared" ca="1" si="63"/>
        <v>3.78</v>
      </c>
      <c r="L63" s="1">
        <f t="shared" ca="1" si="63"/>
        <v>4.0199999999999996</v>
      </c>
      <c r="M63" s="1">
        <f t="shared" ca="1" si="63"/>
        <v>3.64</v>
      </c>
      <c r="N63" s="1">
        <f t="shared" ca="1" si="63"/>
        <v>5.3</v>
      </c>
      <c r="O63" s="1">
        <f t="shared" ca="1" si="63"/>
        <v>4.4800000000000004</v>
      </c>
      <c r="P63" s="1">
        <f t="shared" ca="1" si="63"/>
        <v>3.19</v>
      </c>
      <c r="Q63" s="1">
        <f t="shared" ca="1" si="63"/>
        <v>3.49</v>
      </c>
      <c r="R63" s="1">
        <f t="shared" ca="1" si="63"/>
        <v>2.6</v>
      </c>
      <c r="S63" s="1">
        <f t="shared" ca="1" si="63"/>
        <v>2.64</v>
      </c>
      <c r="T63" s="1">
        <f t="shared" ca="1" si="63"/>
        <v>2.33</v>
      </c>
      <c r="U63" s="1">
        <f t="shared" ca="1" si="63"/>
        <v>2.95</v>
      </c>
      <c r="V63" s="1">
        <f t="shared" ca="1" si="63"/>
        <v>3.47</v>
      </c>
      <c r="W63" s="1">
        <f t="shared" ca="1" si="63"/>
        <v>2.5</v>
      </c>
    </row>
    <row r="64" spans="1:23" ht="12.75" customHeight="1">
      <c r="A64" s="3">
        <v>51</v>
      </c>
      <c r="B64" s="1">
        <f t="shared" ref="B64:W64" ca="1" si="64">OFFSET(INDIRECT(B$1&amp;"!$A$1"),ROW($B64),COLUMN($G63))</f>
        <v>5.64</v>
      </c>
      <c r="C64" s="1">
        <f t="shared" ca="1" si="64"/>
        <v>4.87</v>
      </c>
      <c r="D64" s="1">
        <f t="shared" ca="1" si="64"/>
        <v>5.77</v>
      </c>
      <c r="E64" s="1">
        <f t="shared" ca="1" si="64"/>
        <v>4.37</v>
      </c>
      <c r="F64" s="1">
        <f t="shared" ca="1" si="64"/>
        <v>3.79</v>
      </c>
      <c r="G64" s="1">
        <f t="shared" ca="1" si="64"/>
        <v>4.6100000000000003</v>
      </c>
      <c r="H64" s="1">
        <f t="shared" ca="1" si="64"/>
        <v>3.99</v>
      </c>
      <c r="I64" s="1">
        <f t="shared" ca="1" si="64"/>
        <v>3.8</v>
      </c>
      <c r="J64" s="1">
        <f t="shared" ca="1" si="64"/>
        <v>4.29</v>
      </c>
      <c r="K64" s="1">
        <f t="shared" ca="1" si="64"/>
        <v>3.7</v>
      </c>
      <c r="L64" s="1">
        <f t="shared" ca="1" si="64"/>
        <v>4.21</v>
      </c>
      <c r="M64" s="1">
        <f t="shared" ca="1" si="64"/>
        <v>3.75</v>
      </c>
      <c r="N64" s="1">
        <f t="shared" ca="1" si="64"/>
        <v>3.69</v>
      </c>
      <c r="O64" s="1">
        <f t="shared" ca="1" si="64"/>
        <v>3.62</v>
      </c>
      <c r="P64" s="1">
        <f t="shared" ca="1" si="64"/>
        <v>2.89</v>
      </c>
      <c r="Q64" s="1">
        <f t="shared" ca="1" si="64"/>
        <v>3.7</v>
      </c>
      <c r="R64" s="1">
        <f t="shared" ca="1" si="64"/>
        <v>2.98</v>
      </c>
      <c r="S64" s="1">
        <f t="shared" ca="1" si="64"/>
        <v>3.31</v>
      </c>
      <c r="T64" s="1">
        <f t="shared" ca="1" si="64"/>
        <v>3.1</v>
      </c>
      <c r="U64" s="1">
        <f t="shared" ca="1" si="64"/>
        <v>3.39</v>
      </c>
      <c r="V64" s="1">
        <f t="shared" ca="1" si="64"/>
        <v>2.4300000000000002</v>
      </c>
      <c r="W64" s="1">
        <f t="shared" ca="1" si="64"/>
        <v>2.67</v>
      </c>
    </row>
    <row r="65" spans="1:23" ht="12.75" customHeight="1">
      <c r="A65" s="3">
        <v>52</v>
      </c>
      <c r="B65" s="1">
        <f t="shared" ref="B65:W65" ca="1" si="65">OFFSET(INDIRECT(B$1&amp;"!$A$1"),ROW($B65),COLUMN($G64))</f>
        <v>3.11</v>
      </c>
      <c r="C65" s="1">
        <f t="shared" ca="1" si="65"/>
        <v>5.51</v>
      </c>
      <c r="D65" s="1">
        <f t="shared" ca="1" si="65"/>
        <v>5.82</v>
      </c>
      <c r="E65" s="1">
        <f t="shared" ca="1" si="65"/>
        <v>5.0599999999999996</v>
      </c>
      <c r="F65" s="1">
        <f t="shared" ca="1" si="65"/>
        <v>5.48</v>
      </c>
      <c r="G65" s="1">
        <f t="shared" ca="1" si="65"/>
        <v>5.44</v>
      </c>
      <c r="H65" s="1">
        <f t="shared" ca="1" si="65"/>
        <v>4.55</v>
      </c>
      <c r="I65" s="1">
        <f t="shared" ca="1" si="65"/>
        <v>4.8600000000000003</v>
      </c>
      <c r="J65" s="1">
        <f t="shared" ca="1" si="65"/>
        <v>3.6</v>
      </c>
      <c r="K65" s="1">
        <f t="shared" ca="1" si="65"/>
        <v>4.29</v>
      </c>
      <c r="L65" s="1">
        <f t="shared" ca="1" si="65"/>
        <v>3.39</v>
      </c>
      <c r="M65" s="1">
        <f t="shared" ca="1" si="65"/>
        <v>3.98</v>
      </c>
      <c r="N65" s="1">
        <f t="shared" ca="1" si="65"/>
        <v>5.03</v>
      </c>
      <c r="O65" s="1">
        <f t="shared" ca="1" si="65"/>
        <v>5.0199999999999996</v>
      </c>
      <c r="P65" s="1">
        <f t="shared" ca="1" si="65"/>
        <v>3.96</v>
      </c>
      <c r="Q65" s="1">
        <f t="shared" ca="1" si="65"/>
        <v>3.94</v>
      </c>
      <c r="R65" s="1">
        <f t="shared" ca="1" si="65"/>
        <v>2.82</v>
      </c>
      <c r="S65" s="1">
        <f t="shared" ca="1" si="65"/>
        <v>3.93</v>
      </c>
      <c r="T65" s="1">
        <f t="shared" ca="1" si="65"/>
        <v>3.15</v>
      </c>
      <c r="U65" s="1">
        <f t="shared" ca="1" si="65"/>
        <v>3.42</v>
      </c>
      <c r="V65" s="1">
        <f t="shared" ca="1" si="65"/>
        <v>3.73</v>
      </c>
      <c r="W65" s="1">
        <f t="shared" ca="1" si="65"/>
        <v>3.07</v>
      </c>
    </row>
    <row r="66" spans="1:23" ht="12.75" customHeight="1">
      <c r="A66" s="3">
        <v>53</v>
      </c>
      <c r="B66" s="1">
        <f t="shared" ref="B66:W66" ca="1" si="66">OFFSET(INDIRECT(B$1&amp;"!$A$1"),ROW($B66),COLUMN($G65))</f>
        <v>5.72</v>
      </c>
      <c r="C66" s="1">
        <f t="shared" ca="1" si="66"/>
        <v>5.88</v>
      </c>
      <c r="D66" s="1">
        <f t="shared" ca="1" si="66"/>
        <v>5.45</v>
      </c>
      <c r="E66" s="1">
        <f t="shared" ca="1" si="66"/>
        <v>4.68</v>
      </c>
      <c r="F66" s="1">
        <f t="shared" ca="1" si="66"/>
        <v>5.26</v>
      </c>
      <c r="G66" s="1">
        <f t="shared" ca="1" si="66"/>
        <v>4.9400000000000004</v>
      </c>
      <c r="H66" s="1">
        <f t="shared" ca="1" si="66"/>
        <v>4.82</v>
      </c>
      <c r="I66" s="1">
        <f t="shared" ca="1" si="66"/>
        <v>3.61</v>
      </c>
      <c r="J66" s="1">
        <f t="shared" ca="1" si="66"/>
        <v>3.41</v>
      </c>
      <c r="K66" s="1">
        <f t="shared" ca="1" si="66"/>
        <v>4.2699999999999996</v>
      </c>
      <c r="L66" s="1">
        <f t="shared" ca="1" si="66"/>
        <v>4</v>
      </c>
      <c r="M66" s="1">
        <f t="shared" ca="1" si="66"/>
        <v>4.41</v>
      </c>
      <c r="N66" s="1">
        <f t="shared" ca="1" si="66"/>
        <v>4.59</v>
      </c>
      <c r="O66" s="1">
        <f t="shared" ca="1" si="66"/>
        <v>5.14</v>
      </c>
      <c r="P66" s="1">
        <f t="shared" ca="1" si="66"/>
        <v>4.6100000000000003</v>
      </c>
      <c r="Q66" s="1">
        <f t="shared" ca="1" si="66"/>
        <v>4.49</v>
      </c>
      <c r="R66" s="1">
        <f t="shared" ca="1" si="66"/>
        <v>2.5099999999999998</v>
      </c>
      <c r="S66" s="1">
        <f t="shared" ca="1" si="66"/>
        <v>4.04</v>
      </c>
      <c r="T66" s="1">
        <f t="shared" ca="1" si="66"/>
        <v>3.26</v>
      </c>
      <c r="U66" s="1">
        <f t="shared" ca="1" si="66"/>
        <v>3.74</v>
      </c>
      <c r="V66" s="1">
        <f t="shared" ca="1" si="66"/>
        <v>2.86</v>
      </c>
      <c r="W66" s="1">
        <f t="shared" ca="1" si="66"/>
        <v>3.29</v>
      </c>
    </row>
    <row r="67" spans="1:23" ht="12.75" customHeight="1">
      <c r="A67" s="3">
        <v>54</v>
      </c>
      <c r="B67" s="1">
        <f t="shared" ref="B67:W67" ca="1" si="67">OFFSET(INDIRECT(B$1&amp;"!$A$1"),ROW($B67),COLUMN($G66))</f>
        <v>5.82</v>
      </c>
      <c r="C67" s="1">
        <f t="shared" ca="1" si="67"/>
        <v>6.68</v>
      </c>
      <c r="D67" s="1">
        <f t="shared" ca="1" si="67"/>
        <v>6.28</v>
      </c>
      <c r="E67" s="1">
        <f t="shared" ca="1" si="67"/>
        <v>4.51</v>
      </c>
      <c r="F67" s="1">
        <f t="shared" ca="1" si="67"/>
        <v>6.23</v>
      </c>
      <c r="G67" s="1">
        <f t="shared" ca="1" si="67"/>
        <v>6.25</v>
      </c>
      <c r="H67" s="1">
        <f t="shared" ca="1" si="67"/>
        <v>5.86</v>
      </c>
      <c r="I67" s="1">
        <f t="shared" ca="1" si="67"/>
        <v>3.74</v>
      </c>
      <c r="J67" s="1">
        <f t="shared" ca="1" si="67"/>
        <v>5.19</v>
      </c>
      <c r="K67" s="1">
        <f t="shared" ca="1" si="67"/>
        <v>3.93</v>
      </c>
      <c r="L67" s="1">
        <f t="shared" ca="1" si="67"/>
        <v>4.74</v>
      </c>
      <c r="M67" s="1">
        <f t="shared" ca="1" si="67"/>
        <v>4.9800000000000004</v>
      </c>
      <c r="N67" s="1">
        <f t="shared" ca="1" si="67"/>
        <v>6.28</v>
      </c>
      <c r="O67" s="1">
        <f t="shared" ca="1" si="67"/>
        <v>5.14</v>
      </c>
      <c r="P67" s="1">
        <f t="shared" ca="1" si="67"/>
        <v>5.42</v>
      </c>
      <c r="Q67" s="1">
        <f t="shared" ca="1" si="67"/>
        <v>6.22</v>
      </c>
      <c r="R67" s="1">
        <f t="shared" ca="1" si="67"/>
        <v>4.2</v>
      </c>
      <c r="S67" s="1">
        <f t="shared" ca="1" si="67"/>
        <v>2.97</v>
      </c>
      <c r="T67" s="1">
        <f t="shared" ca="1" si="67"/>
        <v>3.41</v>
      </c>
      <c r="U67" s="1">
        <f t="shared" ca="1" si="67"/>
        <v>4.5599999999999996</v>
      </c>
      <c r="V67" s="1">
        <f t="shared" ca="1" si="67"/>
        <v>3.98</v>
      </c>
      <c r="W67" s="1">
        <f t="shared" ca="1" si="67"/>
        <v>3.52</v>
      </c>
    </row>
    <row r="68" spans="1:23" ht="12.75" customHeight="1">
      <c r="A68" s="3" t="s">
        <v>11</v>
      </c>
      <c r="B68" s="1">
        <f t="shared" ref="B68:W68" ca="1" si="68">OFFSET(INDIRECT(B$1&amp;"!$A$1"),ROW($B68),COLUMN($G67))</f>
        <v>8.69</v>
      </c>
      <c r="C68" s="1">
        <f t="shared" ca="1" si="68"/>
        <v>8.68</v>
      </c>
      <c r="D68" s="1">
        <f t="shared" ca="1" si="68"/>
        <v>7.15</v>
      </c>
      <c r="E68" s="1">
        <f t="shared" ca="1" si="68"/>
        <v>8.75</v>
      </c>
      <c r="F68" s="1">
        <f t="shared" ca="1" si="68"/>
        <v>7.86</v>
      </c>
      <c r="G68" s="1">
        <f t="shared" ca="1" si="68"/>
        <v>8.5299999999999994</v>
      </c>
      <c r="H68" s="1">
        <f t="shared" ca="1" si="68"/>
        <v>7.06</v>
      </c>
      <c r="I68" s="1">
        <f t="shared" ca="1" si="68"/>
        <v>5.91</v>
      </c>
      <c r="J68" s="1">
        <f t="shared" ca="1" si="68"/>
        <v>5.89</v>
      </c>
      <c r="K68" s="1">
        <f t="shared" ca="1" si="68"/>
        <v>6.28</v>
      </c>
      <c r="L68" s="1">
        <f t="shared" ca="1" si="68"/>
        <v>5.6</v>
      </c>
      <c r="M68" s="1">
        <f t="shared" ca="1" si="68"/>
        <v>6.19</v>
      </c>
      <c r="N68" s="1">
        <f t="shared" ca="1" si="68"/>
        <v>6.11</v>
      </c>
      <c r="O68" s="1">
        <f t="shared" ca="1" si="68"/>
        <v>6.85</v>
      </c>
      <c r="P68" s="1">
        <f t="shared" ca="1" si="68"/>
        <v>6.48</v>
      </c>
      <c r="Q68" s="1">
        <f t="shared" ca="1" si="68"/>
        <v>6.87</v>
      </c>
      <c r="R68" s="1">
        <f t="shared" ca="1" si="68"/>
        <v>5.08</v>
      </c>
      <c r="S68" s="1">
        <f t="shared" ca="1" si="68"/>
        <v>5.33</v>
      </c>
      <c r="T68" s="1">
        <f t="shared" ca="1" si="68"/>
        <v>4.8499999999999996</v>
      </c>
      <c r="U68" s="1">
        <f t="shared" ca="1" si="68"/>
        <v>4.7300000000000004</v>
      </c>
      <c r="V68" s="1">
        <f t="shared" ca="1" si="68"/>
        <v>4.49</v>
      </c>
      <c r="W68" s="1">
        <f t="shared" ca="1" si="68"/>
        <v>4.51</v>
      </c>
    </row>
    <row r="69" spans="1:23" ht="12.75" customHeight="1">
      <c r="A69" s="3">
        <v>55</v>
      </c>
      <c r="B69" s="1">
        <f t="shared" ref="B69:W69" ca="1" si="69">OFFSET(INDIRECT(B$1&amp;"!$A$1"),ROW($B69),COLUMN($G68))</f>
        <v>7.63</v>
      </c>
      <c r="C69" s="1">
        <f t="shared" ca="1" si="69"/>
        <v>7.23</v>
      </c>
      <c r="D69" s="1">
        <f t="shared" ca="1" si="69"/>
        <v>6.88</v>
      </c>
      <c r="E69" s="1">
        <f t="shared" ca="1" si="69"/>
        <v>7.22</v>
      </c>
      <c r="F69" s="1">
        <f t="shared" ca="1" si="69"/>
        <v>6.63</v>
      </c>
      <c r="G69" s="1">
        <f t="shared" ca="1" si="69"/>
        <v>7.49</v>
      </c>
      <c r="H69" s="1">
        <f t="shared" ca="1" si="69"/>
        <v>5.87</v>
      </c>
      <c r="I69" s="1">
        <f t="shared" ca="1" si="69"/>
        <v>5.61</v>
      </c>
      <c r="J69" s="1">
        <f t="shared" ca="1" si="69"/>
        <v>4.09</v>
      </c>
      <c r="K69" s="1">
        <f t="shared" ca="1" si="69"/>
        <v>5.62</v>
      </c>
      <c r="L69" s="1">
        <f t="shared" ca="1" si="69"/>
        <v>4.45</v>
      </c>
      <c r="M69" s="1">
        <f t="shared" ca="1" si="69"/>
        <v>5.18</v>
      </c>
      <c r="N69" s="1">
        <f t="shared" ca="1" si="69"/>
        <v>5.0199999999999996</v>
      </c>
      <c r="O69" s="1">
        <f t="shared" ca="1" si="69"/>
        <v>5.47</v>
      </c>
      <c r="P69" s="1">
        <f t="shared" ca="1" si="69"/>
        <v>4.18</v>
      </c>
      <c r="Q69" s="1">
        <f t="shared" ca="1" si="69"/>
        <v>6.12</v>
      </c>
      <c r="R69" s="1">
        <f t="shared" ca="1" si="69"/>
        <v>4.2300000000000004</v>
      </c>
      <c r="S69" s="1">
        <f t="shared" ca="1" si="69"/>
        <v>4.57</v>
      </c>
      <c r="T69" s="1">
        <f t="shared" ca="1" si="69"/>
        <v>3.27</v>
      </c>
      <c r="U69" s="1">
        <f t="shared" ca="1" si="69"/>
        <v>4.04</v>
      </c>
      <c r="V69" s="1">
        <f t="shared" ca="1" si="69"/>
        <v>4.47</v>
      </c>
      <c r="W69" s="1">
        <f t="shared" ca="1" si="69"/>
        <v>3.87</v>
      </c>
    </row>
    <row r="70" spans="1:23" ht="12.75" customHeight="1">
      <c r="A70" s="3">
        <v>56</v>
      </c>
      <c r="B70" s="1">
        <f t="shared" ref="B70:W70" ca="1" si="70">OFFSET(INDIRECT(B$1&amp;"!$A$1"),ROW($B70),COLUMN($G69))</f>
        <v>8.8699999999999992</v>
      </c>
      <c r="C70" s="1">
        <f t="shared" ca="1" si="70"/>
        <v>7.56</v>
      </c>
      <c r="D70" s="1">
        <f t="shared" ca="1" si="70"/>
        <v>6.18</v>
      </c>
      <c r="E70" s="1">
        <f t="shared" ca="1" si="70"/>
        <v>8.58</v>
      </c>
      <c r="F70" s="1">
        <f t="shared" ca="1" si="70"/>
        <v>6.77</v>
      </c>
      <c r="G70" s="1">
        <f t="shared" ca="1" si="70"/>
        <v>6.2</v>
      </c>
      <c r="H70" s="1">
        <f t="shared" ca="1" si="70"/>
        <v>6.5</v>
      </c>
      <c r="I70" s="1">
        <f t="shared" ca="1" si="70"/>
        <v>6.25</v>
      </c>
      <c r="J70" s="1">
        <f t="shared" ca="1" si="70"/>
        <v>4.7699999999999996</v>
      </c>
      <c r="K70" s="1">
        <f t="shared" ca="1" si="70"/>
        <v>5.86</v>
      </c>
      <c r="L70" s="1">
        <f t="shared" ca="1" si="70"/>
        <v>5.63</v>
      </c>
      <c r="M70" s="1">
        <f t="shared" ca="1" si="70"/>
        <v>5.64</v>
      </c>
      <c r="N70" s="1">
        <f t="shared" ca="1" si="70"/>
        <v>6.81</v>
      </c>
      <c r="O70" s="1">
        <f t="shared" ca="1" si="70"/>
        <v>6.22</v>
      </c>
      <c r="P70" s="1">
        <f t="shared" ca="1" si="70"/>
        <v>6.35</v>
      </c>
      <c r="Q70" s="1">
        <f t="shared" ca="1" si="70"/>
        <v>5.64</v>
      </c>
      <c r="R70" s="1">
        <f t="shared" ca="1" si="70"/>
        <v>5.14</v>
      </c>
      <c r="S70" s="1">
        <f t="shared" ca="1" si="70"/>
        <v>4.6100000000000003</v>
      </c>
      <c r="T70" s="1">
        <f t="shared" ca="1" si="70"/>
        <v>3.61</v>
      </c>
      <c r="U70" s="1">
        <f t="shared" ca="1" si="70"/>
        <v>3.93</v>
      </c>
      <c r="V70" s="1">
        <f t="shared" ca="1" si="70"/>
        <v>4.6399999999999997</v>
      </c>
      <c r="W70" s="1">
        <f t="shared" ca="1" si="70"/>
        <v>4.22</v>
      </c>
    </row>
    <row r="71" spans="1:23" ht="12.75" customHeight="1">
      <c r="A71" s="3">
        <v>57</v>
      </c>
      <c r="B71" s="1">
        <f t="shared" ref="B71:W71" ca="1" si="71">OFFSET(INDIRECT(B$1&amp;"!$A$1"),ROW($B71),COLUMN($G70))</f>
        <v>7.41</v>
      </c>
      <c r="C71" s="1">
        <f t="shared" ca="1" si="71"/>
        <v>8.6300000000000008</v>
      </c>
      <c r="D71" s="1">
        <f t="shared" ca="1" si="71"/>
        <v>6.23</v>
      </c>
      <c r="E71" s="1">
        <f t="shared" ca="1" si="71"/>
        <v>7.67</v>
      </c>
      <c r="F71" s="1">
        <f t="shared" ca="1" si="71"/>
        <v>7.03</v>
      </c>
      <c r="G71" s="1">
        <f t="shared" ca="1" si="71"/>
        <v>7.13</v>
      </c>
      <c r="H71" s="1">
        <f t="shared" ca="1" si="71"/>
        <v>6.78</v>
      </c>
      <c r="I71" s="1">
        <f t="shared" ca="1" si="71"/>
        <v>4.59</v>
      </c>
      <c r="J71" s="1">
        <f t="shared" ca="1" si="71"/>
        <v>6.23</v>
      </c>
      <c r="K71" s="1">
        <f t="shared" ca="1" si="71"/>
        <v>4.72</v>
      </c>
      <c r="L71" s="1">
        <f t="shared" ca="1" si="71"/>
        <v>5.68</v>
      </c>
      <c r="M71" s="1">
        <f t="shared" ca="1" si="71"/>
        <v>6.09</v>
      </c>
      <c r="N71" s="1">
        <f t="shared" ca="1" si="71"/>
        <v>5.91</v>
      </c>
      <c r="O71" s="1">
        <f t="shared" ca="1" si="71"/>
        <v>5.58</v>
      </c>
      <c r="P71" s="1">
        <f t="shared" ca="1" si="71"/>
        <v>7.47</v>
      </c>
      <c r="Q71" s="1">
        <f t="shared" ca="1" si="71"/>
        <v>6.04</v>
      </c>
      <c r="R71" s="1">
        <f t="shared" ca="1" si="71"/>
        <v>5.04</v>
      </c>
      <c r="S71" s="1">
        <f t="shared" ca="1" si="71"/>
        <v>6.98</v>
      </c>
      <c r="T71" s="1">
        <f t="shared" ca="1" si="71"/>
        <v>5.05</v>
      </c>
      <c r="U71" s="1">
        <f t="shared" ca="1" si="71"/>
        <v>4.2</v>
      </c>
      <c r="V71" s="1">
        <f t="shared" ca="1" si="71"/>
        <v>2.93</v>
      </c>
      <c r="W71" s="1">
        <f t="shared" ca="1" si="71"/>
        <v>4.51</v>
      </c>
    </row>
    <row r="72" spans="1:23" ht="12.75" customHeight="1">
      <c r="A72" s="3">
        <v>58</v>
      </c>
      <c r="B72" s="1">
        <f t="shared" ref="B72:W72" ca="1" si="72">OFFSET(INDIRECT(B$1&amp;"!$A$1"),ROW($B72),COLUMN($G71))</f>
        <v>9.23</v>
      </c>
      <c r="C72" s="1">
        <f t="shared" ca="1" si="72"/>
        <v>9.34</v>
      </c>
      <c r="D72" s="1">
        <f t="shared" ca="1" si="72"/>
        <v>8.6</v>
      </c>
      <c r="E72" s="1">
        <f t="shared" ca="1" si="72"/>
        <v>8.98</v>
      </c>
      <c r="F72" s="1">
        <f t="shared" ca="1" si="72"/>
        <v>10.18</v>
      </c>
      <c r="G72" s="1">
        <f t="shared" ca="1" si="72"/>
        <v>11.9</v>
      </c>
      <c r="H72" s="1">
        <f t="shared" ca="1" si="72"/>
        <v>7.82</v>
      </c>
      <c r="I72" s="1">
        <f t="shared" ca="1" si="72"/>
        <v>6.01</v>
      </c>
      <c r="J72" s="1">
        <f t="shared" ca="1" si="72"/>
        <v>7.3</v>
      </c>
      <c r="K72" s="1">
        <f t="shared" ca="1" si="72"/>
        <v>7.2</v>
      </c>
      <c r="L72" s="1">
        <f t="shared" ca="1" si="72"/>
        <v>5.92</v>
      </c>
      <c r="M72" s="1">
        <f t="shared" ca="1" si="72"/>
        <v>6.81</v>
      </c>
      <c r="N72" s="1">
        <f t="shared" ca="1" si="72"/>
        <v>6.14</v>
      </c>
      <c r="O72" s="1">
        <f t="shared" ca="1" si="72"/>
        <v>8.15</v>
      </c>
      <c r="P72" s="1">
        <f t="shared" ca="1" si="72"/>
        <v>6.3</v>
      </c>
      <c r="Q72" s="1">
        <f t="shared" ca="1" si="72"/>
        <v>8.44</v>
      </c>
      <c r="R72" s="1">
        <f t="shared" ca="1" si="72"/>
        <v>4.9400000000000004</v>
      </c>
      <c r="S72" s="1">
        <f t="shared" ca="1" si="72"/>
        <v>4.71</v>
      </c>
      <c r="T72" s="1">
        <f t="shared" ca="1" si="72"/>
        <v>6.32</v>
      </c>
      <c r="U72" s="1">
        <f t="shared" ca="1" si="72"/>
        <v>6.34</v>
      </c>
      <c r="V72" s="1">
        <f t="shared" ca="1" si="72"/>
        <v>4.84</v>
      </c>
      <c r="W72" s="1">
        <f t="shared" ca="1" si="72"/>
        <v>5.32</v>
      </c>
    </row>
    <row r="73" spans="1:23" ht="12.75" customHeight="1">
      <c r="A73" s="3">
        <v>59</v>
      </c>
      <c r="B73" s="1">
        <f t="shared" ref="B73:W73" ca="1" si="73">OFFSET(INDIRECT(B$1&amp;"!$A$1"),ROW($B73),COLUMN($G72))</f>
        <v>10.47</v>
      </c>
      <c r="C73" s="1">
        <f t="shared" ca="1" si="73"/>
        <v>10.81</v>
      </c>
      <c r="D73" s="1">
        <f t="shared" ca="1" si="73"/>
        <v>8.06</v>
      </c>
      <c r="E73" s="1">
        <f t="shared" ca="1" si="73"/>
        <v>11.74</v>
      </c>
      <c r="F73" s="1">
        <f t="shared" ca="1" si="73"/>
        <v>9.25</v>
      </c>
      <c r="G73" s="1">
        <f t="shared" ca="1" si="73"/>
        <v>10.77</v>
      </c>
      <c r="H73" s="1">
        <f t="shared" ca="1" si="73"/>
        <v>8.85</v>
      </c>
      <c r="I73" s="1">
        <f t="shared" ca="1" si="73"/>
        <v>7.29</v>
      </c>
      <c r="J73" s="1">
        <f t="shared" ca="1" si="73"/>
        <v>7.85</v>
      </c>
      <c r="K73" s="1">
        <f t="shared" ca="1" si="73"/>
        <v>8.33</v>
      </c>
      <c r="L73" s="1">
        <f t="shared" ca="1" si="73"/>
        <v>6.62</v>
      </c>
      <c r="M73" s="1">
        <f t="shared" ca="1" si="73"/>
        <v>7.67</v>
      </c>
      <c r="N73" s="1">
        <f t="shared" ca="1" si="73"/>
        <v>6.68</v>
      </c>
      <c r="O73" s="1">
        <f t="shared" ca="1" si="73"/>
        <v>9.02</v>
      </c>
      <c r="P73" s="1">
        <f t="shared" ca="1" si="73"/>
        <v>8.23</v>
      </c>
      <c r="Q73" s="1">
        <f t="shared" ca="1" si="73"/>
        <v>8.1</v>
      </c>
      <c r="R73" s="1">
        <f t="shared" ca="1" si="73"/>
        <v>5.9</v>
      </c>
      <c r="S73" s="1">
        <f t="shared" ca="1" si="73"/>
        <v>5.74</v>
      </c>
      <c r="T73" s="1">
        <f t="shared" ca="1" si="73"/>
        <v>6.26</v>
      </c>
      <c r="U73" s="1">
        <f t="shared" ca="1" si="73"/>
        <v>6.31</v>
      </c>
      <c r="V73" s="1">
        <f t="shared" ca="1" si="73"/>
        <v>6.4</v>
      </c>
      <c r="W73" s="1">
        <f t="shared" ca="1" si="73"/>
        <v>5.53</v>
      </c>
    </row>
    <row r="74" spans="1:23" ht="12.75" customHeight="1">
      <c r="A74" s="3" t="s">
        <v>12</v>
      </c>
      <c r="B74" s="1">
        <f t="shared" ref="B74:W74" ca="1" si="74">OFFSET(INDIRECT(B$1&amp;"!$A$1"),ROW($B74),COLUMN($G73))</f>
        <v>15.43</v>
      </c>
      <c r="C74" s="1">
        <f t="shared" ca="1" si="74"/>
        <v>14.79</v>
      </c>
      <c r="D74" s="1">
        <f t="shared" ca="1" si="74"/>
        <v>15.2</v>
      </c>
      <c r="E74" s="1">
        <f t="shared" ca="1" si="74"/>
        <v>15.68</v>
      </c>
      <c r="F74" s="1">
        <f t="shared" ca="1" si="74"/>
        <v>12.16</v>
      </c>
      <c r="G74" s="1">
        <f t="shared" ca="1" si="74"/>
        <v>13.1</v>
      </c>
      <c r="H74" s="1">
        <f t="shared" ca="1" si="74"/>
        <v>11.69</v>
      </c>
      <c r="I74" s="1">
        <f t="shared" ca="1" si="74"/>
        <v>9.93</v>
      </c>
      <c r="J74" s="1">
        <f t="shared" ca="1" si="74"/>
        <v>9.1300000000000008</v>
      </c>
      <c r="K74" s="1">
        <f t="shared" ca="1" si="74"/>
        <v>10.67</v>
      </c>
      <c r="L74" s="1">
        <f t="shared" ca="1" si="74"/>
        <v>8.93</v>
      </c>
      <c r="M74" s="1">
        <f t="shared" ca="1" si="74"/>
        <v>10.31</v>
      </c>
      <c r="N74" s="1">
        <f t="shared" ca="1" si="74"/>
        <v>10.31</v>
      </c>
      <c r="O74" s="1">
        <f t="shared" ca="1" si="74"/>
        <v>11.09</v>
      </c>
      <c r="P74" s="1">
        <f t="shared" ca="1" si="74"/>
        <v>9.42</v>
      </c>
      <c r="Q74" s="1">
        <f t="shared" ca="1" si="74"/>
        <v>10.45</v>
      </c>
      <c r="R74" s="1">
        <f t="shared" ca="1" si="74"/>
        <v>7.52</v>
      </c>
      <c r="S74" s="1">
        <f t="shared" ca="1" si="74"/>
        <v>8.23</v>
      </c>
      <c r="T74" s="1">
        <f t="shared" ca="1" si="74"/>
        <v>7.95</v>
      </c>
      <c r="U74" s="1">
        <f t="shared" ca="1" si="74"/>
        <v>8.19</v>
      </c>
      <c r="V74" s="1">
        <f t="shared" ca="1" si="74"/>
        <v>8.91</v>
      </c>
      <c r="W74" s="1">
        <f t="shared" ca="1" si="74"/>
        <v>7.48</v>
      </c>
    </row>
    <row r="75" spans="1:23" ht="12.75" customHeight="1">
      <c r="A75" s="3">
        <v>60</v>
      </c>
      <c r="B75" s="1">
        <f t="shared" ref="B75:W75" ca="1" si="75">OFFSET(INDIRECT(B$1&amp;"!$A$1"),ROW($B75),COLUMN($G74))</f>
        <v>12.38</v>
      </c>
      <c r="C75" s="1">
        <f t="shared" ca="1" si="75"/>
        <v>12.84</v>
      </c>
      <c r="D75" s="1">
        <f t="shared" ca="1" si="75"/>
        <v>14.55</v>
      </c>
      <c r="E75" s="1">
        <f t="shared" ca="1" si="75"/>
        <v>9.48</v>
      </c>
      <c r="F75" s="1">
        <f t="shared" ca="1" si="75"/>
        <v>11.12</v>
      </c>
      <c r="G75" s="1">
        <f t="shared" ca="1" si="75"/>
        <v>10.53</v>
      </c>
      <c r="H75" s="1">
        <f t="shared" ca="1" si="75"/>
        <v>9.93</v>
      </c>
      <c r="I75" s="1">
        <f t="shared" ca="1" si="75"/>
        <v>8.19</v>
      </c>
      <c r="J75" s="1">
        <f t="shared" ca="1" si="75"/>
        <v>6.43</v>
      </c>
      <c r="K75" s="1">
        <f t="shared" ca="1" si="75"/>
        <v>9.51</v>
      </c>
      <c r="L75" s="1">
        <f t="shared" ca="1" si="75"/>
        <v>7.65</v>
      </c>
      <c r="M75" s="1">
        <f t="shared" ca="1" si="75"/>
        <v>8.5399999999999991</v>
      </c>
      <c r="N75" s="1">
        <f t="shared" ca="1" si="75"/>
        <v>8.89</v>
      </c>
      <c r="O75" s="1">
        <f t="shared" ca="1" si="75"/>
        <v>8.8000000000000007</v>
      </c>
      <c r="P75" s="1">
        <f t="shared" ca="1" si="75"/>
        <v>8.44</v>
      </c>
      <c r="Q75" s="1">
        <f t="shared" ca="1" si="75"/>
        <v>9.61</v>
      </c>
      <c r="R75" s="1">
        <f t="shared" ca="1" si="75"/>
        <v>6.4</v>
      </c>
      <c r="S75" s="1">
        <f t="shared" ca="1" si="75"/>
        <v>6.97</v>
      </c>
      <c r="T75" s="1">
        <f t="shared" ca="1" si="75"/>
        <v>7.96</v>
      </c>
      <c r="U75" s="1">
        <f t="shared" ca="1" si="75"/>
        <v>8.2200000000000006</v>
      </c>
      <c r="V75" s="1">
        <f t="shared" ca="1" si="75"/>
        <v>7.18</v>
      </c>
      <c r="W75" s="1">
        <f t="shared" ca="1" si="75"/>
        <v>6.21</v>
      </c>
    </row>
    <row r="76" spans="1:23" ht="12.75" customHeight="1">
      <c r="A76" s="3">
        <v>61</v>
      </c>
      <c r="B76" s="1">
        <f t="shared" ref="B76:W76" ca="1" si="76">OFFSET(INDIRECT(B$1&amp;"!$A$1"),ROW($B76),COLUMN($G75))</f>
        <v>12.27</v>
      </c>
      <c r="C76" s="1">
        <f t="shared" ca="1" si="76"/>
        <v>13.03</v>
      </c>
      <c r="D76" s="1">
        <f t="shared" ca="1" si="76"/>
        <v>13.33</v>
      </c>
      <c r="E76" s="1">
        <f t="shared" ca="1" si="76"/>
        <v>13.79</v>
      </c>
      <c r="F76" s="1">
        <f t="shared" ca="1" si="76"/>
        <v>8.9499999999999993</v>
      </c>
      <c r="G76" s="1">
        <f t="shared" ca="1" si="76"/>
        <v>12.6</v>
      </c>
      <c r="H76" s="1">
        <f t="shared" ca="1" si="76"/>
        <v>10.119999999999999</v>
      </c>
      <c r="I76" s="1">
        <f t="shared" ca="1" si="76"/>
        <v>8.58</v>
      </c>
      <c r="J76" s="1">
        <f t="shared" ca="1" si="76"/>
        <v>6.43</v>
      </c>
      <c r="K76" s="1">
        <f t="shared" ca="1" si="76"/>
        <v>8.5</v>
      </c>
      <c r="L76" s="1">
        <f t="shared" ca="1" si="76"/>
        <v>6.79</v>
      </c>
      <c r="M76" s="1">
        <f t="shared" ca="1" si="76"/>
        <v>9.3800000000000008</v>
      </c>
      <c r="N76" s="1">
        <f t="shared" ca="1" si="76"/>
        <v>9.76</v>
      </c>
      <c r="O76" s="1">
        <f t="shared" ca="1" si="76"/>
        <v>10.92</v>
      </c>
      <c r="P76" s="1">
        <f t="shared" ca="1" si="76"/>
        <v>7.69</v>
      </c>
      <c r="Q76" s="1">
        <f t="shared" ca="1" si="76"/>
        <v>9.69</v>
      </c>
      <c r="R76" s="1">
        <f t="shared" ca="1" si="76"/>
        <v>6.81</v>
      </c>
      <c r="S76" s="1">
        <f t="shared" ca="1" si="76"/>
        <v>7.12</v>
      </c>
      <c r="T76" s="1">
        <f t="shared" ca="1" si="76"/>
        <v>6.57</v>
      </c>
      <c r="U76" s="1">
        <f t="shared" ca="1" si="76"/>
        <v>6.33</v>
      </c>
      <c r="V76" s="1">
        <f t="shared" ca="1" si="76"/>
        <v>8.64</v>
      </c>
      <c r="W76" s="1">
        <f t="shared" ca="1" si="76"/>
        <v>6.75</v>
      </c>
    </row>
    <row r="77" spans="1:23" ht="12.75" customHeight="1">
      <c r="A77" s="3">
        <v>62</v>
      </c>
      <c r="B77" s="1">
        <f t="shared" ref="B77:W77" ca="1" si="77">OFFSET(INDIRECT(B$1&amp;"!$A$1"),ROW($B77),COLUMN($G76))</f>
        <v>16.86</v>
      </c>
      <c r="C77" s="1">
        <f t="shared" ca="1" si="77"/>
        <v>14.73</v>
      </c>
      <c r="D77" s="1">
        <f t="shared" ca="1" si="77"/>
        <v>14.55</v>
      </c>
      <c r="E77" s="1">
        <f t="shared" ca="1" si="77"/>
        <v>18.71</v>
      </c>
      <c r="F77" s="1">
        <f t="shared" ca="1" si="77"/>
        <v>13.16</v>
      </c>
      <c r="G77" s="1">
        <f t="shared" ca="1" si="77"/>
        <v>11.99</v>
      </c>
      <c r="H77" s="1">
        <f t="shared" ca="1" si="77"/>
        <v>11.69</v>
      </c>
      <c r="I77" s="1">
        <f t="shared" ca="1" si="77"/>
        <v>9.42</v>
      </c>
      <c r="J77" s="1">
        <f t="shared" ca="1" si="77"/>
        <v>10.71</v>
      </c>
      <c r="K77" s="1">
        <f t="shared" ca="1" si="77"/>
        <v>9.6999999999999993</v>
      </c>
      <c r="L77" s="1">
        <f t="shared" ca="1" si="77"/>
        <v>8.6</v>
      </c>
      <c r="M77" s="1">
        <f t="shared" ca="1" si="77"/>
        <v>10.38</v>
      </c>
      <c r="N77" s="1">
        <f t="shared" ca="1" si="77"/>
        <v>9.9700000000000006</v>
      </c>
      <c r="O77" s="1">
        <f t="shared" ca="1" si="77"/>
        <v>11.44</v>
      </c>
      <c r="P77" s="1">
        <f t="shared" ca="1" si="77"/>
        <v>9.58</v>
      </c>
      <c r="Q77" s="1">
        <f t="shared" ca="1" si="77"/>
        <v>9.9499999999999993</v>
      </c>
      <c r="R77" s="1">
        <f t="shared" ca="1" si="77"/>
        <v>7.9</v>
      </c>
      <c r="S77" s="1">
        <f t="shared" ca="1" si="77"/>
        <v>8.67</v>
      </c>
      <c r="T77" s="1">
        <f t="shared" ca="1" si="77"/>
        <v>8.7100000000000009</v>
      </c>
      <c r="U77" s="1">
        <f t="shared" ca="1" si="77"/>
        <v>7.66</v>
      </c>
      <c r="V77" s="1">
        <f t="shared" ca="1" si="77"/>
        <v>8.4700000000000006</v>
      </c>
      <c r="W77" s="1">
        <f t="shared" ca="1" si="77"/>
        <v>7.22</v>
      </c>
    </row>
    <row r="78" spans="1:23" ht="12.75" customHeight="1">
      <c r="A78" s="3">
        <v>63</v>
      </c>
      <c r="B78" s="1">
        <f t="shared" ref="B78:W78" ca="1" si="78">OFFSET(INDIRECT(B$1&amp;"!$A$1"),ROW($B78),COLUMN($G77))</f>
        <v>17.239999999999998</v>
      </c>
      <c r="C78" s="1">
        <f t="shared" ca="1" si="78"/>
        <v>15.56</v>
      </c>
      <c r="D78" s="1">
        <f t="shared" ca="1" si="78"/>
        <v>15.17</v>
      </c>
      <c r="E78" s="1">
        <f t="shared" ca="1" si="78"/>
        <v>17.149999999999999</v>
      </c>
      <c r="F78" s="1">
        <f t="shared" ca="1" si="78"/>
        <v>12.42</v>
      </c>
      <c r="G78" s="1">
        <f t="shared" ca="1" si="78"/>
        <v>16.14</v>
      </c>
      <c r="H78" s="1">
        <f t="shared" ca="1" si="78"/>
        <v>12.9</v>
      </c>
      <c r="I78" s="1">
        <f t="shared" ca="1" si="78"/>
        <v>10.95</v>
      </c>
      <c r="J78" s="1">
        <f t="shared" ca="1" si="78"/>
        <v>10.58</v>
      </c>
      <c r="K78" s="1">
        <f t="shared" ca="1" si="78"/>
        <v>13.41</v>
      </c>
      <c r="L78" s="1">
        <f t="shared" ca="1" si="78"/>
        <v>12.68</v>
      </c>
      <c r="M78" s="1">
        <f t="shared" ca="1" si="78"/>
        <v>11.12</v>
      </c>
      <c r="N78" s="1">
        <f t="shared" ca="1" si="78"/>
        <v>10.94</v>
      </c>
      <c r="O78" s="1">
        <f t="shared" ca="1" si="78"/>
        <v>11.83</v>
      </c>
      <c r="P78" s="1">
        <f t="shared" ca="1" si="78"/>
        <v>10.84</v>
      </c>
      <c r="Q78" s="1">
        <f t="shared" ca="1" si="78"/>
        <v>12.48</v>
      </c>
      <c r="R78" s="1">
        <f t="shared" ca="1" si="78"/>
        <v>7.79</v>
      </c>
      <c r="S78" s="1">
        <f t="shared" ca="1" si="78"/>
        <v>9.58</v>
      </c>
      <c r="T78" s="1">
        <f t="shared" ca="1" si="78"/>
        <v>7.93</v>
      </c>
      <c r="U78" s="1">
        <f t="shared" ca="1" si="78"/>
        <v>7.68</v>
      </c>
      <c r="V78" s="1">
        <f t="shared" ca="1" si="78"/>
        <v>10.31</v>
      </c>
      <c r="W78" s="1">
        <f t="shared" ca="1" si="78"/>
        <v>8.0500000000000007</v>
      </c>
    </row>
    <row r="79" spans="1:23" ht="12.75" customHeight="1">
      <c r="A79" s="3">
        <v>64</v>
      </c>
      <c r="B79" s="1">
        <f t="shared" ref="B79:W79" ca="1" si="79">OFFSET(INDIRECT(B$1&amp;"!$A$1"),ROW($B79),COLUMN($G78))</f>
        <v>18.84</v>
      </c>
      <c r="C79" s="1">
        <f t="shared" ca="1" si="79"/>
        <v>17.86</v>
      </c>
      <c r="D79" s="1">
        <f t="shared" ca="1" si="79"/>
        <v>18.440000000000001</v>
      </c>
      <c r="E79" s="1">
        <f t="shared" ca="1" si="79"/>
        <v>20.04</v>
      </c>
      <c r="F79" s="1">
        <f t="shared" ca="1" si="79"/>
        <v>15.5</v>
      </c>
      <c r="G79" s="1">
        <f t="shared" ca="1" si="79"/>
        <v>14.63</v>
      </c>
      <c r="H79" s="1">
        <f t="shared" ca="1" si="79"/>
        <v>14.12</v>
      </c>
      <c r="I79" s="1">
        <f t="shared" ca="1" si="79"/>
        <v>13.24</v>
      </c>
      <c r="J79" s="1">
        <f t="shared" ca="1" si="79"/>
        <v>12.95</v>
      </c>
      <c r="K79" s="1">
        <f t="shared" ca="1" si="79"/>
        <v>13.06</v>
      </c>
      <c r="L79" s="1">
        <f t="shared" ca="1" si="79"/>
        <v>9.8800000000000008</v>
      </c>
      <c r="M79" s="1">
        <f t="shared" ca="1" si="79"/>
        <v>13.01</v>
      </c>
      <c r="N79" s="1">
        <f t="shared" ca="1" si="79"/>
        <v>12.57</v>
      </c>
      <c r="O79" s="1">
        <f t="shared" ca="1" si="79"/>
        <v>13.13</v>
      </c>
      <c r="P79" s="1">
        <f t="shared" ca="1" si="79"/>
        <v>11.15</v>
      </c>
      <c r="Q79" s="1">
        <f t="shared" ca="1" si="79"/>
        <v>10.87</v>
      </c>
      <c r="R79" s="1">
        <f t="shared" ca="1" si="79"/>
        <v>9.16</v>
      </c>
      <c r="S79" s="1">
        <f t="shared" ca="1" si="79"/>
        <v>8.9499999999999993</v>
      </c>
      <c r="T79" s="1">
        <f t="shared" ca="1" si="79"/>
        <v>8.57</v>
      </c>
      <c r="U79" s="1">
        <f t="shared" ca="1" si="79"/>
        <v>11.14</v>
      </c>
      <c r="V79" s="1">
        <f t="shared" ca="1" si="79"/>
        <v>9.56</v>
      </c>
      <c r="W79" s="1">
        <f t="shared" ca="1" si="79"/>
        <v>8.85</v>
      </c>
    </row>
    <row r="80" spans="1:23" ht="12.75" customHeight="1">
      <c r="A80" s="3" t="s">
        <v>13</v>
      </c>
      <c r="B80" s="1">
        <f t="shared" ref="B80:W80" ca="1" si="80">OFFSET(INDIRECT(B$1&amp;"!$A$1"),ROW($B80),COLUMN($G79))</f>
        <v>24.89</v>
      </c>
      <c r="C80" s="1">
        <f t="shared" ca="1" si="80"/>
        <v>24.37</v>
      </c>
      <c r="D80" s="1">
        <f t="shared" ca="1" si="80"/>
        <v>23.75</v>
      </c>
      <c r="E80" s="1">
        <f t="shared" ca="1" si="80"/>
        <v>24.04</v>
      </c>
      <c r="F80" s="1">
        <f t="shared" ca="1" si="80"/>
        <v>21.02</v>
      </c>
      <c r="G80" s="1">
        <f t="shared" ca="1" si="80"/>
        <v>19.75</v>
      </c>
      <c r="H80" s="1">
        <f t="shared" ca="1" si="80"/>
        <v>19.48</v>
      </c>
      <c r="I80" s="1">
        <f t="shared" ca="1" si="80"/>
        <v>17.09</v>
      </c>
      <c r="J80" s="1">
        <f t="shared" ca="1" si="80"/>
        <v>18.399999999999999</v>
      </c>
      <c r="K80" s="1">
        <f t="shared" ca="1" si="80"/>
        <v>17.98</v>
      </c>
      <c r="L80" s="1">
        <f t="shared" ca="1" si="80"/>
        <v>15.6</v>
      </c>
      <c r="M80" s="1">
        <f t="shared" ca="1" si="80"/>
        <v>17.21</v>
      </c>
      <c r="N80" s="1">
        <f t="shared" ca="1" si="80"/>
        <v>18.12</v>
      </c>
      <c r="O80" s="1">
        <f t="shared" ca="1" si="80"/>
        <v>16.29</v>
      </c>
      <c r="P80" s="1">
        <f t="shared" ca="1" si="80"/>
        <v>17.510000000000002</v>
      </c>
      <c r="Q80" s="1">
        <f t="shared" ca="1" si="80"/>
        <v>17.62</v>
      </c>
      <c r="R80" s="1">
        <f t="shared" ca="1" si="80"/>
        <v>12.37</v>
      </c>
      <c r="S80" s="1">
        <f t="shared" ca="1" si="80"/>
        <v>13.5</v>
      </c>
      <c r="T80" s="1">
        <f t="shared" ca="1" si="80"/>
        <v>11.6</v>
      </c>
      <c r="U80" s="1">
        <f t="shared" ca="1" si="80"/>
        <v>12.99</v>
      </c>
      <c r="V80" s="1">
        <f t="shared" ca="1" si="80"/>
        <v>13.44</v>
      </c>
      <c r="W80" s="1">
        <f t="shared" ca="1" si="80"/>
        <v>11.72</v>
      </c>
    </row>
    <row r="81" spans="1:23" ht="12.75" customHeight="1">
      <c r="A81" s="3">
        <v>65</v>
      </c>
      <c r="B81" s="1">
        <f t="shared" ref="B81:W81" ca="1" si="81">OFFSET(INDIRECT(B$1&amp;"!$A$1"),ROW($B81),COLUMN($G80))</f>
        <v>18.47</v>
      </c>
      <c r="C81" s="1">
        <f t="shared" ca="1" si="81"/>
        <v>20.079999999999998</v>
      </c>
      <c r="D81" s="1">
        <f t="shared" ca="1" si="81"/>
        <v>19.489999999999998</v>
      </c>
      <c r="E81" s="1">
        <f t="shared" ca="1" si="81"/>
        <v>19.489999999999998</v>
      </c>
      <c r="F81" s="1">
        <f t="shared" ca="1" si="81"/>
        <v>18.34</v>
      </c>
      <c r="G81" s="1">
        <f t="shared" ca="1" si="81"/>
        <v>16.63</v>
      </c>
      <c r="H81" s="1">
        <f t="shared" ca="1" si="81"/>
        <v>15.92</v>
      </c>
      <c r="I81" s="1">
        <f t="shared" ca="1" si="81"/>
        <v>12.81</v>
      </c>
      <c r="J81" s="1">
        <f t="shared" ca="1" si="81"/>
        <v>15.44</v>
      </c>
      <c r="K81" s="1">
        <f t="shared" ca="1" si="81"/>
        <v>16.02</v>
      </c>
      <c r="L81" s="1">
        <f t="shared" ca="1" si="81"/>
        <v>13.17</v>
      </c>
      <c r="M81" s="1">
        <f t="shared" ca="1" si="81"/>
        <v>14.21</v>
      </c>
      <c r="N81" s="1">
        <f t="shared" ca="1" si="81"/>
        <v>15.56</v>
      </c>
      <c r="O81" s="1">
        <f t="shared" ca="1" si="81"/>
        <v>12.01</v>
      </c>
      <c r="P81" s="1">
        <f t="shared" ca="1" si="81"/>
        <v>14.8</v>
      </c>
      <c r="Q81" s="1">
        <f t="shared" ca="1" si="81"/>
        <v>13.54</v>
      </c>
      <c r="R81" s="1">
        <f t="shared" ca="1" si="81"/>
        <v>10.39</v>
      </c>
      <c r="S81" s="1">
        <f t="shared" ca="1" si="81"/>
        <v>9.5299999999999994</v>
      </c>
      <c r="T81" s="1">
        <f t="shared" ca="1" si="81"/>
        <v>9.1300000000000008</v>
      </c>
      <c r="U81" s="1">
        <f t="shared" ca="1" si="81"/>
        <v>11.44</v>
      </c>
      <c r="V81" s="1">
        <f t="shared" ca="1" si="81"/>
        <v>11.14</v>
      </c>
      <c r="W81" s="1">
        <f t="shared" ca="1" si="81"/>
        <v>9.49</v>
      </c>
    </row>
    <row r="82" spans="1:23" ht="12.75" customHeight="1">
      <c r="A82" s="3">
        <v>66</v>
      </c>
      <c r="B82" s="1">
        <f t="shared" ref="B82:W82" ca="1" si="82">OFFSET(INDIRECT(B$1&amp;"!$A$1"),ROW($B82),COLUMN($G81))</f>
        <v>22.75</v>
      </c>
      <c r="C82" s="1">
        <f t="shared" ca="1" si="82"/>
        <v>20.83</v>
      </c>
      <c r="D82" s="1">
        <f t="shared" ca="1" si="82"/>
        <v>20.88</v>
      </c>
      <c r="E82" s="1">
        <f t="shared" ca="1" si="82"/>
        <v>18.8</v>
      </c>
      <c r="F82" s="1">
        <f t="shared" ca="1" si="82"/>
        <v>19.809999999999999</v>
      </c>
      <c r="G82" s="1">
        <f t="shared" ca="1" si="82"/>
        <v>17.170000000000002</v>
      </c>
      <c r="H82" s="1">
        <f t="shared" ca="1" si="82"/>
        <v>16.510000000000002</v>
      </c>
      <c r="I82" s="1">
        <f t="shared" ca="1" si="82"/>
        <v>17.25</v>
      </c>
      <c r="J82" s="1">
        <f t="shared" ca="1" si="82"/>
        <v>14.72</v>
      </c>
      <c r="K82" s="1">
        <f t="shared" ca="1" si="82"/>
        <v>14.72</v>
      </c>
      <c r="L82" s="1">
        <f t="shared" ca="1" si="82"/>
        <v>16.11</v>
      </c>
      <c r="M82" s="1">
        <f t="shared" ca="1" si="82"/>
        <v>14.74</v>
      </c>
      <c r="N82" s="1">
        <f t="shared" ca="1" si="82"/>
        <v>17.34</v>
      </c>
      <c r="O82" s="1">
        <f t="shared" ca="1" si="82"/>
        <v>16.57</v>
      </c>
      <c r="P82" s="1">
        <f t="shared" ca="1" si="82"/>
        <v>12.5</v>
      </c>
      <c r="Q82" s="1">
        <f t="shared" ca="1" si="82"/>
        <v>17.8</v>
      </c>
      <c r="R82" s="1">
        <f t="shared" ca="1" si="82"/>
        <v>10.99</v>
      </c>
      <c r="S82" s="1">
        <f t="shared" ca="1" si="82"/>
        <v>13.78</v>
      </c>
      <c r="T82" s="1">
        <f t="shared" ca="1" si="82"/>
        <v>9.58</v>
      </c>
      <c r="U82" s="1">
        <f t="shared" ca="1" si="82"/>
        <v>9.7899999999999991</v>
      </c>
      <c r="V82" s="1">
        <f t="shared" ca="1" si="82"/>
        <v>12.62</v>
      </c>
      <c r="W82" s="1">
        <f t="shared" ca="1" si="82"/>
        <v>10.62</v>
      </c>
    </row>
    <row r="83" spans="1:23" ht="12.75" customHeight="1">
      <c r="A83" s="3">
        <v>67</v>
      </c>
      <c r="B83" s="1">
        <f t="shared" ref="B83:W83" ca="1" si="83">OFFSET(INDIRECT(B$1&amp;"!$A$1"),ROW($B83),COLUMN($G82))</f>
        <v>22.59</v>
      </c>
      <c r="C83" s="1">
        <f t="shared" ca="1" si="83"/>
        <v>23.77</v>
      </c>
      <c r="D83" s="1">
        <f t="shared" ca="1" si="83"/>
        <v>24.55</v>
      </c>
      <c r="E83" s="1">
        <f t="shared" ca="1" si="83"/>
        <v>25.98</v>
      </c>
      <c r="F83" s="1">
        <f t="shared" ca="1" si="83"/>
        <v>19.47</v>
      </c>
      <c r="G83" s="1">
        <f t="shared" ca="1" si="83"/>
        <v>18.18</v>
      </c>
      <c r="H83" s="1">
        <f t="shared" ca="1" si="83"/>
        <v>19.09</v>
      </c>
      <c r="I83" s="1">
        <f t="shared" ca="1" si="83"/>
        <v>17.850000000000001</v>
      </c>
      <c r="J83" s="1">
        <f t="shared" ca="1" si="83"/>
        <v>15.67</v>
      </c>
      <c r="K83" s="1">
        <f t="shared" ca="1" si="83"/>
        <v>15.33</v>
      </c>
      <c r="L83" s="1">
        <f t="shared" ca="1" si="83"/>
        <v>14.05</v>
      </c>
      <c r="M83" s="1">
        <f t="shared" ca="1" si="83"/>
        <v>17.23</v>
      </c>
      <c r="N83" s="1">
        <f t="shared" ca="1" si="83"/>
        <v>19.36</v>
      </c>
      <c r="O83" s="1">
        <f t="shared" ca="1" si="83"/>
        <v>15.15</v>
      </c>
      <c r="P83" s="1">
        <f t="shared" ca="1" si="83"/>
        <v>18.440000000000001</v>
      </c>
      <c r="Q83" s="1">
        <f t="shared" ca="1" si="83"/>
        <v>16.39</v>
      </c>
      <c r="R83" s="1">
        <f t="shared" ca="1" si="83"/>
        <v>12.56</v>
      </c>
      <c r="S83" s="1">
        <f t="shared" ca="1" si="83"/>
        <v>14.15</v>
      </c>
      <c r="T83" s="1">
        <f t="shared" ca="1" si="83"/>
        <v>12.94</v>
      </c>
      <c r="U83" s="1">
        <f t="shared" ca="1" si="83"/>
        <v>14.19</v>
      </c>
      <c r="V83" s="1">
        <f t="shared" ca="1" si="83"/>
        <v>11.84</v>
      </c>
      <c r="W83" s="1">
        <f t="shared" ca="1" si="83"/>
        <v>11.68</v>
      </c>
    </row>
    <row r="84" spans="1:23" ht="12.75" customHeight="1">
      <c r="A84" s="3">
        <v>68</v>
      </c>
      <c r="B84" s="1">
        <f t="shared" ref="B84:W84" ca="1" si="84">OFFSET(INDIRECT(B$1&amp;"!$A$1"),ROW($B84),COLUMN($G83))</f>
        <v>27.37</v>
      </c>
      <c r="C84" s="1">
        <f t="shared" ca="1" si="84"/>
        <v>27.31</v>
      </c>
      <c r="D84" s="1">
        <f t="shared" ca="1" si="84"/>
        <v>26.12</v>
      </c>
      <c r="E84" s="1">
        <f t="shared" ca="1" si="84"/>
        <v>27.05</v>
      </c>
      <c r="F84" s="1">
        <f t="shared" ca="1" si="84"/>
        <v>22.77</v>
      </c>
      <c r="G84" s="1">
        <f t="shared" ca="1" si="84"/>
        <v>22</v>
      </c>
      <c r="H84" s="1">
        <f t="shared" ca="1" si="84"/>
        <v>21.27</v>
      </c>
      <c r="I84" s="1">
        <f t="shared" ca="1" si="84"/>
        <v>18.2</v>
      </c>
      <c r="J84" s="1">
        <f t="shared" ca="1" si="84"/>
        <v>24.4</v>
      </c>
      <c r="K84" s="1">
        <f t="shared" ca="1" si="84"/>
        <v>20.02</v>
      </c>
      <c r="L84" s="1">
        <f t="shared" ca="1" si="84"/>
        <v>17.18</v>
      </c>
      <c r="M84" s="1">
        <f t="shared" ca="1" si="84"/>
        <v>18.64</v>
      </c>
      <c r="N84" s="1">
        <f t="shared" ca="1" si="84"/>
        <v>18.78</v>
      </c>
      <c r="O84" s="1">
        <f t="shared" ca="1" si="84"/>
        <v>17.649999999999999</v>
      </c>
      <c r="P84" s="1">
        <f t="shared" ca="1" si="84"/>
        <v>20.61</v>
      </c>
      <c r="Q84" s="1">
        <f t="shared" ca="1" si="84"/>
        <v>18.68</v>
      </c>
      <c r="R84" s="1">
        <f t="shared" ca="1" si="84"/>
        <v>13.24</v>
      </c>
      <c r="S84" s="1">
        <f t="shared" ca="1" si="84"/>
        <v>14.25</v>
      </c>
      <c r="T84" s="1">
        <f t="shared" ca="1" si="84"/>
        <v>13.25</v>
      </c>
      <c r="U84" s="1">
        <f t="shared" ca="1" si="84"/>
        <v>14.88</v>
      </c>
      <c r="V84" s="1">
        <f t="shared" ca="1" si="84"/>
        <v>14.53</v>
      </c>
      <c r="W84" s="1">
        <f t="shared" ca="1" si="84"/>
        <v>13.35</v>
      </c>
    </row>
    <row r="85" spans="1:23" ht="12.75" customHeight="1">
      <c r="A85" s="3">
        <v>69</v>
      </c>
      <c r="B85" s="1">
        <f t="shared" ref="B85:W85" ca="1" si="85">OFFSET(INDIRECT(B$1&amp;"!$A$1"),ROW($B85),COLUMN($G84))</f>
        <v>35.4</v>
      </c>
      <c r="C85" s="1">
        <f t="shared" ca="1" si="85"/>
        <v>31.56</v>
      </c>
      <c r="D85" s="1">
        <f t="shared" ca="1" si="85"/>
        <v>28.94</v>
      </c>
      <c r="E85" s="1">
        <f t="shared" ca="1" si="85"/>
        <v>30.08</v>
      </c>
      <c r="F85" s="1">
        <f t="shared" ca="1" si="85"/>
        <v>25.19</v>
      </c>
      <c r="G85" s="1">
        <f t="shared" ca="1" si="85"/>
        <v>25.35</v>
      </c>
      <c r="H85" s="1">
        <f t="shared" ca="1" si="85"/>
        <v>24.84</v>
      </c>
      <c r="I85" s="1">
        <f t="shared" ca="1" si="85"/>
        <v>19.96</v>
      </c>
      <c r="J85" s="1">
        <f t="shared" ca="1" si="85"/>
        <v>23.12</v>
      </c>
      <c r="K85" s="1">
        <f t="shared" ca="1" si="85"/>
        <v>25.35</v>
      </c>
      <c r="L85" s="1">
        <f t="shared" ca="1" si="85"/>
        <v>17.98</v>
      </c>
      <c r="M85" s="1">
        <f t="shared" ca="1" si="85"/>
        <v>21.91</v>
      </c>
      <c r="N85" s="1">
        <f t="shared" ca="1" si="85"/>
        <v>20.3</v>
      </c>
      <c r="O85" s="1">
        <f t="shared" ca="1" si="85"/>
        <v>21.68</v>
      </c>
      <c r="P85" s="1">
        <f t="shared" ca="1" si="85"/>
        <v>23.29</v>
      </c>
      <c r="Q85" s="1">
        <f t="shared" ca="1" si="85"/>
        <v>23.35</v>
      </c>
      <c r="R85" s="1">
        <f t="shared" ca="1" si="85"/>
        <v>15.9</v>
      </c>
      <c r="S85" s="1">
        <f t="shared" ca="1" si="85"/>
        <v>16.79</v>
      </c>
      <c r="T85" s="1">
        <f t="shared" ca="1" si="85"/>
        <v>14.26</v>
      </c>
      <c r="U85" s="1">
        <f t="shared" ca="1" si="85"/>
        <v>15.84</v>
      </c>
      <c r="V85" s="1">
        <f t="shared" ca="1" si="85"/>
        <v>18.41</v>
      </c>
      <c r="W85" s="1">
        <f t="shared" ca="1" si="85"/>
        <v>14.55</v>
      </c>
    </row>
    <row r="86" spans="1:23" ht="12.75" customHeight="1">
      <c r="A86" s="3" t="s">
        <v>14</v>
      </c>
      <c r="B86" s="1">
        <f t="shared" ref="B86:W86" ca="1" si="86">OFFSET(INDIRECT(B$1&amp;"!$A$1"),ROW($B86),COLUMN($G85))</f>
        <v>39.950000000000003</v>
      </c>
      <c r="C86" s="1">
        <f t="shared" ca="1" si="86"/>
        <v>42.29</v>
      </c>
      <c r="D86" s="1">
        <f t="shared" ca="1" si="86"/>
        <v>39.21</v>
      </c>
      <c r="E86" s="1">
        <f t="shared" ca="1" si="86"/>
        <v>41</v>
      </c>
      <c r="F86" s="1">
        <f t="shared" ca="1" si="86"/>
        <v>37.35</v>
      </c>
      <c r="G86" s="1">
        <f t="shared" ca="1" si="86"/>
        <v>35.130000000000003</v>
      </c>
      <c r="H86" s="1">
        <f t="shared" ca="1" si="86"/>
        <v>32.53</v>
      </c>
      <c r="I86" s="1">
        <f t="shared" ca="1" si="86"/>
        <v>28.49</v>
      </c>
      <c r="J86" s="1">
        <f t="shared" ca="1" si="86"/>
        <v>30.01</v>
      </c>
      <c r="K86" s="1">
        <f t="shared" ca="1" si="86"/>
        <v>30.14</v>
      </c>
      <c r="L86" s="1">
        <f t="shared" ca="1" si="86"/>
        <v>26.45</v>
      </c>
      <c r="M86" s="1">
        <f t="shared" ca="1" si="86"/>
        <v>30.64</v>
      </c>
      <c r="N86" s="1">
        <f t="shared" ca="1" si="86"/>
        <v>27.63</v>
      </c>
      <c r="O86" s="1">
        <f t="shared" ca="1" si="86"/>
        <v>29.52</v>
      </c>
      <c r="P86" s="1">
        <f t="shared" ca="1" si="86"/>
        <v>28.67</v>
      </c>
      <c r="Q86" s="1">
        <f t="shared" ca="1" si="86"/>
        <v>27.9</v>
      </c>
      <c r="R86" s="1">
        <f t="shared" ca="1" si="86"/>
        <v>21.2</v>
      </c>
      <c r="S86" s="1">
        <f t="shared" ca="1" si="86"/>
        <v>23.87</v>
      </c>
      <c r="T86" s="1">
        <f t="shared" ca="1" si="86"/>
        <v>21.5</v>
      </c>
      <c r="U86" s="1">
        <f t="shared" ca="1" si="86"/>
        <v>21.08</v>
      </c>
      <c r="V86" s="1">
        <f t="shared" ca="1" si="86"/>
        <v>23.21</v>
      </c>
      <c r="W86" s="1">
        <f t="shared" ca="1" si="86"/>
        <v>20.260000000000002</v>
      </c>
    </row>
    <row r="87" spans="1:23" ht="12.75" customHeight="1">
      <c r="A87" s="3">
        <v>70</v>
      </c>
      <c r="B87" s="1">
        <f t="shared" ref="B87:W87" ca="1" si="87">OFFSET(INDIRECT(B$1&amp;"!$A$1"),ROW($B87),COLUMN($G86))</f>
        <v>31.64</v>
      </c>
      <c r="C87" s="1">
        <f t="shared" ca="1" si="87"/>
        <v>36.39</v>
      </c>
      <c r="D87" s="1">
        <f t="shared" ca="1" si="87"/>
        <v>34.26</v>
      </c>
      <c r="E87" s="1">
        <f t="shared" ca="1" si="87"/>
        <v>33.93</v>
      </c>
      <c r="F87" s="1">
        <f t="shared" ca="1" si="87"/>
        <v>30.82</v>
      </c>
      <c r="G87" s="1">
        <f t="shared" ca="1" si="87"/>
        <v>29.15</v>
      </c>
      <c r="H87" s="1">
        <f t="shared" ca="1" si="87"/>
        <v>27.36</v>
      </c>
      <c r="I87" s="1">
        <f t="shared" ca="1" si="87"/>
        <v>21.66</v>
      </c>
      <c r="J87" s="1">
        <f t="shared" ca="1" si="87"/>
        <v>26.07</v>
      </c>
      <c r="K87" s="1">
        <f t="shared" ca="1" si="87"/>
        <v>24.9</v>
      </c>
      <c r="L87" s="1">
        <f t="shared" ca="1" si="87"/>
        <v>23.74</v>
      </c>
      <c r="M87" s="1">
        <f t="shared" ca="1" si="87"/>
        <v>25.57</v>
      </c>
      <c r="N87" s="1">
        <f t="shared" ca="1" si="87"/>
        <v>21.55</v>
      </c>
      <c r="O87" s="1">
        <f t="shared" ca="1" si="87"/>
        <v>27.2</v>
      </c>
      <c r="P87" s="1">
        <f t="shared" ca="1" si="87"/>
        <v>22.99</v>
      </c>
      <c r="Q87" s="1">
        <f t="shared" ca="1" si="87"/>
        <v>19.18</v>
      </c>
      <c r="R87" s="1">
        <f t="shared" ca="1" si="87"/>
        <v>16.72</v>
      </c>
      <c r="S87" s="1">
        <f t="shared" ca="1" si="87"/>
        <v>21.09</v>
      </c>
      <c r="T87" s="1">
        <f t="shared" ca="1" si="87"/>
        <v>15.28</v>
      </c>
      <c r="U87" s="1">
        <f t="shared" ca="1" si="87"/>
        <v>17.239999999999998</v>
      </c>
      <c r="V87" s="1">
        <f t="shared" ca="1" si="87"/>
        <v>19.440000000000001</v>
      </c>
      <c r="W87" s="1">
        <f t="shared" ca="1" si="87"/>
        <v>16.190000000000001</v>
      </c>
    </row>
    <row r="88" spans="1:23" ht="12.75" customHeight="1">
      <c r="A88" s="3">
        <v>71</v>
      </c>
      <c r="B88" s="1">
        <f t="shared" ref="B88:W88" ca="1" si="88">OFFSET(INDIRECT(B$1&amp;"!$A$1"),ROW($B88),COLUMN($G87))</f>
        <v>38.26</v>
      </c>
      <c r="C88" s="1">
        <f t="shared" ca="1" si="88"/>
        <v>37.659999999999997</v>
      </c>
      <c r="D88" s="1">
        <f t="shared" ca="1" si="88"/>
        <v>38.799999999999997</v>
      </c>
      <c r="E88" s="1">
        <f t="shared" ca="1" si="88"/>
        <v>40.49</v>
      </c>
      <c r="F88" s="1">
        <f t="shared" ca="1" si="88"/>
        <v>34.28</v>
      </c>
      <c r="G88" s="1">
        <f t="shared" ca="1" si="88"/>
        <v>29.74</v>
      </c>
      <c r="H88" s="1">
        <f t="shared" ca="1" si="88"/>
        <v>27.57</v>
      </c>
      <c r="I88" s="1">
        <f t="shared" ca="1" si="88"/>
        <v>29.71</v>
      </c>
      <c r="J88" s="1">
        <f t="shared" ca="1" si="88"/>
        <v>29.78</v>
      </c>
      <c r="K88" s="1">
        <f t="shared" ca="1" si="88"/>
        <v>28.29</v>
      </c>
      <c r="L88" s="1">
        <f t="shared" ca="1" si="88"/>
        <v>22.41</v>
      </c>
      <c r="M88" s="1">
        <f t="shared" ca="1" si="88"/>
        <v>26.73</v>
      </c>
      <c r="N88" s="1">
        <f t="shared" ca="1" si="88"/>
        <v>23.8</v>
      </c>
      <c r="O88" s="1">
        <f t="shared" ca="1" si="88"/>
        <v>25.67</v>
      </c>
      <c r="P88" s="1">
        <f t="shared" ca="1" si="88"/>
        <v>27.48</v>
      </c>
      <c r="Q88" s="1">
        <f t="shared" ca="1" si="88"/>
        <v>25.22</v>
      </c>
      <c r="R88" s="1">
        <f t="shared" ca="1" si="88"/>
        <v>19.07</v>
      </c>
      <c r="S88" s="1">
        <f t="shared" ca="1" si="88"/>
        <v>22.7</v>
      </c>
      <c r="T88" s="1">
        <f t="shared" ca="1" si="88"/>
        <v>21.33</v>
      </c>
      <c r="U88" s="1">
        <f t="shared" ca="1" si="88"/>
        <v>18.61</v>
      </c>
      <c r="V88" s="1">
        <f t="shared" ca="1" si="88"/>
        <v>19.38</v>
      </c>
      <c r="W88" s="1">
        <f t="shared" ca="1" si="88"/>
        <v>18.690000000000001</v>
      </c>
    </row>
    <row r="89" spans="1:23" ht="12.75" customHeight="1">
      <c r="A89" s="3">
        <v>72</v>
      </c>
      <c r="B89" s="1">
        <f t="shared" ref="B89:W89" ca="1" si="89">OFFSET(INDIRECT(B$1&amp;"!$A$1"),ROW($B89),COLUMN($G88))</f>
        <v>40</v>
      </c>
      <c r="C89" s="1">
        <f t="shared" ca="1" si="89"/>
        <v>43.89</v>
      </c>
      <c r="D89" s="1">
        <f t="shared" ca="1" si="89"/>
        <v>37.68</v>
      </c>
      <c r="E89" s="1">
        <f t="shared" ca="1" si="89"/>
        <v>40.729999999999997</v>
      </c>
      <c r="F89" s="1">
        <f t="shared" ca="1" si="89"/>
        <v>40.67</v>
      </c>
      <c r="G89" s="1">
        <f t="shared" ca="1" si="89"/>
        <v>34.6</v>
      </c>
      <c r="H89" s="1">
        <f t="shared" ca="1" si="89"/>
        <v>33.76</v>
      </c>
      <c r="I89" s="1">
        <f t="shared" ca="1" si="89"/>
        <v>32.35</v>
      </c>
      <c r="J89" s="1">
        <f t="shared" ca="1" si="89"/>
        <v>33.06</v>
      </c>
      <c r="K89" s="1">
        <f t="shared" ca="1" si="89"/>
        <v>30.81</v>
      </c>
      <c r="L89" s="1">
        <f t="shared" ca="1" si="89"/>
        <v>23.16</v>
      </c>
      <c r="M89" s="1">
        <f t="shared" ca="1" si="89"/>
        <v>30.94</v>
      </c>
      <c r="N89" s="1">
        <f t="shared" ca="1" si="89"/>
        <v>31.73</v>
      </c>
      <c r="O89" s="1">
        <f t="shared" ca="1" si="89"/>
        <v>23.76</v>
      </c>
      <c r="P89" s="1">
        <f t="shared" ca="1" si="89"/>
        <v>28.74</v>
      </c>
      <c r="Q89" s="1">
        <f t="shared" ca="1" si="89"/>
        <v>30.45</v>
      </c>
      <c r="R89" s="1">
        <f t="shared" ca="1" si="89"/>
        <v>22.6</v>
      </c>
      <c r="S89" s="1">
        <f t="shared" ca="1" si="89"/>
        <v>22.22</v>
      </c>
      <c r="T89" s="1">
        <f t="shared" ca="1" si="89"/>
        <v>22.4</v>
      </c>
      <c r="U89" s="1">
        <f t="shared" ca="1" si="89"/>
        <v>20.67</v>
      </c>
      <c r="V89" s="1">
        <f t="shared" ca="1" si="89"/>
        <v>26.08</v>
      </c>
      <c r="W89" s="1">
        <f t="shared" ca="1" si="89"/>
        <v>20.56</v>
      </c>
    </row>
    <row r="90" spans="1:23" ht="12.75" customHeight="1">
      <c r="A90" s="3">
        <v>73</v>
      </c>
      <c r="B90" s="1">
        <f t="shared" ref="B90:W90" ca="1" si="90">OFFSET(INDIRECT(B$1&amp;"!$A$1"),ROW($B90),COLUMN($G89))</f>
        <v>43.69</v>
      </c>
      <c r="C90" s="1">
        <f t="shared" ca="1" si="90"/>
        <v>46.37</v>
      </c>
      <c r="D90" s="1">
        <f t="shared" ca="1" si="90"/>
        <v>42.52</v>
      </c>
      <c r="E90" s="1">
        <f t="shared" ca="1" si="90"/>
        <v>46.82</v>
      </c>
      <c r="F90" s="1">
        <f t="shared" ca="1" si="90"/>
        <v>42.73</v>
      </c>
      <c r="G90" s="1">
        <f t="shared" ca="1" si="90"/>
        <v>38.33</v>
      </c>
      <c r="H90" s="1">
        <f t="shared" ca="1" si="90"/>
        <v>37.24</v>
      </c>
      <c r="I90" s="1">
        <f t="shared" ca="1" si="90"/>
        <v>26.44</v>
      </c>
      <c r="J90" s="1">
        <f t="shared" ca="1" si="90"/>
        <v>30.34</v>
      </c>
      <c r="K90" s="1">
        <f t="shared" ca="1" si="90"/>
        <v>33.4</v>
      </c>
      <c r="L90" s="1">
        <f t="shared" ca="1" si="90"/>
        <v>31.82</v>
      </c>
      <c r="M90" s="1">
        <f t="shared" ca="1" si="90"/>
        <v>33.590000000000003</v>
      </c>
      <c r="N90" s="1">
        <f t="shared" ca="1" si="90"/>
        <v>29.27</v>
      </c>
      <c r="O90" s="1">
        <f t="shared" ca="1" si="90"/>
        <v>35.65</v>
      </c>
      <c r="P90" s="1">
        <f t="shared" ca="1" si="90"/>
        <v>30.88</v>
      </c>
      <c r="Q90" s="1">
        <f t="shared" ca="1" si="90"/>
        <v>31.17</v>
      </c>
      <c r="R90" s="1">
        <f t="shared" ca="1" si="90"/>
        <v>23.44</v>
      </c>
      <c r="S90" s="1">
        <f t="shared" ca="1" si="90"/>
        <v>28.98</v>
      </c>
      <c r="T90" s="1">
        <f t="shared" ca="1" si="90"/>
        <v>24.18</v>
      </c>
      <c r="U90" s="1">
        <f t="shared" ca="1" si="90"/>
        <v>23.22</v>
      </c>
      <c r="V90" s="1">
        <f t="shared" ca="1" si="90"/>
        <v>25.33</v>
      </c>
      <c r="W90" s="1">
        <f t="shared" ca="1" si="90"/>
        <v>22.79</v>
      </c>
    </row>
    <row r="91" spans="1:23" ht="12.75" customHeight="1">
      <c r="A91" s="3">
        <v>74</v>
      </c>
      <c r="B91" s="1">
        <f t="shared" ref="B91:W91" ca="1" si="91">OFFSET(INDIRECT(B$1&amp;"!$A$1"),ROW($B91),COLUMN($G90))</f>
        <v>49.6</v>
      </c>
      <c r="C91" s="1">
        <f t="shared" ca="1" si="91"/>
        <v>50.27</v>
      </c>
      <c r="D91" s="1">
        <f t="shared" ca="1" si="91"/>
        <v>45.11</v>
      </c>
      <c r="E91" s="1">
        <f t="shared" ca="1" si="91"/>
        <v>45.35</v>
      </c>
      <c r="F91" s="1">
        <f t="shared" ca="1" si="91"/>
        <v>40.97</v>
      </c>
      <c r="G91" s="1">
        <f t="shared" ca="1" si="91"/>
        <v>47.7</v>
      </c>
      <c r="H91" s="1">
        <f t="shared" ca="1" si="91"/>
        <v>39.36</v>
      </c>
      <c r="I91" s="1">
        <f t="shared" ca="1" si="91"/>
        <v>34.200000000000003</v>
      </c>
      <c r="J91" s="1">
        <f t="shared" ca="1" si="91"/>
        <v>31.35</v>
      </c>
      <c r="K91" s="1">
        <f t="shared" ca="1" si="91"/>
        <v>35.409999999999997</v>
      </c>
      <c r="L91" s="1">
        <f t="shared" ca="1" si="91"/>
        <v>32.35</v>
      </c>
      <c r="M91" s="1">
        <f t="shared" ca="1" si="91"/>
        <v>37.44</v>
      </c>
      <c r="N91" s="1">
        <f t="shared" ca="1" si="91"/>
        <v>33.630000000000003</v>
      </c>
      <c r="O91" s="1">
        <f t="shared" ca="1" si="91"/>
        <v>36.44</v>
      </c>
      <c r="P91" s="1">
        <f t="shared" ca="1" si="91"/>
        <v>34.71</v>
      </c>
      <c r="Q91" s="1">
        <f t="shared" ca="1" si="91"/>
        <v>36.01</v>
      </c>
      <c r="R91" s="1">
        <f t="shared" ca="1" si="91"/>
        <v>25.57</v>
      </c>
      <c r="S91" s="1">
        <f t="shared" ca="1" si="91"/>
        <v>25.59</v>
      </c>
      <c r="T91" s="1">
        <f t="shared" ca="1" si="91"/>
        <v>26.83</v>
      </c>
      <c r="U91" s="1">
        <f t="shared" ca="1" si="91"/>
        <v>27.95</v>
      </c>
      <c r="V91" s="1">
        <f t="shared" ca="1" si="91"/>
        <v>28.13</v>
      </c>
      <c r="W91" s="1">
        <f t="shared" ca="1" si="91"/>
        <v>25.29</v>
      </c>
    </row>
    <row r="92" spans="1:23" ht="12.75" customHeight="1">
      <c r="A92" s="3" t="s">
        <v>15</v>
      </c>
      <c r="B92" s="1">
        <f t="shared" ref="B92:W92" ca="1" si="92">OFFSET(INDIRECT(B$1&amp;"!$A$1"),ROW($B92),COLUMN($G91))</f>
        <v>61.27</v>
      </c>
      <c r="C92" s="1">
        <f t="shared" ca="1" si="92"/>
        <v>66.489999999999995</v>
      </c>
      <c r="D92" s="1">
        <f t="shared" ca="1" si="92"/>
        <v>59.94</v>
      </c>
      <c r="E92" s="1">
        <f t="shared" ca="1" si="92"/>
        <v>63.08</v>
      </c>
      <c r="F92" s="1">
        <f t="shared" ca="1" si="92"/>
        <v>60.52</v>
      </c>
      <c r="G92" s="1">
        <f t="shared" ca="1" si="92"/>
        <v>56.2</v>
      </c>
      <c r="H92" s="1">
        <f t="shared" ca="1" si="92"/>
        <v>53.56</v>
      </c>
      <c r="I92" s="1">
        <f t="shared" ca="1" si="92"/>
        <v>45.18</v>
      </c>
      <c r="J92" s="1">
        <f t="shared" ca="1" si="92"/>
        <v>48.59</v>
      </c>
      <c r="K92" s="1">
        <f t="shared" ca="1" si="92"/>
        <v>47.02</v>
      </c>
      <c r="L92" s="1">
        <f t="shared" ca="1" si="92"/>
        <v>44.43</v>
      </c>
      <c r="M92" s="1">
        <f t="shared" ca="1" si="92"/>
        <v>49.52</v>
      </c>
      <c r="N92" s="1">
        <f t="shared" ca="1" si="92"/>
        <v>49.69</v>
      </c>
      <c r="O92" s="1">
        <f t="shared" ca="1" si="92"/>
        <v>50.51</v>
      </c>
      <c r="P92" s="1">
        <f t="shared" ca="1" si="92"/>
        <v>50.65</v>
      </c>
      <c r="Q92" s="1">
        <f t="shared" ca="1" si="92"/>
        <v>49.08</v>
      </c>
      <c r="R92" s="1">
        <f t="shared" ca="1" si="92"/>
        <v>36.26</v>
      </c>
      <c r="S92" s="1">
        <f t="shared" ca="1" si="92"/>
        <v>38.35</v>
      </c>
      <c r="T92" s="1">
        <f t="shared" ca="1" si="92"/>
        <v>34.56</v>
      </c>
      <c r="U92" s="1">
        <f t="shared" ca="1" si="92"/>
        <v>40.770000000000003</v>
      </c>
      <c r="V92" s="1">
        <f t="shared" ca="1" si="92"/>
        <v>35.700000000000003</v>
      </c>
      <c r="W92" s="1">
        <f t="shared" ca="1" si="92"/>
        <v>35.630000000000003</v>
      </c>
    </row>
    <row r="93" spans="1:23" ht="12.75" customHeight="1">
      <c r="A93" s="3">
        <v>75</v>
      </c>
      <c r="B93" s="1">
        <f t="shared" ref="B93:W93" ca="1" si="93">OFFSET(INDIRECT(B$1&amp;"!$A$1"),ROW($B93),COLUMN($G92))</f>
        <v>54.88</v>
      </c>
      <c r="C93" s="1">
        <f t="shared" ca="1" si="93"/>
        <v>55.17</v>
      </c>
      <c r="D93" s="1">
        <f t="shared" ca="1" si="93"/>
        <v>44.53</v>
      </c>
      <c r="E93" s="1">
        <f t="shared" ca="1" si="93"/>
        <v>61.06</v>
      </c>
      <c r="F93" s="1">
        <f t="shared" ca="1" si="93"/>
        <v>48.06</v>
      </c>
      <c r="G93" s="1">
        <f t="shared" ca="1" si="93"/>
        <v>47.64</v>
      </c>
      <c r="H93" s="1">
        <f t="shared" ca="1" si="93"/>
        <v>44.62</v>
      </c>
      <c r="I93" s="1">
        <f t="shared" ca="1" si="93"/>
        <v>43.18</v>
      </c>
      <c r="J93" s="1">
        <f t="shared" ca="1" si="93"/>
        <v>44.11</v>
      </c>
      <c r="K93" s="1">
        <f t="shared" ca="1" si="93"/>
        <v>40.31</v>
      </c>
      <c r="L93" s="1">
        <f t="shared" ca="1" si="93"/>
        <v>39.14</v>
      </c>
      <c r="M93" s="1">
        <f t="shared" ca="1" si="93"/>
        <v>41.51</v>
      </c>
      <c r="N93" s="1">
        <f t="shared" ca="1" si="93"/>
        <v>35.21</v>
      </c>
      <c r="O93" s="1">
        <f t="shared" ca="1" si="93"/>
        <v>35.93</v>
      </c>
      <c r="P93" s="1">
        <f t="shared" ca="1" si="93"/>
        <v>42.93</v>
      </c>
      <c r="Q93" s="1">
        <f t="shared" ca="1" si="93"/>
        <v>39.81</v>
      </c>
      <c r="R93" s="1">
        <f t="shared" ca="1" si="93"/>
        <v>27.92</v>
      </c>
      <c r="S93" s="1">
        <f t="shared" ca="1" si="93"/>
        <v>34.619999999999997</v>
      </c>
      <c r="T93" s="1">
        <f t="shared" ca="1" si="93"/>
        <v>28.66</v>
      </c>
      <c r="U93" s="1">
        <f t="shared" ca="1" si="93"/>
        <v>28.62</v>
      </c>
      <c r="V93" s="1">
        <f t="shared" ca="1" si="93"/>
        <v>29.05</v>
      </c>
      <c r="W93" s="1">
        <f t="shared" ca="1" si="93"/>
        <v>28.89</v>
      </c>
    </row>
    <row r="94" spans="1:23" ht="12.75" customHeight="1">
      <c r="A94" s="3">
        <v>76</v>
      </c>
      <c r="B94" s="1">
        <f t="shared" ref="B94:W94" ca="1" si="94">OFFSET(INDIRECT(B$1&amp;"!$A$1"),ROW($B94),COLUMN($G93))</f>
        <v>61.02</v>
      </c>
      <c r="C94" s="1">
        <f t="shared" ca="1" si="94"/>
        <v>60.35</v>
      </c>
      <c r="D94" s="1">
        <f t="shared" ca="1" si="94"/>
        <v>55.16</v>
      </c>
      <c r="E94" s="1">
        <f t="shared" ca="1" si="94"/>
        <v>49.85</v>
      </c>
      <c r="F94" s="1">
        <f t="shared" ca="1" si="94"/>
        <v>50.18</v>
      </c>
      <c r="G94" s="1">
        <f t="shared" ca="1" si="94"/>
        <v>48.73</v>
      </c>
      <c r="H94" s="1">
        <f t="shared" ca="1" si="94"/>
        <v>48.16</v>
      </c>
      <c r="I94" s="1">
        <f t="shared" ca="1" si="94"/>
        <v>36.409999999999997</v>
      </c>
      <c r="J94" s="1">
        <f t="shared" ca="1" si="94"/>
        <v>46.36</v>
      </c>
      <c r="K94" s="1">
        <f t="shared" ca="1" si="94"/>
        <v>44.64</v>
      </c>
      <c r="L94" s="1">
        <f t="shared" ca="1" si="94"/>
        <v>38.17</v>
      </c>
      <c r="M94" s="1">
        <f t="shared" ca="1" si="94"/>
        <v>42.19</v>
      </c>
      <c r="N94" s="1">
        <f t="shared" ca="1" si="94"/>
        <v>48.24</v>
      </c>
      <c r="O94" s="1">
        <f t="shared" ca="1" si="94"/>
        <v>45.61</v>
      </c>
      <c r="P94" s="1">
        <f t="shared" ca="1" si="94"/>
        <v>43.3</v>
      </c>
      <c r="Q94" s="1">
        <f t="shared" ca="1" si="94"/>
        <v>42.2</v>
      </c>
      <c r="R94" s="1">
        <f t="shared" ca="1" si="94"/>
        <v>34.159999999999997</v>
      </c>
      <c r="S94" s="1">
        <f t="shared" ca="1" si="94"/>
        <v>30.55</v>
      </c>
      <c r="T94" s="1">
        <f t="shared" ca="1" si="94"/>
        <v>33.58</v>
      </c>
      <c r="U94" s="1">
        <f t="shared" ca="1" si="94"/>
        <v>40.03</v>
      </c>
      <c r="V94" s="1">
        <f t="shared" ca="1" si="94"/>
        <v>35.83</v>
      </c>
      <c r="W94" s="1">
        <f t="shared" ca="1" si="94"/>
        <v>31.65</v>
      </c>
    </row>
    <row r="95" spans="1:23" ht="12.75" customHeight="1">
      <c r="A95" s="3">
        <v>77</v>
      </c>
      <c r="B95" s="1">
        <f t="shared" ref="B95:W95" ca="1" si="95">OFFSET(INDIRECT(B$1&amp;"!$A$1"),ROW($B95),COLUMN($G94))</f>
        <v>56.4</v>
      </c>
      <c r="C95" s="1">
        <f t="shared" ca="1" si="95"/>
        <v>65.150000000000006</v>
      </c>
      <c r="D95" s="1">
        <f t="shared" ca="1" si="95"/>
        <v>70.33</v>
      </c>
      <c r="E95" s="1">
        <f t="shared" ca="1" si="95"/>
        <v>66.3</v>
      </c>
      <c r="F95" s="1">
        <f t="shared" ca="1" si="95"/>
        <v>62.77</v>
      </c>
      <c r="G95" s="1">
        <f t="shared" ca="1" si="95"/>
        <v>58.21</v>
      </c>
      <c r="H95" s="1">
        <f t="shared" ca="1" si="95"/>
        <v>52.55</v>
      </c>
      <c r="I95" s="1">
        <f t="shared" ca="1" si="95"/>
        <v>44.19</v>
      </c>
      <c r="J95" s="1">
        <f t="shared" ca="1" si="95"/>
        <v>42.33</v>
      </c>
      <c r="K95" s="1">
        <f t="shared" ca="1" si="95"/>
        <v>57.32</v>
      </c>
      <c r="L95" s="1">
        <f t="shared" ca="1" si="95"/>
        <v>46.69</v>
      </c>
      <c r="M95" s="1">
        <f t="shared" ca="1" si="95"/>
        <v>50.97</v>
      </c>
      <c r="N95" s="1">
        <f t="shared" ca="1" si="95"/>
        <v>59.11</v>
      </c>
      <c r="O95" s="1">
        <f t="shared" ca="1" si="95"/>
        <v>49.84</v>
      </c>
      <c r="P95" s="1">
        <f t="shared" ca="1" si="95"/>
        <v>53.77</v>
      </c>
      <c r="Q95" s="1">
        <f t="shared" ca="1" si="95"/>
        <v>53.31</v>
      </c>
      <c r="R95" s="1">
        <f t="shared" ca="1" si="95"/>
        <v>34.93</v>
      </c>
      <c r="S95" s="1">
        <f t="shared" ca="1" si="95"/>
        <v>42.14</v>
      </c>
      <c r="T95" s="1">
        <f t="shared" ca="1" si="95"/>
        <v>31.88</v>
      </c>
      <c r="U95" s="1">
        <f t="shared" ca="1" si="95"/>
        <v>43.45</v>
      </c>
      <c r="V95" s="1">
        <f t="shared" ca="1" si="95"/>
        <v>40.25</v>
      </c>
      <c r="W95" s="1">
        <f t="shared" ca="1" si="95"/>
        <v>35.479999999999997</v>
      </c>
    </row>
    <row r="96" spans="1:23" ht="12.75" customHeight="1">
      <c r="A96" s="3">
        <v>78</v>
      </c>
      <c r="B96" s="1">
        <f t="shared" ref="B96:W96" ca="1" si="96">OFFSET(INDIRECT(B$1&amp;"!$A$1"),ROW($B96),COLUMN($G95))</f>
        <v>65.650000000000006</v>
      </c>
      <c r="C96" s="1">
        <f t="shared" ca="1" si="96"/>
        <v>74.48</v>
      </c>
      <c r="D96" s="1">
        <f t="shared" ca="1" si="96"/>
        <v>61.37</v>
      </c>
      <c r="E96" s="1">
        <f t="shared" ca="1" si="96"/>
        <v>67.47</v>
      </c>
      <c r="F96" s="1">
        <f t="shared" ca="1" si="96"/>
        <v>73.510000000000005</v>
      </c>
      <c r="G96" s="1">
        <f t="shared" ca="1" si="96"/>
        <v>64.36</v>
      </c>
      <c r="H96" s="1">
        <f t="shared" ca="1" si="96"/>
        <v>60.98</v>
      </c>
      <c r="I96" s="1">
        <f t="shared" ca="1" si="96"/>
        <v>51.59</v>
      </c>
      <c r="J96" s="1">
        <f t="shared" ca="1" si="96"/>
        <v>55.3</v>
      </c>
      <c r="K96" s="1">
        <f t="shared" ca="1" si="96"/>
        <v>47.89</v>
      </c>
      <c r="L96" s="1">
        <f t="shared" ca="1" si="96"/>
        <v>52.87</v>
      </c>
      <c r="M96" s="1">
        <f t="shared" ca="1" si="96"/>
        <v>56.2</v>
      </c>
      <c r="N96" s="1">
        <f t="shared" ca="1" si="96"/>
        <v>49.49</v>
      </c>
      <c r="O96" s="1">
        <f t="shared" ca="1" si="96"/>
        <v>59.95</v>
      </c>
      <c r="P96" s="1">
        <f t="shared" ca="1" si="96"/>
        <v>48.91</v>
      </c>
      <c r="Q96" s="1">
        <f t="shared" ca="1" si="96"/>
        <v>53.1</v>
      </c>
      <c r="R96" s="1">
        <f t="shared" ca="1" si="96"/>
        <v>40.1</v>
      </c>
      <c r="S96" s="1">
        <f t="shared" ca="1" si="96"/>
        <v>39.21</v>
      </c>
      <c r="T96" s="1">
        <f t="shared" ca="1" si="96"/>
        <v>39.61</v>
      </c>
      <c r="U96" s="1">
        <f t="shared" ca="1" si="96"/>
        <v>42.65</v>
      </c>
      <c r="V96" s="1">
        <f t="shared" ca="1" si="96"/>
        <v>35.979999999999997</v>
      </c>
      <c r="W96" s="1">
        <f t="shared" ca="1" si="96"/>
        <v>39.67</v>
      </c>
    </row>
    <row r="97" spans="1:23" ht="12.75" customHeight="1">
      <c r="A97" s="3">
        <v>79</v>
      </c>
      <c r="B97" s="1">
        <f t="shared" ref="B97:W97" ca="1" si="97">OFFSET(INDIRECT(B$1&amp;"!$A$1"),ROW($B97),COLUMN($G96))</f>
        <v>73.66</v>
      </c>
      <c r="C97" s="1">
        <f t="shared" ca="1" si="97"/>
        <v>86.03</v>
      </c>
      <c r="D97" s="1">
        <f t="shared" ca="1" si="97"/>
        <v>76.25</v>
      </c>
      <c r="E97" s="1">
        <f t="shared" ca="1" si="97"/>
        <v>75.31</v>
      </c>
      <c r="F97" s="1">
        <f t="shared" ca="1" si="97"/>
        <v>76.900000000000006</v>
      </c>
      <c r="G97" s="1">
        <f t="shared" ca="1" si="97"/>
        <v>68.459999999999994</v>
      </c>
      <c r="H97" s="1">
        <f t="shared" ca="1" si="97"/>
        <v>67.69</v>
      </c>
      <c r="I97" s="1">
        <f t="shared" ca="1" si="97"/>
        <v>55.49</v>
      </c>
      <c r="J97" s="1">
        <f t="shared" ca="1" si="97"/>
        <v>59.62</v>
      </c>
      <c r="K97" s="1">
        <f t="shared" ca="1" si="97"/>
        <v>47.9</v>
      </c>
      <c r="L97" s="1">
        <f t="shared" ca="1" si="97"/>
        <v>49.55</v>
      </c>
      <c r="M97" s="1">
        <f t="shared" ca="1" si="97"/>
        <v>62.12</v>
      </c>
      <c r="N97" s="1">
        <f t="shared" ca="1" si="97"/>
        <v>61.04</v>
      </c>
      <c r="O97" s="1">
        <f t="shared" ca="1" si="97"/>
        <v>67.64</v>
      </c>
      <c r="P97" s="1">
        <f t="shared" ca="1" si="97"/>
        <v>67.180000000000007</v>
      </c>
      <c r="Q97" s="1">
        <f t="shared" ca="1" si="97"/>
        <v>61</v>
      </c>
      <c r="R97" s="1">
        <f t="shared" ca="1" si="97"/>
        <v>47</v>
      </c>
      <c r="S97" s="1">
        <f t="shared" ca="1" si="97"/>
        <v>48.73</v>
      </c>
      <c r="T97" s="1">
        <f t="shared" ca="1" si="97"/>
        <v>41.33</v>
      </c>
      <c r="U97" s="1">
        <f t="shared" ca="1" si="97"/>
        <v>53.27</v>
      </c>
      <c r="V97" s="1">
        <f t="shared" ca="1" si="97"/>
        <v>39.19</v>
      </c>
      <c r="W97" s="1">
        <f t="shared" ca="1" si="97"/>
        <v>45.27</v>
      </c>
    </row>
    <row r="98" spans="1:23" ht="12.75" customHeight="1">
      <c r="A98" s="3" t="s">
        <v>16</v>
      </c>
      <c r="B98" s="1">
        <f t="shared" ref="B98:W98" ca="1" si="98">OFFSET(INDIRECT(B$1&amp;"!$A$1"),ROW($B98),COLUMN($G97))</f>
        <v>108.74</v>
      </c>
      <c r="C98" s="1">
        <f t="shared" ca="1" si="98"/>
        <v>111.68</v>
      </c>
      <c r="D98" s="1">
        <f t="shared" ca="1" si="98"/>
        <v>91.96</v>
      </c>
      <c r="E98" s="1">
        <f t="shared" ca="1" si="98"/>
        <v>96.69</v>
      </c>
      <c r="F98" s="1">
        <f t="shared" ca="1" si="98"/>
        <v>102.16</v>
      </c>
      <c r="G98" s="1">
        <f t="shared" ca="1" si="98"/>
        <v>91.88</v>
      </c>
      <c r="H98" s="1">
        <f t="shared" ca="1" si="98"/>
        <v>86.31</v>
      </c>
      <c r="I98" s="1">
        <f t="shared" ca="1" si="98"/>
        <v>69.459999999999994</v>
      </c>
      <c r="J98" s="1">
        <f t="shared" ca="1" si="98"/>
        <v>70.319999999999993</v>
      </c>
      <c r="K98" s="1">
        <f t="shared" ca="1" si="98"/>
        <v>73.650000000000006</v>
      </c>
      <c r="L98" s="1">
        <f t="shared" ca="1" si="98"/>
        <v>69.88</v>
      </c>
      <c r="M98" s="1">
        <f t="shared" ca="1" si="98"/>
        <v>84.81</v>
      </c>
      <c r="N98" s="1">
        <f t="shared" ca="1" si="98"/>
        <v>79.75</v>
      </c>
      <c r="O98" s="1">
        <f t="shared" ca="1" si="98"/>
        <v>80.25</v>
      </c>
      <c r="P98" s="1">
        <f t="shared" ca="1" si="98"/>
        <v>79.72</v>
      </c>
      <c r="Q98" s="1">
        <f t="shared" ca="1" si="98"/>
        <v>77.77</v>
      </c>
      <c r="R98" s="1">
        <f t="shared" ca="1" si="98"/>
        <v>61.94</v>
      </c>
      <c r="S98" s="1">
        <f t="shared" ca="1" si="98"/>
        <v>63.96</v>
      </c>
      <c r="T98" s="1">
        <f t="shared" ca="1" si="98"/>
        <v>60.72</v>
      </c>
      <c r="U98" s="1">
        <f t="shared" ca="1" si="98"/>
        <v>68.62</v>
      </c>
      <c r="V98" s="1">
        <f t="shared" ca="1" si="98"/>
        <v>73.98</v>
      </c>
      <c r="W98" s="1">
        <f t="shared" ca="1" si="98"/>
        <v>62.86</v>
      </c>
    </row>
    <row r="99" spans="1:23" ht="12.75" customHeight="1">
      <c r="A99" s="3">
        <v>80</v>
      </c>
      <c r="B99" s="1">
        <f t="shared" ref="B99:W99" ca="1" si="99">OFFSET(INDIRECT(B$1&amp;"!$A$1"),ROW($B99),COLUMN($G98))</f>
        <v>96.09</v>
      </c>
      <c r="C99" s="1">
        <f t="shared" ca="1" si="99"/>
        <v>99.46</v>
      </c>
      <c r="D99" s="1">
        <f t="shared" ca="1" si="99"/>
        <v>91.93</v>
      </c>
      <c r="E99" s="1">
        <f t="shared" ca="1" si="99"/>
        <v>80.66</v>
      </c>
      <c r="F99" s="1">
        <f t="shared" ca="1" si="99"/>
        <v>77.34</v>
      </c>
      <c r="G99" s="1">
        <f t="shared" ca="1" si="99"/>
        <v>80.760000000000005</v>
      </c>
      <c r="H99" s="1">
        <f t="shared" ca="1" si="99"/>
        <v>73.77</v>
      </c>
      <c r="I99" s="1">
        <f t="shared" ca="1" si="99"/>
        <v>66.77</v>
      </c>
      <c r="J99" s="1">
        <f t="shared" ca="1" si="99"/>
        <v>57.57</v>
      </c>
      <c r="K99" s="1">
        <f t="shared" ca="1" si="99"/>
        <v>66.540000000000006</v>
      </c>
      <c r="L99" s="1">
        <f t="shared" ca="1" si="99"/>
        <v>57.11</v>
      </c>
      <c r="M99" s="1">
        <f t="shared" ca="1" si="99"/>
        <v>74.28</v>
      </c>
      <c r="N99" s="1">
        <f t="shared" ca="1" si="99"/>
        <v>70.849999999999994</v>
      </c>
      <c r="O99" s="1">
        <f t="shared" ca="1" si="99"/>
        <v>69.31</v>
      </c>
      <c r="P99" s="1">
        <f t="shared" ca="1" si="99"/>
        <v>72.819999999999993</v>
      </c>
      <c r="Q99" s="1">
        <f t="shared" ca="1" si="99"/>
        <v>56.23</v>
      </c>
      <c r="R99" s="1">
        <f t="shared" ca="1" si="99"/>
        <v>51.93</v>
      </c>
      <c r="S99" s="1">
        <f t="shared" ca="1" si="99"/>
        <v>55.86</v>
      </c>
      <c r="T99" s="1">
        <f t="shared" ca="1" si="99"/>
        <v>52.76</v>
      </c>
      <c r="U99" s="1">
        <f t="shared" ca="1" si="99"/>
        <v>53.19</v>
      </c>
      <c r="V99" s="1">
        <f t="shared" ca="1" si="99"/>
        <v>68.42</v>
      </c>
      <c r="W99" s="1">
        <f t="shared" ca="1" si="99"/>
        <v>50.61</v>
      </c>
    </row>
    <row r="100" spans="1:23" ht="12.75" customHeight="1">
      <c r="A100" s="3">
        <v>81</v>
      </c>
      <c r="B100" s="1">
        <f t="shared" ref="B100:W100" ca="1" si="100">OFFSET(INDIRECT(B$1&amp;"!$A$1"),ROW($B100),COLUMN($G99))</f>
        <v>121.44</v>
      </c>
      <c r="C100" s="1">
        <f t="shared" ca="1" si="100"/>
        <v>103.48</v>
      </c>
      <c r="D100" s="1">
        <f t="shared" ca="1" si="100"/>
        <v>96</v>
      </c>
      <c r="E100" s="1">
        <f t="shared" ca="1" si="100"/>
        <v>109.38</v>
      </c>
      <c r="F100" s="1">
        <f t="shared" ca="1" si="100"/>
        <v>109.52</v>
      </c>
      <c r="G100" s="1">
        <f t="shared" ca="1" si="100"/>
        <v>75.48</v>
      </c>
      <c r="H100" s="1">
        <f t="shared" ca="1" si="100"/>
        <v>78.55</v>
      </c>
      <c r="I100" s="1">
        <f t="shared" ca="1" si="100"/>
        <v>68.3</v>
      </c>
      <c r="J100" s="1">
        <f t="shared" ca="1" si="100"/>
        <v>75.900000000000006</v>
      </c>
      <c r="K100" s="1">
        <f t="shared" ca="1" si="100"/>
        <v>63.84</v>
      </c>
      <c r="L100" s="1">
        <f t="shared" ca="1" si="100"/>
        <v>68.459999999999994</v>
      </c>
      <c r="M100" s="1">
        <f t="shared" ca="1" si="100"/>
        <v>77.91</v>
      </c>
      <c r="N100" s="1">
        <f t="shared" ca="1" si="100"/>
        <v>65.819999999999993</v>
      </c>
      <c r="O100" s="1">
        <f t="shared" ca="1" si="100"/>
        <v>69.61</v>
      </c>
      <c r="P100" s="1">
        <f t="shared" ca="1" si="100"/>
        <v>73</v>
      </c>
      <c r="Q100" s="1">
        <f t="shared" ca="1" si="100"/>
        <v>81.37</v>
      </c>
      <c r="R100" s="1">
        <f t="shared" ca="1" si="100"/>
        <v>59.34</v>
      </c>
      <c r="S100" s="1">
        <f t="shared" ca="1" si="100"/>
        <v>60.42</v>
      </c>
      <c r="T100" s="1">
        <f t="shared" ca="1" si="100"/>
        <v>55.61</v>
      </c>
      <c r="U100" s="1">
        <f t="shared" ca="1" si="100"/>
        <v>63.14</v>
      </c>
      <c r="V100" s="1">
        <f t="shared" ca="1" si="100"/>
        <v>58.32</v>
      </c>
      <c r="W100" s="1">
        <f t="shared" ca="1" si="100"/>
        <v>56.51</v>
      </c>
    </row>
    <row r="101" spans="1:23" ht="12.75" customHeight="1">
      <c r="A101" s="3">
        <v>82</v>
      </c>
      <c r="B101" s="1">
        <f t="shared" ref="B101:W101" ca="1" si="101">OFFSET(INDIRECT(B$1&amp;"!$A$1"),ROW($B101),COLUMN($G100))</f>
        <v>101.49</v>
      </c>
      <c r="C101" s="1">
        <f t="shared" ca="1" si="101"/>
        <v>114.2</v>
      </c>
      <c r="D101" s="1">
        <f t="shared" ca="1" si="101"/>
        <v>82.06</v>
      </c>
      <c r="E101" s="1">
        <f t="shared" ca="1" si="101"/>
        <v>89.34</v>
      </c>
      <c r="F101" s="1">
        <f t="shared" ca="1" si="101"/>
        <v>92.58</v>
      </c>
      <c r="G101" s="1">
        <f t="shared" ca="1" si="101"/>
        <v>90.82</v>
      </c>
      <c r="H101" s="1">
        <f t="shared" ca="1" si="101"/>
        <v>86.6</v>
      </c>
      <c r="I101" s="1">
        <f t="shared" ca="1" si="101"/>
        <v>60.86</v>
      </c>
      <c r="J101" s="1">
        <f t="shared" ca="1" si="101"/>
        <v>72.599999999999994</v>
      </c>
      <c r="K101" s="1">
        <f t="shared" ca="1" si="101"/>
        <v>77.97</v>
      </c>
      <c r="L101" s="1">
        <f t="shared" ca="1" si="101"/>
        <v>67.84</v>
      </c>
      <c r="M101" s="1">
        <f t="shared" ca="1" si="101"/>
        <v>85.81</v>
      </c>
      <c r="N101" s="1">
        <f t="shared" ca="1" si="101"/>
        <v>82.53</v>
      </c>
      <c r="O101" s="1">
        <f t="shared" ca="1" si="101"/>
        <v>81.05</v>
      </c>
      <c r="P101" s="1">
        <f t="shared" ca="1" si="101"/>
        <v>71.900000000000006</v>
      </c>
      <c r="Q101" s="1">
        <f t="shared" ca="1" si="101"/>
        <v>89.31</v>
      </c>
      <c r="R101" s="1">
        <f t="shared" ca="1" si="101"/>
        <v>62.48</v>
      </c>
      <c r="S101" s="1">
        <f t="shared" ca="1" si="101"/>
        <v>67.73</v>
      </c>
      <c r="T101" s="1">
        <f t="shared" ca="1" si="101"/>
        <v>66.44</v>
      </c>
      <c r="U101" s="1">
        <f t="shared" ca="1" si="101"/>
        <v>65.08</v>
      </c>
      <c r="V101" s="1">
        <f t="shared" ca="1" si="101"/>
        <v>80.7</v>
      </c>
      <c r="W101" s="1">
        <f t="shared" ca="1" si="101"/>
        <v>64.12</v>
      </c>
    </row>
    <row r="102" spans="1:23" ht="12.75" customHeight="1">
      <c r="A102" s="3">
        <v>83</v>
      </c>
      <c r="B102" s="1">
        <f t="shared" ref="B102:W102" ca="1" si="102">OFFSET(INDIRECT(B$1&amp;"!$A$1"),ROW($B102),COLUMN($G101))</f>
        <v>106.87</v>
      </c>
      <c r="C102" s="1">
        <f t="shared" ca="1" si="102"/>
        <v>122.84</v>
      </c>
      <c r="D102" s="1">
        <f t="shared" ca="1" si="102"/>
        <v>85.18</v>
      </c>
      <c r="E102" s="1">
        <f t="shared" ca="1" si="102"/>
        <v>97.31</v>
      </c>
      <c r="F102" s="1">
        <f t="shared" ca="1" si="102"/>
        <v>116.66</v>
      </c>
      <c r="G102" s="1">
        <f t="shared" ca="1" si="102"/>
        <v>105.71</v>
      </c>
      <c r="H102" s="1">
        <f t="shared" ca="1" si="102"/>
        <v>98.28</v>
      </c>
      <c r="I102" s="1">
        <f t="shared" ca="1" si="102"/>
        <v>75.87</v>
      </c>
      <c r="J102" s="1">
        <f t="shared" ca="1" si="102"/>
        <v>79.19</v>
      </c>
      <c r="K102" s="1">
        <f t="shared" ca="1" si="102"/>
        <v>78.37</v>
      </c>
      <c r="L102" s="1">
        <f t="shared" ca="1" si="102"/>
        <v>91.12</v>
      </c>
      <c r="M102" s="1">
        <f t="shared" ca="1" si="102"/>
        <v>93.52</v>
      </c>
      <c r="N102" s="1">
        <f t="shared" ca="1" si="102"/>
        <v>101.55</v>
      </c>
      <c r="O102" s="1">
        <f t="shared" ca="1" si="102"/>
        <v>86.15</v>
      </c>
      <c r="P102" s="1">
        <f t="shared" ca="1" si="102"/>
        <v>89.96</v>
      </c>
      <c r="Q102" s="1">
        <f t="shared" ca="1" si="102"/>
        <v>85.25</v>
      </c>
      <c r="R102" s="1">
        <f t="shared" ca="1" si="102"/>
        <v>66.290000000000006</v>
      </c>
      <c r="S102" s="1">
        <f t="shared" ca="1" si="102"/>
        <v>65.900000000000006</v>
      </c>
      <c r="T102" s="1">
        <f t="shared" ca="1" si="102"/>
        <v>63.58</v>
      </c>
      <c r="U102" s="1">
        <f t="shared" ca="1" si="102"/>
        <v>84.19</v>
      </c>
      <c r="V102" s="1">
        <f t="shared" ca="1" si="102"/>
        <v>77.349999999999994</v>
      </c>
      <c r="W102" s="1">
        <f t="shared" ca="1" si="102"/>
        <v>71.3</v>
      </c>
    </row>
    <row r="103" spans="1:23" ht="12.75" customHeight="1">
      <c r="A103" s="3">
        <v>84</v>
      </c>
      <c r="B103" s="1">
        <f t="shared" ref="B103:W103" ca="1" si="103">OFFSET(INDIRECT(B$1&amp;"!$A$1"),ROW($B103),COLUMN($G102))</f>
        <v>125.27</v>
      </c>
      <c r="C103" s="1">
        <f t="shared" ca="1" si="103"/>
        <v>133.09</v>
      </c>
      <c r="D103" s="1">
        <f t="shared" ca="1" si="103"/>
        <v>106.85</v>
      </c>
      <c r="E103" s="1">
        <f t="shared" ca="1" si="103"/>
        <v>118.31</v>
      </c>
      <c r="F103" s="1">
        <f t="shared" ca="1" si="103"/>
        <v>137.51</v>
      </c>
      <c r="G103" s="1">
        <f t="shared" ca="1" si="103"/>
        <v>127.77</v>
      </c>
      <c r="H103" s="1">
        <f t="shared" ca="1" si="103"/>
        <v>108.5</v>
      </c>
      <c r="I103" s="1">
        <f t="shared" ca="1" si="103"/>
        <v>81.239999999999995</v>
      </c>
      <c r="J103" s="1">
        <f t="shared" ca="1" si="103"/>
        <v>73.290000000000006</v>
      </c>
      <c r="K103" s="1">
        <f t="shared" ca="1" si="103"/>
        <v>91.98</v>
      </c>
      <c r="L103" s="1">
        <f t="shared" ca="1" si="103"/>
        <v>73.150000000000006</v>
      </c>
      <c r="M103" s="1">
        <f t="shared" ca="1" si="103"/>
        <v>103.63</v>
      </c>
      <c r="N103" s="1">
        <f t="shared" ca="1" si="103"/>
        <v>88.5</v>
      </c>
      <c r="O103" s="1">
        <f t="shared" ca="1" si="103"/>
        <v>107.9</v>
      </c>
      <c r="P103" s="1">
        <f t="shared" ca="1" si="103"/>
        <v>101.79</v>
      </c>
      <c r="Q103" s="1">
        <f t="shared" ca="1" si="103"/>
        <v>88.27</v>
      </c>
      <c r="R103" s="1">
        <f t="shared" ca="1" si="103"/>
        <v>77.77</v>
      </c>
      <c r="S103" s="1">
        <f t="shared" ca="1" si="103"/>
        <v>75.37</v>
      </c>
      <c r="T103" s="1">
        <f t="shared" ca="1" si="103"/>
        <v>69.77</v>
      </c>
      <c r="U103" s="1">
        <f t="shared" ca="1" si="103"/>
        <v>88.33</v>
      </c>
      <c r="V103" s="1">
        <f t="shared" ca="1" si="103"/>
        <v>92.43</v>
      </c>
      <c r="W103" s="1">
        <f t="shared" ca="1" si="103"/>
        <v>77.680000000000007</v>
      </c>
    </row>
    <row r="104" spans="1:23" ht="12.75" customHeight="1">
      <c r="A104" s="3" t="s">
        <v>17</v>
      </c>
      <c r="B104" s="1">
        <f t="shared" ref="B104:W104" ca="1" si="104">OFFSET(INDIRECT(B$1&amp;"!$A$1"),ROW($B104),COLUMN($G103))</f>
        <v>154.27000000000001</v>
      </c>
      <c r="C104" s="1">
        <f t="shared" ca="1" si="104"/>
        <v>160.30000000000001</v>
      </c>
      <c r="D104" s="1">
        <f t="shared" ca="1" si="104"/>
        <v>144.97</v>
      </c>
      <c r="E104" s="1">
        <f t="shared" ca="1" si="104"/>
        <v>148.07</v>
      </c>
      <c r="F104" s="1">
        <f t="shared" ca="1" si="104"/>
        <v>137.82</v>
      </c>
      <c r="G104" s="1">
        <f t="shared" ca="1" si="104"/>
        <v>141.13999999999999</v>
      </c>
      <c r="H104" s="1">
        <f t="shared" ca="1" si="104"/>
        <v>131.66</v>
      </c>
      <c r="I104" s="1">
        <f t="shared" ca="1" si="104"/>
        <v>92.79</v>
      </c>
      <c r="J104" s="1">
        <f t="shared" ca="1" si="104"/>
        <v>102.86</v>
      </c>
      <c r="K104" s="1">
        <f t="shared" ca="1" si="104"/>
        <v>107</v>
      </c>
      <c r="L104" s="1">
        <f t="shared" ca="1" si="104"/>
        <v>98.53</v>
      </c>
      <c r="M104" s="1">
        <f t="shared" ca="1" si="104"/>
        <v>127.43</v>
      </c>
      <c r="N104" s="1">
        <f t="shared" ca="1" si="104"/>
        <v>117.68</v>
      </c>
      <c r="O104" s="1">
        <f t="shared" ca="1" si="104"/>
        <v>138.09</v>
      </c>
      <c r="P104" s="1">
        <f t="shared" ca="1" si="104"/>
        <v>132.94</v>
      </c>
      <c r="Q104" s="1">
        <f t="shared" ca="1" si="104"/>
        <v>129.88999999999999</v>
      </c>
      <c r="R104" s="1">
        <f t="shared" ca="1" si="104"/>
        <v>93.59</v>
      </c>
      <c r="S104" s="1">
        <f t="shared" ca="1" si="104"/>
        <v>100.9</v>
      </c>
      <c r="T104" s="1">
        <f t="shared" ca="1" si="104"/>
        <v>93.25</v>
      </c>
      <c r="U104" s="1">
        <f t="shared" ca="1" si="104"/>
        <v>110.14</v>
      </c>
      <c r="V104" s="1">
        <f t="shared" ca="1" si="104"/>
        <v>112.76</v>
      </c>
      <c r="W104" s="1">
        <f t="shared" ca="1" si="104"/>
        <v>102.76</v>
      </c>
    </row>
    <row r="105" spans="1:23" ht="12.75" customHeight="1">
      <c r="A105" s="3">
        <v>85</v>
      </c>
      <c r="B105" s="1">
        <f t="shared" ref="B105:W105" ca="1" si="105">OFFSET(INDIRECT(B$1&amp;"!$A$1"),ROW($B105),COLUMN($G104))</f>
        <v>141.41999999999999</v>
      </c>
      <c r="C105" s="1">
        <f t="shared" ca="1" si="105"/>
        <v>141.6</v>
      </c>
      <c r="D105" s="1">
        <f t="shared" ca="1" si="105"/>
        <v>131.87</v>
      </c>
      <c r="E105" s="1">
        <f t="shared" ca="1" si="105"/>
        <v>113.12</v>
      </c>
      <c r="F105" s="1">
        <f t="shared" ca="1" si="105"/>
        <v>107.33</v>
      </c>
      <c r="G105" s="1">
        <f t="shared" ca="1" si="105"/>
        <v>140.99</v>
      </c>
      <c r="H105" s="1">
        <f t="shared" ca="1" si="105"/>
        <v>120</v>
      </c>
      <c r="I105" s="1">
        <f t="shared" ca="1" si="105"/>
        <v>82.43</v>
      </c>
      <c r="J105" s="1">
        <f t="shared" ca="1" si="105"/>
        <v>89.1</v>
      </c>
      <c r="K105" s="1">
        <f t="shared" ca="1" si="105"/>
        <v>80.7</v>
      </c>
      <c r="L105" s="1">
        <f t="shared" ca="1" si="105"/>
        <v>76.790000000000006</v>
      </c>
      <c r="M105" s="1">
        <f t="shared" ca="1" si="105"/>
        <v>111</v>
      </c>
      <c r="N105" s="1">
        <f t="shared" ca="1" si="105"/>
        <v>105.69</v>
      </c>
      <c r="O105" s="1">
        <f t="shared" ca="1" si="105"/>
        <v>117.33</v>
      </c>
      <c r="P105" s="1">
        <f t="shared" ca="1" si="105"/>
        <v>105.63</v>
      </c>
      <c r="Q105" s="1">
        <f t="shared" ca="1" si="105"/>
        <v>117.15</v>
      </c>
      <c r="R105" s="1">
        <f t="shared" ca="1" si="105"/>
        <v>75.61</v>
      </c>
      <c r="S105" s="1">
        <f t="shared" ca="1" si="105"/>
        <v>95.52</v>
      </c>
      <c r="T105" s="1">
        <f t="shared" ca="1" si="105"/>
        <v>74.56</v>
      </c>
      <c r="U105" s="1">
        <f t="shared" ca="1" si="105"/>
        <v>84.92</v>
      </c>
      <c r="V105" s="1">
        <f t="shared" ca="1" si="105"/>
        <v>102.01</v>
      </c>
      <c r="W105" s="1">
        <f t="shared" ca="1" si="105"/>
        <v>87.08</v>
      </c>
    </row>
    <row r="106" spans="1:23" ht="12.75" customHeight="1">
      <c r="A106" s="3">
        <v>86</v>
      </c>
      <c r="B106" s="1">
        <f t="shared" ref="B106:W106" ca="1" si="106">OFFSET(INDIRECT(B$1&amp;"!$A$1"),ROW($B106),COLUMN($G105))</f>
        <v>142.75</v>
      </c>
      <c r="C106" s="1">
        <f t="shared" ca="1" si="106"/>
        <v>150.97</v>
      </c>
      <c r="D106" s="1">
        <f t="shared" ca="1" si="106"/>
        <v>153.28</v>
      </c>
      <c r="E106" s="1">
        <f t="shared" ca="1" si="106"/>
        <v>153.26</v>
      </c>
      <c r="F106" s="1">
        <f t="shared" ca="1" si="106"/>
        <v>144.94</v>
      </c>
      <c r="G106" s="1">
        <f t="shared" ca="1" si="106"/>
        <v>102.58</v>
      </c>
      <c r="H106" s="1">
        <f t="shared" ca="1" si="106"/>
        <v>120.52</v>
      </c>
      <c r="I106" s="1">
        <f t="shared" ca="1" si="106"/>
        <v>89.91</v>
      </c>
      <c r="J106" s="1">
        <f t="shared" ca="1" si="106"/>
        <v>111.24</v>
      </c>
      <c r="K106" s="1">
        <f t="shared" ca="1" si="106"/>
        <v>104.52</v>
      </c>
      <c r="L106" s="1">
        <f t="shared" ca="1" si="106"/>
        <v>92.22</v>
      </c>
      <c r="M106" s="1">
        <f t="shared" ca="1" si="106"/>
        <v>118.88</v>
      </c>
      <c r="N106" s="1">
        <f t="shared" ca="1" si="106"/>
        <v>111.57</v>
      </c>
      <c r="O106" s="1">
        <f t="shared" ca="1" si="106"/>
        <v>129.94</v>
      </c>
      <c r="P106" s="1">
        <f t="shared" ca="1" si="106"/>
        <v>132.72</v>
      </c>
      <c r="Q106" s="1">
        <f t="shared" ca="1" si="106"/>
        <v>118.75</v>
      </c>
      <c r="R106" s="1">
        <f t="shared" ca="1" si="106"/>
        <v>91.87</v>
      </c>
      <c r="S106" s="1">
        <f t="shared" ca="1" si="106"/>
        <v>87.79</v>
      </c>
      <c r="T106" s="1">
        <f t="shared" ca="1" si="106"/>
        <v>99.34</v>
      </c>
      <c r="U106" s="1">
        <f t="shared" ca="1" si="106"/>
        <v>104.84</v>
      </c>
      <c r="V106" s="1">
        <f t="shared" ca="1" si="106"/>
        <v>87.66</v>
      </c>
      <c r="W106" s="1">
        <f t="shared" ca="1" si="106"/>
        <v>94.53</v>
      </c>
    </row>
    <row r="107" spans="1:23" ht="12.75" customHeight="1">
      <c r="A107" s="3">
        <v>87</v>
      </c>
      <c r="B107" s="1">
        <f t="shared" ref="B107:W107" ca="1" si="107">OFFSET(INDIRECT(B$1&amp;"!$A$1"),ROW($B107),COLUMN($G106))</f>
        <v>142.55000000000001</v>
      </c>
      <c r="C107" s="1">
        <f t="shared" ca="1" si="107"/>
        <v>165.52</v>
      </c>
      <c r="D107" s="1">
        <f t="shared" ca="1" si="107"/>
        <v>134.63</v>
      </c>
      <c r="E107" s="1">
        <f t="shared" ca="1" si="107"/>
        <v>151.52000000000001</v>
      </c>
      <c r="F107" s="1">
        <f t="shared" ca="1" si="107"/>
        <v>119.78</v>
      </c>
      <c r="G107" s="1">
        <f t="shared" ca="1" si="107"/>
        <v>141.44999999999999</v>
      </c>
      <c r="H107" s="1">
        <f t="shared" ca="1" si="107"/>
        <v>140.41</v>
      </c>
      <c r="I107" s="1">
        <f t="shared" ca="1" si="107"/>
        <v>85.2</v>
      </c>
      <c r="J107" s="1">
        <f t="shared" ca="1" si="107"/>
        <v>94.74</v>
      </c>
      <c r="K107" s="1">
        <f t="shared" ca="1" si="107"/>
        <v>125.28</v>
      </c>
      <c r="L107" s="1">
        <f t="shared" ca="1" si="107"/>
        <v>105.74</v>
      </c>
      <c r="M107" s="1">
        <f t="shared" ca="1" si="107"/>
        <v>130.07</v>
      </c>
      <c r="N107" s="1">
        <f t="shared" ca="1" si="107"/>
        <v>126.69</v>
      </c>
      <c r="O107" s="1">
        <f t="shared" ca="1" si="107"/>
        <v>131.62</v>
      </c>
      <c r="P107" s="1">
        <f t="shared" ca="1" si="107"/>
        <v>137.47</v>
      </c>
      <c r="Q107" s="1">
        <f t="shared" ca="1" si="107"/>
        <v>118.69</v>
      </c>
      <c r="R107" s="1">
        <f t="shared" ca="1" si="107"/>
        <v>97.64</v>
      </c>
      <c r="S107" s="1">
        <f t="shared" ca="1" si="107"/>
        <v>110.5</v>
      </c>
      <c r="T107" s="1">
        <f t="shared" ca="1" si="107"/>
        <v>93.3</v>
      </c>
      <c r="U107" s="1">
        <f t="shared" ca="1" si="107"/>
        <v>121.61</v>
      </c>
      <c r="V107" s="1">
        <f t="shared" ca="1" si="107"/>
        <v>117.66</v>
      </c>
      <c r="W107" s="1">
        <f t="shared" ca="1" si="107"/>
        <v>108.6</v>
      </c>
    </row>
    <row r="108" spans="1:23" ht="12.75" customHeight="1">
      <c r="A108" s="3">
        <v>88</v>
      </c>
      <c r="B108" s="1">
        <f t="shared" ref="B108:W108" ca="1" si="108">OFFSET(INDIRECT(B$1&amp;"!$A$1"),ROW($B108),COLUMN($G107))</f>
        <v>179.2</v>
      </c>
      <c r="C108" s="1">
        <f t="shared" ca="1" si="108"/>
        <v>180.98</v>
      </c>
      <c r="D108" s="1">
        <f t="shared" ca="1" si="108"/>
        <v>140.91</v>
      </c>
      <c r="E108" s="1">
        <f t="shared" ca="1" si="108"/>
        <v>179.86</v>
      </c>
      <c r="F108" s="1">
        <f t="shared" ca="1" si="108"/>
        <v>150.55000000000001</v>
      </c>
      <c r="G108" s="1">
        <f t="shared" ca="1" si="108"/>
        <v>168.43</v>
      </c>
      <c r="H108" s="1">
        <f t="shared" ca="1" si="108"/>
        <v>139.11000000000001</v>
      </c>
      <c r="I108" s="1">
        <f t="shared" ca="1" si="108"/>
        <v>91.94</v>
      </c>
      <c r="J108" s="1">
        <f t="shared" ca="1" si="108"/>
        <v>130.96</v>
      </c>
      <c r="K108" s="1">
        <f t="shared" ca="1" si="108"/>
        <v>120.15</v>
      </c>
      <c r="L108" s="1">
        <f t="shared" ca="1" si="108"/>
        <v>120.46</v>
      </c>
      <c r="M108" s="1">
        <f t="shared" ca="1" si="108"/>
        <v>144.18</v>
      </c>
      <c r="N108" s="1">
        <f t="shared" ca="1" si="108"/>
        <v>135.29</v>
      </c>
      <c r="O108" s="1">
        <f t="shared" ca="1" si="108"/>
        <v>155.13</v>
      </c>
      <c r="P108" s="1">
        <f t="shared" ca="1" si="108"/>
        <v>150.16999999999999</v>
      </c>
      <c r="Q108" s="1">
        <f t="shared" ca="1" si="108"/>
        <v>154.94999999999999</v>
      </c>
      <c r="R108" s="1">
        <f t="shared" ca="1" si="108"/>
        <v>100.13</v>
      </c>
      <c r="S108" s="1">
        <f t="shared" ca="1" si="108"/>
        <v>107.83</v>
      </c>
      <c r="T108" s="1">
        <f t="shared" ca="1" si="108"/>
        <v>114.6</v>
      </c>
      <c r="U108" s="1">
        <f t="shared" ca="1" si="108"/>
        <v>120.39</v>
      </c>
      <c r="V108" s="1">
        <f t="shared" ca="1" si="108"/>
        <v>148.63999999999999</v>
      </c>
      <c r="W108" s="1">
        <f t="shared" ca="1" si="108"/>
        <v>115.23</v>
      </c>
    </row>
    <row r="109" spans="1:23" ht="12.75" customHeight="1">
      <c r="A109" s="3">
        <v>89</v>
      </c>
      <c r="B109" s="1">
        <f t="shared" ref="B109:W109" ca="1" si="109">OFFSET(INDIRECT(B$1&amp;"!$A$1"),ROW($B109),COLUMN($G108))</f>
        <v>213.55</v>
      </c>
      <c r="C109" s="1">
        <f t="shared" ca="1" si="109"/>
        <v>196.43</v>
      </c>
      <c r="D109" s="1">
        <f t="shared" ca="1" si="109"/>
        <v>183.26</v>
      </c>
      <c r="E109" s="1">
        <f t="shared" ca="1" si="109"/>
        <v>184.46</v>
      </c>
      <c r="F109" s="1">
        <f t="shared" ca="1" si="109"/>
        <v>209.77</v>
      </c>
      <c r="G109" s="1">
        <f t="shared" ca="1" si="109"/>
        <v>186.65</v>
      </c>
      <c r="H109" s="1">
        <f t="shared" ca="1" si="109"/>
        <v>161.05000000000001</v>
      </c>
      <c r="I109" s="1">
        <f t="shared" ca="1" si="109"/>
        <v>146.31</v>
      </c>
      <c r="J109" s="1">
        <f t="shared" ca="1" si="109"/>
        <v>101.23</v>
      </c>
      <c r="K109" s="1">
        <f t="shared" ca="1" si="109"/>
        <v>133.79</v>
      </c>
      <c r="L109" s="1">
        <f t="shared" ca="1" si="109"/>
        <v>121.17</v>
      </c>
      <c r="M109" s="1">
        <f t="shared" ca="1" si="109"/>
        <v>156.87</v>
      </c>
      <c r="N109" s="1">
        <f t="shared" ca="1" si="109"/>
        <v>120.96</v>
      </c>
      <c r="O109" s="1">
        <f t="shared" ca="1" si="109"/>
        <v>191.34</v>
      </c>
      <c r="P109" s="1">
        <f t="shared" ca="1" si="109"/>
        <v>169.34</v>
      </c>
      <c r="Q109" s="1">
        <f t="shared" ca="1" si="109"/>
        <v>167.42</v>
      </c>
      <c r="R109" s="1">
        <f t="shared" ca="1" si="109"/>
        <v>127.16</v>
      </c>
      <c r="S109" s="1">
        <f t="shared" ca="1" si="109"/>
        <v>116.73</v>
      </c>
      <c r="T109" s="1">
        <f t="shared" ca="1" si="109"/>
        <v>97.2</v>
      </c>
      <c r="U109" s="1">
        <f t="shared" ca="1" si="109"/>
        <v>150.84</v>
      </c>
      <c r="V109" s="1">
        <f t="shared" ca="1" si="109"/>
        <v>136.81</v>
      </c>
      <c r="W109" s="1">
        <f t="shared" ca="1" si="109"/>
        <v>126.23</v>
      </c>
    </row>
    <row r="110" spans="1:23" ht="12.75" customHeight="1">
      <c r="A110" s="3" t="s">
        <v>18</v>
      </c>
      <c r="B110" s="1">
        <f ca="1">OFFSET(INDIRECT(B$1&amp;"!$A$1"),ROW($B110),COLUMN($G109))</f>
        <v>240.93</v>
      </c>
      <c r="C110" s="1">
        <v>250.80104794214586</v>
      </c>
      <c r="D110" s="1">
        <f t="shared" ref="D110:G110" ca="1" si="110">OFFSET(INDIRECT(D$1&amp;"!$A$1"),ROW($B110),COLUMN($G109))</f>
        <v>223.87</v>
      </c>
      <c r="E110" s="1">
        <f t="shared" ca="1" si="110"/>
        <v>208.44</v>
      </c>
      <c r="F110" s="1">
        <f t="shared" ca="1" si="110"/>
        <v>289.95</v>
      </c>
      <c r="G110" s="1">
        <f t="shared" ca="1" si="110"/>
        <v>216.89</v>
      </c>
      <c r="H110" s="1">
        <v>213.2880972575629</v>
      </c>
      <c r="I110" s="1">
        <f t="shared" ref="I110:L110" ca="1" si="111">OFFSET(INDIRECT(I$1&amp;"!$A$1"),ROW($B110),COLUMN($G109))</f>
        <v>152.18</v>
      </c>
      <c r="J110" s="1">
        <f t="shared" ca="1" si="111"/>
        <v>173.97</v>
      </c>
      <c r="K110" s="1">
        <f t="shared" ca="1" si="111"/>
        <v>162.46</v>
      </c>
      <c r="L110" s="1">
        <f t="shared" ca="1" si="111"/>
        <v>155.46</v>
      </c>
      <c r="M110" s="1">
        <v>200.87102275559138</v>
      </c>
      <c r="N110" s="1">
        <f t="shared" ref="N110:Q110" ca="1" si="112">OFFSET(INDIRECT(N$1&amp;"!$A$1"),ROW($B110),COLUMN($G109))</f>
        <v>185.8</v>
      </c>
      <c r="O110" s="1">
        <f t="shared" ca="1" si="112"/>
        <v>212.33</v>
      </c>
      <c r="P110" s="1">
        <f t="shared" ca="1" si="112"/>
        <v>188.04</v>
      </c>
      <c r="Q110" s="1">
        <f t="shared" ca="1" si="112"/>
        <v>211.12</v>
      </c>
      <c r="R110" s="1">
        <v>149.86556077108872</v>
      </c>
      <c r="S110" s="1">
        <f t="shared" ref="S110:V110" ca="1" si="113">OFFSET(INDIRECT(S$1&amp;"!$A$1"),ROW($B110),COLUMN($G109))</f>
        <v>164.87</v>
      </c>
      <c r="T110" s="1">
        <f t="shared" ca="1" si="113"/>
        <v>149.46</v>
      </c>
      <c r="U110" s="1">
        <f t="shared" ca="1" si="113"/>
        <v>195.72</v>
      </c>
      <c r="V110" s="1">
        <f t="shared" ca="1" si="113"/>
        <v>194.45</v>
      </c>
      <c r="W110" s="1">
        <v>171.81429704146717</v>
      </c>
    </row>
    <row r="111" spans="1:23" ht="12.75" customHeight="1"/>
    <row r="112" spans="1:23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12" type="noConversion"/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5" t="s">
        <v>32</v>
      </c>
      <c r="B1" s="39" t="s">
        <v>33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18" t="s">
        <v>31</v>
      </c>
      <c r="B2" s="24">
        <v>1155237</v>
      </c>
      <c r="C2" s="16">
        <v>591759</v>
      </c>
      <c r="D2" s="16">
        <v>563478</v>
      </c>
      <c r="E2" s="16">
        <v>6179</v>
      </c>
      <c r="F2" s="16">
        <v>3592</v>
      </c>
      <c r="G2" s="16">
        <v>2587</v>
      </c>
      <c r="H2" s="16">
        <v>5.35</v>
      </c>
      <c r="I2" s="16">
        <v>6.07</v>
      </c>
      <c r="J2" s="16">
        <v>4.59</v>
      </c>
    </row>
    <row r="3" spans="1:10" ht="15.75" customHeight="1">
      <c r="A3" s="18" t="s">
        <v>2</v>
      </c>
      <c r="B3" s="24">
        <v>62446</v>
      </c>
      <c r="C3" s="16">
        <v>33468</v>
      </c>
      <c r="D3" s="16">
        <v>28978</v>
      </c>
      <c r="E3" s="16">
        <v>40</v>
      </c>
      <c r="F3" s="16">
        <v>20</v>
      </c>
      <c r="G3" s="16">
        <v>20</v>
      </c>
      <c r="H3" s="16">
        <v>0.65</v>
      </c>
      <c r="I3" s="16">
        <v>0.61</v>
      </c>
      <c r="J3" s="16">
        <v>0.69</v>
      </c>
    </row>
    <row r="4" spans="1:10" ht="15.75" customHeight="1">
      <c r="A4" s="18">
        <v>0</v>
      </c>
      <c r="B4" s="25">
        <v>6165</v>
      </c>
      <c r="C4" s="17">
        <v>3306</v>
      </c>
      <c r="D4" s="17">
        <v>2859</v>
      </c>
      <c r="E4" s="17">
        <v>19</v>
      </c>
      <c r="F4" s="17">
        <v>12</v>
      </c>
      <c r="G4" s="17">
        <v>7</v>
      </c>
      <c r="H4" s="17">
        <v>3.08</v>
      </c>
      <c r="I4" s="17">
        <v>3.65</v>
      </c>
      <c r="J4" s="17">
        <v>2.42</v>
      </c>
    </row>
    <row r="5" spans="1:10" ht="15.75" customHeight="1">
      <c r="A5" s="18">
        <v>1</v>
      </c>
      <c r="B5" s="25">
        <v>12150</v>
      </c>
      <c r="C5" s="17">
        <v>6483</v>
      </c>
      <c r="D5" s="17">
        <v>5667</v>
      </c>
      <c r="E5" s="17">
        <v>8</v>
      </c>
      <c r="F5" s="17">
        <v>2</v>
      </c>
      <c r="G5" s="17">
        <v>6</v>
      </c>
      <c r="H5" s="17">
        <v>0.66</v>
      </c>
      <c r="I5" s="17">
        <v>0.28999999999999998</v>
      </c>
      <c r="J5" s="17">
        <v>1.07</v>
      </c>
    </row>
    <row r="6" spans="1:10" ht="15.75" customHeight="1">
      <c r="A6" s="18">
        <v>2</v>
      </c>
      <c r="B6" s="25">
        <v>14152</v>
      </c>
      <c r="C6" s="17">
        <v>7605</v>
      </c>
      <c r="D6" s="17">
        <v>6547</v>
      </c>
      <c r="E6" s="17">
        <v>7</v>
      </c>
      <c r="F6" s="17">
        <v>4</v>
      </c>
      <c r="G6" s="17">
        <v>3</v>
      </c>
      <c r="H6" s="17">
        <v>0.51</v>
      </c>
      <c r="I6" s="17">
        <v>0.56000000000000005</v>
      </c>
      <c r="J6" s="17">
        <v>0.46</v>
      </c>
    </row>
    <row r="7" spans="1:10" ht="15.75" customHeight="1">
      <c r="A7" s="18">
        <v>3</v>
      </c>
      <c r="B7" s="25">
        <v>14440</v>
      </c>
      <c r="C7" s="17">
        <v>7704</v>
      </c>
      <c r="D7" s="17">
        <v>6736</v>
      </c>
      <c r="E7" s="17">
        <v>5</v>
      </c>
      <c r="F7" s="17">
        <v>1</v>
      </c>
      <c r="G7" s="17">
        <v>4</v>
      </c>
      <c r="H7" s="17">
        <v>0.36</v>
      </c>
      <c r="I7" s="17">
        <v>0.17</v>
      </c>
      <c r="J7" s="17">
        <v>0.56999999999999995</v>
      </c>
    </row>
    <row r="8" spans="1:10" ht="15.75" customHeight="1">
      <c r="A8" s="18">
        <v>4</v>
      </c>
      <c r="B8" s="25">
        <v>15538</v>
      </c>
      <c r="C8" s="17">
        <v>8370</v>
      </c>
      <c r="D8" s="17">
        <v>7168</v>
      </c>
      <c r="E8" s="17">
        <v>1</v>
      </c>
      <c r="F8" s="17">
        <v>1</v>
      </c>
      <c r="G8" s="17"/>
      <c r="H8" s="17">
        <v>0.06</v>
      </c>
      <c r="I8" s="17">
        <v>0.11</v>
      </c>
      <c r="J8" s="17"/>
    </row>
    <row r="9" spans="1:10" ht="15.75" customHeight="1">
      <c r="A9" s="22">
        <v>45055</v>
      </c>
      <c r="B9" s="24">
        <v>63843</v>
      </c>
      <c r="C9" s="16">
        <v>34676</v>
      </c>
      <c r="D9" s="16">
        <v>29167</v>
      </c>
      <c r="E9" s="16">
        <v>16</v>
      </c>
      <c r="F9" s="16">
        <v>13</v>
      </c>
      <c r="G9" s="16">
        <v>3</v>
      </c>
      <c r="H9" s="16">
        <v>0.24</v>
      </c>
      <c r="I9" s="16">
        <v>0.37</v>
      </c>
      <c r="J9" s="16">
        <v>0.1</v>
      </c>
    </row>
    <row r="10" spans="1:10" ht="15.75" customHeight="1">
      <c r="A10" s="18">
        <v>5</v>
      </c>
      <c r="B10" s="25">
        <v>12253</v>
      </c>
      <c r="C10" s="17">
        <v>6664</v>
      </c>
      <c r="D10" s="17">
        <v>5589</v>
      </c>
      <c r="E10" s="17">
        <v>4</v>
      </c>
      <c r="F10" s="17">
        <v>4</v>
      </c>
      <c r="G10" s="17"/>
      <c r="H10" s="17">
        <v>0.33</v>
      </c>
      <c r="I10" s="17">
        <v>0.57999999999999996</v>
      </c>
      <c r="J10" s="17">
        <v>0.03</v>
      </c>
    </row>
    <row r="11" spans="1:10" ht="15.75" customHeight="1">
      <c r="A11" s="18">
        <v>6</v>
      </c>
      <c r="B11" s="25">
        <v>12903</v>
      </c>
      <c r="C11" s="17">
        <v>6916</v>
      </c>
      <c r="D11" s="17">
        <v>5987</v>
      </c>
      <c r="E11" s="17">
        <v>5</v>
      </c>
      <c r="F11" s="17">
        <v>3</v>
      </c>
      <c r="G11" s="17">
        <v>2</v>
      </c>
      <c r="H11" s="17">
        <v>0.36</v>
      </c>
      <c r="I11" s="17">
        <v>0.45</v>
      </c>
      <c r="J11" s="17">
        <v>0.26</v>
      </c>
    </row>
    <row r="12" spans="1:10" ht="15.75" customHeight="1">
      <c r="A12" s="18">
        <v>7</v>
      </c>
      <c r="B12" s="25">
        <v>13285</v>
      </c>
      <c r="C12" s="17">
        <v>7256</v>
      </c>
      <c r="D12" s="17">
        <v>6029</v>
      </c>
      <c r="E12" s="17">
        <v>2</v>
      </c>
      <c r="F12" s="17">
        <v>2</v>
      </c>
      <c r="G12" s="17"/>
      <c r="H12" s="17">
        <v>0.17</v>
      </c>
      <c r="I12" s="17">
        <v>0.31</v>
      </c>
      <c r="J12" s="17"/>
    </row>
    <row r="13" spans="1:10" ht="15.75" customHeight="1">
      <c r="A13" s="18">
        <v>8</v>
      </c>
      <c r="B13" s="25">
        <v>12968</v>
      </c>
      <c r="C13" s="17">
        <v>7069</v>
      </c>
      <c r="D13" s="17">
        <v>5899</v>
      </c>
      <c r="E13" s="17">
        <v>2</v>
      </c>
      <c r="F13" s="17">
        <v>2</v>
      </c>
      <c r="G13" s="17"/>
      <c r="H13" s="17">
        <v>0.18</v>
      </c>
      <c r="I13" s="17">
        <v>0.33</v>
      </c>
      <c r="J13" s="17"/>
    </row>
    <row r="14" spans="1:10" ht="15.75" customHeight="1">
      <c r="A14" s="18">
        <v>9</v>
      </c>
      <c r="B14" s="25">
        <v>12433</v>
      </c>
      <c r="C14" s="17">
        <v>6770</v>
      </c>
      <c r="D14" s="17">
        <v>5663</v>
      </c>
      <c r="E14" s="17">
        <v>2</v>
      </c>
      <c r="F14" s="17">
        <v>1</v>
      </c>
      <c r="G14" s="17">
        <v>1</v>
      </c>
      <c r="H14" s="17">
        <v>0.17</v>
      </c>
      <c r="I14" s="17">
        <v>0.17</v>
      </c>
      <c r="J14" s="17">
        <v>0.19</v>
      </c>
    </row>
    <row r="15" spans="1:10" ht="15.75" customHeight="1">
      <c r="A15" s="22">
        <v>45213</v>
      </c>
      <c r="B15" s="24">
        <v>60426</v>
      </c>
      <c r="C15" s="16">
        <v>32776</v>
      </c>
      <c r="D15" s="16">
        <v>27650</v>
      </c>
      <c r="E15" s="16">
        <v>9</v>
      </c>
      <c r="F15" s="16">
        <v>4</v>
      </c>
      <c r="G15" s="16">
        <v>5</v>
      </c>
      <c r="H15" s="16">
        <v>0.15</v>
      </c>
      <c r="I15" s="16">
        <v>0.13</v>
      </c>
      <c r="J15" s="16">
        <v>0.17</v>
      </c>
    </row>
    <row r="16" spans="1:10" ht="15.75" customHeight="1">
      <c r="A16" s="18">
        <v>10</v>
      </c>
      <c r="B16" s="25">
        <v>12936</v>
      </c>
      <c r="C16" s="17">
        <v>7000</v>
      </c>
      <c r="D16" s="17">
        <v>5936</v>
      </c>
      <c r="E16" s="17">
        <v>4</v>
      </c>
      <c r="F16" s="17">
        <v>1</v>
      </c>
      <c r="G16" s="17">
        <v>3</v>
      </c>
      <c r="H16" s="17">
        <v>0.28999999999999998</v>
      </c>
      <c r="I16" s="17">
        <v>0.09</v>
      </c>
      <c r="J16" s="17">
        <v>0.52</v>
      </c>
    </row>
    <row r="17" spans="1:10" ht="15.75" customHeight="1">
      <c r="A17" s="18">
        <v>11</v>
      </c>
      <c r="B17" s="25">
        <v>12544</v>
      </c>
      <c r="C17" s="17">
        <v>6854</v>
      </c>
      <c r="D17" s="17">
        <v>5690</v>
      </c>
      <c r="E17" s="17">
        <v>1</v>
      </c>
      <c r="F17" s="17">
        <v>1</v>
      </c>
      <c r="G17" s="17"/>
      <c r="H17" s="17">
        <v>7.0000000000000007E-2</v>
      </c>
      <c r="I17" s="17">
        <v>0.13</v>
      </c>
      <c r="J17" s="17"/>
    </row>
    <row r="18" spans="1:10" ht="15.75" customHeight="1">
      <c r="A18" s="18">
        <v>12</v>
      </c>
      <c r="B18" s="25">
        <v>12419</v>
      </c>
      <c r="C18" s="17">
        <v>6732</v>
      </c>
      <c r="D18" s="17">
        <v>5687</v>
      </c>
      <c r="E18" s="17">
        <v>2</v>
      </c>
      <c r="F18" s="17">
        <v>1</v>
      </c>
      <c r="G18" s="17">
        <v>1</v>
      </c>
      <c r="H18" s="17">
        <v>0.13</v>
      </c>
      <c r="I18" s="17">
        <v>0.13</v>
      </c>
      <c r="J18" s="17">
        <v>0.12</v>
      </c>
    </row>
    <row r="19" spans="1:10" ht="15.75" customHeight="1">
      <c r="A19" s="18">
        <v>13</v>
      </c>
      <c r="B19" s="25">
        <v>11090</v>
      </c>
      <c r="C19" s="17">
        <v>5972</v>
      </c>
      <c r="D19" s="17">
        <v>5118</v>
      </c>
      <c r="E19" s="17">
        <v>1</v>
      </c>
      <c r="F19" s="17">
        <v>1</v>
      </c>
      <c r="G19" s="17"/>
      <c r="H19" s="17">
        <v>0.08</v>
      </c>
      <c r="I19" s="17">
        <v>0.15</v>
      </c>
      <c r="J19" s="17"/>
    </row>
    <row r="20" spans="1:10" ht="15.75" customHeight="1">
      <c r="A20" s="18">
        <v>14</v>
      </c>
      <c r="B20" s="25">
        <v>11437</v>
      </c>
      <c r="C20" s="17">
        <v>6217</v>
      </c>
      <c r="D20" s="17">
        <v>5220</v>
      </c>
      <c r="E20" s="17">
        <v>2</v>
      </c>
      <c r="F20" s="17">
        <v>1</v>
      </c>
      <c r="G20" s="17">
        <v>1</v>
      </c>
      <c r="H20" s="17">
        <v>0.18</v>
      </c>
      <c r="I20" s="17">
        <v>0.18</v>
      </c>
      <c r="J20" s="17">
        <v>0.19</v>
      </c>
    </row>
    <row r="21" spans="1:10" ht="15.75" customHeight="1">
      <c r="A21" s="18" t="s">
        <v>3</v>
      </c>
      <c r="B21" s="24">
        <v>61568</v>
      </c>
      <c r="C21" s="16">
        <v>33205</v>
      </c>
      <c r="D21" s="16">
        <v>28363</v>
      </c>
      <c r="E21" s="16">
        <v>13</v>
      </c>
      <c r="F21" s="16">
        <v>12</v>
      </c>
      <c r="G21" s="16">
        <v>1</v>
      </c>
      <c r="H21" s="16">
        <v>0.2</v>
      </c>
      <c r="I21" s="16">
        <v>0.36</v>
      </c>
      <c r="J21" s="16">
        <v>0.02</v>
      </c>
    </row>
    <row r="22" spans="1:10" ht="15.75" customHeight="1">
      <c r="A22" s="18">
        <v>15</v>
      </c>
      <c r="B22" s="25">
        <v>12592</v>
      </c>
      <c r="C22" s="17">
        <v>6871</v>
      </c>
      <c r="D22" s="17">
        <v>5721</v>
      </c>
      <c r="E22" s="17">
        <v>1</v>
      </c>
      <c r="F22" s="17">
        <v>1</v>
      </c>
      <c r="G22" s="17"/>
      <c r="H22" s="17">
        <v>0.06</v>
      </c>
      <c r="I22" s="17">
        <v>0.11</v>
      </c>
      <c r="J22" s="17"/>
    </row>
    <row r="23" spans="1:10" ht="15.75" customHeight="1">
      <c r="A23" s="18">
        <v>16</v>
      </c>
      <c r="B23" s="25">
        <v>12690</v>
      </c>
      <c r="C23" s="17">
        <v>6719</v>
      </c>
      <c r="D23" s="17">
        <v>5971</v>
      </c>
      <c r="E23" s="17">
        <v>3</v>
      </c>
      <c r="F23" s="17">
        <v>3</v>
      </c>
      <c r="G23" s="17"/>
      <c r="H23" s="17">
        <v>0.23</v>
      </c>
      <c r="I23" s="17">
        <v>0.43</v>
      </c>
      <c r="J23" s="17"/>
    </row>
    <row r="24" spans="1:10" ht="15.75" customHeight="1">
      <c r="A24" s="18">
        <v>17</v>
      </c>
      <c r="B24" s="25">
        <v>11599</v>
      </c>
      <c r="C24" s="17">
        <v>6298</v>
      </c>
      <c r="D24" s="17">
        <v>5301</v>
      </c>
      <c r="E24" s="17">
        <v>1</v>
      </c>
      <c r="F24" s="17">
        <v>1</v>
      </c>
      <c r="G24" s="17"/>
      <c r="H24" s="17">
        <v>7.0000000000000007E-2</v>
      </c>
      <c r="I24" s="17">
        <v>0.13</v>
      </c>
      <c r="J24" s="17"/>
    </row>
    <row r="25" spans="1:10" ht="15.75" customHeight="1">
      <c r="A25" s="18">
        <v>18</v>
      </c>
      <c r="B25" s="25">
        <v>12409</v>
      </c>
      <c r="C25" s="17">
        <v>6812</v>
      </c>
      <c r="D25" s="17">
        <v>5597</v>
      </c>
      <c r="E25" s="17">
        <v>3</v>
      </c>
      <c r="F25" s="17">
        <v>2</v>
      </c>
      <c r="G25" s="17">
        <v>1</v>
      </c>
      <c r="H25" s="17">
        <v>0.23</v>
      </c>
      <c r="I25" s="17">
        <v>0.34</v>
      </c>
      <c r="J25" s="17">
        <v>0.11</v>
      </c>
    </row>
    <row r="26" spans="1:10" ht="15.75" customHeight="1">
      <c r="A26" s="18">
        <v>19</v>
      </c>
      <c r="B26" s="25">
        <v>12279</v>
      </c>
      <c r="C26" s="17">
        <v>6506</v>
      </c>
      <c r="D26" s="17">
        <v>5773</v>
      </c>
      <c r="E26" s="17">
        <v>5</v>
      </c>
      <c r="F26" s="17">
        <v>5</v>
      </c>
      <c r="G26" s="17"/>
      <c r="H26" s="17">
        <v>0.42</v>
      </c>
      <c r="I26" s="17">
        <v>0.79</v>
      </c>
      <c r="J26" s="17"/>
    </row>
    <row r="27" spans="1:10" ht="15.75" customHeight="1">
      <c r="A27" s="18" t="s">
        <v>4</v>
      </c>
      <c r="B27" s="24">
        <v>79123</v>
      </c>
      <c r="C27" s="16">
        <v>41383</v>
      </c>
      <c r="D27" s="16">
        <v>37740</v>
      </c>
      <c r="E27" s="16">
        <v>44</v>
      </c>
      <c r="F27" s="16">
        <v>35</v>
      </c>
      <c r="G27" s="16">
        <v>9</v>
      </c>
      <c r="H27" s="16">
        <v>0.55000000000000004</v>
      </c>
      <c r="I27" s="16">
        <v>0.84</v>
      </c>
      <c r="J27" s="16">
        <v>0.24</v>
      </c>
    </row>
    <row r="28" spans="1:10" ht="15.75" customHeight="1">
      <c r="A28" s="18">
        <v>20</v>
      </c>
      <c r="B28" s="25">
        <v>14473</v>
      </c>
      <c r="C28" s="17">
        <v>7433</v>
      </c>
      <c r="D28" s="17">
        <v>7040</v>
      </c>
      <c r="E28" s="17">
        <v>6</v>
      </c>
      <c r="F28" s="17">
        <v>2</v>
      </c>
      <c r="G28" s="17">
        <v>4</v>
      </c>
      <c r="H28" s="17">
        <v>0.4</v>
      </c>
      <c r="I28" s="17">
        <v>0.27</v>
      </c>
      <c r="J28" s="17">
        <v>0.54</v>
      </c>
    </row>
    <row r="29" spans="1:10" ht="15.75" customHeight="1">
      <c r="A29" s="18">
        <v>21</v>
      </c>
      <c r="B29" s="25">
        <v>15606</v>
      </c>
      <c r="C29" s="17">
        <v>8109</v>
      </c>
      <c r="D29" s="17">
        <v>7497</v>
      </c>
      <c r="E29" s="17">
        <v>10</v>
      </c>
      <c r="F29" s="17">
        <v>9</v>
      </c>
      <c r="G29" s="17">
        <v>1</v>
      </c>
      <c r="H29" s="17">
        <v>0.67</v>
      </c>
      <c r="I29" s="17">
        <v>1.1200000000000001</v>
      </c>
      <c r="J29" s="17">
        <v>0.18</v>
      </c>
    </row>
    <row r="30" spans="1:10" ht="15.75" customHeight="1">
      <c r="A30" s="18">
        <v>22</v>
      </c>
      <c r="B30" s="25">
        <v>15187</v>
      </c>
      <c r="C30" s="17">
        <v>8110</v>
      </c>
      <c r="D30" s="17">
        <v>7077</v>
      </c>
      <c r="E30" s="17">
        <v>8</v>
      </c>
      <c r="F30" s="17">
        <v>7</v>
      </c>
      <c r="G30" s="17">
        <v>1</v>
      </c>
      <c r="H30" s="17">
        <v>0.52</v>
      </c>
      <c r="I30" s="17">
        <v>0.87</v>
      </c>
      <c r="J30" s="17">
        <v>0.12</v>
      </c>
    </row>
    <row r="31" spans="1:10" ht="15.75" customHeight="1">
      <c r="A31" s="18">
        <v>23</v>
      </c>
      <c r="B31" s="25">
        <v>16327</v>
      </c>
      <c r="C31" s="17">
        <v>8506</v>
      </c>
      <c r="D31" s="17">
        <v>7821</v>
      </c>
      <c r="E31" s="17">
        <v>11</v>
      </c>
      <c r="F31" s="17">
        <v>9</v>
      </c>
      <c r="G31" s="17">
        <v>2</v>
      </c>
      <c r="H31" s="17">
        <v>0.66</v>
      </c>
      <c r="I31" s="17">
        <v>1.07</v>
      </c>
      <c r="J31" s="17">
        <v>0.21</v>
      </c>
    </row>
    <row r="32" spans="1:10" ht="15.75" customHeight="1">
      <c r="A32" s="18">
        <v>24</v>
      </c>
      <c r="B32" s="25">
        <v>17530</v>
      </c>
      <c r="C32" s="17">
        <v>9225</v>
      </c>
      <c r="D32" s="17">
        <v>8305</v>
      </c>
      <c r="E32" s="17">
        <v>8</v>
      </c>
      <c r="F32" s="17">
        <v>7</v>
      </c>
      <c r="G32" s="17">
        <v>1</v>
      </c>
      <c r="H32" s="17">
        <v>0.49</v>
      </c>
      <c r="I32" s="17">
        <v>0.8</v>
      </c>
      <c r="J32" s="17">
        <v>0.15</v>
      </c>
    </row>
    <row r="33" spans="1:10" ht="15.75" customHeight="1">
      <c r="A33" s="18" t="s">
        <v>5</v>
      </c>
      <c r="B33" s="24">
        <v>106682</v>
      </c>
      <c r="C33" s="16">
        <v>54239</v>
      </c>
      <c r="D33" s="16">
        <v>52443</v>
      </c>
      <c r="E33" s="16">
        <v>29</v>
      </c>
      <c r="F33" s="16">
        <v>22</v>
      </c>
      <c r="G33" s="16">
        <v>7</v>
      </c>
      <c r="H33" s="16">
        <v>0.28000000000000003</v>
      </c>
      <c r="I33" s="16">
        <v>0.41</v>
      </c>
      <c r="J33" s="16">
        <v>0.14000000000000001</v>
      </c>
    </row>
    <row r="34" spans="1:10" ht="15.75" customHeight="1">
      <c r="A34" s="18">
        <v>25</v>
      </c>
      <c r="B34" s="25">
        <v>17426</v>
      </c>
      <c r="C34" s="17">
        <v>8920</v>
      </c>
      <c r="D34" s="17">
        <v>8506</v>
      </c>
      <c r="E34" s="17">
        <v>1</v>
      </c>
      <c r="F34" s="17"/>
      <c r="G34" s="17">
        <v>1</v>
      </c>
      <c r="H34" s="17">
        <v>0.06</v>
      </c>
      <c r="I34" s="17">
        <v>0.05</v>
      </c>
      <c r="J34" s="17">
        <v>0.08</v>
      </c>
    </row>
    <row r="35" spans="1:10" ht="15.75" customHeight="1">
      <c r="A35" s="18">
        <v>26</v>
      </c>
      <c r="B35" s="25">
        <v>22798</v>
      </c>
      <c r="C35" s="17">
        <v>11609</v>
      </c>
      <c r="D35" s="17">
        <v>11189</v>
      </c>
      <c r="E35" s="17">
        <v>10</v>
      </c>
      <c r="F35" s="17">
        <v>5</v>
      </c>
      <c r="G35" s="17">
        <v>5</v>
      </c>
      <c r="H35" s="17">
        <v>0.43</v>
      </c>
      <c r="I35" s="17">
        <v>0.4</v>
      </c>
      <c r="J35" s="17">
        <v>0.46</v>
      </c>
    </row>
    <row r="36" spans="1:10" ht="15.75" customHeight="1">
      <c r="A36" s="18">
        <v>27</v>
      </c>
      <c r="B36" s="25">
        <v>22290</v>
      </c>
      <c r="C36" s="17">
        <v>11337</v>
      </c>
      <c r="D36" s="17">
        <v>10953</v>
      </c>
      <c r="E36" s="17">
        <v>6</v>
      </c>
      <c r="F36" s="17">
        <v>5</v>
      </c>
      <c r="G36" s="17">
        <v>1</v>
      </c>
      <c r="H36" s="17">
        <v>0.25</v>
      </c>
      <c r="I36" s="17">
        <v>0.44</v>
      </c>
      <c r="J36" s="17">
        <v>0.05</v>
      </c>
    </row>
    <row r="37" spans="1:10" ht="15.75" customHeight="1">
      <c r="A37" s="18">
        <v>28</v>
      </c>
      <c r="B37" s="25">
        <v>21158</v>
      </c>
      <c r="C37" s="17">
        <v>10709</v>
      </c>
      <c r="D37" s="17">
        <v>10449</v>
      </c>
      <c r="E37" s="17">
        <v>6</v>
      </c>
      <c r="F37" s="17">
        <v>6</v>
      </c>
      <c r="G37" s="17"/>
      <c r="H37" s="17">
        <v>0.27</v>
      </c>
      <c r="I37" s="17">
        <v>0.53</v>
      </c>
      <c r="J37" s="17"/>
    </row>
    <row r="38" spans="1:10" ht="15.75" customHeight="1">
      <c r="A38" s="18">
        <v>29</v>
      </c>
      <c r="B38" s="25">
        <v>23010</v>
      </c>
      <c r="C38" s="17">
        <v>11664</v>
      </c>
      <c r="D38" s="17">
        <v>11346</v>
      </c>
      <c r="E38" s="17">
        <v>8</v>
      </c>
      <c r="F38" s="17">
        <v>7</v>
      </c>
      <c r="G38" s="17">
        <v>1</v>
      </c>
      <c r="H38" s="17">
        <v>0.33</v>
      </c>
      <c r="I38" s="17">
        <v>0.56999999999999995</v>
      </c>
      <c r="J38" s="17">
        <v>0.09</v>
      </c>
    </row>
    <row r="39" spans="1:10" ht="15.75" customHeight="1">
      <c r="A39" s="18" t="s">
        <v>6</v>
      </c>
      <c r="B39" s="24">
        <v>87596</v>
      </c>
      <c r="C39" s="16">
        <v>44087</v>
      </c>
      <c r="D39" s="16">
        <v>43509</v>
      </c>
      <c r="E39" s="16">
        <v>43</v>
      </c>
      <c r="F39" s="16">
        <v>31</v>
      </c>
      <c r="G39" s="16">
        <v>12</v>
      </c>
      <c r="H39" s="16">
        <v>0.49</v>
      </c>
      <c r="I39" s="16">
        <v>0.71</v>
      </c>
      <c r="J39" s="16">
        <v>0.27</v>
      </c>
    </row>
    <row r="40" spans="1:10" ht="15.75" customHeight="1">
      <c r="A40" s="18">
        <v>30</v>
      </c>
      <c r="B40" s="25">
        <v>19244</v>
      </c>
      <c r="C40" s="17">
        <v>9562</v>
      </c>
      <c r="D40" s="17">
        <v>9682</v>
      </c>
      <c r="E40" s="17">
        <v>7</v>
      </c>
      <c r="F40" s="17">
        <v>6</v>
      </c>
      <c r="G40" s="17">
        <v>1</v>
      </c>
      <c r="H40" s="17">
        <v>0.38</v>
      </c>
      <c r="I40" s="17">
        <v>0.64</v>
      </c>
      <c r="J40" s="17">
        <v>0.11</v>
      </c>
    </row>
    <row r="41" spans="1:10" ht="15.75" customHeight="1">
      <c r="A41" s="18">
        <v>31</v>
      </c>
      <c r="B41" s="25">
        <v>16748</v>
      </c>
      <c r="C41" s="17">
        <v>8349</v>
      </c>
      <c r="D41" s="17">
        <v>8399</v>
      </c>
      <c r="E41" s="17">
        <v>5</v>
      </c>
      <c r="F41" s="17">
        <v>4</v>
      </c>
      <c r="G41" s="17">
        <v>1</v>
      </c>
      <c r="H41" s="17">
        <v>0.28000000000000003</v>
      </c>
      <c r="I41" s="17">
        <v>0.47</v>
      </c>
      <c r="J41" s="17">
        <v>0.09</v>
      </c>
    </row>
    <row r="42" spans="1:10" ht="15.75" customHeight="1">
      <c r="A42" s="18">
        <v>32</v>
      </c>
      <c r="B42" s="25">
        <v>16365</v>
      </c>
      <c r="C42" s="17">
        <v>8277</v>
      </c>
      <c r="D42" s="17">
        <v>8088</v>
      </c>
      <c r="E42" s="17">
        <v>8</v>
      </c>
      <c r="F42" s="17">
        <v>7</v>
      </c>
      <c r="G42" s="17">
        <v>1</v>
      </c>
      <c r="H42" s="17">
        <v>0.51</v>
      </c>
      <c r="I42" s="17">
        <v>0.84</v>
      </c>
      <c r="J42" s="17">
        <v>0.17</v>
      </c>
    </row>
    <row r="43" spans="1:10" ht="15.75" customHeight="1">
      <c r="A43" s="18">
        <v>33</v>
      </c>
      <c r="B43" s="25">
        <v>16268</v>
      </c>
      <c r="C43" s="17">
        <v>8293</v>
      </c>
      <c r="D43" s="17">
        <v>7975</v>
      </c>
      <c r="E43" s="17">
        <v>10</v>
      </c>
      <c r="F43" s="17">
        <v>6</v>
      </c>
      <c r="G43" s="17">
        <v>4</v>
      </c>
      <c r="H43" s="17">
        <v>0.65</v>
      </c>
      <c r="I43" s="17">
        <v>0.74</v>
      </c>
      <c r="J43" s="17">
        <v>0.55000000000000004</v>
      </c>
    </row>
    <row r="44" spans="1:10" ht="15.75" customHeight="1">
      <c r="A44" s="18">
        <v>34</v>
      </c>
      <c r="B44" s="25">
        <v>18973</v>
      </c>
      <c r="C44" s="17">
        <v>9608</v>
      </c>
      <c r="D44" s="17">
        <v>9365</v>
      </c>
      <c r="E44" s="17">
        <v>12</v>
      </c>
      <c r="F44" s="17">
        <v>8</v>
      </c>
      <c r="G44" s="17">
        <v>4</v>
      </c>
      <c r="H44" s="17">
        <v>0.66</v>
      </c>
      <c r="I44" s="17">
        <v>0.87</v>
      </c>
      <c r="J44" s="17">
        <v>0.44</v>
      </c>
    </row>
    <row r="45" spans="1:10" ht="15.75" customHeight="1">
      <c r="A45" s="18" t="s">
        <v>7</v>
      </c>
      <c r="B45" s="24">
        <v>80525</v>
      </c>
      <c r="C45" s="16">
        <v>41025</v>
      </c>
      <c r="D45" s="16">
        <v>39500</v>
      </c>
      <c r="E45" s="16">
        <v>71</v>
      </c>
      <c r="F45" s="16">
        <v>47</v>
      </c>
      <c r="G45" s="16">
        <v>24</v>
      </c>
      <c r="H45" s="16">
        <v>0.87</v>
      </c>
      <c r="I45" s="16">
        <v>1.1299999999999999</v>
      </c>
      <c r="J45" s="16">
        <v>0.6</v>
      </c>
    </row>
    <row r="46" spans="1:10" ht="15.75" customHeight="1">
      <c r="A46" s="18">
        <v>35</v>
      </c>
      <c r="B46" s="25">
        <v>16312</v>
      </c>
      <c r="C46" s="17">
        <v>8337</v>
      </c>
      <c r="D46" s="17">
        <v>7975</v>
      </c>
      <c r="E46" s="17">
        <v>15</v>
      </c>
      <c r="F46" s="17">
        <v>11</v>
      </c>
      <c r="G46" s="17">
        <v>4</v>
      </c>
      <c r="H46" s="17">
        <v>0.92</v>
      </c>
      <c r="I46" s="17">
        <v>1.27</v>
      </c>
      <c r="J46" s="17">
        <v>0.54</v>
      </c>
    </row>
    <row r="47" spans="1:10" ht="15.75" customHeight="1">
      <c r="A47" s="18">
        <v>36</v>
      </c>
      <c r="B47" s="25">
        <v>15513</v>
      </c>
      <c r="C47" s="17">
        <v>7933</v>
      </c>
      <c r="D47" s="17">
        <v>7580</v>
      </c>
      <c r="E47" s="17">
        <v>9</v>
      </c>
      <c r="F47" s="17">
        <v>6</v>
      </c>
      <c r="G47" s="17">
        <v>3</v>
      </c>
      <c r="H47" s="17">
        <v>0.57999999999999996</v>
      </c>
      <c r="I47" s="17">
        <v>0.78</v>
      </c>
      <c r="J47" s="17">
        <v>0.37</v>
      </c>
    </row>
    <row r="48" spans="1:10" ht="15.75" customHeight="1">
      <c r="A48" s="18">
        <v>37</v>
      </c>
      <c r="B48" s="25">
        <v>16804</v>
      </c>
      <c r="C48" s="17">
        <v>8545</v>
      </c>
      <c r="D48" s="17">
        <v>8259</v>
      </c>
      <c r="E48" s="17">
        <v>9</v>
      </c>
      <c r="F48" s="17">
        <v>4</v>
      </c>
      <c r="G48" s="17">
        <v>5</v>
      </c>
      <c r="H48" s="17">
        <v>0.54</v>
      </c>
      <c r="I48" s="17">
        <v>0.49</v>
      </c>
      <c r="J48" s="17">
        <v>0.6</v>
      </c>
    </row>
    <row r="49" spans="1:10" ht="15.75" customHeight="1">
      <c r="A49" s="18">
        <v>38</v>
      </c>
      <c r="B49" s="25">
        <v>16621</v>
      </c>
      <c r="C49" s="17">
        <v>8405</v>
      </c>
      <c r="D49" s="17">
        <v>8216</v>
      </c>
      <c r="E49" s="17">
        <v>15</v>
      </c>
      <c r="F49" s="17">
        <v>9</v>
      </c>
      <c r="G49" s="17">
        <v>6</v>
      </c>
      <c r="H49" s="17">
        <v>0.95</v>
      </c>
      <c r="I49" s="17">
        <v>1.1100000000000001</v>
      </c>
      <c r="J49" s="17">
        <v>0.77</v>
      </c>
    </row>
    <row r="50" spans="1:10" ht="15.75" customHeight="1">
      <c r="A50" s="18">
        <v>39</v>
      </c>
      <c r="B50" s="25">
        <v>15275</v>
      </c>
      <c r="C50" s="17">
        <v>7806</v>
      </c>
      <c r="D50" s="17">
        <v>7469</v>
      </c>
      <c r="E50" s="17">
        <v>21</v>
      </c>
      <c r="F50" s="17">
        <v>16</v>
      </c>
      <c r="G50" s="17">
        <v>5</v>
      </c>
      <c r="H50" s="17">
        <v>1.41</v>
      </c>
      <c r="I50" s="17">
        <v>2.08</v>
      </c>
      <c r="J50" s="17">
        <v>0.71</v>
      </c>
    </row>
    <row r="51" spans="1:10" ht="15.75" customHeight="1">
      <c r="A51" s="18" t="s">
        <v>8</v>
      </c>
      <c r="B51" s="24">
        <v>94797</v>
      </c>
      <c r="C51" s="16">
        <v>48385</v>
      </c>
      <c r="D51" s="16">
        <v>46412</v>
      </c>
      <c r="E51" s="16">
        <v>122</v>
      </c>
      <c r="F51" s="16">
        <v>73</v>
      </c>
      <c r="G51" s="16">
        <v>49</v>
      </c>
      <c r="H51" s="16">
        <v>1.29</v>
      </c>
      <c r="I51" s="16">
        <v>1.5</v>
      </c>
      <c r="J51" s="16">
        <v>1.06</v>
      </c>
    </row>
    <row r="52" spans="1:10" ht="15.75" customHeight="1">
      <c r="A52" s="18">
        <v>40</v>
      </c>
      <c r="B52" s="25">
        <v>17144</v>
      </c>
      <c r="C52" s="17">
        <v>8820</v>
      </c>
      <c r="D52" s="17">
        <v>8324</v>
      </c>
      <c r="E52" s="17">
        <v>15</v>
      </c>
      <c r="F52" s="17">
        <v>10</v>
      </c>
      <c r="G52" s="17">
        <v>5</v>
      </c>
      <c r="H52" s="17">
        <v>0.85</v>
      </c>
      <c r="I52" s="17">
        <v>1.08</v>
      </c>
      <c r="J52" s="17">
        <v>0.62</v>
      </c>
    </row>
    <row r="53" spans="1:10" ht="15.75" customHeight="1">
      <c r="A53" s="18">
        <v>41</v>
      </c>
      <c r="B53" s="25">
        <v>17933</v>
      </c>
      <c r="C53" s="17">
        <v>9256</v>
      </c>
      <c r="D53" s="17">
        <v>8677</v>
      </c>
      <c r="E53" s="17">
        <v>20</v>
      </c>
      <c r="F53" s="17">
        <v>13</v>
      </c>
      <c r="G53" s="17">
        <v>7</v>
      </c>
      <c r="H53" s="17">
        <v>1.1200000000000001</v>
      </c>
      <c r="I53" s="17">
        <v>1.39</v>
      </c>
      <c r="J53" s="17">
        <v>0.82</v>
      </c>
    </row>
    <row r="54" spans="1:10" ht="15.75" customHeight="1">
      <c r="A54" s="18">
        <v>42</v>
      </c>
      <c r="B54" s="25">
        <v>18928</v>
      </c>
      <c r="C54" s="17">
        <v>9588</v>
      </c>
      <c r="D54" s="17">
        <v>9340</v>
      </c>
      <c r="E54" s="17">
        <v>31</v>
      </c>
      <c r="F54" s="17">
        <v>16</v>
      </c>
      <c r="G54" s="17">
        <v>15</v>
      </c>
      <c r="H54" s="17">
        <v>1.66</v>
      </c>
      <c r="I54" s="17">
        <v>1.66</v>
      </c>
      <c r="J54" s="17">
        <v>1.66</v>
      </c>
    </row>
    <row r="55" spans="1:10" ht="15.75" customHeight="1">
      <c r="A55" s="18">
        <v>43</v>
      </c>
      <c r="B55" s="25">
        <v>20089</v>
      </c>
      <c r="C55" s="17">
        <v>10221</v>
      </c>
      <c r="D55" s="17">
        <v>9868</v>
      </c>
      <c r="E55" s="17">
        <v>40</v>
      </c>
      <c r="F55" s="17">
        <v>21</v>
      </c>
      <c r="G55" s="17">
        <v>19</v>
      </c>
      <c r="H55" s="17">
        <v>1.96</v>
      </c>
      <c r="I55" s="17">
        <v>2.04</v>
      </c>
      <c r="J55" s="17">
        <v>1.88</v>
      </c>
    </row>
    <row r="56" spans="1:10" ht="15.75" customHeight="1">
      <c r="A56" s="18">
        <v>44</v>
      </c>
      <c r="B56" s="25">
        <v>20702</v>
      </c>
      <c r="C56" s="17">
        <v>10499</v>
      </c>
      <c r="D56" s="17">
        <v>10203</v>
      </c>
      <c r="E56" s="17">
        <v>17</v>
      </c>
      <c r="F56" s="17">
        <v>14</v>
      </c>
      <c r="G56" s="17">
        <v>3</v>
      </c>
      <c r="H56" s="17">
        <v>0.8</v>
      </c>
      <c r="I56" s="17">
        <v>1.3</v>
      </c>
      <c r="J56" s="17">
        <v>0.28999999999999998</v>
      </c>
    </row>
    <row r="57" spans="1:10" ht="15.75" customHeight="1">
      <c r="A57" s="18" t="s">
        <v>9</v>
      </c>
      <c r="B57" s="24">
        <v>104754</v>
      </c>
      <c r="C57" s="16">
        <v>53288</v>
      </c>
      <c r="D57" s="16">
        <v>51466</v>
      </c>
      <c r="E57" s="16">
        <v>236</v>
      </c>
      <c r="F57" s="16">
        <v>174</v>
      </c>
      <c r="G57" s="16">
        <v>62</v>
      </c>
      <c r="H57" s="16">
        <v>2.25</v>
      </c>
      <c r="I57" s="16">
        <v>3.26</v>
      </c>
      <c r="J57" s="16">
        <v>1.21</v>
      </c>
    </row>
    <row r="58" spans="1:10" ht="15.75" customHeight="1">
      <c r="A58" s="18">
        <v>45</v>
      </c>
      <c r="B58" s="25">
        <v>20840</v>
      </c>
      <c r="C58" s="17">
        <v>10723</v>
      </c>
      <c r="D58" s="17">
        <v>10117</v>
      </c>
      <c r="E58" s="17">
        <v>46</v>
      </c>
      <c r="F58" s="17">
        <v>34</v>
      </c>
      <c r="G58" s="17">
        <v>12</v>
      </c>
      <c r="H58" s="17">
        <v>2.1800000000000002</v>
      </c>
      <c r="I58" s="17">
        <v>3.17</v>
      </c>
      <c r="J58" s="17">
        <v>1.1399999999999999</v>
      </c>
    </row>
    <row r="59" spans="1:10" ht="15.75" customHeight="1">
      <c r="A59" s="18">
        <v>46</v>
      </c>
      <c r="B59" s="25">
        <v>22305</v>
      </c>
      <c r="C59" s="17">
        <v>11365</v>
      </c>
      <c r="D59" s="17">
        <v>10940</v>
      </c>
      <c r="E59" s="17">
        <v>41</v>
      </c>
      <c r="F59" s="17">
        <v>31</v>
      </c>
      <c r="G59" s="17">
        <v>10</v>
      </c>
      <c r="H59" s="17">
        <v>1.8</v>
      </c>
      <c r="I59" s="17">
        <v>2.69</v>
      </c>
      <c r="J59" s="17">
        <v>0.87</v>
      </c>
    </row>
    <row r="60" spans="1:10" ht="15.75" customHeight="1">
      <c r="A60" s="18">
        <v>47</v>
      </c>
      <c r="B60" s="25">
        <v>20778</v>
      </c>
      <c r="C60" s="17">
        <v>10564</v>
      </c>
      <c r="D60" s="17">
        <v>10214</v>
      </c>
      <c r="E60" s="17">
        <v>34</v>
      </c>
      <c r="F60" s="17">
        <v>23</v>
      </c>
      <c r="G60" s="17">
        <v>11</v>
      </c>
      <c r="H60" s="17">
        <v>1.64</v>
      </c>
      <c r="I60" s="17">
        <v>2.15</v>
      </c>
      <c r="J60" s="17">
        <v>1.1100000000000001</v>
      </c>
    </row>
    <row r="61" spans="1:10" ht="15.75" customHeight="1">
      <c r="A61" s="18">
        <v>48</v>
      </c>
      <c r="B61" s="25">
        <v>22648</v>
      </c>
      <c r="C61" s="17">
        <v>11457</v>
      </c>
      <c r="D61" s="17">
        <v>11191</v>
      </c>
      <c r="E61" s="17">
        <v>54</v>
      </c>
      <c r="F61" s="17">
        <v>42</v>
      </c>
      <c r="G61" s="17">
        <v>12</v>
      </c>
      <c r="H61" s="17">
        <v>2.38</v>
      </c>
      <c r="I61" s="17">
        <v>3.67</v>
      </c>
      <c r="J61" s="17">
        <v>1.07</v>
      </c>
    </row>
    <row r="62" spans="1:10" ht="15.75" customHeight="1">
      <c r="A62" s="18">
        <v>49</v>
      </c>
      <c r="B62" s="25">
        <v>18183</v>
      </c>
      <c r="C62" s="17">
        <v>9179</v>
      </c>
      <c r="D62" s="17">
        <v>9004</v>
      </c>
      <c r="E62" s="17">
        <v>63</v>
      </c>
      <c r="F62" s="17">
        <v>45</v>
      </c>
      <c r="G62" s="17">
        <v>18</v>
      </c>
      <c r="H62" s="17">
        <v>3.43</v>
      </c>
      <c r="I62" s="17">
        <v>4.87</v>
      </c>
      <c r="J62" s="17">
        <v>1.97</v>
      </c>
    </row>
    <row r="63" spans="1:10" ht="15.75" customHeight="1">
      <c r="A63" s="18" t="s">
        <v>10</v>
      </c>
      <c r="B63" s="24">
        <v>97798</v>
      </c>
      <c r="C63" s="16">
        <v>49630</v>
      </c>
      <c r="D63" s="16">
        <v>48168</v>
      </c>
      <c r="E63" s="16">
        <v>333</v>
      </c>
      <c r="F63" s="16">
        <v>245</v>
      </c>
      <c r="G63" s="16">
        <v>88</v>
      </c>
      <c r="H63" s="16">
        <v>3.41</v>
      </c>
      <c r="I63" s="16">
        <v>4.9400000000000004</v>
      </c>
      <c r="J63" s="16">
        <v>1.83</v>
      </c>
    </row>
    <row r="64" spans="1:10" ht="15.75" customHeight="1">
      <c r="A64" s="18">
        <v>50</v>
      </c>
      <c r="B64" s="25">
        <v>19647</v>
      </c>
      <c r="C64" s="17">
        <v>9968</v>
      </c>
      <c r="D64" s="17">
        <v>9679</v>
      </c>
      <c r="E64" s="17">
        <v>52</v>
      </c>
      <c r="F64" s="17">
        <v>36</v>
      </c>
      <c r="G64" s="17">
        <v>16</v>
      </c>
      <c r="H64" s="17">
        <v>2.64</v>
      </c>
      <c r="I64" s="17">
        <v>3.65</v>
      </c>
      <c r="J64" s="17">
        <v>1.61</v>
      </c>
    </row>
    <row r="65" spans="1:10" ht="15.75" customHeight="1">
      <c r="A65" s="18">
        <v>51</v>
      </c>
      <c r="B65" s="25">
        <v>19948</v>
      </c>
      <c r="C65" s="17">
        <v>10001</v>
      </c>
      <c r="D65" s="17">
        <v>9947</v>
      </c>
      <c r="E65" s="17">
        <v>66</v>
      </c>
      <c r="F65" s="17">
        <v>51</v>
      </c>
      <c r="G65" s="17">
        <v>15</v>
      </c>
      <c r="H65" s="17">
        <v>3.31</v>
      </c>
      <c r="I65" s="17">
        <v>5.09</v>
      </c>
      <c r="J65" s="17">
        <v>1.52</v>
      </c>
    </row>
    <row r="66" spans="1:10" ht="15.75" customHeight="1">
      <c r="A66" s="18">
        <v>52</v>
      </c>
      <c r="B66" s="25">
        <v>19434</v>
      </c>
      <c r="C66" s="17">
        <v>9776</v>
      </c>
      <c r="D66" s="17">
        <v>9658</v>
      </c>
      <c r="E66" s="17">
        <v>76</v>
      </c>
      <c r="F66" s="17">
        <v>53</v>
      </c>
      <c r="G66" s="17">
        <v>23</v>
      </c>
      <c r="H66" s="17">
        <v>3.93</v>
      </c>
      <c r="I66" s="17">
        <v>5.42</v>
      </c>
      <c r="J66" s="17">
        <v>2.41</v>
      </c>
    </row>
    <row r="67" spans="1:10" ht="15.75" customHeight="1">
      <c r="A67" s="18">
        <v>53</v>
      </c>
      <c r="B67" s="25">
        <v>22376</v>
      </c>
      <c r="C67" s="17">
        <v>11547</v>
      </c>
      <c r="D67" s="17">
        <v>10829</v>
      </c>
      <c r="E67" s="17">
        <v>90</v>
      </c>
      <c r="F67" s="17">
        <v>71</v>
      </c>
      <c r="G67" s="17">
        <v>19</v>
      </c>
      <c r="H67" s="17">
        <v>4.04</v>
      </c>
      <c r="I67" s="17">
        <v>6.15</v>
      </c>
      <c r="J67" s="17">
        <v>1.78</v>
      </c>
    </row>
    <row r="68" spans="1:10" ht="15.75" customHeight="1">
      <c r="A68" s="18">
        <v>54</v>
      </c>
      <c r="B68" s="25">
        <v>16393</v>
      </c>
      <c r="C68" s="17">
        <v>8337</v>
      </c>
      <c r="D68" s="17">
        <v>8056</v>
      </c>
      <c r="E68" s="17">
        <v>49</v>
      </c>
      <c r="F68" s="17">
        <v>34</v>
      </c>
      <c r="G68" s="17">
        <v>15</v>
      </c>
      <c r="H68" s="17">
        <v>2.97</v>
      </c>
      <c r="I68" s="17">
        <v>4.03</v>
      </c>
      <c r="J68" s="17">
        <v>1.87</v>
      </c>
    </row>
    <row r="69" spans="1:10" ht="15.75" customHeight="1">
      <c r="A69" s="18" t="s">
        <v>11</v>
      </c>
      <c r="B69" s="24">
        <v>59819</v>
      </c>
      <c r="C69" s="16">
        <v>30386</v>
      </c>
      <c r="D69" s="16">
        <v>29433</v>
      </c>
      <c r="E69" s="16">
        <v>319</v>
      </c>
      <c r="F69" s="16">
        <v>211</v>
      </c>
      <c r="G69" s="16">
        <v>108</v>
      </c>
      <c r="H69" s="16">
        <v>5.33</v>
      </c>
      <c r="I69" s="16">
        <v>6.95</v>
      </c>
      <c r="J69" s="16">
        <v>3.66</v>
      </c>
    </row>
    <row r="70" spans="1:10" ht="15.75" customHeight="1">
      <c r="A70" s="18">
        <v>55</v>
      </c>
      <c r="B70" s="25">
        <v>9128</v>
      </c>
      <c r="C70" s="17">
        <v>4507</v>
      </c>
      <c r="D70" s="17">
        <v>4621</v>
      </c>
      <c r="E70" s="17">
        <v>41</v>
      </c>
      <c r="F70" s="17">
        <v>30</v>
      </c>
      <c r="G70" s="17">
        <v>11</v>
      </c>
      <c r="H70" s="17">
        <v>4.57</v>
      </c>
      <c r="I70" s="17">
        <v>6.76</v>
      </c>
      <c r="J70" s="17">
        <v>2.44</v>
      </c>
    </row>
    <row r="71" spans="1:10" ht="15.75" customHeight="1">
      <c r="A71" s="18">
        <v>56</v>
      </c>
      <c r="B71" s="25">
        <v>11380</v>
      </c>
      <c r="C71" s="17">
        <v>5797</v>
      </c>
      <c r="D71" s="17">
        <v>5583</v>
      </c>
      <c r="E71" s="17">
        <v>52</v>
      </c>
      <c r="F71" s="17">
        <v>31</v>
      </c>
      <c r="G71" s="17">
        <v>21</v>
      </c>
      <c r="H71" s="17">
        <v>4.6100000000000003</v>
      </c>
      <c r="I71" s="17">
        <v>5.35</v>
      </c>
      <c r="J71" s="17">
        <v>3.83</v>
      </c>
    </row>
    <row r="72" spans="1:10" ht="15.75" customHeight="1">
      <c r="A72" s="18">
        <v>57</v>
      </c>
      <c r="B72" s="25">
        <v>10599</v>
      </c>
      <c r="C72" s="17">
        <v>5443</v>
      </c>
      <c r="D72" s="17">
        <v>5156</v>
      </c>
      <c r="E72" s="17">
        <v>74</v>
      </c>
      <c r="F72" s="17">
        <v>48</v>
      </c>
      <c r="G72" s="17">
        <v>26</v>
      </c>
      <c r="H72" s="17">
        <v>6.98</v>
      </c>
      <c r="I72" s="17">
        <v>8.9</v>
      </c>
      <c r="J72" s="17">
        <v>4.96</v>
      </c>
    </row>
    <row r="73" spans="1:10" ht="15.75" customHeight="1">
      <c r="A73" s="18">
        <v>58</v>
      </c>
      <c r="B73" s="25">
        <v>13678</v>
      </c>
      <c r="C73" s="17">
        <v>6986</v>
      </c>
      <c r="D73" s="17">
        <v>6692</v>
      </c>
      <c r="E73" s="17">
        <v>64</v>
      </c>
      <c r="F73" s="17">
        <v>45</v>
      </c>
      <c r="G73" s="17">
        <v>19</v>
      </c>
      <c r="H73" s="17">
        <v>4.71</v>
      </c>
      <c r="I73" s="17">
        <v>6.48</v>
      </c>
      <c r="J73" s="17">
        <v>2.87</v>
      </c>
    </row>
    <row r="74" spans="1:10" ht="15.75" customHeight="1">
      <c r="A74" s="18">
        <v>59</v>
      </c>
      <c r="B74" s="25">
        <v>15033</v>
      </c>
      <c r="C74" s="17">
        <v>7653</v>
      </c>
      <c r="D74" s="17">
        <v>7380</v>
      </c>
      <c r="E74" s="17">
        <v>86</v>
      </c>
      <c r="F74" s="17">
        <v>56</v>
      </c>
      <c r="G74" s="17">
        <v>30</v>
      </c>
      <c r="H74" s="17">
        <v>5.74</v>
      </c>
      <c r="I74" s="17">
        <v>7.32</v>
      </c>
      <c r="J74" s="17">
        <v>4.0999999999999996</v>
      </c>
    </row>
    <row r="75" spans="1:10" ht="15.75" customHeight="1">
      <c r="A75" s="18" t="s">
        <v>12</v>
      </c>
      <c r="B75" s="24">
        <v>67980</v>
      </c>
      <c r="C75" s="16">
        <v>33995</v>
      </c>
      <c r="D75" s="16">
        <v>33985</v>
      </c>
      <c r="E75" s="16">
        <v>559</v>
      </c>
      <c r="F75" s="16">
        <v>375</v>
      </c>
      <c r="G75" s="16">
        <v>184</v>
      </c>
      <c r="H75" s="16">
        <v>8.23</v>
      </c>
      <c r="I75" s="16">
        <v>11.04</v>
      </c>
      <c r="J75" s="16">
        <v>5.41</v>
      </c>
    </row>
    <row r="76" spans="1:10" ht="15.75" customHeight="1">
      <c r="A76" s="18">
        <v>60</v>
      </c>
      <c r="B76" s="25">
        <v>13636</v>
      </c>
      <c r="C76" s="17">
        <v>6738</v>
      </c>
      <c r="D76" s="17">
        <v>6898</v>
      </c>
      <c r="E76" s="17">
        <v>95</v>
      </c>
      <c r="F76" s="17">
        <v>60</v>
      </c>
      <c r="G76" s="17">
        <v>35</v>
      </c>
      <c r="H76" s="17">
        <v>6.97</v>
      </c>
      <c r="I76" s="17">
        <v>8.9700000000000006</v>
      </c>
      <c r="J76" s="17">
        <v>5.01</v>
      </c>
    </row>
    <row r="77" spans="1:10" ht="15.75" customHeight="1">
      <c r="A77" s="18">
        <v>61</v>
      </c>
      <c r="B77" s="25">
        <v>14397</v>
      </c>
      <c r="C77" s="17">
        <v>7257</v>
      </c>
      <c r="D77" s="17">
        <v>7140</v>
      </c>
      <c r="E77" s="17">
        <v>102</v>
      </c>
      <c r="F77" s="17">
        <v>73</v>
      </c>
      <c r="G77" s="17">
        <v>29</v>
      </c>
      <c r="H77" s="17">
        <v>7.12</v>
      </c>
      <c r="I77" s="17">
        <v>10.09</v>
      </c>
      <c r="J77" s="17">
        <v>4.0999999999999996</v>
      </c>
    </row>
    <row r="78" spans="1:10" ht="15.75" customHeight="1">
      <c r="A78" s="18">
        <v>62</v>
      </c>
      <c r="B78" s="25">
        <v>14244</v>
      </c>
      <c r="C78" s="17">
        <v>7080</v>
      </c>
      <c r="D78" s="17">
        <v>7164</v>
      </c>
      <c r="E78" s="17">
        <v>123</v>
      </c>
      <c r="F78" s="17">
        <v>82</v>
      </c>
      <c r="G78" s="17">
        <v>41</v>
      </c>
      <c r="H78" s="17">
        <v>8.67</v>
      </c>
      <c r="I78" s="17">
        <v>11.64</v>
      </c>
      <c r="J78" s="17">
        <v>5.75</v>
      </c>
    </row>
    <row r="79" spans="1:10" ht="15.75" customHeight="1">
      <c r="A79" s="18">
        <v>63</v>
      </c>
      <c r="B79" s="25">
        <v>12841</v>
      </c>
      <c r="C79" s="17">
        <v>6409</v>
      </c>
      <c r="D79" s="17">
        <v>6432</v>
      </c>
      <c r="E79" s="17">
        <v>123</v>
      </c>
      <c r="F79" s="17">
        <v>81</v>
      </c>
      <c r="G79" s="17">
        <v>42</v>
      </c>
      <c r="H79" s="17">
        <v>9.58</v>
      </c>
      <c r="I79" s="17">
        <v>12.56</v>
      </c>
      <c r="J79" s="17">
        <v>6.61</v>
      </c>
    </row>
    <row r="80" spans="1:10" ht="15.75" customHeight="1">
      <c r="A80" s="18">
        <v>64</v>
      </c>
      <c r="B80" s="25">
        <v>12863</v>
      </c>
      <c r="C80" s="17">
        <v>6512</v>
      </c>
      <c r="D80" s="17">
        <v>6351</v>
      </c>
      <c r="E80" s="17">
        <v>115</v>
      </c>
      <c r="F80" s="17">
        <v>79</v>
      </c>
      <c r="G80" s="17">
        <v>36</v>
      </c>
      <c r="H80" s="17">
        <v>8.9499999999999993</v>
      </c>
      <c r="I80" s="17">
        <v>12.11</v>
      </c>
      <c r="J80" s="17">
        <v>5.72</v>
      </c>
    </row>
    <row r="81" spans="1:10" ht="15.75" customHeight="1">
      <c r="A81" s="18" t="s">
        <v>13</v>
      </c>
      <c r="B81" s="24">
        <v>48794</v>
      </c>
      <c r="C81" s="16">
        <v>24095</v>
      </c>
      <c r="D81" s="16">
        <v>24699</v>
      </c>
      <c r="E81" s="16">
        <v>659</v>
      </c>
      <c r="F81" s="16">
        <v>409</v>
      </c>
      <c r="G81" s="16">
        <v>250</v>
      </c>
      <c r="H81" s="16">
        <v>13.5</v>
      </c>
      <c r="I81" s="16">
        <v>16.97</v>
      </c>
      <c r="J81" s="16">
        <v>10.119999999999999</v>
      </c>
    </row>
    <row r="82" spans="1:10" ht="15.75" customHeight="1">
      <c r="A82" s="18">
        <v>65</v>
      </c>
      <c r="B82" s="25">
        <v>10867</v>
      </c>
      <c r="C82" s="17">
        <v>5294</v>
      </c>
      <c r="D82" s="17">
        <v>5573</v>
      </c>
      <c r="E82" s="17">
        <v>103</v>
      </c>
      <c r="F82" s="17">
        <v>66</v>
      </c>
      <c r="G82" s="17">
        <v>37</v>
      </c>
      <c r="H82" s="17">
        <v>9.5299999999999994</v>
      </c>
      <c r="I82" s="17">
        <v>12.5</v>
      </c>
      <c r="J82" s="17">
        <v>6.7</v>
      </c>
    </row>
    <row r="83" spans="1:10" ht="15.75" customHeight="1">
      <c r="A83" s="18">
        <v>66</v>
      </c>
      <c r="B83" s="25">
        <v>10717</v>
      </c>
      <c r="C83" s="17">
        <v>5214</v>
      </c>
      <c r="D83" s="17">
        <v>5503</v>
      </c>
      <c r="E83" s="17">
        <v>148</v>
      </c>
      <c r="F83" s="17">
        <v>97</v>
      </c>
      <c r="G83" s="17">
        <v>51</v>
      </c>
      <c r="H83" s="17">
        <v>13.78</v>
      </c>
      <c r="I83" s="17">
        <v>18.54</v>
      </c>
      <c r="J83" s="17">
        <v>9.27</v>
      </c>
    </row>
    <row r="84" spans="1:10" ht="15.75" customHeight="1">
      <c r="A84" s="18">
        <v>67</v>
      </c>
      <c r="B84" s="25">
        <v>10253</v>
      </c>
      <c r="C84" s="17">
        <v>5238</v>
      </c>
      <c r="D84" s="17">
        <v>5015</v>
      </c>
      <c r="E84" s="17">
        <v>145</v>
      </c>
      <c r="F84" s="17">
        <v>95</v>
      </c>
      <c r="G84" s="17">
        <v>50</v>
      </c>
      <c r="H84" s="17">
        <v>14.15</v>
      </c>
      <c r="I84" s="17">
        <v>18.23</v>
      </c>
      <c r="J84" s="17">
        <v>9.89</v>
      </c>
    </row>
    <row r="85" spans="1:10" ht="15.75" customHeight="1">
      <c r="A85" s="18">
        <v>68</v>
      </c>
      <c r="B85" s="25">
        <v>8671</v>
      </c>
      <c r="C85" s="17">
        <v>4263</v>
      </c>
      <c r="D85" s="17">
        <v>4408</v>
      </c>
      <c r="E85" s="17">
        <v>124</v>
      </c>
      <c r="F85" s="17">
        <v>79</v>
      </c>
      <c r="G85" s="17">
        <v>45</v>
      </c>
      <c r="H85" s="17">
        <v>14.25</v>
      </c>
      <c r="I85" s="17">
        <v>18.54</v>
      </c>
      <c r="J85" s="17">
        <v>10.1</v>
      </c>
    </row>
    <row r="86" spans="1:10" ht="15.75" customHeight="1">
      <c r="A86" s="18">
        <v>69</v>
      </c>
      <c r="B86" s="25">
        <v>8284</v>
      </c>
      <c r="C86" s="17">
        <v>4084</v>
      </c>
      <c r="D86" s="17">
        <v>4200</v>
      </c>
      <c r="E86" s="17">
        <v>140</v>
      </c>
      <c r="F86" s="17">
        <v>72</v>
      </c>
      <c r="G86" s="17">
        <v>68</v>
      </c>
      <c r="H86" s="17">
        <v>16.79</v>
      </c>
      <c r="I86" s="17">
        <v>17.510000000000002</v>
      </c>
      <c r="J86" s="17">
        <v>16.09</v>
      </c>
    </row>
    <row r="87" spans="1:10" ht="15.75" customHeight="1">
      <c r="A87" s="18" t="s">
        <v>14</v>
      </c>
      <c r="B87" s="24">
        <v>32079</v>
      </c>
      <c r="C87" s="16">
        <v>15804</v>
      </c>
      <c r="D87" s="16">
        <v>16275</v>
      </c>
      <c r="E87" s="16">
        <v>765</v>
      </c>
      <c r="F87" s="16">
        <v>488</v>
      </c>
      <c r="G87" s="16">
        <v>277</v>
      </c>
      <c r="H87" s="16">
        <v>23.87</v>
      </c>
      <c r="I87" s="16">
        <v>30.89</v>
      </c>
      <c r="J87" s="16">
        <v>17.04</v>
      </c>
    </row>
    <row r="88" spans="1:10" ht="15.75" customHeight="1">
      <c r="A88" s="18">
        <v>70</v>
      </c>
      <c r="B88" s="25">
        <v>7636</v>
      </c>
      <c r="C88" s="17">
        <v>3788</v>
      </c>
      <c r="D88" s="17">
        <v>3848</v>
      </c>
      <c r="E88" s="17">
        <v>161</v>
      </c>
      <c r="F88" s="17">
        <v>101</v>
      </c>
      <c r="G88" s="17">
        <v>60</v>
      </c>
      <c r="H88" s="17">
        <v>21.09</v>
      </c>
      <c r="I88" s="17">
        <v>26.65</v>
      </c>
      <c r="J88" s="17">
        <v>15.6</v>
      </c>
    </row>
    <row r="89" spans="1:10" ht="15.75" customHeight="1">
      <c r="A89" s="18">
        <v>71</v>
      </c>
      <c r="B89" s="25">
        <v>6751</v>
      </c>
      <c r="C89" s="17">
        <v>3290</v>
      </c>
      <c r="D89" s="17">
        <v>3461</v>
      </c>
      <c r="E89" s="17">
        <v>153</v>
      </c>
      <c r="F89" s="17">
        <v>98</v>
      </c>
      <c r="G89" s="17">
        <v>55</v>
      </c>
      <c r="H89" s="17">
        <v>22.7</v>
      </c>
      <c r="I89" s="17">
        <v>29.81</v>
      </c>
      <c r="J89" s="17">
        <v>15.94</v>
      </c>
    </row>
    <row r="90" spans="1:10" ht="15.75" customHeight="1">
      <c r="A90" s="18">
        <v>72</v>
      </c>
      <c r="B90" s="25">
        <v>6354</v>
      </c>
      <c r="C90" s="17">
        <v>3139</v>
      </c>
      <c r="D90" s="17">
        <v>3215</v>
      </c>
      <c r="E90" s="17">
        <v>142</v>
      </c>
      <c r="F90" s="17">
        <v>85</v>
      </c>
      <c r="G90" s="17">
        <v>57</v>
      </c>
      <c r="H90" s="17">
        <v>22.22</v>
      </c>
      <c r="I90" s="17">
        <v>26.94</v>
      </c>
      <c r="J90" s="17">
        <v>17.62</v>
      </c>
    </row>
    <row r="91" spans="1:10" ht="15.75" customHeight="1">
      <c r="A91" s="18">
        <v>73</v>
      </c>
      <c r="B91" s="25">
        <v>5915</v>
      </c>
      <c r="C91" s="17">
        <v>2867</v>
      </c>
      <c r="D91" s="17">
        <v>3048</v>
      </c>
      <c r="E91" s="17">
        <v>172</v>
      </c>
      <c r="F91" s="17">
        <v>121</v>
      </c>
      <c r="G91" s="17">
        <v>51</v>
      </c>
      <c r="H91" s="17">
        <v>28.98</v>
      </c>
      <c r="I91" s="17">
        <v>42.04</v>
      </c>
      <c r="J91" s="17">
        <v>16.690000000000001</v>
      </c>
    </row>
    <row r="92" spans="1:10" ht="15.75" customHeight="1">
      <c r="A92" s="18">
        <v>74</v>
      </c>
      <c r="B92" s="25">
        <v>5423</v>
      </c>
      <c r="C92" s="17">
        <v>2720</v>
      </c>
      <c r="D92" s="17">
        <v>2703</v>
      </c>
      <c r="E92" s="17">
        <v>139</v>
      </c>
      <c r="F92" s="17">
        <v>84</v>
      </c>
      <c r="G92" s="17">
        <v>55</v>
      </c>
      <c r="H92" s="17">
        <v>25.59</v>
      </c>
      <c r="I92" s="17">
        <v>30.92</v>
      </c>
      <c r="J92" s="17">
        <v>20.22</v>
      </c>
    </row>
    <row r="93" spans="1:10" ht="15.75" customHeight="1">
      <c r="A93" s="18" t="s">
        <v>15</v>
      </c>
      <c r="B93" s="24">
        <v>22917</v>
      </c>
      <c r="C93" s="16">
        <v>11019</v>
      </c>
      <c r="D93" s="16">
        <v>11898</v>
      </c>
      <c r="E93" s="16">
        <v>878</v>
      </c>
      <c r="F93" s="16">
        <v>497</v>
      </c>
      <c r="G93" s="16">
        <v>381</v>
      </c>
      <c r="H93" s="16">
        <v>38.35</v>
      </c>
      <c r="I93" s="16">
        <v>45.15</v>
      </c>
      <c r="J93" s="16">
        <v>32.049999999999997</v>
      </c>
    </row>
    <row r="94" spans="1:10" ht="15.75" customHeight="1">
      <c r="A94" s="18">
        <v>75</v>
      </c>
      <c r="B94" s="25">
        <v>5441</v>
      </c>
      <c r="C94" s="17">
        <v>2593</v>
      </c>
      <c r="D94" s="17">
        <v>2848</v>
      </c>
      <c r="E94" s="17">
        <v>188</v>
      </c>
      <c r="F94" s="17">
        <v>111</v>
      </c>
      <c r="G94" s="17">
        <v>77</v>
      </c>
      <c r="H94" s="17">
        <v>34.619999999999997</v>
      </c>
      <c r="I94" s="17">
        <v>42.87</v>
      </c>
      <c r="J94" s="17">
        <v>27.11</v>
      </c>
    </row>
    <row r="95" spans="1:10" ht="15.75" customHeight="1">
      <c r="A95" s="18">
        <v>76</v>
      </c>
      <c r="B95" s="25">
        <v>5081</v>
      </c>
      <c r="C95" s="17">
        <v>2466</v>
      </c>
      <c r="D95" s="17">
        <v>2615</v>
      </c>
      <c r="E95" s="17">
        <v>155</v>
      </c>
      <c r="F95" s="17">
        <v>99</v>
      </c>
      <c r="G95" s="17">
        <v>56</v>
      </c>
      <c r="H95" s="17">
        <v>30.55</v>
      </c>
      <c r="I95" s="17">
        <v>40.03</v>
      </c>
      <c r="J95" s="17">
        <v>21.6</v>
      </c>
    </row>
    <row r="96" spans="1:10" ht="15.75" customHeight="1">
      <c r="A96" s="18">
        <v>77</v>
      </c>
      <c r="B96" s="25">
        <v>4073</v>
      </c>
      <c r="C96" s="17">
        <v>1937</v>
      </c>
      <c r="D96" s="17">
        <v>2136</v>
      </c>
      <c r="E96" s="17">
        <v>171</v>
      </c>
      <c r="F96" s="17">
        <v>92</v>
      </c>
      <c r="G96" s="17">
        <v>79</v>
      </c>
      <c r="H96" s="17">
        <v>42.14</v>
      </c>
      <c r="I96" s="17">
        <v>47.63</v>
      </c>
      <c r="J96" s="17">
        <v>37.17</v>
      </c>
    </row>
    <row r="97" spans="1:10" ht="15.75" customHeight="1">
      <c r="A97" s="18">
        <v>78</v>
      </c>
      <c r="B97" s="25">
        <v>4409</v>
      </c>
      <c r="C97" s="17">
        <v>2112</v>
      </c>
      <c r="D97" s="17">
        <v>2297</v>
      </c>
      <c r="E97" s="17">
        <v>173</v>
      </c>
      <c r="F97" s="17">
        <v>92</v>
      </c>
      <c r="G97" s="17">
        <v>81</v>
      </c>
      <c r="H97" s="17">
        <v>39.21</v>
      </c>
      <c r="I97" s="17">
        <v>43.56</v>
      </c>
      <c r="J97" s="17">
        <v>35.21</v>
      </c>
    </row>
    <row r="98" spans="1:10" ht="15.75" customHeight="1">
      <c r="A98" s="18">
        <v>79</v>
      </c>
      <c r="B98" s="25">
        <v>3914</v>
      </c>
      <c r="C98" s="17">
        <v>1912</v>
      </c>
      <c r="D98" s="17">
        <v>2002</v>
      </c>
      <c r="E98" s="17">
        <v>190</v>
      </c>
      <c r="F98" s="17">
        <v>103</v>
      </c>
      <c r="G98" s="17">
        <v>87</v>
      </c>
      <c r="H98" s="17">
        <v>48.73</v>
      </c>
      <c r="I98" s="17">
        <v>54.05</v>
      </c>
      <c r="J98" s="17">
        <v>43.65</v>
      </c>
    </row>
    <row r="99" spans="1:10" ht="15.75" customHeight="1">
      <c r="A99" s="18" t="s">
        <v>16</v>
      </c>
      <c r="B99" s="24">
        <v>14819</v>
      </c>
      <c r="C99" s="16">
        <v>6690</v>
      </c>
      <c r="D99" s="16">
        <v>8129</v>
      </c>
      <c r="E99" s="16">
        <v>947</v>
      </c>
      <c r="F99" s="16">
        <v>454</v>
      </c>
      <c r="G99" s="16">
        <v>493</v>
      </c>
      <c r="H99" s="16">
        <v>63.96</v>
      </c>
      <c r="I99" s="16">
        <v>67.94</v>
      </c>
      <c r="J99" s="16">
        <v>60.68</v>
      </c>
    </row>
    <row r="100" spans="1:10" ht="15.75" customHeight="1">
      <c r="A100" s="18">
        <v>80</v>
      </c>
      <c r="B100" s="25">
        <v>3740</v>
      </c>
      <c r="C100" s="17">
        <v>1729</v>
      </c>
      <c r="D100" s="17">
        <v>2011</v>
      </c>
      <c r="E100" s="17">
        <v>209</v>
      </c>
      <c r="F100" s="17">
        <v>102</v>
      </c>
      <c r="G100" s="17">
        <v>107</v>
      </c>
      <c r="H100" s="17">
        <v>55.86</v>
      </c>
      <c r="I100" s="17">
        <v>58.96</v>
      </c>
      <c r="J100" s="17">
        <v>53.19</v>
      </c>
    </row>
    <row r="101" spans="1:10" ht="15.75" customHeight="1">
      <c r="A101" s="18">
        <v>81</v>
      </c>
      <c r="B101" s="25">
        <v>3202</v>
      </c>
      <c r="C101" s="17">
        <v>1451</v>
      </c>
      <c r="D101" s="17">
        <v>1751</v>
      </c>
      <c r="E101" s="17">
        <v>193</v>
      </c>
      <c r="F101" s="17">
        <v>97</v>
      </c>
      <c r="G101" s="17">
        <v>96</v>
      </c>
      <c r="H101" s="17">
        <v>60.42</v>
      </c>
      <c r="I101" s="17">
        <v>67.17</v>
      </c>
      <c r="J101" s="17">
        <v>54.82</v>
      </c>
    </row>
    <row r="102" spans="1:10" ht="15.75" customHeight="1">
      <c r="A102" s="18">
        <v>82</v>
      </c>
      <c r="B102" s="25">
        <v>2983</v>
      </c>
      <c r="C102" s="17">
        <v>1333</v>
      </c>
      <c r="D102" s="17">
        <v>1650</v>
      </c>
      <c r="E102" s="17">
        <v>202</v>
      </c>
      <c r="F102" s="17">
        <v>105</v>
      </c>
      <c r="G102" s="17">
        <v>97</v>
      </c>
      <c r="H102" s="17">
        <v>67.73</v>
      </c>
      <c r="I102" s="17">
        <v>78.81</v>
      </c>
      <c r="J102" s="17">
        <v>58.78</v>
      </c>
    </row>
    <row r="103" spans="1:10" ht="15.75" customHeight="1">
      <c r="A103" s="18">
        <v>83</v>
      </c>
      <c r="B103" s="25">
        <v>2691</v>
      </c>
      <c r="C103" s="17">
        <v>1210</v>
      </c>
      <c r="D103" s="17">
        <v>1481</v>
      </c>
      <c r="E103" s="17">
        <v>177</v>
      </c>
      <c r="F103" s="17">
        <v>88</v>
      </c>
      <c r="G103" s="17">
        <v>89</v>
      </c>
      <c r="H103" s="17">
        <v>65.900000000000006</v>
      </c>
      <c r="I103" s="17">
        <v>73.150000000000006</v>
      </c>
      <c r="J103" s="17">
        <v>59.98</v>
      </c>
    </row>
    <row r="104" spans="1:10" ht="15.75" customHeight="1">
      <c r="A104" s="18">
        <v>84</v>
      </c>
      <c r="B104" s="25">
        <v>2203</v>
      </c>
      <c r="C104" s="17">
        <v>967</v>
      </c>
      <c r="D104" s="17">
        <v>1236</v>
      </c>
      <c r="E104" s="17">
        <v>167</v>
      </c>
      <c r="F104" s="17">
        <v>62</v>
      </c>
      <c r="G104" s="17">
        <v>105</v>
      </c>
      <c r="H104" s="17">
        <v>75.37</v>
      </c>
      <c r="I104" s="17">
        <v>63.63</v>
      </c>
      <c r="J104" s="17">
        <v>84.56</v>
      </c>
    </row>
    <row r="105" spans="1:10" ht="15.75" customHeight="1">
      <c r="A105" s="18" t="s">
        <v>17</v>
      </c>
      <c r="B105" s="24">
        <v>6771</v>
      </c>
      <c r="C105" s="16">
        <v>2771</v>
      </c>
      <c r="D105" s="16">
        <v>4000</v>
      </c>
      <c r="E105" s="16">
        <v>683</v>
      </c>
      <c r="F105" s="16">
        <v>327</v>
      </c>
      <c r="G105" s="16">
        <v>356</v>
      </c>
      <c r="H105" s="16">
        <v>100.9</v>
      </c>
      <c r="I105" s="16">
        <v>118.06</v>
      </c>
      <c r="J105" s="16">
        <v>89.02</v>
      </c>
    </row>
    <row r="106" spans="1:10" ht="15.75" customHeight="1">
      <c r="A106" s="18">
        <v>85</v>
      </c>
      <c r="B106" s="25">
        <v>1821</v>
      </c>
      <c r="C106" s="17">
        <v>776</v>
      </c>
      <c r="D106" s="17">
        <v>1045</v>
      </c>
      <c r="E106" s="17">
        <v>174</v>
      </c>
      <c r="F106" s="17">
        <v>97</v>
      </c>
      <c r="G106" s="17">
        <v>77</v>
      </c>
      <c r="H106" s="17">
        <v>95.52</v>
      </c>
      <c r="I106" s="17">
        <v>124.79</v>
      </c>
      <c r="J106" s="17">
        <v>73.81</v>
      </c>
    </row>
    <row r="107" spans="1:10" ht="15.75" customHeight="1">
      <c r="A107" s="18">
        <v>86</v>
      </c>
      <c r="B107" s="25">
        <v>1769</v>
      </c>
      <c r="C107" s="17">
        <v>751</v>
      </c>
      <c r="D107" s="17">
        <v>1018</v>
      </c>
      <c r="E107" s="17">
        <v>155</v>
      </c>
      <c r="F107" s="17">
        <v>68</v>
      </c>
      <c r="G107" s="17">
        <v>87</v>
      </c>
      <c r="H107" s="17">
        <v>87.79</v>
      </c>
      <c r="I107" s="17">
        <v>90.32</v>
      </c>
      <c r="J107" s="17">
        <v>85.92</v>
      </c>
    </row>
    <row r="108" spans="1:10" ht="15.75" customHeight="1">
      <c r="A108" s="18">
        <v>87</v>
      </c>
      <c r="B108" s="25">
        <v>1195</v>
      </c>
      <c r="C108" s="17">
        <v>488</v>
      </c>
      <c r="D108" s="17">
        <v>707</v>
      </c>
      <c r="E108" s="17">
        <v>132</v>
      </c>
      <c r="F108" s="17">
        <v>63</v>
      </c>
      <c r="G108" s="17">
        <v>69</v>
      </c>
      <c r="H108" s="17">
        <v>110.5</v>
      </c>
      <c r="I108" s="17">
        <v>129.91</v>
      </c>
      <c r="J108" s="17">
        <v>97.1</v>
      </c>
    </row>
    <row r="109" spans="1:10" ht="15.75" customHeight="1">
      <c r="A109" s="18">
        <v>88</v>
      </c>
      <c r="B109" s="25">
        <v>1115</v>
      </c>
      <c r="C109" s="17">
        <v>407</v>
      </c>
      <c r="D109" s="17">
        <v>708</v>
      </c>
      <c r="E109" s="17">
        <v>120</v>
      </c>
      <c r="F109" s="17">
        <v>52</v>
      </c>
      <c r="G109" s="17">
        <v>68</v>
      </c>
      <c r="H109" s="17">
        <v>107.83</v>
      </c>
      <c r="I109" s="17">
        <v>127.36</v>
      </c>
      <c r="J109" s="17">
        <v>96.6</v>
      </c>
    </row>
    <row r="110" spans="1:10" ht="15.75" customHeight="1">
      <c r="A110" s="18">
        <v>89</v>
      </c>
      <c r="B110" s="25">
        <v>870</v>
      </c>
      <c r="C110" s="17">
        <v>349</v>
      </c>
      <c r="D110" s="17">
        <v>521</v>
      </c>
      <c r="E110" s="17">
        <v>101</v>
      </c>
      <c r="F110" s="17">
        <v>47</v>
      </c>
      <c r="G110" s="17">
        <v>54</v>
      </c>
      <c r="H110" s="17">
        <v>116.73</v>
      </c>
      <c r="I110" s="17">
        <v>135.30000000000001</v>
      </c>
      <c r="J110" s="17">
        <v>104.29</v>
      </c>
    </row>
    <row r="111" spans="1:10" ht="15.75" customHeight="1">
      <c r="A111" s="18" t="s">
        <v>18</v>
      </c>
      <c r="B111" s="24">
        <v>2499</v>
      </c>
      <c r="C111" s="16">
        <v>837</v>
      </c>
      <c r="D111" s="16">
        <v>1662</v>
      </c>
      <c r="E111" s="16">
        <v>412</v>
      </c>
      <c r="F111" s="16">
        <v>153</v>
      </c>
      <c r="G111" s="16">
        <v>259</v>
      </c>
      <c r="H111" s="16">
        <v>164.87</v>
      </c>
      <c r="I111" s="16">
        <v>182.8</v>
      </c>
      <c r="J111" s="16">
        <v>155.84</v>
      </c>
    </row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5" t="s">
        <v>32</v>
      </c>
      <c r="B1" s="39" t="s">
        <v>33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29" t="s">
        <v>31</v>
      </c>
      <c r="B2" s="24">
        <v>1141889</v>
      </c>
      <c r="C2" s="16">
        <v>584465</v>
      </c>
      <c r="D2" s="16">
        <v>557424</v>
      </c>
      <c r="E2" s="16">
        <v>5807</v>
      </c>
      <c r="F2" s="16">
        <v>3454</v>
      </c>
      <c r="G2" s="16">
        <v>2353</v>
      </c>
      <c r="H2" s="16">
        <v>5.09</v>
      </c>
      <c r="I2" s="16">
        <v>5.91</v>
      </c>
      <c r="J2" s="16">
        <v>4.22</v>
      </c>
    </row>
    <row r="3" spans="1:10" ht="15.75" customHeight="1">
      <c r="A3" s="31" t="s">
        <v>2</v>
      </c>
      <c r="B3" s="24">
        <v>61894</v>
      </c>
      <c r="C3" s="16">
        <v>33025</v>
      </c>
      <c r="D3" s="16">
        <v>28869</v>
      </c>
      <c r="E3" s="16">
        <v>49</v>
      </c>
      <c r="F3" s="16">
        <v>26</v>
      </c>
      <c r="G3" s="16">
        <v>23</v>
      </c>
      <c r="H3" s="16">
        <v>0.79</v>
      </c>
      <c r="I3" s="16">
        <v>0.78</v>
      </c>
      <c r="J3" s="16">
        <v>0.79</v>
      </c>
    </row>
    <row r="4" spans="1:10" ht="15.75" customHeight="1">
      <c r="A4" s="32">
        <v>0</v>
      </c>
      <c r="B4" s="25">
        <v>7656</v>
      </c>
      <c r="C4" s="17">
        <v>4036</v>
      </c>
      <c r="D4" s="17">
        <v>3620</v>
      </c>
      <c r="E4" s="17">
        <v>34</v>
      </c>
      <c r="F4" s="17">
        <v>18</v>
      </c>
      <c r="G4" s="17">
        <v>16</v>
      </c>
      <c r="H4" s="17">
        <v>4.45</v>
      </c>
      <c r="I4" s="17">
        <v>4.5199999999999996</v>
      </c>
      <c r="J4" s="17">
        <v>4.37</v>
      </c>
    </row>
    <row r="5" spans="1:10" ht="15.75" customHeight="1">
      <c r="A5" s="32">
        <v>1</v>
      </c>
      <c r="B5" s="25">
        <v>12159</v>
      </c>
      <c r="C5" s="17">
        <v>6476</v>
      </c>
      <c r="D5" s="17">
        <v>5683</v>
      </c>
      <c r="E5" s="17">
        <v>8</v>
      </c>
      <c r="F5" s="17">
        <v>5</v>
      </c>
      <c r="G5" s="17">
        <v>3</v>
      </c>
      <c r="H5" s="17">
        <v>0.66</v>
      </c>
      <c r="I5" s="17">
        <v>0.71</v>
      </c>
      <c r="J5" s="17">
        <v>0.61</v>
      </c>
    </row>
    <row r="6" spans="1:10" ht="15.75" customHeight="1">
      <c r="A6" s="32">
        <v>2</v>
      </c>
      <c r="B6" s="25">
        <v>12814</v>
      </c>
      <c r="C6" s="17">
        <v>6804</v>
      </c>
      <c r="D6" s="17">
        <v>6010</v>
      </c>
      <c r="E6" s="17">
        <v>1</v>
      </c>
      <c r="F6" s="17"/>
      <c r="G6" s="17">
        <v>1</v>
      </c>
      <c r="H6" s="17">
        <v>0.09</v>
      </c>
      <c r="I6" s="17"/>
      <c r="J6" s="17">
        <v>0.18</v>
      </c>
    </row>
    <row r="7" spans="1:10" ht="15.75" customHeight="1">
      <c r="A7" s="32">
        <v>3</v>
      </c>
      <c r="B7" s="25">
        <v>14710</v>
      </c>
      <c r="C7" s="17">
        <v>7942</v>
      </c>
      <c r="D7" s="17">
        <v>6768</v>
      </c>
      <c r="E7" s="17">
        <v>1</v>
      </c>
      <c r="F7" s="17"/>
      <c r="G7" s="17">
        <v>1</v>
      </c>
      <c r="H7" s="17">
        <v>7.0000000000000007E-2</v>
      </c>
      <c r="I7" s="17"/>
      <c r="J7" s="17">
        <v>0.16</v>
      </c>
    </row>
    <row r="8" spans="1:10" ht="15.75" customHeight="1">
      <c r="A8" s="32">
        <v>4</v>
      </c>
      <c r="B8" s="25">
        <v>14554</v>
      </c>
      <c r="C8" s="17">
        <v>7767</v>
      </c>
      <c r="D8" s="17">
        <v>6787</v>
      </c>
      <c r="E8" s="17">
        <v>4</v>
      </c>
      <c r="F8" s="17">
        <v>3</v>
      </c>
      <c r="G8" s="17">
        <v>1</v>
      </c>
      <c r="H8" s="17">
        <v>0.3</v>
      </c>
      <c r="I8" s="17">
        <v>0.39</v>
      </c>
      <c r="J8" s="17">
        <v>0.19</v>
      </c>
    </row>
    <row r="9" spans="1:10" ht="15.75" customHeight="1">
      <c r="A9" s="33">
        <v>45055</v>
      </c>
      <c r="B9" s="24">
        <v>63323</v>
      </c>
      <c r="C9" s="16">
        <v>34353</v>
      </c>
      <c r="D9" s="16">
        <v>28970</v>
      </c>
      <c r="E9" s="16">
        <v>17</v>
      </c>
      <c r="F9" s="16">
        <v>11</v>
      </c>
      <c r="G9" s="16">
        <v>6</v>
      </c>
      <c r="H9" s="16">
        <v>0.26</v>
      </c>
      <c r="I9" s="16">
        <v>0.31</v>
      </c>
      <c r="J9" s="16">
        <v>0.21</v>
      </c>
    </row>
    <row r="10" spans="1:10" ht="15.75" customHeight="1">
      <c r="A10" s="32">
        <v>5</v>
      </c>
      <c r="B10" s="25">
        <v>13176</v>
      </c>
      <c r="C10" s="17">
        <v>7065</v>
      </c>
      <c r="D10" s="17">
        <v>6111</v>
      </c>
      <c r="E10" s="17">
        <v>4</v>
      </c>
      <c r="F10" s="17">
        <v>3</v>
      </c>
      <c r="G10" s="17">
        <v>1</v>
      </c>
      <c r="H10" s="17">
        <v>0.27</v>
      </c>
      <c r="I10" s="17">
        <v>0.38</v>
      </c>
      <c r="J10" s="17">
        <v>0.14000000000000001</v>
      </c>
    </row>
    <row r="11" spans="1:10" ht="15.75" customHeight="1">
      <c r="A11" s="32">
        <v>6</v>
      </c>
      <c r="B11" s="25">
        <v>12406</v>
      </c>
      <c r="C11" s="17">
        <v>6795</v>
      </c>
      <c r="D11" s="17">
        <v>5611</v>
      </c>
      <c r="E11" s="17">
        <v>3</v>
      </c>
      <c r="F11" s="17">
        <v>1</v>
      </c>
      <c r="G11" s="17">
        <v>2</v>
      </c>
      <c r="H11" s="17">
        <v>0.21</v>
      </c>
      <c r="I11" s="17">
        <v>0.11</v>
      </c>
      <c r="J11" s="17">
        <v>0.33</v>
      </c>
    </row>
    <row r="12" spans="1:10" ht="15.75" customHeight="1">
      <c r="A12" s="32">
        <v>7</v>
      </c>
      <c r="B12" s="25">
        <v>12426</v>
      </c>
      <c r="C12" s="17">
        <v>6695</v>
      </c>
      <c r="D12" s="17">
        <v>5731</v>
      </c>
      <c r="E12" s="17">
        <v>4</v>
      </c>
      <c r="F12" s="17">
        <v>3</v>
      </c>
      <c r="G12" s="17">
        <v>1</v>
      </c>
      <c r="H12" s="17">
        <v>0.34</v>
      </c>
      <c r="I12" s="17">
        <v>0.5</v>
      </c>
      <c r="J12" s="17">
        <v>0.15</v>
      </c>
    </row>
    <row r="13" spans="1:10" ht="15.75" customHeight="1">
      <c r="A13" s="32">
        <v>8</v>
      </c>
      <c r="B13" s="25">
        <v>12773</v>
      </c>
      <c r="C13" s="17">
        <v>6993</v>
      </c>
      <c r="D13" s="17">
        <v>5780</v>
      </c>
      <c r="E13" s="17">
        <v>5</v>
      </c>
      <c r="F13" s="17">
        <v>4</v>
      </c>
      <c r="G13" s="17">
        <v>1</v>
      </c>
      <c r="H13" s="17">
        <v>0.36</v>
      </c>
      <c r="I13" s="17">
        <v>0.54</v>
      </c>
      <c r="J13" s="17">
        <v>0.14000000000000001</v>
      </c>
    </row>
    <row r="14" spans="1:10" ht="15.75" customHeight="1">
      <c r="A14" s="32">
        <v>9</v>
      </c>
      <c r="B14" s="25">
        <v>12543</v>
      </c>
      <c r="C14" s="17">
        <v>6806</v>
      </c>
      <c r="D14" s="17">
        <v>5737</v>
      </c>
      <c r="E14" s="17">
        <v>2</v>
      </c>
      <c r="F14" s="17"/>
      <c r="G14" s="17">
        <v>2</v>
      </c>
      <c r="H14" s="17">
        <v>0.14000000000000001</v>
      </c>
      <c r="I14" s="17"/>
      <c r="J14" s="17">
        <v>0.31</v>
      </c>
    </row>
    <row r="15" spans="1:10" ht="15.75" customHeight="1">
      <c r="A15" s="33">
        <v>45213</v>
      </c>
      <c r="B15" s="24">
        <v>60737</v>
      </c>
      <c r="C15" s="16">
        <v>32934</v>
      </c>
      <c r="D15" s="16">
        <v>27803</v>
      </c>
      <c r="E15" s="16">
        <v>12</v>
      </c>
      <c r="F15" s="16">
        <v>6</v>
      </c>
      <c r="G15" s="16">
        <v>6</v>
      </c>
      <c r="H15" s="16">
        <v>0.19</v>
      </c>
      <c r="I15" s="16">
        <v>0.19</v>
      </c>
      <c r="J15" s="16">
        <v>0.2</v>
      </c>
    </row>
    <row r="16" spans="1:10" ht="15.75" customHeight="1">
      <c r="A16" s="32">
        <v>10</v>
      </c>
      <c r="B16" s="25">
        <v>13180</v>
      </c>
      <c r="C16" s="17">
        <v>7072</v>
      </c>
      <c r="D16" s="17">
        <v>6108</v>
      </c>
      <c r="E16" s="17">
        <v>1</v>
      </c>
      <c r="F16" s="17">
        <v>1</v>
      </c>
      <c r="G16" s="17"/>
      <c r="H16" s="17">
        <v>7.0000000000000007E-2</v>
      </c>
      <c r="I16" s="17">
        <v>0.13</v>
      </c>
      <c r="J16" s="17"/>
    </row>
    <row r="17" spans="1:10" ht="15.75" customHeight="1">
      <c r="A17" s="32">
        <v>11</v>
      </c>
      <c r="B17" s="25">
        <v>12761</v>
      </c>
      <c r="C17" s="17">
        <v>6968</v>
      </c>
      <c r="D17" s="17">
        <v>5793</v>
      </c>
      <c r="E17" s="17">
        <v>4</v>
      </c>
      <c r="F17" s="17">
        <v>1</v>
      </c>
      <c r="G17" s="17">
        <v>3</v>
      </c>
      <c r="H17" s="17">
        <v>0.28999999999999998</v>
      </c>
      <c r="I17" s="17">
        <v>0.16</v>
      </c>
      <c r="J17" s="17">
        <v>0.45</v>
      </c>
    </row>
    <row r="18" spans="1:10" ht="15.75" customHeight="1">
      <c r="A18" s="32">
        <v>12</v>
      </c>
      <c r="B18" s="25">
        <v>12141</v>
      </c>
      <c r="C18" s="17">
        <v>6608</v>
      </c>
      <c r="D18" s="17">
        <v>5533</v>
      </c>
      <c r="E18" s="17"/>
      <c r="F18" s="17"/>
      <c r="G18" s="17"/>
      <c r="H18" s="17"/>
      <c r="I18" s="17"/>
      <c r="J18" s="17"/>
    </row>
    <row r="19" spans="1:10" ht="15.75" customHeight="1">
      <c r="A19" s="32">
        <v>13</v>
      </c>
      <c r="B19" s="25">
        <v>11889</v>
      </c>
      <c r="C19" s="17">
        <v>6454</v>
      </c>
      <c r="D19" s="17">
        <v>5435</v>
      </c>
      <c r="E19" s="17">
        <v>3</v>
      </c>
      <c r="F19" s="17">
        <v>2</v>
      </c>
      <c r="G19" s="17">
        <v>1</v>
      </c>
      <c r="H19" s="17">
        <v>0.28000000000000003</v>
      </c>
      <c r="I19" s="17">
        <v>0.34</v>
      </c>
      <c r="J19" s="17">
        <v>0.2</v>
      </c>
    </row>
    <row r="20" spans="1:10" ht="15.75" customHeight="1">
      <c r="A20" s="32">
        <v>14</v>
      </c>
      <c r="B20" s="25">
        <v>10765</v>
      </c>
      <c r="C20" s="17">
        <v>5832</v>
      </c>
      <c r="D20" s="17">
        <v>4933</v>
      </c>
      <c r="E20" s="17">
        <v>4</v>
      </c>
      <c r="F20" s="17">
        <v>2</v>
      </c>
      <c r="G20" s="17">
        <v>2</v>
      </c>
      <c r="H20" s="17">
        <v>0.35</v>
      </c>
      <c r="I20" s="17">
        <v>0.33</v>
      </c>
      <c r="J20" s="17">
        <v>0.37</v>
      </c>
    </row>
    <row r="21" spans="1:10" ht="15.75" customHeight="1">
      <c r="A21" s="31" t="s">
        <v>3</v>
      </c>
      <c r="B21" s="24">
        <v>59261</v>
      </c>
      <c r="C21" s="16">
        <v>32041</v>
      </c>
      <c r="D21" s="16">
        <v>27220</v>
      </c>
      <c r="E21" s="16">
        <v>18</v>
      </c>
      <c r="F21" s="16">
        <v>13</v>
      </c>
      <c r="G21" s="16">
        <v>5</v>
      </c>
      <c r="H21" s="16">
        <v>0.31</v>
      </c>
      <c r="I21" s="16">
        <v>0.41</v>
      </c>
      <c r="J21" s="16">
        <v>0.19</v>
      </c>
    </row>
    <row r="22" spans="1:10" ht="15.75" customHeight="1">
      <c r="A22" s="32">
        <v>15</v>
      </c>
      <c r="B22" s="25">
        <v>11517</v>
      </c>
      <c r="C22" s="17">
        <v>6416</v>
      </c>
      <c r="D22" s="17">
        <v>5101</v>
      </c>
      <c r="E22" s="17">
        <v>6</v>
      </c>
      <c r="F22" s="17">
        <v>5</v>
      </c>
      <c r="G22" s="17">
        <v>1</v>
      </c>
      <c r="H22" s="17">
        <v>0.54</v>
      </c>
      <c r="I22" s="17">
        <v>0.77</v>
      </c>
      <c r="J22" s="17">
        <v>0.26</v>
      </c>
    </row>
    <row r="23" spans="1:10" ht="15.75" customHeight="1">
      <c r="A23" s="32">
        <v>16</v>
      </c>
      <c r="B23" s="25">
        <v>12432</v>
      </c>
      <c r="C23" s="17">
        <v>6865</v>
      </c>
      <c r="D23" s="17">
        <v>5567</v>
      </c>
      <c r="E23" s="17">
        <v>2</v>
      </c>
      <c r="F23" s="17">
        <v>2</v>
      </c>
      <c r="G23" s="17"/>
      <c r="H23" s="17">
        <v>0.15</v>
      </c>
      <c r="I23" s="17">
        <v>0.28000000000000003</v>
      </c>
      <c r="J23" s="17"/>
    </row>
    <row r="24" spans="1:10" ht="15.75" customHeight="1">
      <c r="A24" s="32">
        <v>17</v>
      </c>
      <c r="B24" s="25">
        <v>12081</v>
      </c>
      <c r="C24" s="17">
        <v>6408</v>
      </c>
      <c r="D24" s="17">
        <v>5673</v>
      </c>
      <c r="E24" s="17">
        <v>2</v>
      </c>
      <c r="F24" s="17">
        <v>1</v>
      </c>
      <c r="G24" s="17">
        <v>1</v>
      </c>
      <c r="H24" s="17">
        <v>0.23</v>
      </c>
      <c r="I24" s="17">
        <v>0.21</v>
      </c>
      <c r="J24" s="17">
        <v>0.26</v>
      </c>
    </row>
    <row r="25" spans="1:10" ht="15.75" customHeight="1">
      <c r="A25" s="32">
        <v>18</v>
      </c>
      <c r="B25" s="25">
        <v>11316</v>
      </c>
      <c r="C25" s="17">
        <v>5962</v>
      </c>
      <c r="D25" s="17">
        <v>5354</v>
      </c>
      <c r="E25" s="17">
        <v>4</v>
      </c>
      <c r="F25" s="17">
        <v>2</v>
      </c>
      <c r="G25" s="17">
        <v>2</v>
      </c>
      <c r="H25" s="17">
        <v>0.31</v>
      </c>
      <c r="I25" s="17">
        <v>0.26</v>
      </c>
      <c r="J25" s="17">
        <v>0.37</v>
      </c>
    </row>
    <row r="26" spans="1:10" ht="15.75" customHeight="1">
      <c r="A26" s="32">
        <v>19</v>
      </c>
      <c r="B26" s="25">
        <v>11917</v>
      </c>
      <c r="C26" s="17">
        <v>6391</v>
      </c>
      <c r="D26" s="17">
        <v>5526</v>
      </c>
      <c r="E26" s="17">
        <v>4</v>
      </c>
      <c r="F26" s="17">
        <v>4</v>
      </c>
      <c r="G26" s="17"/>
      <c r="H26" s="17">
        <v>0.34</v>
      </c>
      <c r="I26" s="17">
        <v>0.55000000000000004</v>
      </c>
      <c r="J26" s="17">
        <v>0.09</v>
      </c>
    </row>
    <row r="27" spans="1:10" ht="15.75" customHeight="1">
      <c r="A27" s="31" t="s">
        <v>4</v>
      </c>
      <c r="B27" s="24">
        <v>73198</v>
      </c>
      <c r="C27" s="16">
        <v>38506</v>
      </c>
      <c r="D27" s="16">
        <v>34692</v>
      </c>
      <c r="E27" s="16">
        <v>23</v>
      </c>
      <c r="F27" s="16">
        <v>20</v>
      </c>
      <c r="G27" s="16">
        <v>3</v>
      </c>
      <c r="H27" s="16">
        <v>0.32</v>
      </c>
      <c r="I27" s="16">
        <v>0.53</v>
      </c>
      <c r="J27" s="16">
        <v>0.08</v>
      </c>
    </row>
    <row r="28" spans="1:10" ht="15.75" customHeight="1">
      <c r="A28" s="32">
        <v>20</v>
      </c>
      <c r="B28" s="25">
        <v>14322</v>
      </c>
      <c r="C28" s="17">
        <v>7518</v>
      </c>
      <c r="D28" s="17">
        <v>6804</v>
      </c>
      <c r="E28" s="17">
        <v>6</v>
      </c>
      <c r="F28" s="17">
        <v>5</v>
      </c>
      <c r="G28" s="17">
        <v>1</v>
      </c>
      <c r="H28" s="17">
        <v>0.4</v>
      </c>
      <c r="I28" s="17">
        <v>0.65</v>
      </c>
      <c r="J28" s="17">
        <v>0.13</v>
      </c>
    </row>
    <row r="29" spans="1:10" ht="15.75" customHeight="1">
      <c r="A29" s="32">
        <v>21</v>
      </c>
      <c r="B29" s="25">
        <v>13998</v>
      </c>
      <c r="C29" s="17">
        <v>7353</v>
      </c>
      <c r="D29" s="17">
        <v>6645</v>
      </c>
      <c r="E29" s="17">
        <v>3</v>
      </c>
      <c r="F29" s="17">
        <v>3</v>
      </c>
      <c r="G29" s="17"/>
      <c r="H29" s="17">
        <v>0.19</v>
      </c>
      <c r="I29" s="17">
        <v>0.35</v>
      </c>
      <c r="J29" s="17"/>
    </row>
    <row r="30" spans="1:10" ht="15.75" customHeight="1">
      <c r="A30" s="32">
        <v>22</v>
      </c>
      <c r="B30" s="25">
        <v>14855</v>
      </c>
      <c r="C30" s="17">
        <v>7835</v>
      </c>
      <c r="D30" s="17">
        <v>7020</v>
      </c>
      <c r="E30" s="17">
        <v>5</v>
      </c>
      <c r="F30" s="17">
        <v>5</v>
      </c>
      <c r="G30" s="17"/>
      <c r="H30" s="17">
        <v>0.33</v>
      </c>
      <c r="I30" s="17">
        <v>0.63</v>
      </c>
      <c r="J30" s="17"/>
    </row>
    <row r="31" spans="1:10" ht="15.75" customHeight="1">
      <c r="A31" s="32">
        <v>23</v>
      </c>
      <c r="B31" s="25">
        <v>14296</v>
      </c>
      <c r="C31" s="17">
        <v>7499</v>
      </c>
      <c r="D31" s="17">
        <v>6797</v>
      </c>
      <c r="E31" s="17">
        <v>5</v>
      </c>
      <c r="F31" s="17">
        <v>5</v>
      </c>
      <c r="G31" s="17"/>
      <c r="H31" s="17">
        <v>0.32</v>
      </c>
      <c r="I31" s="17">
        <v>0.6</v>
      </c>
      <c r="J31" s="17"/>
    </row>
    <row r="32" spans="1:10" ht="15.75" customHeight="1">
      <c r="A32" s="32">
        <v>24</v>
      </c>
      <c r="B32" s="25">
        <v>15726</v>
      </c>
      <c r="C32" s="17">
        <v>8300</v>
      </c>
      <c r="D32" s="17">
        <v>7426</v>
      </c>
      <c r="E32" s="17">
        <v>5</v>
      </c>
      <c r="F32" s="17">
        <v>3</v>
      </c>
      <c r="G32" s="17">
        <v>2</v>
      </c>
      <c r="H32" s="17">
        <v>0.35</v>
      </c>
      <c r="I32" s="17">
        <v>0.42</v>
      </c>
      <c r="J32" s="17">
        <v>0.27</v>
      </c>
    </row>
    <row r="33" spans="1:10" ht="15.75" customHeight="1">
      <c r="A33" s="31" t="s">
        <v>5</v>
      </c>
      <c r="B33" s="24">
        <v>100722</v>
      </c>
      <c r="C33" s="16">
        <v>51469</v>
      </c>
      <c r="D33" s="16">
        <v>49253</v>
      </c>
      <c r="E33" s="16">
        <v>37</v>
      </c>
      <c r="F33" s="16">
        <v>29</v>
      </c>
      <c r="G33" s="16">
        <v>8</v>
      </c>
      <c r="H33" s="16">
        <v>0.37</v>
      </c>
      <c r="I33" s="16">
        <v>0.56999999999999995</v>
      </c>
      <c r="J33" s="16">
        <v>0.17</v>
      </c>
    </row>
    <row r="34" spans="1:10" ht="15.75" customHeight="1">
      <c r="A34" s="32">
        <v>25</v>
      </c>
      <c r="B34" s="25">
        <v>16377</v>
      </c>
      <c r="C34" s="17">
        <v>8429</v>
      </c>
      <c r="D34" s="17">
        <v>7948</v>
      </c>
      <c r="E34" s="17">
        <v>7</v>
      </c>
      <c r="F34" s="17">
        <v>3</v>
      </c>
      <c r="G34" s="17">
        <v>4</v>
      </c>
      <c r="H34" s="17">
        <v>0.45</v>
      </c>
      <c r="I34" s="17">
        <v>0.41</v>
      </c>
      <c r="J34" s="17">
        <v>0.5</v>
      </c>
    </row>
    <row r="35" spans="1:10" ht="15.75" customHeight="1">
      <c r="A35" s="32">
        <v>26</v>
      </c>
      <c r="B35" s="25">
        <v>17615</v>
      </c>
      <c r="C35" s="17">
        <v>9058</v>
      </c>
      <c r="D35" s="17">
        <v>8557</v>
      </c>
      <c r="E35" s="17">
        <v>7</v>
      </c>
      <c r="F35" s="17">
        <v>7</v>
      </c>
      <c r="G35" s="17"/>
      <c r="H35" s="17">
        <v>0.41</v>
      </c>
      <c r="I35" s="17">
        <v>0.8</v>
      </c>
      <c r="J35" s="17"/>
    </row>
    <row r="36" spans="1:10" ht="15.75" customHeight="1">
      <c r="A36" s="32">
        <v>27</v>
      </c>
      <c r="B36" s="25">
        <v>22699</v>
      </c>
      <c r="C36" s="17">
        <v>11533</v>
      </c>
      <c r="D36" s="17">
        <v>11166</v>
      </c>
      <c r="E36" s="17">
        <v>11</v>
      </c>
      <c r="F36" s="17">
        <v>9</v>
      </c>
      <c r="G36" s="17">
        <v>2</v>
      </c>
      <c r="H36" s="17">
        <v>0.46</v>
      </c>
      <c r="I36" s="17">
        <v>0.74</v>
      </c>
      <c r="J36" s="17">
        <v>0.16</v>
      </c>
    </row>
    <row r="37" spans="1:10" ht="15.75" customHeight="1">
      <c r="A37" s="32">
        <v>28</v>
      </c>
      <c r="B37" s="25">
        <v>22326</v>
      </c>
      <c r="C37" s="17">
        <v>11415</v>
      </c>
      <c r="D37" s="17">
        <v>10911</v>
      </c>
      <c r="E37" s="17">
        <v>8</v>
      </c>
      <c r="F37" s="17">
        <v>7</v>
      </c>
      <c r="G37" s="17">
        <v>1</v>
      </c>
      <c r="H37" s="17">
        <v>0.38</v>
      </c>
      <c r="I37" s="17">
        <v>0.64</v>
      </c>
      <c r="J37" s="17">
        <v>0.1</v>
      </c>
    </row>
    <row r="38" spans="1:10" ht="15.75" customHeight="1">
      <c r="A38" s="32">
        <v>29</v>
      </c>
      <c r="B38" s="25">
        <v>21705</v>
      </c>
      <c r="C38" s="17">
        <v>11034</v>
      </c>
      <c r="D38" s="17">
        <v>10671</v>
      </c>
      <c r="E38" s="17">
        <v>4</v>
      </c>
      <c r="F38" s="17">
        <v>3</v>
      </c>
      <c r="G38" s="17">
        <v>1</v>
      </c>
      <c r="H38" s="17">
        <v>0.2</v>
      </c>
      <c r="I38" s="17">
        <v>0.25</v>
      </c>
      <c r="J38" s="17">
        <v>0.14000000000000001</v>
      </c>
    </row>
    <row r="39" spans="1:10" ht="15.75" customHeight="1">
      <c r="A39" s="31" t="s">
        <v>6</v>
      </c>
      <c r="B39" s="24">
        <v>88992</v>
      </c>
      <c r="C39" s="16">
        <v>44736</v>
      </c>
      <c r="D39" s="16">
        <v>44256</v>
      </c>
      <c r="E39" s="16">
        <v>51</v>
      </c>
      <c r="F39" s="16">
        <v>38</v>
      </c>
      <c r="G39" s="16">
        <v>13</v>
      </c>
      <c r="H39" s="16">
        <v>0.56999999999999995</v>
      </c>
      <c r="I39" s="16">
        <v>0.85</v>
      </c>
      <c r="J39" s="16">
        <v>0.28999999999999998</v>
      </c>
    </row>
    <row r="40" spans="1:10" ht="15.75" customHeight="1">
      <c r="A40" s="32">
        <v>30</v>
      </c>
      <c r="B40" s="25">
        <v>21539</v>
      </c>
      <c r="C40" s="17">
        <v>10860</v>
      </c>
      <c r="D40" s="17">
        <v>10679</v>
      </c>
      <c r="E40" s="17">
        <v>11</v>
      </c>
      <c r="F40" s="17">
        <v>9</v>
      </c>
      <c r="G40" s="17">
        <v>2</v>
      </c>
      <c r="H40" s="17">
        <v>0.51</v>
      </c>
      <c r="I40" s="17">
        <v>0.81</v>
      </c>
      <c r="J40" s="17">
        <v>0.2</v>
      </c>
    </row>
    <row r="41" spans="1:10" ht="15.75" customHeight="1">
      <c r="A41" s="32">
        <v>31</v>
      </c>
      <c r="B41" s="25">
        <v>18785</v>
      </c>
      <c r="C41" s="17">
        <v>9363</v>
      </c>
      <c r="D41" s="17">
        <v>9422</v>
      </c>
      <c r="E41" s="17">
        <v>8</v>
      </c>
      <c r="F41" s="17">
        <v>6</v>
      </c>
      <c r="G41" s="17">
        <v>2</v>
      </c>
      <c r="H41" s="17">
        <v>0.47</v>
      </c>
      <c r="I41" s="17">
        <v>0.68</v>
      </c>
      <c r="J41" s="17">
        <v>0.26</v>
      </c>
    </row>
    <row r="42" spans="1:10" ht="15.75" customHeight="1">
      <c r="A42" s="32">
        <v>32</v>
      </c>
      <c r="B42" s="25">
        <v>16534</v>
      </c>
      <c r="C42" s="17">
        <v>8257</v>
      </c>
      <c r="D42" s="17">
        <v>8277</v>
      </c>
      <c r="E42" s="17">
        <v>12</v>
      </c>
      <c r="F42" s="17">
        <v>9</v>
      </c>
      <c r="G42" s="17">
        <v>3</v>
      </c>
      <c r="H42" s="17">
        <v>0.72</v>
      </c>
      <c r="I42" s="17">
        <v>1.07</v>
      </c>
      <c r="J42" s="17">
        <v>0.38</v>
      </c>
    </row>
    <row r="43" spans="1:10" ht="15.75" customHeight="1">
      <c r="A43" s="32">
        <v>33</v>
      </c>
      <c r="B43" s="25">
        <v>16078</v>
      </c>
      <c r="C43" s="17">
        <v>8116</v>
      </c>
      <c r="D43" s="17">
        <v>7962</v>
      </c>
      <c r="E43" s="17">
        <v>6</v>
      </c>
      <c r="F43" s="17">
        <v>3</v>
      </c>
      <c r="G43" s="17">
        <v>3</v>
      </c>
      <c r="H43" s="17">
        <v>0.35</v>
      </c>
      <c r="I43" s="17">
        <v>0.37</v>
      </c>
      <c r="J43" s="17">
        <v>0.33</v>
      </c>
    </row>
    <row r="44" spans="1:10" ht="15.75" customHeight="1">
      <c r="A44" s="32">
        <v>34</v>
      </c>
      <c r="B44" s="25">
        <v>16055</v>
      </c>
      <c r="C44" s="17">
        <v>8140</v>
      </c>
      <c r="D44" s="17">
        <v>7915</v>
      </c>
      <c r="E44" s="17">
        <v>13</v>
      </c>
      <c r="F44" s="17">
        <v>11</v>
      </c>
      <c r="G44" s="17">
        <v>2</v>
      </c>
      <c r="H44" s="17">
        <v>0.85</v>
      </c>
      <c r="I44" s="17">
        <v>1.37</v>
      </c>
      <c r="J44" s="17">
        <v>0.31</v>
      </c>
    </row>
    <row r="45" spans="1:10" ht="15.75" customHeight="1">
      <c r="A45" s="31" t="s">
        <v>7</v>
      </c>
      <c r="B45" s="24">
        <v>82597</v>
      </c>
      <c r="C45" s="16">
        <v>41981</v>
      </c>
      <c r="D45" s="16">
        <v>40616</v>
      </c>
      <c r="E45" s="16">
        <v>76</v>
      </c>
      <c r="F45" s="16">
        <v>60</v>
      </c>
      <c r="G45" s="16">
        <v>16</v>
      </c>
      <c r="H45" s="16">
        <v>0.92</v>
      </c>
      <c r="I45" s="16">
        <v>1.44</v>
      </c>
      <c r="J45" s="16">
        <v>0.39</v>
      </c>
    </row>
    <row r="46" spans="1:10" ht="15.75" customHeight="1">
      <c r="A46" s="32">
        <v>35</v>
      </c>
      <c r="B46" s="25">
        <v>18502</v>
      </c>
      <c r="C46" s="17">
        <v>9445</v>
      </c>
      <c r="D46" s="17">
        <v>9057</v>
      </c>
      <c r="E46" s="17">
        <v>11</v>
      </c>
      <c r="F46" s="17">
        <v>10</v>
      </c>
      <c r="G46" s="17">
        <v>1</v>
      </c>
      <c r="H46" s="17">
        <v>0.61</v>
      </c>
      <c r="I46" s="17">
        <v>1.0900000000000001</v>
      </c>
      <c r="J46" s="17">
        <v>0.1</v>
      </c>
    </row>
    <row r="47" spans="1:10" ht="15.75" customHeight="1">
      <c r="A47" s="32">
        <v>36</v>
      </c>
      <c r="B47" s="25">
        <v>15960</v>
      </c>
      <c r="C47" s="17">
        <v>8127</v>
      </c>
      <c r="D47" s="17">
        <v>7833</v>
      </c>
      <c r="E47" s="17">
        <v>16</v>
      </c>
      <c r="F47" s="17">
        <v>13</v>
      </c>
      <c r="G47" s="17">
        <v>3</v>
      </c>
      <c r="H47" s="17">
        <v>0.95</v>
      </c>
      <c r="I47" s="17">
        <v>1.54</v>
      </c>
      <c r="J47" s="17">
        <v>0.33</v>
      </c>
    </row>
    <row r="48" spans="1:10" ht="15.75" customHeight="1">
      <c r="A48" s="32">
        <v>37</v>
      </c>
      <c r="B48" s="25">
        <v>15386</v>
      </c>
      <c r="C48" s="17">
        <v>7888</v>
      </c>
      <c r="D48" s="17">
        <v>7498</v>
      </c>
      <c r="E48" s="17">
        <v>12</v>
      </c>
      <c r="F48" s="17">
        <v>7</v>
      </c>
      <c r="G48" s="17">
        <v>5</v>
      </c>
      <c r="H48" s="17">
        <v>0.77</v>
      </c>
      <c r="I48" s="17">
        <v>0.91</v>
      </c>
      <c r="J48" s="17">
        <v>0.63</v>
      </c>
    </row>
    <row r="49" spans="1:10" ht="15.75" customHeight="1">
      <c r="A49" s="32">
        <v>38</v>
      </c>
      <c r="B49" s="25">
        <v>16606</v>
      </c>
      <c r="C49" s="17">
        <v>8374</v>
      </c>
      <c r="D49" s="17">
        <v>8232</v>
      </c>
      <c r="E49" s="17">
        <v>20</v>
      </c>
      <c r="F49" s="17">
        <v>15</v>
      </c>
      <c r="G49" s="17">
        <v>5</v>
      </c>
      <c r="H49" s="17">
        <v>1.17</v>
      </c>
      <c r="I49" s="17">
        <v>1.74</v>
      </c>
      <c r="J49" s="17">
        <v>0.59</v>
      </c>
    </row>
    <row r="50" spans="1:10" ht="15.75" customHeight="1">
      <c r="A50" s="32">
        <v>39</v>
      </c>
      <c r="B50" s="25">
        <v>16143</v>
      </c>
      <c r="C50" s="17">
        <v>8147</v>
      </c>
      <c r="D50" s="17">
        <v>7996</v>
      </c>
      <c r="E50" s="17">
        <v>19</v>
      </c>
      <c r="F50" s="17">
        <v>16</v>
      </c>
      <c r="G50" s="17">
        <v>3</v>
      </c>
      <c r="H50" s="17">
        <v>1.1399999999999999</v>
      </c>
      <c r="I50" s="17">
        <v>1.92</v>
      </c>
      <c r="J50" s="17">
        <v>0.35</v>
      </c>
    </row>
    <row r="51" spans="1:10" ht="15.75" customHeight="1">
      <c r="A51" s="31" t="s">
        <v>8</v>
      </c>
      <c r="B51" s="24">
        <v>87778</v>
      </c>
      <c r="C51" s="16">
        <v>44769</v>
      </c>
      <c r="D51" s="16">
        <v>43009</v>
      </c>
      <c r="E51" s="16">
        <v>114</v>
      </c>
      <c r="F51" s="16">
        <v>69</v>
      </c>
      <c r="G51" s="16">
        <v>45</v>
      </c>
      <c r="H51" s="16">
        <v>1.3</v>
      </c>
      <c r="I51" s="16">
        <v>1.53</v>
      </c>
      <c r="J51" s="16">
        <v>1.06</v>
      </c>
    </row>
    <row r="52" spans="1:10" ht="15.75" customHeight="1">
      <c r="A52" s="32">
        <v>40</v>
      </c>
      <c r="B52" s="25">
        <v>15010</v>
      </c>
      <c r="C52" s="17">
        <v>7736</v>
      </c>
      <c r="D52" s="17">
        <v>7274</v>
      </c>
      <c r="E52" s="17">
        <v>20</v>
      </c>
      <c r="F52" s="17">
        <v>12</v>
      </c>
      <c r="G52" s="17">
        <v>8</v>
      </c>
      <c r="H52" s="17">
        <v>1.3</v>
      </c>
      <c r="I52" s="17">
        <v>1.51</v>
      </c>
      <c r="J52" s="17">
        <v>1.07</v>
      </c>
    </row>
    <row r="53" spans="1:10" ht="15.75" customHeight="1">
      <c r="A53" s="32">
        <v>41</v>
      </c>
      <c r="B53" s="25">
        <v>16847</v>
      </c>
      <c r="C53" s="17">
        <v>8591</v>
      </c>
      <c r="D53" s="17">
        <v>8256</v>
      </c>
      <c r="E53" s="17">
        <v>21</v>
      </c>
      <c r="F53" s="17">
        <v>11</v>
      </c>
      <c r="G53" s="17">
        <v>10</v>
      </c>
      <c r="H53" s="17">
        <v>1.22</v>
      </c>
      <c r="I53" s="17">
        <v>1.27</v>
      </c>
      <c r="J53" s="17">
        <v>1.17</v>
      </c>
    </row>
    <row r="54" spans="1:10" ht="15.75" customHeight="1">
      <c r="A54" s="32">
        <v>42</v>
      </c>
      <c r="B54" s="25">
        <v>17182</v>
      </c>
      <c r="C54" s="17">
        <v>8673</v>
      </c>
      <c r="D54" s="17">
        <v>8509</v>
      </c>
      <c r="E54" s="17">
        <v>24</v>
      </c>
      <c r="F54" s="17">
        <v>15</v>
      </c>
      <c r="G54" s="17">
        <v>9</v>
      </c>
      <c r="H54" s="17">
        <v>1.4</v>
      </c>
      <c r="I54" s="17">
        <v>1.68</v>
      </c>
      <c r="J54" s="17">
        <v>1.1100000000000001</v>
      </c>
    </row>
    <row r="55" spans="1:10" ht="15.75" customHeight="1">
      <c r="A55" s="32">
        <v>43</v>
      </c>
      <c r="B55" s="25">
        <v>18754</v>
      </c>
      <c r="C55" s="17">
        <v>9573</v>
      </c>
      <c r="D55" s="17">
        <v>9181</v>
      </c>
      <c r="E55" s="17">
        <v>22</v>
      </c>
      <c r="F55" s="17">
        <v>15</v>
      </c>
      <c r="G55" s="17">
        <v>7</v>
      </c>
      <c r="H55" s="17">
        <v>1.18</v>
      </c>
      <c r="I55" s="17">
        <v>1.58</v>
      </c>
      <c r="J55" s="17">
        <v>0.76</v>
      </c>
    </row>
    <row r="56" spans="1:10" ht="15.75" customHeight="1">
      <c r="A56" s="32">
        <v>44</v>
      </c>
      <c r="B56" s="25">
        <v>19985</v>
      </c>
      <c r="C56" s="17">
        <v>10196</v>
      </c>
      <c r="D56" s="17">
        <v>9789</v>
      </c>
      <c r="E56" s="17">
        <v>27</v>
      </c>
      <c r="F56" s="17">
        <v>16</v>
      </c>
      <c r="G56" s="17">
        <v>11</v>
      </c>
      <c r="H56" s="17">
        <v>1.39</v>
      </c>
      <c r="I56" s="17">
        <v>1.61</v>
      </c>
      <c r="J56" s="17">
        <v>1.17</v>
      </c>
    </row>
    <row r="57" spans="1:10" ht="15.75" customHeight="1">
      <c r="A57" s="31" t="s">
        <v>9</v>
      </c>
      <c r="B57" s="24">
        <v>105584</v>
      </c>
      <c r="C57" s="16">
        <v>53728</v>
      </c>
      <c r="D57" s="16">
        <v>51856</v>
      </c>
      <c r="E57" s="16">
        <v>215</v>
      </c>
      <c r="F57" s="16">
        <v>145</v>
      </c>
      <c r="G57" s="16">
        <v>70</v>
      </c>
      <c r="H57" s="16">
        <v>2.04</v>
      </c>
      <c r="I57" s="16">
        <v>2.7</v>
      </c>
      <c r="J57" s="16">
        <v>1.35</v>
      </c>
    </row>
    <row r="58" spans="1:10" ht="15.75" customHeight="1">
      <c r="A58" s="32">
        <v>45</v>
      </c>
      <c r="B58" s="25">
        <v>20056</v>
      </c>
      <c r="C58" s="17">
        <v>10115</v>
      </c>
      <c r="D58" s="17">
        <v>9941</v>
      </c>
      <c r="E58" s="17">
        <v>32</v>
      </c>
      <c r="F58" s="17">
        <v>21</v>
      </c>
      <c r="G58" s="17">
        <v>11</v>
      </c>
      <c r="H58" s="17">
        <v>1.56</v>
      </c>
      <c r="I58" s="17">
        <v>2.04</v>
      </c>
      <c r="J58" s="17">
        <v>1.08</v>
      </c>
    </row>
    <row r="59" spans="1:10" ht="15.75" customHeight="1">
      <c r="A59" s="32">
        <v>46</v>
      </c>
      <c r="B59" s="25">
        <v>20585</v>
      </c>
      <c r="C59" s="17">
        <v>10620</v>
      </c>
      <c r="D59" s="17">
        <v>9965</v>
      </c>
      <c r="E59" s="17">
        <v>37</v>
      </c>
      <c r="F59" s="17">
        <v>24</v>
      </c>
      <c r="G59" s="17">
        <v>13</v>
      </c>
      <c r="H59" s="17">
        <v>1.78</v>
      </c>
      <c r="I59" s="17">
        <v>2.27</v>
      </c>
      <c r="J59" s="17">
        <v>1.26</v>
      </c>
    </row>
    <row r="60" spans="1:10" ht="15.75" customHeight="1">
      <c r="A60" s="32">
        <v>47</v>
      </c>
      <c r="B60" s="25">
        <v>21970</v>
      </c>
      <c r="C60" s="17">
        <v>11205</v>
      </c>
      <c r="D60" s="17">
        <v>10765</v>
      </c>
      <c r="E60" s="17">
        <v>42</v>
      </c>
      <c r="F60" s="17">
        <v>30</v>
      </c>
      <c r="G60" s="17">
        <v>12</v>
      </c>
      <c r="H60" s="17">
        <v>1.92</v>
      </c>
      <c r="I60" s="17">
        <v>2.68</v>
      </c>
      <c r="J60" s="17">
        <v>1.1299999999999999</v>
      </c>
    </row>
    <row r="61" spans="1:10" ht="15.75" customHeight="1">
      <c r="A61" s="32">
        <v>48</v>
      </c>
      <c r="B61" s="25">
        <v>20710</v>
      </c>
      <c r="C61" s="17">
        <v>10645</v>
      </c>
      <c r="D61" s="17">
        <v>10065</v>
      </c>
      <c r="E61" s="17">
        <v>50</v>
      </c>
      <c r="F61" s="17">
        <v>36</v>
      </c>
      <c r="G61" s="17">
        <v>14</v>
      </c>
      <c r="H61" s="17">
        <v>2.42</v>
      </c>
      <c r="I61" s="17">
        <v>3.36</v>
      </c>
      <c r="J61" s="17">
        <v>1.44</v>
      </c>
    </row>
    <row r="62" spans="1:10" ht="15.75" customHeight="1">
      <c r="A62" s="32">
        <v>49</v>
      </c>
      <c r="B62" s="25">
        <v>22263</v>
      </c>
      <c r="C62" s="17">
        <v>11143</v>
      </c>
      <c r="D62" s="17">
        <v>11120</v>
      </c>
      <c r="E62" s="17">
        <v>54</v>
      </c>
      <c r="F62" s="17">
        <v>34</v>
      </c>
      <c r="G62" s="17">
        <v>20</v>
      </c>
      <c r="H62" s="17">
        <v>2.4500000000000002</v>
      </c>
      <c r="I62" s="17">
        <v>3.08</v>
      </c>
      <c r="J62" s="17">
        <v>1.82</v>
      </c>
    </row>
    <row r="63" spans="1:10" ht="15.75" customHeight="1">
      <c r="A63" s="31" t="s">
        <v>10</v>
      </c>
      <c r="B63" s="24">
        <v>96920</v>
      </c>
      <c r="C63" s="16">
        <v>49100</v>
      </c>
      <c r="D63" s="16">
        <v>47820</v>
      </c>
      <c r="E63" s="16">
        <v>298</v>
      </c>
      <c r="F63" s="16">
        <v>214</v>
      </c>
      <c r="G63" s="16">
        <v>84</v>
      </c>
      <c r="H63" s="16">
        <v>3.07</v>
      </c>
      <c r="I63" s="16">
        <v>4.3499999999999996</v>
      </c>
      <c r="J63" s="16">
        <v>1.76</v>
      </c>
    </row>
    <row r="64" spans="1:10" ht="15.75" customHeight="1">
      <c r="A64" s="32">
        <v>50</v>
      </c>
      <c r="B64" s="25">
        <v>17253</v>
      </c>
      <c r="C64" s="17">
        <v>8702</v>
      </c>
      <c r="D64" s="17">
        <v>8551</v>
      </c>
      <c r="E64" s="17">
        <v>40</v>
      </c>
      <c r="F64" s="17">
        <v>27</v>
      </c>
      <c r="G64" s="17">
        <v>13</v>
      </c>
      <c r="H64" s="17">
        <v>2.33</v>
      </c>
      <c r="I64" s="17">
        <v>3.15</v>
      </c>
      <c r="J64" s="17">
        <v>1.49</v>
      </c>
    </row>
    <row r="65" spans="1:10" ht="15.75" customHeight="1">
      <c r="A65" s="32">
        <v>51</v>
      </c>
      <c r="B65" s="25">
        <v>19478</v>
      </c>
      <c r="C65" s="17">
        <v>9938</v>
      </c>
      <c r="D65" s="17">
        <v>9540</v>
      </c>
      <c r="E65" s="17">
        <v>60</v>
      </c>
      <c r="F65" s="17">
        <v>46</v>
      </c>
      <c r="G65" s="17">
        <v>14</v>
      </c>
      <c r="H65" s="17">
        <v>3.1</v>
      </c>
      <c r="I65" s="17">
        <v>4.62</v>
      </c>
      <c r="J65" s="17">
        <v>1.51</v>
      </c>
    </row>
    <row r="66" spans="1:10" ht="15.75" customHeight="1">
      <c r="A66" s="32">
        <v>52</v>
      </c>
      <c r="B66" s="25">
        <v>19341</v>
      </c>
      <c r="C66" s="17">
        <v>9749</v>
      </c>
      <c r="D66" s="17">
        <v>9592</v>
      </c>
      <c r="E66" s="17">
        <v>61</v>
      </c>
      <c r="F66" s="17">
        <v>44</v>
      </c>
      <c r="G66" s="17">
        <v>17</v>
      </c>
      <c r="H66" s="17">
        <v>3.15</v>
      </c>
      <c r="I66" s="17">
        <v>4.47</v>
      </c>
      <c r="J66" s="17">
        <v>1.81</v>
      </c>
    </row>
    <row r="67" spans="1:10" ht="15.75" customHeight="1">
      <c r="A67" s="32">
        <v>53</v>
      </c>
      <c r="B67" s="25">
        <v>18842</v>
      </c>
      <c r="C67" s="17">
        <v>9427</v>
      </c>
      <c r="D67" s="17">
        <v>9415</v>
      </c>
      <c r="E67" s="17">
        <v>61</v>
      </c>
      <c r="F67" s="17">
        <v>44</v>
      </c>
      <c r="G67" s="17">
        <v>17</v>
      </c>
      <c r="H67" s="17">
        <v>3.26</v>
      </c>
      <c r="I67" s="17">
        <v>4.68</v>
      </c>
      <c r="J67" s="17">
        <v>1.84</v>
      </c>
    </row>
    <row r="68" spans="1:10" ht="15.75" customHeight="1">
      <c r="A68" s="32">
        <v>54</v>
      </c>
      <c r="B68" s="25">
        <v>22007</v>
      </c>
      <c r="C68" s="17">
        <v>11285</v>
      </c>
      <c r="D68" s="17">
        <v>10722</v>
      </c>
      <c r="E68" s="17">
        <v>75</v>
      </c>
      <c r="F68" s="17">
        <v>53</v>
      </c>
      <c r="G68" s="17">
        <v>22</v>
      </c>
      <c r="H68" s="17">
        <v>3.41</v>
      </c>
      <c r="I68" s="17">
        <v>4.68</v>
      </c>
      <c r="J68" s="17">
        <v>2.0699999999999998</v>
      </c>
    </row>
    <row r="69" spans="1:10" ht="15.75" customHeight="1">
      <c r="A69" s="31" t="s">
        <v>11</v>
      </c>
      <c r="B69" s="24">
        <v>59990</v>
      </c>
      <c r="C69" s="16">
        <v>30357</v>
      </c>
      <c r="D69" s="16">
        <v>29633</v>
      </c>
      <c r="E69" s="16">
        <v>291</v>
      </c>
      <c r="F69" s="16">
        <v>204</v>
      </c>
      <c r="G69" s="16">
        <v>87</v>
      </c>
      <c r="H69" s="16">
        <v>4.8499999999999996</v>
      </c>
      <c r="I69" s="16">
        <v>6.73</v>
      </c>
      <c r="J69" s="16">
        <v>2.93</v>
      </c>
    </row>
    <row r="70" spans="1:10" ht="15.75" customHeight="1">
      <c r="A70" s="32">
        <v>55</v>
      </c>
      <c r="B70" s="25">
        <v>16014</v>
      </c>
      <c r="C70" s="17">
        <v>8113</v>
      </c>
      <c r="D70" s="17">
        <v>7901</v>
      </c>
      <c r="E70" s="17">
        <v>52</v>
      </c>
      <c r="F70" s="17">
        <v>36</v>
      </c>
      <c r="G70" s="17">
        <v>16</v>
      </c>
      <c r="H70" s="17">
        <v>3.27</v>
      </c>
      <c r="I70" s="17">
        <v>4.5</v>
      </c>
      <c r="J70" s="17">
        <v>2.0099999999999998</v>
      </c>
    </row>
    <row r="71" spans="1:10" ht="15.75" customHeight="1">
      <c r="A71" s="32">
        <v>56</v>
      </c>
      <c r="B71" s="25">
        <v>8846</v>
      </c>
      <c r="C71" s="17">
        <v>4385</v>
      </c>
      <c r="D71" s="17">
        <v>4461</v>
      </c>
      <c r="E71" s="17">
        <v>32</v>
      </c>
      <c r="F71" s="17">
        <v>26</v>
      </c>
      <c r="G71" s="17">
        <v>6</v>
      </c>
      <c r="H71" s="17">
        <v>3.61</v>
      </c>
      <c r="I71" s="17">
        <v>6</v>
      </c>
      <c r="J71" s="17">
        <v>1.27</v>
      </c>
    </row>
    <row r="72" spans="1:10" ht="15.75" customHeight="1">
      <c r="A72" s="32">
        <v>57</v>
      </c>
      <c r="B72" s="25">
        <v>11190</v>
      </c>
      <c r="C72" s="17">
        <v>5740</v>
      </c>
      <c r="D72" s="17">
        <v>5450</v>
      </c>
      <c r="E72" s="17">
        <v>56</v>
      </c>
      <c r="F72" s="17">
        <v>35</v>
      </c>
      <c r="G72" s="17">
        <v>21</v>
      </c>
      <c r="H72" s="17">
        <v>5.05</v>
      </c>
      <c r="I72" s="17">
        <v>6.15</v>
      </c>
      <c r="J72" s="17">
        <v>3.89</v>
      </c>
    </row>
    <row r="73" spans="1:10" ht="15.75" customHeight="1">
      <c r="A73" s="32">
        <v>58</v>
      </c>
      <c r="B73" s="25">
        <v>10432</v>
      </c>
      <c r="C73" s="17">
        <v>5244</v>
      </c>
      <c r="D73" s="17">
        <v>5188</v>
      </c>
      <c r="E73" s="17">
        <v>66</v>
      </c>
      <c r="F73" s="17">
        <v>50</v>
      </c>
      <c r="G73" s="17">
        <v>16</v>
      </c>
      <c r="H73" s="17">
        <v>6.32</v>
      </c>
      <c r="I73" s="17">
        <v>9.57</v>
      </c>
      <c r="J73" s="17">
        <v>3.04</v>
      </c>
    </row>
    <row r="74" spans="1:10" ht="15.75" customHeight="1">
      <c r="A74" s="32">
        <v>59</v>
      </c>
      <c r="B74" s="25">
        <v>13509</v>
      </c>
      <c r="C74" s="17">
        <v>6876</v>
      </c>
      <c r="D74" s="17">
        <v>6633</v>
      </c>
      <c r="E74" s="17">
        <v>84</v>
      </c>
      <c r="F74" s="17">
        <v>56</v>
      </c>
      <c r="G74" s="17">
        <v>28</v>
      </c>
      <c r="H74" s="17">
        <v>6.26</v>
      </c>
      <c r="I74" s="17">
        <v>8.18</v>
      </c>
      <c r="J74" s="17">
        <v>4.2699999999999996</v>
      </c>
    </row>
    <row r="75" spans="1:10" ht="15.75" customHeight="1">
      <c r="A75" s="31" t="s">
        <v>12</v>
      </c>
      <c r="B75" s="24">
        <v>68342</v>
      </c>
      <c r="C75" s="16">
        <v>34244</v>
      </c>
      <c r="D75" s="16">
        <v>34098</v>
      </c>
      <c r="E75" s="16">
        <v>543</v>
      </c>
      <c r="F75" s="16">
        <v>390</v>
      </c>
      <c r="G75" s="16">
        <v>153</v>
      </c>
      <c r="H75" s="16">
        <v>7.95</v>
      </c>
      <c r="I75" s="16">
        <v>11.38</v>
      </c>
      <c r="J75" s="16">
        <v>4.5</v>
      </c>
    </row>
    <row r="76" spans="1:10" ht="15.75" customHeight="1">
      <c r="A76" s="32">
        <v>60</v>
      </c>
      <c r="B76" s="25">
        <v>14415</v>
      </c>
      <c r="C76" s="17">
        <v>7237</v>
      </c>
      <c r="D76" s="17">
        <v>7178</v>
      </c>
      <c r="E76" s="17">
        <v>114</v>
      </c>
      <c r="F76" s="17">
        <v>84</v>
      </c>
      <c r="G76" s="17">
        <v>30</v>
      </c>
      <c r="H76" s="17">
        <v>7.96</v>
      </c>
      <c r="I76" s="17">
        <v>11.66</v>
      </c>
      <c r="J76" s="17">
        <v>4.2300000000000004</v>
      </c>
    </row>
    <row r="77" spans="1:10" ht="15.75" customHeight="1">
      <c r="A77" s="32">
        <v>61</v>
      </c>
      <c r="B77" s="25">
        <v>13427</v>
      </c>
      <c r="C77" s="17">
        <v>6763</v>
      </c>
      <c r="D77" s="17">
        <v>6664</v>
      </c>
      <c r="E77" s="17">
        <v>88</v>
      </c>
      <c r="F77" s="17">
        <v>63</v>
      </c>
      <c r="G77" s="17">
        <v>25</v>
      </c>
      <c r="H77" s="17">
        <v>6.57</v>
      </c>
      <c r="I77" s="17">
        <v>9.2899999999999991</v>
      </c>
      <c r="J77" s="17">
        <v>3.82</v>
      </c>
    </row>
    <row r="78" spans="1:10" ht="15.75" customHeight="1">
      <c r="A78" s="32">
        <v>62</v>
      </c>
      <c r="B78" s="25">
        <v>14031</v>
      </c>
      <c r="C78" s="17">
        <v>7036</v>
      </c>
      <c r="D78" s="17">
        <v>6995</v>
      </c>
      <c r="E78" s="17">
        <v>122</v>
      </c>
      <c r="F78" s="17">
        <v>91</v>
      </c>
      <c r="G78" s="17">
        <v>31</v>
      </c>
      <c r="H78" s="17">
        <v>8.7100000000000009</v>
      </c>
      <c r="I78" s="17">
        <v>12.97</v>
      </c>
      <c r="J78" s="17">
        <v>4.42</v>
      </c>
    </row>
    <row r="79" spans="1:10" ht="15.75" customHeight="1">
      <c r="A79" s="32">
        <v>63</v>
      </c>
      <c r="B79" s="25">
        <v>13940</v>
      </c>
      <c r="C79" s="17">
        <v>6925</v>
      </c>
      <c r="D79" s="17">
        <v>7015</v>
      </c>
      <c r="E79" s="17">
        <v>110</v>
      </c>
      <c r="F79" s="17">
        <v>72</v>
      </c>
      <c r="G79" s="17">
        <v>38</v>
      </c>
      <c r="H79" s="17">
        <v>7.93</v>
      </c>
      <c r="I79" s="17">
        <v>10.43</v>
      </c>
      <c r="J79" s="17">
        <v>5.47</v>
      </c>
    </row>
    <row r="80" spans="1:10" ht="15.75" customHeight="1">
      <c r="A80" s="32">
        <v>64</v>
      </c>
      <c r="B80" s="25">
        <v>12529</v>
      </c>
      <c r="C80" s="17">
        <v>6284</v>
      </c>
      <c r="D80" s="17">
        <v>6245</v>
      </c>
      <c r="E80" s="17">
        <v>107</v>
      </c>
      <c r="F80" s="17">
        <v>79</v>
      </c>
      <c r="G80" s="17">
        <v>28</v>
      </c>
      <c r="H80" s="17">
        <v>8.57</v>
      </c>
      <c r="I80" s="17">
        <v>12.57</v>
      </c>
      <c r="J80" s="17">
        <v>4.53</v>
      </c>
    </row>
    <row r="81" spans="1:10" ht="15.75" customHeight="1">
      <c r="A81" s="31" t="s">
        <v>13</v>
      </c>
      <c r="B81" s="24">
        <v>51884</v>
      </c>
      <c r="C81" s="16">
        <v>25489</v>
      </c>
      <c r="D81" s="16">
        <v>26395</v>
      </c>
      <c r="E81" s="16">
        <v>602</v>
      </c>
      <c r="F81" s="16">
        <v>371</v>
      </c>
      <c r="G81" s="16">
        <v>231</v>
      </c>
      <c r="H81" s="16">
        <v>11.6</v>
      </c>
      <c r="I81" s="16">
        <v>14.55</v>
      </c>
      <c r="J81" s="16">
        <v>8.74</v>
      </c>
    </row>
    <row r="82" spans="1:10" ht="15.75" customHeight="1">
      <c r="A82" s="32">
        <v>65</v>
      </c>
      <c r="B82" s="25">
        <v>12653</v>
      </c>
      <c r="C82" s="17">
        <v>6230</v>
      </c>
      <c r="D82" s="17">
        <v>6423</v>
      </c>
      <c r="E82" s="17">
        <v>115</v>
      </c>
      <c r="F82" s="17">
        <v>80</v>
      </c>
      <c r="G82" s="17">
        <v>35</v>
      </c>
      <c r="H82" s="17">
        <v>9.1300000000000008</v>
      </c>
      <c r="I82" s="17">
        <v>12.87</v>
      </c>
      <c r="J82" s="17">
        <v>5.51</v>
      </c>
    </row>
    <row r="83" spans="1:10" ht="15.75" customHeight="1">
      <c r="A83" s="32">
        <v>66</v>
      </c>
      <c r="B83" s="25">
        <v>10646</v>
      </c>
      <c r="C83" s="17">
        <v>5125</v>
      </c>
      <c r="D83" s="17">
        <v>5521</v>
      </c>
      <c r="E83" s="17">
        <v>102</v>
      </c>
      <c r="F83" s="17">
        <v>68</v>
      </c>
      <c r="G83" s="17">
        <v>34</v>
      </c>
      <c r="H83" s="17">
        <v>9.58</v>
      </c>
      <c r="I83" s="17">
        <v>13.24</v>
      </c>
      <c r="J83" s="17">
        <v>6.18</v>
      </c>
    </row>
    <row r="84" spans="1:10" ht="15.75" customHeight="1">
      <c r="A84" s="32">
        <v>67</v>
      </c>
      <c r="B84" s="25">
        <v>10180</v>
      </c>
      <c r="C84" s="17">
        <v>4931</v>
      </c>
      <c r="D84" s="17">
        <v>5249</v>
      </c>
      <c r="E84" s="17">
        <v>132</v>
      </c>
      <c r="F84" s="17">
        <v>77</v>
      </c>
      <c r="G84" s="17">
        <v>55</v>
      </c>
      <c r="H84" s="17">
        <v>12.94</v>
      </c>
      <c r="I84" s="17">
        <v>15.6</v>
      </c>
      <c r="J84" s="17">
        <v>10.44</v>
      </c>
    </row>
    <row r="85" spans="1:10" ht="15.75" customHeight="1">
      <c r="A85" s="32">
        <v>68</v>
      </c>
      <c r="B85" s="25">
        <v>9966</v>
      </c>
      <c r="C85" s="17">
        <v>5062</v>
      </c>
      <c r="D85" s="17">
        <v>4904</v>
      </c>
      <c r="E85" s="17">
        <v>132</v>
      </c>
      <c r="F85" s="17">
        <v>74</v>
      </c>
      <c r="G85" s="17">
        <v>58</v>
      </c>
      <c r="H85" s="17">
        <v>13.25</v>
      </c>
      <c r="I85" s="17">
        <v>14.55</v>
      </c>
      <c r="J85" s="17">
        <v>11.91</v>
      </c>
    </row>
    <row r="86" spans="1:10" ht="15.75" customHeight="1">
      <c r="A86" s="32">
        <v>69</v>
      </c>
      <c r="B86" s="25">
        <v>8439</v>
      </c>
      <c r="C86" s="17">
        <v>4142</v>
      </c>
      <c r="D86" s="17">
        <v>4297</v>
      </c>
      <c r="E86" s="17">
        <v>120</v>
      </c>
      <c r="F86" s="17">
        <v>72</v>
      </c>
      <c r="G86" s="17">
        <v>48</v>
      </c>
      <c r="H86" s="17">
        <v>14.26</v>
      </c>
      <c r="I86" s="17">
        <v>17.47</v>
      </c>
      <c r="J86" s="17">
        <v>11.17</v>
      </c>
    </row>
    <row r="87" spans="1:10" ht="15.75" customHeight="1">
      <c r="A87" s="31" t="s">
        <v>14</v>
      </c>
      <c r="B87" s="24">
        <v>32971</v>
      </c>
      <c r="C87" s="16">
        <v>16026</v>
      </c>
      <c r="D87" s="16">
        <v>16945</v>
      </c>
      <c r="E87" s="16">
        <v>709</v>
      </c>
      <c r="F87" s="16">
        <v>452</v>
      </c>
      <c r="G87" s="16">
        <v>257</v>
      </c>
      <c r="H87" s="16">
        <v>21.5</v>
      </c>
      <c r="I87" s="16">
        <v>28.18</v>
      </c>
      <c r="J87" s="16">
        <v>15.19</v>
      </c>
    </row>
    <row r="88" spans="1:10" ht="15.75" customHeight="1">
      <c r="A88" s="32">
        <v>70</v>
      </c>
      <c r="B88" s="25">
        <v>7970</v>
      </c>
      <c r="C88" s="17">
        <v>3861</v>
      </c>
      <c r="D88" s="17">
        <v>4109</v>
      </c>
      <c r="E88" s="17">
        <v>122</v>
      </c>
      <c r="F88" s="17">
        <v>76</v>
      </c>
      <c r="G88" s="17">
        <v>46</v>
      </c>
      <c r="H88" s="17">
        <v>15.28</v>
      </c>
      <c r="I88" s="17">
        <v>19.57</v>
      </c>
      <c r="J88" s="17">
        <v>11.25</v>
      </c>
    </row>
    <row r="89" spans="1:10" ht="15.75" customHeight="1">
      <c r="A89" s="32">
        <v>71</v>
      </c>
      <c r="B89" s="25">
        <v>7194</v>
      </c>
      <c r="C89" s="17">
        <v>3561</v>
      </c>
      <c r="D89" s="17">
        <v>3633</v>
      </c>
      <c r="E89" s="17">
        <v>153</v>
      </c>
      <c r="F89" s="17">
        <v>96</v>
      </c>
      <c r="G89" s="17">
        <v>57</v>
      </c>
      <c r="H89" s="17">
        <v>21.33</v>
      </c>
      <c r="I89" s="17">
        <v>26.95</v>
      </c>
      <c r="J89" s="17">
        <v>15.81</v>
      </c>
    </row>
    <row r="90" spans="1:10" ht="15.75" customHeight="1">
      <c r="A90" s="32">
        <v>72</v>
      </c>
      <c r="B90" s="25">
        <v>6287</v>
      </c>
      <c r="C90" s="17">
        <v>2964</v>
      </c>
      <c r="D90" s="17">
        <v>3323</v>
      </c>
      <c r="E90" s="17">
        <v>141</v>
      </c>
      <c r="F90" s="17">
        <v>89</v>
      </c>
      <c r="G90" s="17">
        <v>52</v>
      </c>
      <c r="H90" s="17">
        <v>22.4</v>
      </c>
      <c r="I90" s="17">
        <v>30.02</v>
      </c>
      <c r="J90" s="17">
        <v>15.6</v>
      </c>
    </row>
    <row r="91" spans="1:10" ht="15.75" customHeight="1">
      <c r="A91" s="32">
        <v>73</v>
      </c>
      <c r="B91" s="25">
        <v>6068</v>
      </c>
      <c r="C91" s="17">
        <v>3028</v>
      </c>
      <c r="D91" s="17">
        <v>3040</v>
      </c>
      <c r="E91" s="17">
        <v>147</v>
      </c>
      <c r="F91" s="17">
        <v>97</v>
      </c>
      <c r="G91" s="17">
        <v>50</v>
      </c>
      <c r="H91" s="17">
        <v>24.18</v>
      </c>
      <c r="I91" s="17">
        <v>32.07</v>
      </c>
      <c r="J91" s="17">
        <v>16.329999999999998</v>
      </c>
    </row>
    <row r="92" spans="1:10" ht="15.75" customHeight="1">
      <c r="A92" s="32">
        <v>74</v>
      </c>
      <c r="B92" s="25">
        <v>5454</v>
      </c>
      <c r="C92" s="17">
        <v>2612</v>
      </c>
      <c r="D92" s="17">
        <v>2842</v>
      </c>
      <c r="E92" s="17">
        <v>146</v>
      </c>
      <c r="F92" s="17">
        <v>94</v>
      </c>
      <c r="G92" s="17">
        <v>52</v>
      </c>
      <c r="H92" s="17">
        <v>26.83</v>
      </c>
      <c r="I92" s="17">
        <v>35.99</v>
      </c>
      <c r="J92" s="17">
        <v>18.41</v>
      </c>
    </row>
    <row r="93" spans="1:10" ht="15.75" customHeight="1">
      <c r="A93" s="31" t="s">
        <v>15</v>
      </c>
      <c r="B93" s="24">
        <v>22979</v>
      </c>
      <c r="C93" s="16">
        <v>11038</v>
      </c>
      <c r="D93" s="16">
        <v>11941</v>
      </c>
      <c r="E93" s="16">
        <v>794</v>
      </c>
      <c r="F93" s="16">
        <v>482</v>
      </c>
      <c r="G93" s="16">
        <v>312</v>
      </c>
      <c r="H93" s="16">
        <v>34.56</v>
      </c>
      <c r="I93" s="16">
        <v>43.7</v>
      </c>
      <c r="J93" s="16">
        <v>26.11</v>
      </c>
    </row>
    <row r="94" spans="1:10" ht="15.75" customHeight="1">
      <c r="A94" s="32">
        <v>75</v>
      </c>
      <c r="B94" s="25">
        <v>5213</v>
      </c>
      <c r="C94" s="17">
        <v>2619</v>
      </c>
      <c r="D94" s="17">
        <v>2594</v>
      </c>
      <c r="E94" s="17">
        <v>149</v>
      </c>
      <c r="F94" s="17">
        <v>95</v>
      </c>
      <c r="G94" s="17">
        <v>54</v>
      </c>
      <c r="H94" s="17">
        <v>28.66</v>
      </c>
      <c r="I94" s="17">
        <v>36.380000000000003</v>
      </c>
      <c r="J94" s="17">
        <v>20.86</v>
      </c>
    </row>
    <row r="95" spans="1:10" ht="15.75" customHeight="1">
      <c r="A95" s="32">
        <v>76</v>
      </c>
      <c r="B95" s="25">
        <v>5058</v>
      </c>
      <c r="C95" s="17">
        <v>2466</v>
      </c>
      <c r="D95" s="17">
        <v>2592</v>
      </c>
      <c r="E95" s="17">
        <v>170</v>
      </c>
      <c r="F95" s="17">
        <v>108</v>
      </c>
      <c r="G95" s="17">
        <v>62</v>
      </c>
      <c r="H95" s="17">
        <v>33.58</v>
      </c>
      <c r="I95" s="17">
        <v>43.85</v>
      </c>
      <c r="J95" s="17">
        <v>23.82</v>
      </c>
    </row>
    <row r="96" spans="1:10" ht="15.75" customHeight="1">
      <c r="A96" s="32">
        <v>77</v>
      </c>
      <c r="B96" s="25">
        <v>4625</v>
      </c>
      <c r="C96" s="17">
        <v>2134</v>
      </c>
      <c r="D96" s="17">
        <v>2491</v>
      </c>
      <c r="E96" s="17">
        <v>148</v>
      </c>
      <c r="F96" s="17">
        <v>89</v>
      </c>
      <c r="G96" s="17">
        <v>59</v>
      </c>
      <c r="H96" s="17">
        <v>31.88</v>
      </c>
      <c r="I96" s="17">
        <v>41.56</v>
      </c>
      <c r="J96" s="17">
        <v>23.58</v>
      </c>
    </row>
    <row r="97" spans="1:10" ht="15.75" customHeight="1">
      <c r="A97" s="32">
        <v>78</v>
      </c>
      <c r="B97" s="25">
        <v>3914</v>
      </c>
      <c r="C97" s="17">
        <v>1839</v>
      </c>
      <c r="D97" s="17">
        <v>2075</v>
      </c>
      <c r="E97" s="17">
        <v>155</v>
      </c>
      <c r="F97" s="17">
        <v>81</v>
      </c>
      <c r="G97" s="17">
        <v>74</v>
      </c>
      <c r="H97" s="17">
        <v>39.61</v>
      </c>
      <c r="I97" s="17">
        <v>43.96</v>
      </c>
      <c r="J97" s="17">
        <v>35.76</v>
      </c>
    </row>
    <row r="98" spans="1:10" ht="15.75" customHeight="1">
      <c r="A98" s="32">
        <v>79</v>
      </c>
      <c r="B98" s="25">
        <v>4171</v>
      </c>
      <c r="C98" s="17">
        <v>1981</v>
      </c>
      <c r="D98" s="17">
        <v>2190</v>
      </c>
      <c r="E98" s="17">
        <v>172</v>
      </c>
      <c r="F98" s="17">
        <v>109</v>
      </c>
      <c r="G98" s="17">
        <v>63</v>
      </c>
      <c r="H98" s="17">
        <v>41.33</v>
      </c>
      <c r="I98" s="17">
        <v>55.23</v>
      </c>
      <c r="J98" s="17">
        <v>28.75</v>
      </c>
    </row>
    <row r="99" spans="1:10" ht="15.75" customHeight="1">
      <c r="A99" s="31" t="s">
        <v>16</v>
      </c>
      <c r="B99" s="24">
        <v>15176</v>
      </c>
      <c r="C99" s="16">
        <v>6902</v>
      </c>
      <c r="D99" s="16">
        <v>8274</v>
      </c>
      <c r="E99" s="16">
        <v>921</v>
      </c>
      <c r="F99" s="16">
        <v>485</v>
      </c>
      <c r="G99" s="16">
        <v>436</v>
      </c>
      <c r="H99" s="16">
        <v>60.72</v>
      </c>
      <c r="I99" s="16">
        <v>70.260000000000005</v>
      </c>
      <c r="J99" s="16">
        <v>52.75</v>
      </c>
    </row>
    <row r="100" spans="1:10" ht="15.75" customHeight="1">
      <c r="A100" s="32">
        <v>80</v>
      </c>
      <c r="B100" s="25">
        <v>3655</v>
      </c>
      <c r="C100" s="17">
        <v>1705</v>
      </c>
      <c r="D100" s="17">
        <v>1950</v>
      </c>
      <c r="E100" s="17">
        <v>193</v>
      </c>
      <c r="F100" s="17">
        <v>100</v>
      </c>
      <c r="G100" s="17">
        <v>93</v>
      </c>
      <c r="H100" s="17">
        <v>52.76</v>
      </c>
      <c r="I100" s="17">
        <v>58.59</v>
      </c>
      <c r="J100" s="17">
        <v>47.66</v>
      </c>
    </row>
    <row r="101" spans="1:10" ht="15.75" customHeight="1">
      <c r="A101" s="32">
        <v>81</v>
      </c>
      <c r="B101" s="25">
        <v>3440</v>
      </c>
      <c r="C101" s="17">
        <v>1612</v>
      </c>
      <c r="D101" s="17">
        <v>1828</v>
      </c>
      <c r="E101" s="17">
        <v>191</v>
      </c>
      <c r="F101" s="17">
        <v>106</v>
      </c>
      <c r="G101" s="17">
        <v>85</v>
      </c>
      <c r="H101" s="17">
        <v>55.61</v>
      </c>
      <c r="I101" s="17">
        <v>65.930000000000007</v>
      </c>
      <c r="J101" s="17">
        <v>46.51</v>
      </c>
    </row>
    <row r="102" spans="1:10" ht="15.75" customHeight="1">
      <c r="A102" s="32">
        <v>82</v>
      </c>
      <c r="B102" s="25">
        <v>2899</v>
      </c>
      <c r="C102" s="17">
        <v>1305</v>
      </c>
      <c r="D102" s="17">
        <v>1594</v>
      </c>
      <c r="E102" s="17">
        <v>192</v>
      </c>
      <c r="F102" s="17">
        <v>100</v>
      </c>
      <c r="G102" s="17">
        <v>92</v>
      </c>
      <c r="H102" s="17">
        <v>66.44</v>
      </c>
      <c r="I102" s="17">
        <v>76.94</v>
      </c>
      <c r="J102" s="17">
        <v>57.84</v>
      </c>
    </row>
    <row r="103" spans="1:10" ht="15.75" customHeight="1">
      <c r="A103" s="32">
        <v>83</v>
      </c>
      <c r="B103" s="25">
        <v>2722</v>
      </c>
      <c r="C103" s="17">
        <v>1165</v>
      </c>
      <c r="D103" s="17">
        <v>1557</v>
      </c>
      <c r="E103" s="17">
        <v>173</v>
      </c>
      <c r="F103" s="17">
        <v>89</v>
      </c>
      <c r="G103" s="17">
        <v>84</v>
      </c>
      <c r="H103" s="17">
        <v>63.58</v>
      </c>
      <c r="I103" s="17">
        <v>76.540000000000006</v>
      </c>
      <c r="J103" s="17">
        <v>53.89</v>
      </c>
    </row>
    <row r="104" spans="1:10" ht="15.75" customHeight="1">
      <c r="A104" s="32">
        <v>84</v>
      </c>
      <c r="B104" s="25">
        <v>2459</v>
      </c>
      <c r="C104" s="17">
        <v>1114</v>
      </c>
      <c r="D104" s="17">
        <v>1345</v>
      </c>
      <c r="E104" s="17">
        <v>171</v>
      </c>
      <c r="F104" s="17">
        <v>89</v>
      </c>
      <c r="G104" s="17">
        <v>82</v>
      </c>
      <c r="H104" s="17">
        <v>69.77</v>
      </c>
      <c r="I104" s="17">
        <v>80.02</v>
      </c>
      <c r="J104" s="17">
        <v>61.29</v>
      </c>
    </row>
    <row r="105" spans="1:10" ht="15.75" customHeight="1">
      <c r="A105" s="31" t="s">
        <v>17</v>
      </c>
      <c r="B105" s="24">
        <v>6925</v>
      </c>
      <c r="C105" s="16">
        <v>2903</v>
      </c>
      <c r="D105" s="16">
        <v>4022</v>
      </c>
      <c r="E105" s="16">
        <v>645</v>
      </c>
      <c r="F105" s="16">
        <v>301</v>
      </c>
      <c r="G105" s="16">
        <v>344</v>
      </c>
      <c r="H105" s="16">
        <v>93.25</v>
      </c>
      <c r="I105" s="16">
        <v>103.81</v>
      </c>
      <c r="J105" s="16">
        <v>85.63</v>
      </c>
    </row>
    <row r="106" spans="1:10" ht="15.75" customHeight="1">
      <c r="A106" s="32">
        <v>85</v>
      </c>
      <c r="B106" s="25">
        <v>1891</v>
      </c>
      <c r="C106" s="17">
        <v>813</v>
      </c>
      <c r="D106" s="17">
        <v>1078</v>
      </c>
      <c r="E106" s="17">
        <v>141</v>
      </c>
      <c r="F106" s="17">
        <v>65</v>
      </c>
      <c r="G106" s="17">
        <v>76</v>
      </c>
      <c r="H106" s="17">
        <v>74.56</v>
      </c>
      <c r="I106" s="17">
        <v>80.47</v>
      </c>
      <c r="J106" s="17">
        <v>70.099999999999994</v>
      </c>
    </row>
    <row r="107" spans="1:10" ht="15.75" customHeight="1">
      <c r="A107" s="32">
        <v>86</v>
      </c>
      <c r="B107" s="25">
        <v>1557</v>
      </c>
      <c r="C107" s="17">
        <v>647</v>
      </c>
      <c r="D107" s="17">
        <v>910</v>
      </c>
      <c r="E107" s="17">
        <v>155</v>
      </c>
      <c r="F107" s="17">
        <v>70</v>
      </c>
      <c r="G107" s="17">
        <v>85</v>
      </c>
      <c r="H107" s="17">
        <v>99.34</v>
      </c>
      <c r="I107" s="17">
        <v>107.89</v>
      </c>
      <c r="J107" s="17">
        <v>93.27</v>
      </c>
    </row>
    <row r="108" spans="1:10" ht="15.75" customHeight="1">
      <c r="A108" s="32">
        <v>87</v>
      </c>
      <c r="B108" s="25">
        <v>1529</v>
      </c>
      <c r="C108" s="17">
        <v>666</v>
      </c>
      <c r="D108" s="17">
        <v>863</v>
      </c>
      <c r="E108" s="17">
        <v>143</v>
      </c>
      <c r="F108" s="17">
        <v>70</v>
      </c>
      <c r="G108" s="17">
        <v>73</v>
      </c>
      <c r="H108" s="17">
        <v>93.3</v>
      </c>
      <c r="I108" s="17">
        <v>104.99</v>
      </c>
      <c r="J108" s="17">
        <v>84.27</v>
      </c>
    </row>
    <row r="109" spans="1:10" ht="15.75" customHeight="1">
      <c r="A109" s="32">
        <v>88</v>
      </c>
      <c r="B109" s="25">
        <v>1041</v>
      </c>
      <c r="C109" s="17">
        <v>434</v>
      </c>
      <c r="D109" s="17">
        <v>607</v>
      </c>
      <c r="E109" s="17">
        <v>119</v>
      </c>
      <c r="F109" s="17">
        <v>58</v>
      </c>
      <c r="G109" s="17">
        <v>61</v>
      </c>
      <c r="H109" s="17">
        <v>114.6</v>
      </c>
      <c r="I109" s="17">
        <v>134.1</v>
      </c>
      <c r="J109" s="17">
        <v>100.65</v>
      </c>
    </row>
    <row r="110" spans="1:10" ht="15.75" customHeight="1">
      <c r="A110" s="32">
        <v>89</v>
      </c>
      <c r="B110" s="25">
        <v>907</v>
      </c>
      <c r="C110" s="17">
        <v>343</v>
      </c>
      <c r="D110" s="17">
        <v>564</v>
      </c>
      <c r="E110" s="17">
        <v>88</v>
      </c>
      <c r="F110" s="17">
        <v>38</v>
      </c>
      <c r="G110" s="17">
        <v>50</v>
      </c>
      <c r="H110" s="17">
        <v>97.2</v>
      </c>
      <c r="I110" s="17">
        <v>110.81</v>
      </c>
      <c r="J110" s="17">
        <v>88.93</v>
      </c>
    </row>
    <row r="111" spans="1:10" ht="15.75" customHeight="1">
      <c r="A111" s="31" t="s">
        <v>18</v>
      </c>
      <c r="B111" s="24">
        <v>2616</v>
      </c>
      <c r="C111" s="16">
        <v>864</v>
      </c>
      <c r="D111" s="16">
        <v>1752</v>
      </c>
      <c r="E111" s="16">
        <v>391</v>
      </c>
      <c r="F111" s="16">
        <v>138</v>
      </c>
      <c r="G111" s="16">
        <v>253</v>
      </c>
      <c r="H111" s="16">
        <v>149.46</v>
      </c>
      <c r="I111" s="16">
        <v>159.72</v>
      </c>
      <c r="J111" s="16">
        <v>144.41</v>
      </c>
    </row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5" t="s">
        <v>32</v>
      </c>
      <c r="B1" s="39" t="s">
        <v>33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34" t="s">
        <v>31</v>
      </c>
      <c r="B2" s="24">
        <v>1142592</v>
      </c>
      <c r="C2" s="16">
        <v>584445</v>
      </c>
      <c r="D2" s="16">
        <v>558147</v>
      </c>
      <c r="E2" s="16">
        <v>6709</v>
      </c>
      <c r="F2" s="16">
        <v>3920</v>
      </c>
      <c r="G2" s="16">
        <v>2789</v>
      </c>
      <c r="H2" s="16">
        <v>5.87</v>
      </c>
      <c r="I2" s="16">
        <v>6.71</v>
      </c>
      <c r="J2" s="16">
        <v>5</v>
      </c>
    </row>
    <row r="3" spans="1:10" ht="15.75" customHeight="1">
      <c r="A3" s="35" t="s">
        <v>2</v>
      </c>
      <c r="B3" s="24">
        <v>61891</v>
      </c>
      <c r="C3" s="16">
        <v>32971</v>
      </c>
      <c r="D3" s="16">
        <v>28920</v>
      </c>
      <c r="E3" s="16">
        <v>68</v>
      </c>
      <c r="F3" s="16">
        <v>34</v>
      </c>
      <c r="G3" s="16">
        <v>34</v>
      </c>
      <c r="H3" s="16">
        <v>1.1100000000000001</v>
      </c>
      <c r="I3" s="16">
        <v>1.04</v>
      </c>
      <c r="J3" s="16">
        <v>1.19</v>
      </c>
    </row>
    <row r="4" spans="1:10" ht="15.75" customHeight="1">
      <c r="A4" s="36">
        <v>0</v>
      </c>
      <c r="B4" s="25">
        <v>6978</v>
      </c>
      <c r="C4" s="17">
        <v>3731</v>
      </c>
      <c r="D4" s="17">
        <v>3247</v>
      </c>
      <c r="E4" s="17">
        <v>47</v>
      </c>
      <c r="F4" s="17">
        <v>26</v>
      </c>
      <c r="G4" s="17">
        <v>21</v>
      </c>
      <c r="H4" s="17">
        <v>6.66</v>
      </c>
      <c r="I4" s="17">
        <v>6.89</v>
      </c>
      <c r="J4" s="17">
        <v>6.4</v>
      </c>
    </row>
    <row r="5" spans="1:10" ht="15.75" customHeight="1">
      <c r="A5" s="36">
        <v>1</v>
      </c>
      <c r="B5" s="25">
        <v>14101</v>
      </c>
      <c r="C5" s="17">
        <v>7442</v>
      </c>
      <c r="D5" s="17">
        <v>6659</v>
      </c>
      <c r="E5" s="17">
        <v>12</v>
      </c>
      <c r="F5" s="17">
        <v>4</v>
      </c>
      <c r="G5" s="17">
        <v>8</v>
      </c>
      <c r="H5" s="17">
        <v>0.83</v>
      </c>
      <c r="I5" s="17">
        <v>0.48</v>
      </c>
      <c r="J5" s="17">
        <v>1.21</v>
      </c>
    </row>
    <row r="6" spans="1:10" ht="15.75" customHeight="1">
      <c r="A6" s="36">
        <v>2</v>
      </c>
      <c r="B6" s="25">
        <v>14276</v>
      </c>
      <c r="C6" s="17">
        <v>7605</v>
      </c>
      <c r="D6" s="17">
        <v>6671</v>
      </c>
      <c r="E6" s="17">
        <v>5</v>
      </c>
      <c r="F6" s="17">
        <v>3</v>
      </c>
      <c r="G6" s="17">
        <v>2</v>
      </c>
      <c r="H6" s="17">
        <v>0.31</v>
      </c>
      <c r="I6" s="17">
        <v>0.37</v>
      </c>
      <c r="J6" s="17">
        <v>0.24</v>
      </c>
    </row>
    <row r="7" spans="1:10" ht="15.75" customHeight="1">
      <c r="A7" s="36">
        <v>3</v>
      </c>
      <c r="B7" s="25">
        <v>13140</v>
      </c>
      <c r="C7" s="17">
        <v>7020</v>
      </c>
      <c r="D7" s="17">
        <v>6120</v>
      </c>
      <c r="E7" s="17">
        <v>4</v>
      </c>
      <c r="F7" s="17">
        <v>2</v>
      </c>
      <c r="G7" s="17">
        <v>2</v>
      </c>
      <c r="H7" s="17">
        <v>0.32</v>
      </c>
      <c r="I7" s="17">
        <v>0.31</v>
      </c>
      <c r="J7" s="17">
        <v>0.34</v>
      </c>
    </row>
    <row r="8" spans="1:10" ht="15.75" customHeight="1">
      <c r="A8" s="36">
        <v>4</v>
      </c>
      <c r="B8" s="25">
        <v>13396</v>
      </c>
      <c r="C8" s="17">
        <v>7172</v>
      </c>
      <c r="D8" s="17">
        <v>6224</v>
      </c>
      <c r="E8" s="17">
        <v>2</v>
      </c>
      <c r="F8" s="17"/>
      <c r="G8" s="17">
        <v>2</v>
      </c>
      <c r="H8" s="17">
        <v>0.15</v>
      </c>
      <c r="I8" s="17">
        <v>0.02</v>
      </c>
      <c r="J8" s="17">
        <v>0.3</v>
      </c>
    </row>
    <row r="9" spans="1:10" ht="15.75" customHeight="1">
      <c r="A9" s="37">
        <v>45055</v>
      </c>
      <c r="B9" s="24">
        <v>63332</v>
      </c>
      <c r="C9" s="16">
        <v>34285</v>
      </c>
      <c r="D9" s="16">
        <v>29047</v>
      </c>
      <c r="E9" s="16">
        <v>13</v>
      </c>
      <c r="F9" s="16">
        <v>8</v>
      </c>
      <c r="G9" s="16">
        <v>5</v>
      </c>
      <c r="H9" s="16">
        <v>0.21</v>
      </c>
      <c r="I9" s="16">
        <v>0.22</v>
      </c>
      <c r="J9" s="16">
        <v>0.18</v>
      </c>
    </row>
    <row r="10" spans="1:10" ht="15.75" customHeight="1">
      <c r="A10" s="36">
        <v>5</v>
      </c>
      <c r="B10" s="25">
        <v>13060</v>
      </c>
      <c r="C10" s="17">
        <v>7044</v>
      </c>
      <c r="D10" s="17">
        <v>6016</v>
      </c>
      <c r="E10" s="17">
        <v>2</v>
      </c>
      <c r="F10" s="17">
        <v>2</v>
      </c>
      <c r="G10" s="17"/>
      <c r="H10" s="17">
        <v>0.13</v>
      </c>
      <c r="I10" s="17">
        <v>0.24</v>
      </c>
      <c r="J10" s="17"/>
    </row>
    <row r="11" spans="1:10" ht="15.75" customHeight="1">
      <c r="A11" s="36">
        <v>6</v>
      </c>
      <c r="B11" s="25">
        <v>13090</v>
      </c>
      <c r="C11" s="17">
        <v>7061</v>
      </c>
      <c r="D11" s="17">
        <v>6029</v>
      </c>
      <c r="E11" s="17">
        <v>1</v>
      </c>
      <c r="F11" s="17">
        <v>1</v>
      </c>
      <c r="G11" s="17"/>
      <c r="H11" s="17">
        <v>7.0000000000000007E-2</v>
      </c>
      <c r="I11" s="17">
        <v>0.11</v>
      </c>
      <c r="J11" s="17">
        <v>0.03</v>
      </c>
    </row>
    <row r="12" spans="1:10" ht="15.75" customHeight="1">
      <c r="A12" s="36">
        <v>7</v>
      </c>
      <c r="B12" s="25">
        <v>12916</v>
      </c>
      <c r="C12" s="17">
        <v>6967</v>
      </c>
      <c r="D12" s="17">
        <v>5949</v>
      </c>
      <c r="E12" s="17">
        <v>2</v>
      </c>
      <c r="F12" s="17">
        <v>1</v>
      </c>
      <c r="G12" s="17">
        <v>1</v>
      </c>
      <c r="H12" s="17">
        <v>0.16</v>
      </c>
      <c r="I12" s="17">
        <v>0.14000000000000001</v>
      </c>
      <c r="J12" s="17">
        <v>0.19</v>
      </c>
    </row>
    <row r="13" spans="1:10" ht="15.75" customHeight="1">
      <c r="A13" s="36">
        <v>8</v>
      </c>
      <c r="B13" s="25">
        <v>11386</v>
      </c>
      <c r="C13" s="17">
        <v>6161</v>
      </c>
      <c r="D13" s="17">
        <v>5225</v>
      </c>
      <c r="E13" s="17">
        <v>5</v>
      </c>
      <c r="F13" s="17">
        <v>2</v>
      </c>
      <c r="G13" s="17">
        <v>3</v>
      </c>
      <c r="H13" s="17">
        <v>0.43</v>
      </c>
      <c r="I13" s="17">
        <v>0.3</v>
      </c>
      <c r="J13" s="17">
        <v>0.56999999999999995</v>
      </c>
    </row>
    <row r="14" spans="1:10" ht="15.75" customHeight="1">
      <c r="A14" s="36">
        <v>9</v>
      </c>
      <c r="B14" s="25">
        <v>12882</v>
      </c>
      <c r="C14" s="17">
        <v>7053</v>
      </c>
      <c r="D14" s="17">
        <v>5829</v>
      </c>
      <c r="E14" s="17">
        <v>3</v>
      </c>
      <c r="F14" s="17">
        <v>2</v>
      </c>
      <c r="G14" s="17">
        <v>1</v>
      </c>
      <c r="H14" s="17">
        <v>0.27</v>
      </c>
      <c r="I14" s="17">
        <v>0.34</v>
      </c>
      <c r="J14" s="17">
        <v>0.19</v>
      </c>
    </row>
    <row r="15" spans="1:10" ht="15.75" customHeight="1">
      <c r="A15" s="37">
        <v>45213</v>
      </c>
      <c r="B15" s="24">
        <v>62254</v>
      </c>
      <c r="C15" s="16">
        <v>33779</v>
      </c>
      <c r="D15" s="16">
        <v>28475</v>
      </c>
      <c r="E15" s="16">
        <v>13</v>
      </c>
      <c r="F15" s="16">
        <v>7</v>
      </c>
      <c r="G15" s="16">
        <v>6</v>
      </c>
      <c r="H15" s="16">
        <v>0.21</v>
      </c>
      <c r="I15" s="16">
        <v>0.21</v>
      </c>
      <c r="J15" s="16">
        <v>0.2</v>
      </c>
    </row>
    <row r="16" spans="1:10" ht="15.75" customHeight="1">
      <c r="A16" s="36">
        <v>10</v>
      </c>
      <c r="B16" s="25">
        <v>12853</v>
      </c>
      <c r="C16" s="17">
        <v>6999</v>
      </c>
      <c r="D16" s="17">
        <v>5854</v>
      </c>
      <c r="E16" s="17">
        <v>1</v>
      </c>
      <c r="F16" s="17"/>
      <c r="G16" s="17">
        <v>1</v>
      </c>
      <c r="H16" s="17">
        <v>0.09</v>
      </c>
      <c r="I16" s="17"/>
      <c r="J16" s="17">
        <v>0.19</v>
      </c>
    </row>
    <row r="17" spans="1:10" ht="15.75" customHeight="1">
      <c r="A17" s="36">
        <v>11</v>
      </c>
      <c r="B17" s="25">
        <v>12554</v>
      </c>
      <c r="C17" s="17">
        <v>6807</v>
      </c>
      <c r="D17" s="17">
        <v>5747</v>
      </c>
      <c r="E17" s="17">
        <v>4</v>
      </c>
      <c r="F17" s="17">
        <v>1</v>
      </c>
      <c r="G17" s="17">
        <v>3</v>
      </c>
      <c r="H17" s="17">
        <v>0.27</v>
      </c>
      <c r="I17" s="17">
        <v>0.11</v>
      </c>
      <c r="J17" s="17">
        <v>0.46</v>
      </c>
    </row>
    <row r="18" spans="1:10" ht="15.75" customHeight="1">
      <c r="A18" s="36">
        <v>12</v>
      </c>
      <c r="B18" s="25">
        <v>12530</v>
      </c>
      <c r="C18" s="17">
        <v>6786</v>
      </c>
      <c r="D18" s="17">
        <v>5744</v>
      </c>
      <c r="E18" s="17">
        <v>1</v>
      </c>
      <c r="F18" s="17">
        <v>1</v>
      </c>
      <c r="G18" s="17"/>
      <c r="H18" s="17">
        <v>0.09</v>
      </c>
      <c r="I18" s="17">
        <v>0.16</v>
      </c>
      <c r="J18" s="17"/>
    </row>
    <row r="19" spans="1:10" ht="15.75" customHeight="1">
      <c r="A19" s="36">
        <v>13</v>
      </c>
      <c r="B19" s="25">
        <v>12130</v>
      </c>
      <c r="C19" s="17">
        <v>6575</v>
      </c>
      <c r="D19" s="17">
        <v>5555</v>
      </c>
      <c r="E19" s="17">
        <v>4</v>
      </c>
      <c r="F19" s="17">
        <v>2</v>
      </c>
      <c r="G19" s="17">
        <v>2</v>
      </c>
      <c r="H19" s="17">
        <v>0.3</v>
      </c>
      <c r="I19" s="17">
        <v>0.28999999999999998</v>
      </c>
      <c r="J19" s="17">
        <v>0.32</v>
      </c>
    </row>
    <row r="20" spans="1:10" ht="15.75" customHeight="1">
      <c r="A20" s="36">
        <v>14</v>
      </c>
      <c r="B20" s="25">
        <v>12187</v>
      </c>
      <c r="C20" s="17">
        <v>6611</v>
      </c>
      <c r="D20" s="17">
        <v>5576</v>
      </c>
      <c r="E20" s="17">
        <v>3</v>
      </c>
      <c r="F20" s="17">
        <v>3</v>
      </c>
      <c r="G20" s="17"/>
      <c r="H20" s="17">
        <v>0.28000000000000003</v>
      </c>
      <c r="I20" s="17">
        <v>0.53</v>
      </c>
      <c r="J20" s="17"/>
    </row>
    <row r="21" spans="1:10" ht="15.75" customHeight="1">
      <c r="A21" s="35" t="s">
        <v>3</v>
      </c>
      <c r="B21" s="24">
        <v>58268</v>
      </c>
      <c r="C21" s="16">
        <v>31560</v>
      </c>
      <c r="D21" s="16">
        <v>26708</v>
      </c>
      <c r="E21" s="16">
        <v>14</v>
      </c>
      <c r="F21" s="16">
        <v>13</v>
      </c>
      <c r="G21" s="16">
        <v>1</v>
      </c>
      <c r="H21" s="16">
        <v>0.24</v>
      </c>
      <c r="I21" s="16">
        <v>0.4</v>
      </c>
      <c r="J21" s="16">
        <v>0.05</v>
      </c>
    </row>
    <row r="22" spans="1:10" ht="15.75" customHeight="1">
      <c r="A22" s="36">
        <v>15</v>
      </c>
      <c r="B22" s="25">
        <v>10968</v>
      </c>
      <c r="C22" s="17">
        <v>5952</v>
      </c>
      <c r="D22" s="17">
        <v>5016</v>
      </c>
      <c r="E22" s="17">
        <v>2</v>
      </c>
      <c r="F22" s="17">
        <v>1</v>
      </c>
      <c r="G22" s="17">
        <v>1</v>
      </c>
      <c r="H22" s="17">
        <v>0.21</v>
      </c>
      <c r="I22" s="17">
        <v>0.22</v>
      </c>
      <c r="J22" s="17">
        <v>0.2</v>
      </c>
    </row>
    <row r="23" spans="1:10" ht="15.75" customHeight="1">
      <c r="A23" s="36">
        <v>16</v>
      </c>
      <c r="B23" s="25">
        <v>11818</v>
      </c>
      <c r="C23" s="17">
        <v>6415</v>
      </c>
      <c r="D23" s="17">
        <v>5403</v>
      </c>
      <c r="E23" s="17">
        <v>1</v>
      </c>
      <c r="F23" s="17">
        <v>1</v>
      </c>
      <c r="G23" s="17"/>
      <c r="H23" s="17">
        <v>0.1</v>
      </c>
      <c r="I23" s="17">
        <v>0.18</v>
      </c>
      <c r="J23" s="17"/>
    </row>
    <row r="24" spans="1:10" ht="15.75" customHeight="1">
      <c r="A24" s="36">
        <v>17</v>
      </c>
      <c r="B24" s="25">
        <v>11721</v>
      </c>
      <c r="C24" s="17">
        <v>6351</v>
      </c>
      <c r="D24" s="17">
        <v>5370</v>
      </c>
      <c r="E24" s="17">
        <v>2</v>
      </c>
      <c r="F24" s="17">
        <v>2</v>
      </c>
      <c r="G24" s="17"/>
      <c r="H24" s="17">
        <v>0.15</v>
      </c>
      <c r="I24" s="17">
        <v>0.28000000000000003</v>
      </c>
      <c r="J24" s="17"/>
    </row>
    <row r="25" spans="1:10" ht="15.75" customHeight="1">
      <c r="A25" s="36">
        <v>18</v>
      </c>
      <c r="B25" s="25">
        <v>12055</v>
      </c>
      <c r="C25" s="17">
        <v>6528</v>
      </c>
      <c r="D25" s="17">
        <v>5527</v>
      </c>
      <c r="E25" s="17">
        <v>8</v>
      </c>
      <c r="F25" s="17">
        <v>8</v>
      </c>
      <c r="G25" s="17"/>
      <c r="H25" s="17">
        <v>0.64</v>
      </c>
      <c r="I25" s="17">
        <v>1.19</v>
      </c>
      <c r="J25" s="17"/>
    </row>
    <row r="26" spans="1:10" ht="15.75" customHeight="1">
      <c r="A26" s="36">
        <v>19</v>
      </c>
      <c r="B26" s="25">
        <v>11706</v>
      </c>
      <c r="C26" s="17">
        <v>6314</v>
      </c>
      <c r="D26" s="17">
        <v>5392</v>
      </c>
      <c r="E26" s="17">
        <v>1</v>
      </c>
      <c r="F26" s="17">
        <v>1</v>
      </c>
      <c r="G26" s="17"/>
      <c r="H26" s="17">
        <v>0.08</v>
      </c>
      <c r="I26" s="17">
        <v>0.12</v>
      </c>
      <c r="J26" s="17">
        <v>0.03</v>
      </c>
    </row>
    <row r="27" spans="1:10" ht="15.75" customHeight="1">
      <c r="A27" s="35" t="s">
        <v>4</v>
      </c>
      <c r="B27" s="24">
        <v>68064</v>
      </c>
      <c r="C27" s="16">
        <v>36094</v>
      </c>
      <c r="D27" s="16">
        <v>31970</v>
      </c>
      <c r="E27" s="16">
        <v>30</v>
      </c>
      <c r="F27" s="16">
        <v>20</v>
      </c>
      <c r="G27" s="16">
        <v>10</v>
      </c>
      <c r="H27" s="16">
        <v>0.43</v>
      </c>
      <c r="I27" s="16">
        <v>0.55000000000000004</v>
      </c>
      <c r="J27" s="16">
        <v>0.3</v>
      </c>
    </row>
    <row r="28" spans="1:10" ht="15.75" customHeight="1">
      <c r="A28" s="36">
        <v>20</v>
      </c>
      <c r="B28" s="25">
        <v>12662</v>
      </c>
      <c r="C28" s="17">
        <v>6810</v>
      </c>
      <c r="D28" s="17">
        <v>5852</v>
      </c>
      <c r="E28" s="17">
        <v>3</v>
      </c>
      <c r="F28" s="17">
        <v>3</v>
      </c>
      <c r="G28" s="17"/>
      <c r="H28" s="17">
        <v>0.24</v>
      </c>
      <c r="I28" s="17">
        <v>0.45</v>
      </c>
      <c r="J28" s="17"/>
    </row>
    <row r="29" spans="1:10" ht="15.75" customHeight="1">
      <c r="A29" s="36">
        <v>21</v>
      </c>
      <c r="B29" s="25">
        <v>12518</v>
      </c>
      <c r="C29" s="17">
        <v>6705</v>
      </c>
      <c r="D29" s="17">
        <v>5813</v>
      </c>
      <c r="E29" s="17">
        <v>3</v>
      </c>
      <c r="F29" s="17">
        <v>3</v>
      </c>
      <c r="G29" s="17"/>
      <c r="H29" s="17">
        <v>0.27</v>
      </c>
      <c r="I29" s="17">
        <v>0.51</v>
      </c>
      <c r="J29" s="17"/>
    </row>
    <row r="30" spans="1:10" ht="15.75" customHeight="1">
      <c r="A30" s="36">
        <v>22</v>
      </c>
      <c r="B30" s="25">
        <v>13065</v>
      </c>
      <c r="C30" s="17">
        <v>6950</v>
      </c>
      <c r="D30" s="17">
        <v>6115</v>
      </c>
      <c r="E30" s="17">
        <v>6</v>
      </c>
      <c r="F30" s="17">
        <v>4</v>
      </c>
      <c r="G30" s="17">
        <v>2</v>
      </c>
      <c r="H30" s="17">
        <v>0.48</v>
      </c>
      <c r="I30" s="17">
        <v>0.62</v>
      </c>
      <c r="J30" s="17">
        <v>0.32</v>
      </c>
    </row>
    <row r="31" spans="1:10" ht="15.75" customHeight="1">
      <c r="A31" s="36">
        <v>23</v>
      </c>
      <c r="B31" s="25">
        <v>14804</v>
      </c>
      <c r="C31" s="17">
        <v>7814</v>
      </c>
      <c r="D31" s="17">
        <v>6990</v>
      </c>
      <c r="E31" s="17">
        <v>8</v>
      </c>
      <c r="F31" s="17">
        <v>4</v>
      </c>
      <c r="G31" s="17">
        <v>4</v>
      </c>
      <c r="H31" s="17">
        <v>0.56999999999999995</v>
      </c>
      <c r="I31" s="17">
        <v>0.55000000000000004</v>
      </c>
      <c r="J31" s="17">
        <v>0.57999999999999996</v>
      </c>
    </row>
    <row r="32" spans="1:10" ht="15.75" customHeight="1">
      <c r="A32" s="36">
        <v>24</v>
      </c>
      <c r="B32" s="25">
        <v>15014</v>
      </c>
      <c r="C32" s="17">
        <v>7815</v>
      </c>
      <c r="D32" s="17">
        <v>7199</v>
      </c>
      <c r="E32" s="17">
        <v>9</v>
      </c>
      <c r="F32" s="17">
        <v>5</v>
      </c>
      <c r="G32" s="17">
        <v>4</v>
      </c>
      <c r="H32" s="17">
        <v>0.56000000000000005</v>
      </c>
      <c r="I32" s="17">
        <v>0.6</v>
      </c>
      <c r="J32" s="17">
        <v>0.52</v>
      </c>
    </row>
    <row r="33" spans="1:10" ht="15.75" customHeight="1">
      <c r="A33" s="35" t="s">
        <v>5</v>
      </c>
      <c r="B33" s="24">
        <v>93001</v>
      </c>
      <c r="C33" s="16">
        <v>47725</v>
      </c>
      <c r="D33" s="16">
        <v>45276</v>
      </c>
      <c r="E33" s="16">
        <v>41</v>
      </c>
      <c r="F33" s="16">
        <v>28</v>
      </c>
      <c r="G33" s="16">
        <v>13</v>
      </c>
      <c r="H33" s="16">
        <v>0.44</v>
      </c>
      <c r="I33" s="16">
        <v>0.59</v>
      </c>
      <c r="J33" s="16">
        <v>0.28000000000000003</v>
      </c>
    </row>
    <row r="34" spans="1:10" ht="15.75" customHeight="1">
      <c r="A34" s="36">
        <v>25</v>
      </c>
      <c r="B34" s="25">
        <v>15728</v>
      </c>
      <c r="C34" s="17">
        <v>8135</v>
      </c>
      <c r="D34" s="17">
        <v>7593</v>
      </c>
      <c r="E34" s="17">
        <v>6</v>
      </c>
      <c r="F34" s="17">
        <v>3</v>
      </c>
      <c r="G34" s="17">
        <v>3</v>
      </c>
      <c r="H34" s="17">
        <v>0.37</v>
      </c>
      <c r="I34" s="17">
        <v>0.37</v>
      </c>
      <c r="J34" s="17">
        <v>0.37</v>
      </c>
    </row>
    <row r="35" spans="1:10" ht="15.75" customHeight="1">
      <c r="A35" s="36">
        <v>26</v>
      </c>
      <c r="B35" s="25">
        <v>16255</v>
      </c>
      <c r="C35" s="17">
        <v>8426</v>
      </c>
      <c r="D35" s="17">
        <v>7829</v>
      </c>
      <c r="E35" s="17">
        <v>6</v>
      </c>
      <c r="F35" s="17">
        <v>4</v>
      </c>
      <c r="G35" s="17">
        <v>2</v>
      </c>
      <c r="H35" s="17">
        <v>0.35</v>
      </c>
      <c r="I35" s="17">
        <v>0.44</v>
      </c>
      <c r="J35" s="17">
        <v>0.25</v>
      </c>
    </row>
    <row r="36" spans="1:10" ht="15.75" customHeight="1">
      <c r="A36" s="36">
        <v>27</v>
      </c>
      <c r="B36" s="25">
        <v>17480</v>
      </c>
      <c r="C36" s="17">
        <v>9043</v>
      </c>
      <c r="D36" s="17">
        <v>8437</v>
      </c>
      <c r="E36" s="17">
        <v>2</v>
      </c>
      <c r="F36" s="17">
        <v>2</v>
      </c>
      <c r="G36" s="17"/>
      <c r="H36" s="17">
        <v>0.11</v>
      </c>
      <c r="I36" s="17">
        <v>0.2</v>
      </c>
      <c r="J36" s="17"/>
    </row>
    <row r="37" spans="1:10" ht="15.75" customHeight="1">
      <c r="A37" s="36">
        <v>28</v>
      </c>
      <c r="B37" s="25">
        <v>21590</v>
      </c>
      <c r="C37" s="17">
        <v>11014</v>
      </c>
      <c r="D37" s="17">
        <v>10576</v>
      </c>
      <c r="E37" s="17">
        <v>17</v>
      </c>
      <c r="F37" s="17">
        <v>10</v>
      </c>
      <c r="G37" s="17">
        <v>7</v>
      </c>
      <c r="H37" s="17">
        <v>0.79</v>
      </c>
      <c r="I37" s="17">
        <v>0.95</v>
      </c>
      <c r="J37" s="17">
        <v>0.62</v>
      </c>
    </row>
    <row r="38" spans="1:10" ht="15.75" customHeight="1">
      <c r="A38" s="36">
        <v>29</v>
      </c>
      <c r="B38" s="25">
        <v>21947</v>
      </c>
      <c r="C38" s="17">
        <v>11107</v>
      </c>
      <c r="D38" s="17">
        <v>10840</v>
      </c>
      <c r="E38" s="17">
        <v>10</v>
      </c>
      <c r="F38" s="17">
        <v>9</v>
      </c>
      <c r="G38" s="17">
        <v>1</v>
      </c>
      <c r="H38" s="17">
        <v>0.48</v>
      </c>
      <c r="I38" s="17">
        <v>0.82</v>
      </c>
      <c r="J38" s="17">
        <v>0.13</v>
      </c>
    </row>
    <row r="39" spans="1:10" ht="15.75" customHeight="1">
      <c r="A39" s="35" t="s">
        <v>6</v>
      </c>
      <c r="B39" s="24">
        <v>93240</v>
      </c>
      <c r="C39" s="16">
        <v>46872</v>
      </c>
      <c r="D39" s="16">
        <v>46368</v>
      </c>
      <c r="E39" s="16">
        <v>60</v>
      </c>
      <c r="F39" s="16">
        <v>46</v>
      </c>
      <c r="G39" s="16">
        <v>14</v>
      </c>
      <c r="H39" s="16">
        <v>0.65</v>
      </c>
      <c r="I39" s="16">
        <v>0.98</v>
      </c>
      <c r="J39" s="16">
        <v>0.31</v>
      </c>
    </row>
    <row r="40" spans="1:10" ht="15.75" customHeight="1">
      <c r="A40" s="36">
        <v>30</v>
      </c>
      <c r="B40" s="25">
        <v>20221</v>
      </c>
      <c r="C40" s="17">
        <v>10204</v>
      </c>
      <c r="D40" s="17">
        <v>10017</v>
      </c>
      <c r="E40" s="17">
        <v>12</v>
      </c>
      <c r="F40" s="17">
        <v>8</v>
      </c>
      <c r="G40" s="17">
        <v>4</v>
      </c>
      <c r="H40" s="17">
        <v>0.57999999999999996</v>
      </c>
      <c r="I40" s="17">
        <v>0.75</v>
      </c>
      <c r="J40" s="17">
        <v>0.4</v>
      </c>
    </row>
    <row r="41" spans="1:10" ht="15.75" customHeight="1">
      <c r="A41" s="36">
        <v>31</v>
      </c>
      <c r="B41" s="25">
        <v>21213</v>
      </c>
      <c r="C41" s="17">
        <v>10684</v>
      </c>
      <c r="D41" s="17">
        <v>10529</v>
      </c>
      <c r="E41" s="17">
        <v>13</v>
      </c>
      <c r="F41" s="17">
        <v>9</v>
      </c>
      <c r="G41" s="17">
        <v>4</v>
      </c>
      <c r="H41" s="17">
        <v>0.61</v>
      </c>
      <c r="I41" s="17">
        <v>0.85</v>
      </c>
      <c r="J41" s="17">
        <v>0.37</v>
      </c>
    </row>
    <row r="42" spans="1:10" ht="15.75" customHeight="1">
      <c r="A42" s="36">
        <v>32</v>
      </c>
      <c r="B42" s="25">
        <v>19176</v>
      </c>
      <c r="C42" s="17">
        <v>9598</v>
      </c>
      <c r="D42" s="17">
        <v>9578</v>
      </c>
      <c r="E42" s="17">
        <v>7</v>
      </c>
      <c r="F42" s="17">
        <v>6</v>
      </c>
      <c r="G42" s="17">
        <v>1</v>
      </c>
      <c r="H42" s="17">
        <v>0.38</v>
      </c>
      <c r="I42" s="17">
        <v>0.63</v>
      </c>
      <c r="J42" s="17">
        <v>0.13</v>
      </c>
    </row>
    <row r="43" spans="1:10" ht="15.75" customHeight="1">
      <c r="A43" s="36">
        <v>33</v>
      </c>
      <c r="B43" s="25">
        <v>16412</v>
      </c>
      <c r="C43" s="17">
        <v>8234</v>
      </c>
      <c r="D43" s="17">
        <v>8178</v>
      </c>
      <c r="E43" s="17">
        <v>13</v>
      </c>
      <c r="F43" s="17">
        <v>11</v>
      </c>
      <c r="G43" s="17">
        <v>2</v>
      </c>
      <c r="H43" s="17">
        <v>0.8</v>
      </c>
      <c r="I43" s="17">
        <v>1.37</v>
      </c>
      <c r="J43" s="17">
        <v>0.22</v>
      </c>
    </row>
    <row r="44" spans="1:10" ht="15.75" customHeight="1">
      <c r="A44" s="36">
        <v>34</v>
      </c>
      <c r="B44" s="25">
        <v>16218</v>
      </c>
      <c r="C44" s="17">
        <v>8153</v>
      </c>
      <c r="D44" s="17">
        <v>8065</v>
      </c>
      <c r="E44" s="17">
        <v>15</v>
      </c>
      <c r="F44" s="17">
        <v>12</v>
      </c>
      <c r="G44" s="17">
        <v>3</v>
      </c>
      <c r="H44" s="17">
        <v>0.93</v>
      </c>
      <c r="I44" s="17">
        <v>1.45</v>
      </c>
      <c r="J44" s="17">
        <v>0.4</v>
      </c>
    </row>
    <row r="45" spans="1:10" ht="15.75" customHeight="1">
      <c r="A45" s="35" t="s">
        <v>7</v>
      </c>
      <c r="B45" s="24">
        <v>81931</v>
      </c>
      <c r="C45" s="16">
        <v>41555</v>
      </c>
      <c r="D45" s="16">
        <v>40376</v>
      </c>
      <c r="E45" s="16">
        <v>75</v>
      </c>
      <c r="F45" s="16">
        <v>58</v>
      </c>
      <c r="G45" s="16">
        <v>17</v>
      </c>
      <c r="H45" s="16">
        <v>0.91</v>
      </c>
      <c r="I45" s="16">
        <v>1.39</v>
      </c>
      <c r="J45" s="16">
        <v>0.42</v>
      </c>
    </row>
    <row r="46" spans="1:10" ht="15.75" customHeight="1">
      <c r="A46" s="36">
        <v>35</v>
      </c>
      <c r="B46" s="25">
        <v>16016</v>
      </c>
      <c r="C46" s="17">
        <v>8078</v>
      </c>
      <c r="D46" s="17">
        <v>7938</v>
      </c>
      <c r="E46" s="17">
        <v>15</v>
      </c>
      <c r="F46" s="17">
        <v>10</v>
      </c>
      <c r="G46" s="17">
        <v>5</v>
      </c>
      <c r="H46" s="17">
        <v>0.9</v>
      </c>
      <c r="I46" s="17">
        <v>1.19</v>
      </c>
      <c r="J46" s="17">
        <v>0.6</v>
      </c>
    </row>
    <row r="47" spans="1:10" ht="15.75" customHeight="1">
      <c r="A47" s="36">
        <v>36</v>
      </c>
      <c r="B47" s="25">
        <v>18340</v>
      </c>
      <c r="C47" s="17">
        <v>9279</v>
      </c>
      <c r="D47" s="17">
        <v>9061</v>
      </c>
      <c r="E47" s="17">
        <v>17</v>
      </c>
      <c r="F47" s="17">
        <v>15</v>
      </c>
      <c r="G47" s="17">
        <v>2</v>
      </c>
      <c r="H47" s="17">
        <v>0.91</v>
      </c>
      <c r="I47" s="17">
        <v>1.59</v>
      </c>
      <c r="J47" s="17">
        <v>0.22</v>
      </c>
    </row>
    <row r="48" spans="1:10" ht="15.75" customHeight="1">
      <c r="A48" s="36">
        <v>37</v>
      </c>
      <c r="B48" s="25">
        <v>16268</v>
      </c>
      <c r="C48" s="17">
        <v>8254</v>
      </c>
      <c r="D48" s="17">
        <v>8014</v>
      </c>
      <c r="E48" s="17">
        <v>10</v>
      </c>
      <c r="F48" s="17">
        <v>6</v>
      </c>
      <c r="G48" s="17">
        <v>4</v>
      </c>
      <c r="H48" s="17">
        <v>0.59</v>
      </c>
      <c r="I48" s="17">
        <v>0.73</v>
      </c>
      <c r="J48" s="17">
        <v>0.45</v>
      </c>
    </row>
    <row r="49" spans="1:10" ht="15.75" customHeight="1">
      <c r="A49" s="36">
        <v>38</v>
      </c>
      <c r="B49" s="25">
        <v>15030</v>
      </c>
      <c r="C49" s="17">
        <v>7632</v>
      </c>
      <c r="D49" s="17">
        <v>7398</v>
      </c>
      <c r="E49" s="17">
        <v>15</v>
      </c>
      <c r="F49" s="17">
        <v>13</v>
      </c>
      <c r="G49" s="17">
        <v>2</v>
      </c>
      <c r="H49" s="17">
        <v>1.02</v>
      </c>
      <c r="I49" s="17">
        <v>1.7</v>
      </c>
      <c r="J49" s="17">
        <v>0.32</v>
      </c>
    </row>
    <row r="50" spans="1:10" ht="15.75" customHeight="1">
      <c r="A50" s="36">
        <v>39</v>
      </c>
      <c r="B50" s="25">
        <v>16276</v>
      </c>
      <c r="C50" s="17">
        <v>8311</v>
      </c>
      <c r="D50" s="17">
        <v>7965</v>
      </c>
      <c r="E50" s="17">
        <v>18</v>
      </c>
      <c r="F50" s="17">
        <v>14</v>
      </c>
      <c r="G50" s="17">
        <v>4</v>
      </c>
      <c r="H50" s="17">
        <v>1.1499999999999999</v>
      </c>
      <c r="I50" s="17">
        <v>1.71</v>
      </c>
      <c r="J50" s="17">
        <v>0.55000000000000004</v>
      </c>
    </row>
    <row r="51" spans="1:10" ht="15.75" customHeight="1">
      <c r="A51" s="35" t="s">
        <v>8</v>
      </c>
      <c r="B51" s="24">
        <v>83629</v>
      </c>
      <c r="C51" s="16">
        <v>42601</v>
      </c>
      <c r="D51" s="16">
        <v>41028</v>
      </c>
      <c r="E51" s="16">
        <v>113</v>
      </c>
      <c r="F51" s="16">
        <v>82</v>
      </c>
      <c r="G51" s="16">
        <v>31</v>
      </c>
      <c r="H51" s="16">
        <v>1.36</v>
      </c>
      <c r="I51" s="16">
        <v>1.93</v>
      </c>
      <c r="J51" s="16">
        <v>0.77</v>
      </c>
    </row>
    <row r="52" spans="1:10" ht="15.75" customHeight="1">
      <c r="A52" s="36">
        <v>40</v>
      </c>
      <c r="B52" s="25">
        <v>15926</v>
      </c>
      <c r="C52" s="17">
        <v>8097</v>
      </c>
      <c r="D52" s="17">
        <v>7829</v>
      </c>
      <c r="E52" s="17">
        <v>8</v>
      </c>
      <c r="F52" s="17">
        <v>5</v>
      </c>
      <c r="G52" s="17">
        <v>3</v>
      </c>
      <c r="H52" s="17">
        <v>0.5</v>
      </c>
      <c r="I52" s="17">
        <v>0.56000000000000005</v>
      </c>
      <c r="J52" s="17">
        <v>0.44</v>
      </c>
    </row>
    <row r="53" spans="1:10" ht="15.75" customHeight="1">
      <c r="A53" s="36">
        <v>41</v>
      </c>
      <c r="B53" s="25">
        <v>14864</v>
      </c>
      <c r="C53" s="17">
        <v>7590</v>
      </c>
      <c r="D53" s="17">
        <v>7274</v>
      </c>
      <c r="E53" s="17">
        <v>27</v>
      </c>
      <c r="F53" s="17">
        <v>20</v>
      </c>
      <c r="G53" s="17">
        <v>7</v>
      </c>
      <c r="H53" s="17">
        <v>1.84</v>
      </c>
      <c r="I53" s="17">
        <v>2.66</v>
      </c>
      <c r="J53" s="17">
        <v>0.98</v>
      </c>
    </row>
    <row r="54" spans="1:10" ht="15.75" customHeight="1">
      <c r="A54" s="36">
        <v>42</v>
      </c>
      <c r="B54" s="25">
        <v>16886</v>
      </c>
      <c r="C54" s="17">
        <v>8613</v>
      </c>
      <c r="D54" s="17">
        <v>8273</v>
      </c>
      <c r="E54" s="17">
        <v>21</v>
      </c>
      <c r="F54" s="17">
        <v>12</v>
      </c>
      <c r="G54" s="17">
        <v>9</v>
      </c>
      <c r="H54" s="17">
        <v>1.21</v>
      </c>
      <c r="I54" s="17">
        <v>1.38</v>
      </c>
      <c r="J54" s="17">
        <v>1.03</v>
      </c>
    </row>
    <row r="55" spans="1:10" ht="15.75" customHeight="1">
      <c r="A55" s="36">
        <v>43</v>
      </c>
      <c r="B55" s="25">
        <v>17287</v>
      </c>
      <c r="C55" s="17">
        <v>8805</v>
      </c>
      <c r="D55" s="17">
        <v>8482</v>
      </c>
      <c r="E55" s="17">
        <v>28</v>
      </c>
      <c r="F55" s="17">
        <v>24</v>
      </c>
      <c r="G55" s="17">
        <v>4</v>
      </c>
      <c r="H55" s="17">
        <v>1.62</v>
      </c>
      <c r="I55" s="17">
        <v>2.72</v>
      </c>
      <c r="J55" s="17">
        <v>0.48</v>
      </c>
    </row>
    <row r="56" spans="1:10" ht="15.75" customHeight="1">
      <c r="A56" s="36">
        <v>44</v>
      </c>
      <c r="B56" s="25">
        <v>18665</v>
      </c>
      <c r="C56" s="17">
        <v>9495</v>
      </c>
      <c r="D56" s="17">
        <v>9170</v>
      </c>
      <c r="E56" s="17">
        <v>29</v>
      </c>
      <c r="F56" s="17">
        <v>21</v>
      </c>
      <c r="G56" s="17">
        <v>8</v>
      </c>
      <c r="H56" s="17">
        <v>1.6</v>
      </c>
      <c r="I56" s="17">
        <v>2.2599999999999998</v>
      </c>
      <c r="J56" s="17">
        <v>0.91</v>
      </c>
    </row>
    <row r="57" spans="1:10" ht="15.75" customHeight="1">
      <c r="A57" s="35" t="s">
        <v>9</v>
      </c>
      <c r="B57" s="24">
        <v>102504</v>
      </c>
      <c r="C57" s="16">
        <v>52184</v>
      </c>
      <c r="D57" s="16">
        <v>50320</v>
      </c>
      <c r="E57" s="16">
        <v>234</v>
      </c>
      <c r="F57" s="16">
        <v>157</v>
      </c>
      <c r="G57" s="16">
        <v>77</v>
      </c>
      <c r="H57" s="16">
        <v>2.27</v>
      </c>
      <c r="I57" s="16">
        <v>3</v>
      </c>
      <c r="J57" s="16">
        <v>1.52</v>
      </c>
    </row>
    <row r="58" spans="1:10" ht="15.75" customHeight="1">
      <c r="A58" s="36">
        <v>45</v>
      </c>
      <c r="B58" s="25">
        <v>19524</v>
      </c>
      <c r="C58" s="17">
        <v>9963</v>
      </c>
      <c r="D58" s="17">
        <v>9561</v>
      </c>
      <c r="E58" s="17">
        <v>36</v>
      </c>
      <c r="F58" s="17">
        <v>26</v>
      </c>
      <c r="G58" s="17">
        <v>10</v>
      </c>
      <c r="H58" s="17">
        <v>1.87</v>
      </c>
      <c r="I58" s="17">
        <v>2.64</v>
      </c>
      <c r="J58" s="17">
        <v>1.07</v>
      </c>
    </row>
    <row r="59" spans="1:10" ht="15.75" customHeight="1">
      <c r="A59" s="36">
        <v>46</v>
      </c>
      <c r="B59" s="25">
        <v>20108</v>
      </c>
      <c r="C59" s="17">
        <v>10249</v>
      </c>
      <c r="D59" s="17">
        <v>9859</v>
      </c>
      <c r="E59" s="17">
        <v>44</v>
      </c>
      <c r="F59" s="17">
        <v>25</v>
      </c>
      <c r="G59" s="17">
        <v>19</v>
      </c>
      <c r="H59" s="17">
        <v>2.21</v>
      </c>
      <c r="I59" s="17">
        <v>2.4700000000000002</v>
      </c>
      <c r="J59" s="17">
        <v>1.93</v>
      </c>
    </row>
    <row r="60" spans="1:10" ht="15.75" customHeight="1">
      <c r="A60" s="36">
        <v>47</v>
      </c>
      <c r="B60" s="25">
        <v>20464</v>
      </c>
      <c r="C60" s="17">
        <v>10450</v>
      </c>
      <c r="D60" s="17">
        <v>10014</v>
      </c>
      <c r="E60" s="17">
        <v>43</v>
      </c>
      <c r="F60" s="17">
        <v>29</v>
      </c>
      <c r="G60" s="17">
        <v>14</v>
      </c>
      <c r="H60" s="17">
        <v>2.09</v>
      </c>
      <c r="I60" s="17">
        <v>2.75</v>
      </c>
      <c r="J60" s="17">
        <v>1.4</v>
      </c>
    </row>
    <row r="61" spans="1:10" ht="15.75" customHeight="1">
      <c r="A61" s="36">
        <v>48</v>
      </c>
      <c r="B61" s="25">
        <v>22203</v>
      </c>
      <c r="C61" s="17">
        <v>11278</v>
      </c>
      <c r="D61" s="17">
        <v>10925</v>
      </c>
      <c r="E61" s="17">
        <v>51</v>
      </c>
      <c r="F61" s="17">
        <v>38</v>
      </c>
      <c r="G61" s="17">
        <v>13</v>
      </c>
      <c r="H61" s="17">
        <v>2.2799999999999998</v>
      </c>
      <c r="I61" s="17">
        <v>3.33</v>
      </c>
      <c r="J61" s="17">
        <v>1.2</v>
      </c>
    </row>
    <row r="62" spans="1:10" ht="15.75" customHeight="1">
      <c r="A62" s="36">
        <v>49</v>
      </c>
      <c r="B62" s="25">
        <v>20204</v>
      </c>
      <c r="C62" s="17">
        <v>10243</v>
      </c>
      <c r="D62" s="17">
        <v>9961</v>
      </c>
      <c r="E62" s="17">
        <v>59</v>
      </c>
      <c r="F62" s="17">
        <v>39</v>
      </c>
      <c r="G62" s="17">
        <v>20</v>
      </c>
      <c r="H62" s="17">
        <v>2.91</v>
      </c>
      <c r="I62" s="17">
        <v>3.78</v>
      </c>
      <c r="J62" s="17">
        <v>2.0099999999999998</v>
      </c>
    </row>
    <row r="63" spans="1:10" ht="15.75" customHeight="1">
      <c r="A63" s="35" t="s">
        <v>10</v>
      </c>
      <c r="B63" s="24">
        <v>97035</v>
      </c>
      <c r="C63" s="16">
        <v>49063</v>
      </c>
      <c r="D63" s="16">
        <v>47972</v>
      </c>
      <c r="E63" s="16">
        <v>348</v>
      </c>
      <c r="F63" s="16">
        <v>228</v>
      </c>
      <c r="G63" s="16">
        <v>120</v>
      </c>
      <c r="H63" s="16">
        <v>3.59</v>
      </c>
      <c r="I63" s="16">
        <v>4.6500000000000004</v>
      </c>
      <c r="J63" s="16">
        <v>2.5099999999999998</v>
      </c>
    </row>
    <row r="64" spans="1:10" ht="15.75" customHeight="1">
      <c r="A64" s="36">
        <v>50</v>
      </c>
      <c r="B64" s="25">
        <v>22094</v>
      </c>
      <c r="C64" s="17">
        <v>11191</v>
      </c>
      <c r="D64" s="17">
        <v>10903</v>
      </c>
      <c r="E64" s="17">
        <v>65</v>
      </c>
      <c r="F64" s="17">
        <v>37</v>
      </c>
      <c r="G64" s="17">
        <v>28</v>
      </c>
      <c r="H64" s="17">
        <v>2.95</v>
      </c>
      <c r="I64" s="17">
        <v>3.31</v>
      </c>
      <c r="J64" s="17">
        <v>2.59</v>
      </c>
    </row>
    <row r="65" spans="1:10" ht="15.75" customHeight="1">
      <c r="A65" s="36">
        <v>51</v>
      </c>
      <c r="B65" s="25">
        <v>17645</v>
      </c>
      <c r="C65" s="17">
        <v>8905</v>
      </c>
      <c r="D65" s="17">
        <v>8740</v>
      </c>
      <c r="E65" s="17">
        <v>60</v>
      </c>
      <c r="F65" s="17">
        <v>38</v>
      </c>
      <c r="G65" s="17">
        <v>22</v>
      </c>
      <c r="H65" s="17">
        <v>3.39</v>
      </c>
      <c r="I65" s="17">
        <v>4.28</v>
      </c>
      <c r="J65" s="17">
        <v>2.48</v>
      </c>
    </row>
    <row r="66" spans="1:10" ht="15.75" customHeight="1">
      <c r="A66" s="36">
        <v>52</v>
      </c>
      <c r="B66" s="25">
        <v>19338</v>
      </c>
      <c r="C66" s="17">
        <v>9794</v>
      </c>
      <c r="D66" s="17">
        <v>9544</v>
      </c>
      <c r="E66" s="17">
        <v>67</v>
      </c>
      <c r="F66" s="17">
        <v>50</v>
      </c>
      <c r="G66" s="17">
        <v>17</v>
      </c>
      <c r="H66" s="17">
        <v>3.42</v>
      </c>
      <c r="I66" s="17">
        <v>5.07</v>
      </c>
      <c r="J66" s="17">
        <v>1.73</v>
      </c>
    </row>
    <row r="67" spans="1:10" ht="15.75" customHeight="1">
      <c r="A67" s="36">
        <v>53</v>
      </c>
      <c r="B67" s="25">
        <v>19248</v>
      </c>
      <c r="C67" s="17">
        <v>9756</v>
      </c>
      <c r="D67" s="17">
        <v>9492</v>
      </c>
      <c r="E67" s="17">
        <v>72</v>
      </c>
      <c r="F67" s="17">
        <v>51</v>
      </c>
      <c r="G67" s="17">
        <v>21</v>
      </c>
      <c r="H67" s="17">
        <v>3.74</v>
      </c>
      <c r="I67" s="17">
        <v>5.27</v>
      </c>
      <c r="J67" s="17">
        <v>2.17</v>
      </c>
    </row>
    <row r="68" spans="1:10" ht="15.75" customHeight="1">
      <c r="A68" s="36">
        <v>54</v>
      </c>
      <c r="B68" s="25">
        <v>18711</v>
      </c>
      <c r="C68" s="17">
        <v>9417</v>
      </c>
      <c r="D68" s="17">
        <v>9294</v>
      </c>
      <c r="E68" s="17">
        <v>85</v>
      </c>
      <c r="F68" s="17">
        <v>52</v>
      </c>
      <c r="G68" s="17">
        <v>33</v>
      </c>
      <c r="H68" s="17">
        <v>4.5599999999999996</v>
      </c>
      <c r="I68" s="17">
        <v>5.52</v>
      </c>
      <c r="J68" s="17">
        <v>3.59</v>
      </c>
    </row>
    <row r="69" spans="1:10" ht="15.75" customHeight="1">
      <c r="A69" s="35" t="s">
        <v>11</v>
      </c>
      <c r="B69" s="24">
        <v>70038</v>
      </c>
      <c r="C69" s="16">
        <v>35344</v>
      </c>
      <c r="D69" s="16">
        <v>34694</v>
      </c>
      <c r="E69" s="16">
        <v>331</v>
      </c>
      <c r="F69" s="16">
        <v>213</v>
      </c>
      <c r="G69" s="16">
        <v>118</v>
      </c>
      <c r="H69" s="16">
        <v>4.7300000000000004</v>
      </c>
      <c r="I69" s="16">
        <v>6.02</v>
      </c>
      <c r="J69" s="16">
        <v>3.41</v>
      </c>
    </row>
    <row r="70" spans="1:10" ht="15.75" customHeight="1">
      <c r="A70" s="36">
        <v>55</v>
      </c>
      <c r="B70" s="25">
        <v>21542</v>
      </c>
      <c r="C70" s="17">
        <v>10906</v>
      </c>
      <c r="D70" s="17">
        <v>10636</v>
      </c>
      <c r="E70" s="17">
        <v>87</v>
      </c>
      <c r="F70" s="17">
        <v>49</v>
      </c>
      <c r="G70" s="17">
        <v>38</v>
      </c>
      <c r="H70" s="17">
        <v>4.04</v>
      </c>
      <c r="I70" s="17">
        <v>4.49</v>
      </c>
      <c r="J70" s="17">
        <v>3.57</v>
      </c>
    </row>
    <row r="71" spans="1:10" ht="15.75" customHeight="1">
      <c r="A71" s="36">
        <v>56</v>
      </c>
      <c r="B71" s="25">
        <v>17763</v>
      </c>
      <c r="C71" s="17">
        <v>8956</v>
      </c>
      <c r="D71" s="17">
        <v>8807</v>
      </c>
      <c r="E71" s="17">
        <v>69</v>
      </c>
      <c r="F71" s="17">
        <v>51</v>
      </c>
      <c r="G71" s="17">
        <v>18</v>
      </c>
      <c r="H71" s="17">
        <v>3.93</v>
      </c>
      <c r="I71" s="17">
        <v>5.73</v>
      </c>
      <c r="J71" s="17">
        <v>2.09</v>
      </c>
    </row>
    <row r="72" spans="1:10" ht="15.75" customHeight="1">
      <c r="A72" s="36">
        <v>57</v>
      </c>
      <c r="B72" s="25">
        <v>9363</v>
      </c>
      <c r="C72" s="17">
        <v>4638</v>
      </c>
      <c r="D72" s="17">
        <v>4725</v>
      </c>
      <c r="E72" s="17">
        <v>39</v>
      </c>
      <c r="F72" s="17">
        <v>24</v>
      </c>
      <c r="G72" s="17">
        <v>15</v>
      </c>
      <c r="H72" s="17">
        <v>4.2</v>
      </c>
      <c r="I72" s="17">
        <v>5.16</v>
      </c>
      <c r="J72" s="17">
        <v>3.25</v>
      </c>
    </row>
    <row r="73" spans="1:10" ht="15.75" customHeight="1">
      <c r="A73" s="36">
        <v>58</v>
      </c>
      <c r="B73" s="25">
        <v>11212</v>
      </c>
      <c r="C73" s="17">
        <v>5667</v>
      </c>
      <c r="D73" s="17">
        <v>5545</v>
      </c>
      <c r="E73" s="17">
        <v>71</v>
      </c>
      <c r="F73" s="17">
        <v>47</v>
      </c>
      <c r="G73" s="17">
        <v>24</v>
      </c>
      <c r="H73" s="17">
        <v>6.34</v>
      </c>
      <c r="I73" s="17">
        <v>8.2899999999999991</v>
      </c>
      <c r="J73" s="17">
        <v>4.34</v>
      </c>
    </row>
    <row r="74" spans="1:10" ht="15.75" customHeight="1">
      <c r="A74" s="36">
        <v>59</v>
      </c>
      <c r="B74" s="25">
        <v>10157</v>
      </c>
      <c r="C74" s="17">
        <v>5176</v>
      </c>
      <c r="D74" s="17">
        <v>4981</v>
      </c>
      <c r="E74" s="17">
        <v>65</v>
      </c>
      <c r="F74" s="17">
        <v>42</v>
      </c>
      <c r="G74" s="17">
        <v>23</v>
      </c>
      <c r="H74" s="17">
        <v>6.31</v>
      </c>
      <c r="I74" s="17">
        <v>8.0299999999999994</v>
      </c>
      <c r="J74" s="17">
        <v>4.53</v>
      </c>
    </row>
    <row r="75" spans="1:10" ht="15.75" customHeight="1">
      <c r="A75" s="35" t="s">
        <v>12</v>
      </c>
      <c r="B75" s="24">
        <v>68307</v>
      </c>
      <c r="C75" s="16">
        <v>34281</v>
      </c>
      <c r="D75" s="16">
        <v>34026</v>
      </c>
      <c r="E75" s="16">
        <v>560</v>
      </c>
      <c r="F75" s="16">
        <v>361</v>
      </c>
      <c r="G75" s="16">
        <v>199</v>
      </c>
      <c r="H75" s="16">
        <v>8.19</v>
      </c>
      <c r="I75" s="16">
        <v>10.52</v>
      </c>
      <c r="J75" s="16">
        <v>5.85</v>
      </c>
    </row>
    <row r="76" spans="1:10" ht="15.75" customHeight="1">
      <c r="A76" s="36">
        <v>60</v>
      </c>
      <c r="B76" s="25">
        <v>13111</v>
      </c>
      <c r="C76" s="17">
        <v>6666</v>
      </c>
      <c r="D76" s="17">
        <v>6445</v>
      </c>
      <c r="E76" s="17">
        <v>108</v>
      </c>
      <c r="F76" s="17">
        <v>65</v>
      </c>
      <c r="G76" s="17">
        <v>43</v>
      </c>
      <c r="H76" s="17">
        <v>8.2200000000000006</v>
      </c>
      <c r="I76" s="17">
        <v>9.76</v>
      </c>
      <c r="J76" s="17">
        <v>6.63</v>
      </c>
    </row>
    <row r="77" spans="1:10" ht="15.75" customHeight="1">
      <c r="A77" s="36">
        <v>61</v>
      </c>
      <c r="B77" s="25">
        <v>14425</v>
      </c>
      <c r="C77" s="17">
        <v>7297</v>
      </c>
      <c r="D77" s="17">
        <v>7128</v>
      </c>
      <c r="E77" s="17">
        <v>91</v>
      </c>
      <c r="F77" s="17">
        <v>62</v>
      </c>
      <c r="G77" s="17">
        <v>29</v>
      </c>
      <c r="H77" s="17">
        <v>6.33</v>
      </c>
      <c r="I77" s="17">
        <v>8.56</v>
      </c>
      <c r="J77" s="17">
        <v>4.05</v>
      </c>
    </row>
    <row r="78" spans="1:10" ht="15.75" customHeight="1">
      <c r="A78" s="36">
        <v>62</v>
      </c>
      <c r="B78" s="25">
        <v>13354</v>
      </c>
      <c r="C78" s="17">
        <v>6662</v>
      </c>
      <c r="D78" s="17">
        <v>6692</v>
      </c>
      <c r="E78" s="17">
        <v>102</v>
      </c>
      <c r="F78" s="17">
        <v>74</v>
      </c>
      <c r="G78" s="17">
        <v>28</v>
      </c>
      <c r="H78" s="17">
        <v>7.66</v>
      </c>
      <c r="I78" s="17">
        <v>11.18</v>
      </c>
      <c r="J78" s="17">
        <v>4.16</v>
      </c>
    </row>
    <row r="79" spans="1:10" ht="15.75" customHeight="1">
      <c r="A79" s="36">
        <v>63</v>
      </c>
      <c r="B79" s="25">
        <v>13688</v>
      </c>
      <c r="C79" s="17">
        <v>6847</v>
      </c>
      <c r="D79" s="17">
        <v>6841</v>
      </c>
      <c r="E79" s="17">
        <v>105</v>
      </c>
      <c r="F79" s="17">
        <v>64</v>
      </c>
      <c r="G79" s="17">
        <v>41</v>
      </c>
      <c r="H79" s="17">
        <v>7.68</v>
      </c>
      <c r="I79" s="17">
        <v>9.3800000000000008</v>
      </c>
      <c r="J79" s="17">
        <v>5.98</v>
      </c>
    </row>
    <row r="80" spans="1:10" ht="15.75" customHeight="1">
      <c r="A80" s="36">
        <v>64</v>
      </c>
      <c r="B80" s="25">
        <v>13731</v>
      </c>
      <c r="C80" s="17">
        <v>6811</v>
      </c>
      <c r="D80" s="17">
        <v>6920</v>
      </c>
      <c r="E80" s="17">
        <v>153</v>
      </c>
      <c r="F80" s="17">
        <v>94</v>
      </c>
      <c r="G80" s="17">
        <v>59</v>
      </c>
      <c r="H80" s="17">
        <v>11.14</v>
      </c>
      <c r="I80" s="17">
        <v>13.84</v>
      </c>
      <c r="J80" s="17">
        <v>8.49</v>
      </c>
    </row>
    <row r="81" spans="1:10" ht="15.75" customHeight="1">
      <c r="A81" s="35" t="s">
        <v>13</v>
      </c>
      <c r="B81" s="24">
        <v>55180</v>
      </c>
      <c r="C81" s="16">
        <v>27230</v>
      </c>
      <c r="D81" s="16">
        <v>27950</v>
      </c>
      <c r="E81" s="16">
        <v>717</v>
      </c>
      <c r="F81" s="16">
        <v>464</v>
      </c>
      <c r="G81" s="16">
        <v>253</v>
      </c>
      <c r="H81" s="16">
        <v>12.99</v>
      </c>
      <c r="I81" s="16">
        <v>17.05</v>
      </c>
      <c r="J81" s="16">
        <v>9.0399999999999991</v>
      </c>
    </row>
    <row r="82" spans="1:10" ht="15.75" customHeight="1">
      <c r="A82" s="36">
        <v>65</v>
      </c>
      <c r="B82" s="25">
        <v>12687</v>
      </c>
      <c r="C82" s="17">
        <v>6251</v>
      </c>
      <c r="D82" s="17">
        <v>6436</v>
      </c>
      <c r="E82" s="17">
        <v>146</v>
      </c>
      <c r="F82" s="17">
        <v>92</v>
      </c>
      <c r="G82" s="17">
        <v>54</v>
      </c>
      <c r="H82" s="17">
        <v>11.44</v>
      </c>
      <c r="I82" s="17">
        <v>14.65</v>
      </c>
      <c r="J82" s="17">
        <v>8.33</v>
      </c>
    </row>
    <row r="83" spans="1:10" ht="15.75" customHeight="1">
      <c r="A83" s="36">
        <v>66</v>
      </c>
      <c r="B83" s="25">
        <v>12315</v>
      </c>
      <c r="C83" s="17">
        <v>6069</v>
      </c>
      <c r="D83" s="17">
        <v>6246</v>
      </c>
      <c r="E83" s="17">
        <v>121</v>
      </c>
      <c r="F83" s="17">
        <v>87</v>
      </c>
      <c r="G83" s="17">
        <v>34</v>
      </c>
      <c r="H83" s="17">
        <v>9.7899999999999991</v>
      </c>
      <c r="I83" s="17">
        <v>14.28</v>
      </c>
      <c r="J83" s="17">
        <v>5.44</v>
      </c>
    </row>
    <row r="84" spans="1:10" ht="15.75" customHeight="1">
      <c r="A84" s="36">
        <v>67</v>
      </c>
      <c r="B84" s="25">
        <v>10344</v>
      </c>
      <c r="C84" s="17">
        <v>5065</v>
      </c>
      <c r="D84" s="17">
        <v>5279</v>
      </c>
      <c r="E84" s="17">
        <v>147</v>
      </c>
      <c r="F84" s="17">
        <v>101</v>
      </c>
      <c r="G84" s="17">
        <v>46</v>
      </c>
      <c r="H84" s="17">
        <v>14.19</v>
      </c>
      <c r="I84" s="17">
        <v>19.87</v>
      </c>
      <c r="J84" s="17">
        <v>8.74</v>
      </c>
    </row>
    <row r="85" spans="1:10" ht="15.75" customHeight="1">
      <c r="A85" s="36">
        <v>68</v>
      </c>
      <c r="B85" s="25">
        <v>10187</v>
      </c>
      <c r="C85" s="17">
        <v>5035</v>
      </c>
      <c r="D85" s="17">
        <v>5152</v>
      </c>
      <c r="E85" s="17">
        <v>151</v>
      </c>
      <c r="F85" s="17">
        <v>91</v>
      </c>
      <c r="G85" s="17">
        <v>60</v>
      </c>
      <c r="H85" s="17">
        <v>14.88</v>
      </c>
      <c r="I85" s="17">
        <v>18.170000000000002</v>
      </c>
      <c r="J85" s="17">
        <v>11.67</v>
      </c>
    </row>
    <row r="86" spans="1:10" ht="15.75" customHeight="1">
      <c r="A86" s="36">
        <v>69</v>
      </c>
      <c r="B86" s="25">
        <v>9647</v>
      </c>
      <c r="C86" s="17">
        <v>4810</v>
      </c>
      <c r="D86" s="17">
        <v>4837</v>
      </c>
      <c r="E86" s="17">
        <v>153</v>
      </c>
      <c r="F86" s="17">
        <v>94</v>
      </c>
      <c r="G86" s="17">
        <v>59</v>
      </c>
      <c r="H86" s="17">
        <v>15.84</v>
      </c>
      <c r="I86" s="17">
        <v>19.53</v>
      </c>
      <c r="J86" s="17">
        <v>12.17</v>
      </c>
    </row>
    <row r="87" spans="1:10" ht="15.75" customHeight="1">
      <c r="A87" s="35" t="s">
        <v>14</v>
      </c>
      <c r="B87" s="24">
        <v>35197</v>
      </c>
      <c r="C87" s="16">
        <v>17162</v>
      </c>
      <c r="D87" s="16">
        <v>18035</v>
      </c>
      <c r="E87" s="16">
        <v>742</v>
      </c>
      <c r="F87" s="16">
        <v>470</v>
      </c>
      <c r="G87" s="16">
        <v>272</v>
      </c>
      <c r="H87" s="16">
        <v>21.08</v>
      </c>
      <c r="I87" s="16">
        <v>27.37</v>
      </c>
      <c r="J87" s="16">
        <v>15.1</v>
      </c>
    </row>
    <row r="88" spans="1:10" ht="15.75" customHeight="1">
      <c r="A88" s="36">
        <v>70</v>
      </c>
      <c r="B88" s="25">
        <v>8240</v>
      </c>
      <c r="C88" s="17">
        <v>4047</v>
      </c>
      <c r="D88" s="17">
        <v>4193</v>
      </c>
      <c r="E88" s="17">
        <v>142</v>
      </c>
      <c r="F88" s="17">
        <v>89</v>
      </c>
      <c r="G88" s="17">
        <v>53</v>
      </c>
      <c r="H88" s="17">
        <v>17.239999999999998</v>
      </c>
      <c r="I88" s="17">
        <v>21.97</v>
      </c>
      <c r="J88" s="17">
        <v>12.68</v>
      </c>
    </row>
    <row r="89" spans="1:10" ht="15.75" customHeight="1">
      <c r="A89" s="36">
        <v>71</v>
      </c>
      <c r="B89" s="25">
        <v>7766</v>
      </c>
      <c r="C89" s="17">
        <v>3818</v>
      </c>
      <c r="D89" s="17">
        <v>3948</v>
      </c>
      <c r="E89" s="17">
        <v>145</v>
      </c>
      <c r="F89" s="17">
        <v>94</v>
      </c>
      <c r="G89" s="17">
        <v>51</v>
      </c>
      <c r="H89" s="17">
        <v>18.61</v>
      </c>
      <c r="I89" s="17">
        <v>24.62</v>
      </c>
      <c r="J89" s="17">
        <v>12.8</v>
      </c>
    </row>
    <row r="90" spans="1:10" ht="15.75" customHeight="1">
      <c r="A90" s="36">
        <v>72</v>
      </c>
      <c r="B90" s="25">
        <v>7037</v>
      </c>
      <c r="C90" s="17">
        <v>3416</v>
      </c>
      <c r="D90" s="17">
        <v>3621</v>
      </c>
      <c r="E90" s="17">
        <v>145</v>
      </c>
      <c r="F90" s="17">
        <v>93</v>
      </c>
      <c r="G90" s="17">
        <v>52</v>
      </c>
      <c r="H90" s="17">
        <v>20.67</v>
      </c>
      <c r="I90" s="17">
        <v>27.35</v>
      </c>
      <c r="J90" s="17">
        <v>14.38</v>
      </c>
    </row>
    <row r="91" spans="1:10" ht="15.75" customHeight="1">
      <c r="A91" s="36">
        <v>73</v>
      </c>
      <c r="B91" s="25">
        <v>6288</v>
      </c>
      <c r="C91" s="17">
        <v>3031</v>
      </c>
      <c r="D91" s="17">
        <v>3257</v>
      </c>
      <c r="E91" s="17">
        <v>146</v>
      </c>
      <c r="F91" s="17">
        <v>91</v>
      </c>
      <c r="G91" s="17">
        <v>55</v>
      </c>
      <c r="H91" s="17">
        <v>23.22</v>
      </c>
      <c r="I91" s="17">
        <v>30.05</v>
      </c>
      <c r="J91" s="17">
        <v>16.87</v>
      </c>
    </row>
    <row r="92" spans="1:10" ht="15.75" customHeight="1">
      <c r="A92" s="36">
        <v>74</v>
      </c>
      <c r="B92" s="25">
        <v>5866</v>
      </c>
      <c r="C92" s="17">
        <v>2850</v>
      </c>
      <c r="D92" s="17">
        <v>3016</v>
      </c>
      <c r="E92" s="17">
        <v>164</v>
      </c>
      <c r="F92" s="17">
        <v>102</v>
      </c>
      <c r="G92" s="17">
        <v>62</v>
      </c>
      <c r="H92" s="17">
        <v>27.95</v>
      </c>
      <c r="I92" s="17">
        <v>35.880000000000003</v>
      </c>
      <c r="J92" s="17">
        <v>20.46</v>
      </c>
    </row>
    <row r="93" spans="1:10" ht="15.75" customHeight="1">
      <c r="A93" s="35" t="s">
        <v>15</v>
      </c>
      <c r="B93" s="24">
        <v>23277</v>
      </c>
      <c r="C93" s="16">
        <v>11032</v>
      </c>
      <c r="D93" s="16">
        <v>12245</v>
      </c>
      <c r="E93" s="16">
        <v>949</v>
      </c>
      <c r="F93" s="16">
        <v>563</v>
      </c>
      <c r="G93" s="16">
        <v>386</v>
      </c>
      <c r="H93" s="16">
        <v>40.770000000000003</v>
      </c>
      <c r="I93" s="16">
        <v>51.07</v>
      </c>
      <c r="J93" s="16">
        <v>31.49</v>
      </c>
    </row>
    <row r="94" spans="1:10" ht="15.75" customHeight="1">
      <c r="A94" s="36">
        <v>75</v>
      </c>
      <c r="B94" s="25">
        <v>5282</v>
      </c>
      <c r="C94" s="17">
        <v>2512</v>
      </c>
      <c r="D94" s="17">
        <v>2770</v>
      </c>
      <c r="E94" s="17">
        <v>151</v>
      </c>
      <c r="F94" s="17">
        <v>95</v>
      </c>
      <c r="G94" s="17">
        <v>56</v>
      </c>
      <c r="H94" s="17">
        <v>28.62</v>
      </c>
      <c r="I94" s="17">
        <v>37.93</v>
      </c>
      <c r="J94" s="17">
        <v>20.18</v>
      </c>
    </row>
    <row r="95" spans="1:10" ht="15.75" customHeight="1">
      <c r="A95" s="36">
        <v>76</v>
      </c>
      <c r="B95" s="25">
        <v>5088</v>
      </c>
      <c r="C95" s="17">
        <v>2453</v>
      </c>
      <c r="D95" s="17">
        <v>2635</v>
      </c>
      <c r="E95" s="17">
        <v>203</v>
      </c>
      <c r="F95" s="17">
        <v>124</v>
      </c>
      <c r="G95" s="17">
        <v>79</v>
      </c>
      <c r="H95" s="17">
        <v>40.03</v>
      </c>
      <c r="I95" s="17">
        <v>50.61</v>
      </c>
      <c r="J95" s="17">
        <v>30.17</v>
      </c>
    </row>
    <row r="96" spans="1:10" ht="15.75" customHeight="1">
      <c r="A96" s="36">
        <v>77</v>
      </c>
      <c r="B96" s="25">
        <v>4773</v>
      </c>
      <c r="C96" s="17">
        <v>2269</v>
      </c>
      <c r="D96" s="17">
        <v>2504</v>
      </c>
      <c r="E96" s="17">
        <v>207</v>
      </c>
      <c r="F96" s="17">
        <v>120</v>
      </c>
      <c r="G96" s="17">
        <v>87</v>
      </c>
      <c r="H96" s="17">
        <v>43.45</v>
      </c>
      <c r="I96" s="17">
        <v>52.87</v>
      </c>
      <c r="J96" s="17">
        <v>34.92</v>
      </c>
    </row>
    <row r="97" spans="1:10" ht="15.75" customHeight="1">
      <c r="A97" s="36">
        <v>78</v>
      </c>
      <c r="B97" s="25">
        <v>4384</v>
      </c>
      <c r="C97" s="17">
        <v>2059</v>
      </c>
      <c r="D97" s="17">
        <v>2325</v>
      </c>
      <c r="E97" s="17">
        <v>187</v>
      </c>
      <c r="F97" s="17">
        <v>109</v>
      </c>
      <c r="G97" s="17">
        <v>78</v>
      </c>
      <c r="H97" s="17">
        <v>42.65</v>
      </c>
      <c r="I97" s="17">
        <v>52.87</v>
      </c>
      <c r="J97" s="17">
        <v>33.6</v>
      </c>
    </row>
    <row r="98" spans="1:10" ht="15.75" customHeight="1">
      <c r="A98" s="36">
        <v>79</v>
      </c>
      <c r="B98" s="25">
        <v>3751</v>
      </c>
      <c r="C98" s="17">
        <v>1740</v>
      </c>
      <c r="D98" s="17">
        <v>2011</v>
      </c>
      <c r="E98" s="17">
        <v>200</v>
      </c>
      <c r="F98" s="17">
        <v>115</v>
      </c>
      <c r="G98" s="17">
        <v>85</v>
      </c>
      <c r="H98" s="17">
        <v>53.27</v>
      </c>
      <c r="I98" s="17">
        <v>66.22</v>
      </c>
      <c r="J98" s="17">
        <v>42.07</v>
      </c>
    </row>
    <row r="99" spans="1:10" ht="15.75" customHeight="1">
      <c r="A99" s="35" t="s">
        <v>16</v>
      </c>
      <c r="B99" s="24">
        <v>15351</v>
      </c>
      <c r="C99" s="16">
        <v>6727</v>
      </c>
      <c r="D99" s="16">
        <v>8624</v>
      </c>
      <c r="E99" s="16">
        <v>1054</v>
      </c>
      <c r="F99" s="16">
        <v>579</v>
      </c>
      <c r="G99" s="16">
        <v>475</v>
      </c>
      <c r="H99" s="16">
        <v>68.62</v>
      </c>
      <c r="I99" s="16">
        <v>86.04</v>
      </c>
      <c r="J99" s="16">
        <v>55.03</v>
      </c>
    </row>
    <row r="100" spans="1:10" ht="15.75" customHeight="1">
      <c r="A100" s="36">
        <v>80</v>
      </c>
      <c r="B100" s="25">
        <v>3816</v>
      </c>
      <c r="C100" s="17">
        <v>1705</v>
      </c>
      <c r="D100" s="17">
        <v>2111</v>
      </c>
      <c r="E100" s="17">
        <v>203</v>
      </c>
      <c r="F100" s="17">
        <v>106</v>
      </c>
      <c r="G100" s="17">
        <v>97</v>
      </c>
      <c r="H100" s="17">
        <v>53.19</v>
      </c>
      <c r="I100" s="17">
        <v>62</v>
      </c>
      <c r="J100" s="17">
        <v>46.07</v>
      </c>
    </row>
    <row r="101" spans="1:10" ht="15.75" customHeight="1">
      <c r="A101" s="36">
        <v>81</v>
      </c>
      <c r="B101" s="25">
        <v>3351</v>
      </c>
      <c r="C101" s="17">
        <v>1457</v>
      </c>
      <c r="D101" s="17">
        <v>1894</v>
      </c>
      <c r="E101" s="17">
        <v>212</v>
      </c>
      <c r="F101" s="17">
        <v>124</v>
      </c>
      <c r="G101" s="17">
        <v>88</v>
      </c>
      <c r="H101" s="17">
        <v>63.14</v>
      </c>
      <c r="I101" s="17">
        <v>84.87</v>
      </c>
      <c r="J101" s="17">
        <v>46.44</v>
      </c>
    </row>
    <row r="102" spans="1:10" ht="15.75" customHeight="1">
      <c r="A102" s="36">
        <v>82</v>
      </c>
      <c r="B102" s="25">
        <v>3140</v>
      </c>
      <c r="C102" s="17">
        <v>1430</v>
      </c>
      <c r="D102" s="17">
        <v>1710</v>
      </c>
      <c r="E102" s="17">
        <v>204</v>
      </c>
      <c r="F102" s="17">
        <v>100</v>
      </c>
      <c r="G102" s="17">
        <v>104</v>
      </c>
      <c r="H102" s="17">
        <v>65.08</v>
      </c>
      <c r="I102" s="17">
        <v>70</v>
      </c>
      <c r="J102" s="17">
        <v>60.96</v>
      </c>
    </row>
    <row r="103" spans="1:10" ht="15.75" customHeight="1">
      <c r="A103" s="36">
        <v>83</v>
      </c>
      <c r="B103" s="25">
        <v>2676</v>
      </c>
      <c r="C103" s="17">
        <v>1142</v>
      </c>
      <c r="D103" s="17">
        <v>1534</v>
      </c>
      <c r="E103" s="17">
        <v>225</v>
      </c>
      <c r="F103" s="17">
        <v>143</v>
      </c>
      <c r="G103" s="17">
        <v>82</v>
      </c>
      <c r="H103" s="17">
        <v>84.19</v>
      </c>
      <c r="I103" s="17">
        <v>125.09</v>
      </c>
      <c r="J103" s="17">
        <v>53.75</v>
      </c>
    </row>
    <row r="104" spans="1:10" ht="15.75" customHeight="1">
      <c r="A104" s="36">
        <v>84</v>
      </c>
      <c r="B104" s="25">
        <v>2369</v>
      </c>
      <c r="C104" s="17">
        <v>994</v>
      </c>
      <c r="D104" s="17">
        <v>1375</v>
      </c>
      <c r="E104" s="17">
        <v>210</v>
      </c>
      <c r="F104" s="17">
        <v>107</v>
      </c>
      <c r="G104" s="17">
        <v>103</v>
      </c>
      <c r="H104" s="17">
        <v>88.33</v>
      </c>
      <c r="I104" s="17">
        <v>107.18</v>
      </c>
      <c r="J104" s="17">
        <v>74.7</v>
      </c>
    </row>
    <row r="105" spans="1:10" ht="15.75" customHeight="1">
      <c r="A105" s="35" t="s">
        <v>17</v>
      </c>
      <c r="B105" s="24">
        <v>7333</v>
      </c>
      <c r="C105" s="16">
        <v>3074</v>
      </c>
      <c r="D105" s="16">
        <v>4259</v>
      </c>
      <c r="E105" s="16">
        <v>807</v>
      </c>
      <c r="F105" s="16">
        <v>379</v>
      </c>
      <c r="G105" s="16">
        <v>428</v>
      </c>
      <c r="H105" s="16">
        <v>110.14</v>
      </c>
      <c r="I105" s="16">
        <v>123.42</v>
      </c>
      <c r="J105" s="16">
        <v>100.55</v>
      </c>
    </row>
    <row r="106" spans="1:10" ht="15.75" customHeight="1">
      <c r="A106" s="36">
        <v>85</v>
      </c>
      <c r="B106" s="25">
        <v>2234</v>
      </c>
      <c r="C106" s="17">
        <v>991</v>
      </c>
      <c r="D106" s="17">
        <v>1243</v>
      </c>
      <c r="E106" s="17">
        <v>190</v>
      </c>
      <c r="F106" s="17">
        <v>107</v>
      </c>
      <c r="G106" s="17">
        <v>83</v>
      </c>
      <c r="H106" s="17">
        <v>84.92</v>
      </c>
      <c r="I106" s="17">
        <v>107.87</v>
      </c>
      <c r="J106" s="17">
        <v>66.63</v>
      </c>
    </row>
    <row r="107" spans="1:10" ht="15.75" customHeight="1">
      <c r="A107" s="36">
        <v>86</v>
      </c>
      <c r="B107" s="25">
        <v>1618</v>
      </c>
      <c r="C107" s="17">
        <v>672</v>
      </c>
      <c r="D107" s="17">
        <v>946</v>
      </c>
      <c r="E107" s="17">
        <v>170</v>
      </c>
      <c r="F107" s="17">
        <v>94</v>
      </c>
      <c r="G107" s="17">
        <v>76</v>
      </c>
      <c r="H107" s="17">
        <v>104.84</v>
      </c>
      <c r="I107" s="17">
        <v>139.6</v>
      </c>
      <c r="J107" s="17">
        <v>80.16</v>
      </c>
    </row>
    <row r="108" spans="1:10" ht="15.75" customHeight="1">
      <c r="A108" s="36">
        <v>87</v>
      </c>
      <c r="B108" s="25">
        <v>1362</v>
      </c>
      <c r="C108" s="17">
        <v>547</v>
      </c>
      <c r="D108" s="17">
        <v>815</v>
      </c>
      <c r="E108" s="17">
        <v>166</v>
      </c>
      <c r="F108" s="17">
        <v>62</v>
      </c>
      <c r="G108" s="17">
        <v>104</v>
      </c>
      <c r="H108" s="17">
        <v>121.61</v>
      </c>
      <c r="I108" s="17">
        <v>113.14</v>
      </c>
      <c r="J108" s="17">
        <v>127.3</v>
      </c>
    </row>
    <row r="109" spans="1:10" ht="15.75" customHeight="1">
      <c r="A109" s="36">
        <v>88</v>
      </c>
      <c r="B109" s="25">
        <v>1216</v>
      </c>
      <c r="C109" s="17">
        <v>495</v>
      </c>
      <c r="D109" s="17">
        <v>721</v>
      </c>
      <c r="E109" s="17">
        <v>147</v>
      </c>
      <c r="F109" s="17">
        <v>60</v>
      </c>
      <c r="G109" s="17">
        <v>87</v>
      </c>
      <c r="H109" s="17">
        <v>120.39</v>
      </c>
      <c r="I109" s="17">
        <v>120.41</v>
      </c>
      <c r="J109" s="17">
        <v>120.39</v>
      </c>
    </row>
    <row r="110" spans="1:10" ht="15.75" customHeight="1">
      <c r="A110" s="36">
        <v>89</v>
      </c>
      <c r="B110" s="25">
        <v>904</v>
      </c>
      <c r="C110" s="17">
        <v>370</v>
      </c>
      <c r="D110" s="17">
        <v>534</v>
      </c>
      <c r="E110" s="17">
        <v>136</v>
      </c>
      <c r="F110" s="17">
        <v>57</v>
      </c>
      <c r="G110" s="17">
        <v>79</v>
      </c>
      <c r="H110" s="17">
        <v>150.84</v>
      </c>
      <c r="I110" s="17">
        <v>154.9</v>
      </c>
      <c r="J110" s="17">
        <v>148.03</v>
      </c>
    </row>
    <row r="111" spans="1:10" ht="15.75" customHeight="1">
      <c r="A111" s="35" t="s">
        <v>18</v>
      </c>
      <c r="B111" s="24">
        <v>2759</v>
      </c>
      <c r="C111" s="16">
        <v>906</v>
      </c>
      <c r="D111" s="16">
        <v>1853</v>
      </c>
      <c r="E111" s="16">
        <v>540</v>
      </c>
      <c r="F111" s="16">
        <v>211</v>
      </c>
      <c r="G111" s="16">
        <v>329</v>
      </c>
      <c r="H111" s="16">
        <v>195.72</v>
      </c>
      <c r="I111" s="16">
        <v>232.89</v>
      </c>
      <c r="J111" s="16">
        <v>177.55</v>
      </c>
    </row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5" t="s">
        <v>32</v>
      </c>
      <c r="B1" s="39" t="s">
        <v>33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34" t="s">
        <v>31</v>
      </c>
      <c r="B2" s="24">
        <v>1089893</v>
      </c>
      <c r="C2" s="16">
        <v>556955</v>
      </c>
      <c r="D2" s="16">
        <v>532938</v>
      </c>
      <c r="E2" s="16">
        <v>6657</v>
      </c>
      <c r="F2" s="16">
        <v>3922</v>
      </c>
      <c r="G2" s="16">
        <v>2735</v>
      </c>
      <c r="H2" s="16">
        <v>6.11</v>
      </c>
      <c r="I2" s="16">
        <v>7.04</v>
      </c>
      <c r="J2" s="16">
        <v>5.13</v>
      </c>
    </row>
    <row r="3" spans="1:10" ht="15.75" customHeight="1">
      <c r="A3" s="35" t="s">
        <v>2</v>
      </c>
      <c r="B3" s="24">
        <v>57351</v>
      </c>
      <c r="C3" s="16">
        <v>30499</v>
      </c>
      <c r="D3" s="16">
        <v>26852</v>
      </c>
      <c r="E3" s="16">
        <v>63</v>
      </c>
      <c r="F3" s="16">
        <v>36</v>
      </c>
      <c r="G3" s="16">
        <v>27</v>
      </c>
      <c r="H3" s="16">
        <v>1.1000000000000001</v>
      </c>
      <c r="I3" s="16">
        <v>1.18</v>
      </c>
      <c r="J3" s="16">
        <v>1</v>
      </c>
    </row>
    <row r="4" spans="1:10" ht="15.75" customHeight="1">
      <c r="A4" s="36">
        <v>0</v>
      </c>
      <c r="B4" s="25">
        <v>6045</v>
      </c>
      <c r="C4" s="17">
        <v>3216</v>
      </c>
      <c r="D4" s="17">
        <v>2829</v>
      </c>
      <c r="E4" s="17">
        <v>46</v>
      </c>
      <c r="F4" s="17">
        <v>27</v>
      </c>
      <c r="G4" s="17">
        <v>19</v>
      </c>
      <c r="H4" s="17">
        <v>7.64</v>
      </c>
      <c r="I4" s="17">
        <v>8.49</v>
      </c>
      <c r="J4" s="17">
        <v>6.68</v>
      </c>
    </row>
    <row r="5" spans="1:10" ht="15.75" customHeight="1">
      <c r="A5" s="36">
        <v>1</v>
      </c>
      <c r="B5" s="25">
        <v>11849</v>
      </c>
      <c r="C5" s="17">
        <v>6309</v>
      </c>
      <c r="D5" s="17">
        <v>5540</v>
      </c>
      <c r="E5" s="17">
        <v>5</v>
      </c>
      <c r="F5" s="17">
        <v>3</v>
      </c>
      <c r="G5" s="17">
        <v>2</v>
      </c>
      <c r="H5" s="17">
        <v>0.46</v>
      </c>
      <c r="I5" s="17">
        <v>0.55000000000000004</v>
      </c>
      <c r="J5" s="17">
        <v>0.35</v>
      </c>
    </row>
    <row r="6" spans="1:10" ht="15.75" customHeight="1">
      <c r="A6" s="36">
        <v>2</v>
      </c>
      <c r="B6" s="25">
        <v>13395</v>
      </c>
      <c r="C6" s="17">
        <v>7071</v>
      </c>
      <c r="D6" s="17">
        <v>6324</v>
      </c>
      <c r="E6" s="17">
        <v>3</v>
      </c>
      <c r="F6" s="17">
        <v>2</v>
      </c>
      <c r="G6" s="17">
        <v>1</v>
      </c>
      <c r="H6" s="17">
        <v>0.22</v>
      </c>
      <c r="I6" s="17">
        <v>0.26</v>
      </c>
      <c r="J6" s="17">
        <v>0.17</v>
      </c>
    </row>
    <row r="7" spans="1:10" ht="15.75" customHeight="1">
      <c r="A7" s="36">
        <v>3</v>
      </c>
      <c r="B7" s="25">
        <v>13568</v>
      </c>
      <c r="C7" s="17">
        <v>7227</v>
      </c>
      <c r="D7" s="17">
        <v>6341</v>
      </c>
      <c r="E7" s="17">
        <v>6</v>
      </c>
      <c r="F7" s="17">
        <v>1</v>
      </c>
      <c r="G7" s="17">
        <v>5</v>
      </c>
      <c r="H7" s="17">
        <v>0.44</v>
      </c>
      <c r="I7" s="17">
        <v>0.17</v>
      </c>
      <c r="J7" s="17">
        <v>0.76</v>
      </c>
    </row>
    <row r="8" spans="1:10" ht="15.75" customHeight="1">
      <c r="A8" s="36">
        <v>4</v>
      </c>
      <c r="B8" s="25">
        <v>12494</v>
      </c>
      <c r="C8" s="17">
        <v>6676</v>
      </c>
      <c r="D8" s="17">
        <v>5818</v>
      </c>
      <c r="E8" s="17">
        <v>2</v>
      </c>
      <c r="F8" s="17">
        <v>2</v>
      </c>
      <c r="G8" s="17"/>
      <c r="H8" s="17">
        <v>0.18</v>
      </c>
      <c r="I8" s="17">
        <v>0.33</v>
      </c>
      <c r="J8" s="17"/>
    </row>
    <row r="9" spans="1:10" ht="15.75" customHeight="1">
      <c r="A9" s="37">
        <v>45055</v>
      </c>
      <c r="B9" s="24">
        <v>60706</v>
      </c>
      <c r="C9" s="16">
        <v>32713</v>
      </c>
      <c r="D9" s="16">
        <v>27993</v>
      </c>
      <c r="E9" s="16">
        <v>11</v>
      </c>
      <c r="F9" s="16">
        <v>10</v>
      </c>
      <c r="G9" s="16">
        <v>1</v>
      </c>
      <c r="H9" s="16">
        <v>0.19</v>
      </c>
      <c r="I9" s="16">
        <v>0.31</v>
      </c>
      <c r="J9" s="16">
        <v>0.04</v>
      </c>
    </row>
    <row r="10" spans="1:10" ht="15.75" customHeight="1">
      <c r="A10" s="36">
        <v>5</v>
      </c>
      <c r="B10" s="25">
        <v>12737</v>
      </c>
      <c r="C10" s="17">
        <v>6820</v>
      </c>
      <c r="D10" s="17">
        <v>5917</v>
      </c>
      <c r="E10" s="17">
        <v>1</v>
      </c>
      <c r="F10" s="17">
        <v>1</v>
      </c>
      <c r="G10" s="17"/>
      <c r="H10" s="17">
        <v>0.08</v>
      </c>
      <c r="I10" s="17">
        <v>0.15</v>
      </c>
      <c r="J10" s="17"/>
    </row>
    <row r="11" spans="1:10" ht="15.75" customHeight="1">
      <c r="A11" s="36">
        <v>6</v>
      </c>
      <c r="B11" s="25">
        <v>12418</v>
      </c>
      <c r="C11" s="17">
        <v>6697</v>
      </c>
      <c r="D11" s="17">
        <v>5721</v>
      </c>
      <c r="E11" s="17"/>
      <c r="F11" s="17"/>
      <c r="G11" s="17"/>
      <c r="H11" s="17"/>
      <c r="I11" s="17"/>
      <c r="J11" s="17"/>
    </row>
    <row r="12" spans="1:10" ht="15.75" customHeight="1">
      <c r="A12" s="36">
        <v>7</v>
      </c>
      <c r="B12" s="25">
        <v>12450</v>
      </c>
      <c r="C12" s="17">
        <v>6716</v>
      </c>
      <c r="D12" s="17">
        <v>5734</v>
      </c>
      <c r="E12" s="17">
        <v>4</v>
      </c>
      <c r="F12" s="17">
        <v>3</v>
      </c>
      <c r="G12" s="17">
        <v>1</v>
      </c>
      <c r="H12" s="17">
        <v>0.35</v>
      </c>
      <c r="I12" s="17">
        <v>0.45</v>
      </c>
      <c r="J12" s="17">
        <v>0.22</v>
      </c>
    </row>
    <row r="13" spans="1:10" ht="15.75" customHeight="1">
      <c r="A13" s="36">
        <v>8</v>
      </c>
      <c r="B13" s="25">
        <v>12280</v>
      </c>
      <c r="C13" s="17">
        <v>6624</v>
      </c>
      <c r="D13" s="17">
        <v>5656</v>
      </c>
      <c r="E13" s="17">
        <v>5</v>
      </c>
      <c r="F13" s="17">
        <v>5</v>
      </c>
      <c r="G13" s="17"/>
      <c r="H13" s="17">
        <v>0.4</v>
      </c>
      <c r="I13" s="17">
        <v>0.74</v>
      </c>
      <c r="J13" s="17"/>
    </row>
    <row r="14" spans="1:10" ht="15.75" customHeight="1">
      <c r="A14" s="36">
        <v>9</v>
      </c>
      <c r="B14" s="25">
        <v>10824</v>
      </c>
      <c r="C14" s="17">
        <v>5857</v>
      </c>
      <c r="D14" s="17">
        <v>4967</v>
      </c>
      <c r="E14" s="17">
        <v>1</v>
      </c>
      <c r="F14" s="17">
        <v>1</v>
      </c>
      <c r="G14" s="17"/>
      <c r="H14" s="17">
        <v>0.08</v>
      </c>
      <c r="I14" s="17">
        <v>0.15</v>
      </c>
      <c r="J14" s="17"/>
    </row>
    <row r="15" spans="1:10" ht="15.75" customHeight="1">
      <c r="A15" s="37">
        <v>45213</v>
      </c>
      <c r="B15" s="24">
        <v>59852</v>
      </c>
      <c r="C15" s="16">
        <v>32535</v>
      </c>
      <c r="D15" s="16">
        <v>27317</v>
      </c>
      <c r="E15" s="16">
        <v>23</v>
      </c>
      <c r="F15" s="16">
        <v>14</v>
      </c>
      <c r="G15" s="16">
        <v>9</v>
      </c>
      <c r="H15" s="16">
        <v>0.38</v>
      </c>
      <c r="I15" s="16">
        <v>0.43</v>
      </c>
      <c r="J15" s="16">
        <v>0.33</v>
      </c>
    </row>
    <row r="16" spans="1:10" ht="15.75" customHeight="1">
      <c r="A16" s="36">
        <v>10</v>
      </c>
      <c r="B16" s="25">
        <v>12248</v>
      </c>
      <c r="C16" s="17">
        <v>6706</v>
      </c>
      <c r="D16" s="17">
        <v>5542</v>
      </c>
      <c r="E16" s="17">
        <v>7</v>
      </c>
      <c r="F16" s="17">
        <v>4</v>
      </c>
      <c r="G16" s="17">
        <v>3</v>
      </c>
      <c r="H16" s="17">
        <v>0.57999999999999996</v>
      </c>
      <c r="I16" s="17">
        <v>0.66</v>
      </c>
      <c r="J16" s="17">
        <v>0.48</v>
      </c>
    </row>
    <row r="17" spans="1:10" ht="15.75" customHeight="1">
      <c r="A17" s="36">
        <v>11</v>
      </c>
      <c r="B17" s="25">
        <v>12222</v>
      </c>
      <c r="C17" s="17">
        <v>6657</v>
      </c>
      <c r="D17" s="17">
        <v>5565</v>
      </c>
      <c r="E17" s="17">
        <v>7</v>
      </c>
      <c r="F17" s="17">
        <v>5</v>
      </c>
      <c r="G17" s="17">
        <v>2</v>
      </c>
      <c r="H17" s="17">
        <v>0.6</v>
      </c>
      <c r="I17" s="17">
        <v>0.76</v>
      </c>
      <c r="J17" s="17">
        <v>0.41</v>
      </c>
    </row>
    <row r="18" spans="1:10" ht="15.75" customHeight="1">
      <c r="A18" s="36">
        <v>12</v>
      </c>
      <c r="B18" s="25">
        <v>11934</v>
      </c>
      <c r="C18" s="17">
        <v>6471</v>
      </c>
      <c r="D18" s="17">
        <v>5463</v>
      </c>
      <c r="E18" s="17">
        <v>2</v>
      </c>
      <c r="F18" s="17">
        <v>1</v>
      </c>
      <c r="G18" s="17">
        <v>1</v>
      </c>
      <c r="H18" s="17">
        <v>0.14000000000000001</v>
      </c>
      <c r="I18" s="17">
        <v>0.14000000000000001</v>
      </c>
      <c r="J18" s="17">
        <v>0.13</v>
      </c>
    </row>
    <row r="19" spans="1:10" ht="15.75" customHeight="1">
      <c r="A19" s="36">
        <v>13</v>
      </c>
      <c r="B19" s="25">
        <v>11914</v>
      </c>
      <c r="C19" s="17">
        <v>6452</v>
      </c>
      <c r="D19" s="17">
        <v>5462</v>
      </c>
      <c r="E19" s="17">
        <v>3</v>
      </c>
      <c r="F19" s="17">
        <v>3</v>
      </c>
      <c r="G19" s="17"/>
      <c r="H19" s="17">
        <v>0.22</v>
      </c>
      <c r="I19" s="17">
        <v>0.41</v>
      </c>
      <c r="J19" s="17"/>
    </row>
    <row r="20" spans="1:10" ht="15.75" customHeight="1">
      <c r="A20" s="36">
        <v>14</v>
      </c>
      <c r="B20" s="25">
        <v>11534</v>
      </c>
      <c r="C20" s="17">
        <v>6250</v>
      </c>
      <c r="D20" s="17">
        <v>5284</v>
      </c>
      <c r="E20" s="17">
        <v>4</v>
      </c>
      <c r="F20" s="17">
        <v>1</v>
      </c>
      <c r="G20" s="17">
        <v>3</v>
      </c>
      <c r="H20" s="17">
        <v>0.35</v>
      </c>
      <c r="I20" s="17">
        <v>0.14000000000000001</v>
      </c>
      <c r="J20" s="17">
        <v>0.61</v>
      </c>
    </row>
    <row r="21" spans="1:10" ht="15.75" customHeight="1">
      <c r="A21" s="35" t="s">
        <v>3</v>
      </c>
      <c r="B21" s="24">
        <v>55836</v>
      </c>
      <c r="C21" s="16">
        <v>30272</v>
      </c>
      <c r="D21" s="16">
        <v>25564</v>
      </c>
      <c r="E21" s="16">
        <v>21</v>
      </c>
      <c r="F21" s="16">
        <v>16</v>
      </c>
      <c r="G21" s="16">
        <v>5</v>
      </c>
      <c r="H21" s="16">
        <v>0.38</v>
      </c>
      <c r="I21" s="16">
        <v>0.53</v>
      </c>
      <c r="J21" s="16">
        <v>0.2</v>
      </c>
    </row>
    <row r="22" spans="1:10" ht="15.75" customHeight="1">
      <c r="A22" s="36">
        <v>15</v>
      </c>
      <c r="B22" s="25">
        <v>11590</v>
      </c>
      <c r="C22" s="17">
        <v>6288</v>
      </c>
      <c r="D22" s="17">
        <v>5302</v>
      </c>
      <c r="E22" s="17">
        <v>5</v>
      </c>
      <c r="F22" s="17">
        <v>5</v>
      </c>
      <c r="G22" s="17"/>
      <c r="H22" s="17">
        <v>0.45</v>
      </c>
      <c r="I22" s="17">
        <v>0.75</v>
      </c>
      <c r="J22" s="17"/>
    </row>
    <row r="23" spans="1:10" ht="15.75" customHeight="1">
      <c r="A23" s="36">
        <v>16</v>
      </c>
      <c r="B23" s="25">
        <v>10423</v>
      </c>
      <c r="C23" s="17">
        <v>5656</v>
      </c>
      <c r="D23" s="17">
        <v>4767</v>
      </c>
      <c r="E23" s="17">
        <v>3</v>
      </c>
      <c r="F23" s="17">
        <v>3</v>
      </c>
      <c r="G23" s="17"/>
      <c r="H23" s="17">
        <v>0.37</v>
      </c>
      <c r="I23" s="17">
        <v>0.59</v>
      </c>
      <c r="J23" s="17"/>
    </row>
    <row r="24" spans="1:10" ht="15.75" customHeight="1">
      <c r="A24" s="36">
        <v>17</v>
      </c>
      <c r="B24" s="25">
        <v>11231</v>
      </c>
      <c r="C24" s="17">
        <v>6096</v>
      </c>
      <c r="D24" s="17">
        <v>5135</v>
      </c>
      <c r="E24" s="17">
        <v>3</v>
      </c>
      <c r="F24" s="17">
        <v>3</v>
      </c>
      <c r="G24" s="17"/>
      <c r="H24" s="17">
        <v>0.3</v>
      </c>
      <c r="I24" s="17">
        <v>0.55000000000000004</v>
      </c>
      <c r="J24" s="17"/>
    </row>
    <row r="25" spans="1:10" ht="15.75" customHeight="1">
      <c r="A25" s="36">
        <v>18</v>
      </c>
      <c r="B25" s="25">
        <v>11139</v>
      </c>
      <c r="C25" s="17">
        <v>6035</v>
      </c>
      <c r="D25" s="17">
        <v>5104</v>
      </c>
      <c r="E25" s="17">
        <v>5</v>
      </c>
      <c r="F25" s="17">
        <v>4</v>
      </c>
      <c r="G25" s="17">
        <v>1</v>
      </c>
      <c r="H25" s="17">
        <v>0.44</v>
      </c>
      <c r="I25" s="17">
        <v>0.71</v>
      </c>
      <c r="J25" s="17">
        <v>0.12</v>
      </c>
    </row>
    <row r="26" spans="1:10" ht="15.75" customHeight="1">
      <c r="A26" s="36">
        <v>19</v>
      </c>
      <c r="B26" s="25">
        <v>11451</v>
      </c>
      <c r="C26" s="17">
        <v>6197</v>
      </c>
      <c r="D26" s="17">
        <v>5254</v>
      </c>
      <c r="E26" s="17">
        <v>4</v>
      </c>
      <c r="F26" s="17"/>
      <c r="G26" s="17">
        <v>4</v>
      </c>
      <c r="H26" s="17">
        <v>0.35</v>
      </c>
      <c r="I26" s="17"/>
      <c r="J26" s="17">
        <v>0.67</v>
      </c>
    </row>
    <row r="27" spans="1:10" ht="15.75" customHeight="1">
      <c r="A27" s="35" t="s">
        <v>4</v>
      </c>
      <c r="B27" s="24">
        <v>61535</v>
      </c>
      <c r="C27" s="16">
        <v>32864</v>
      </c>
      <c r="D27" s="16">
        <v>28671</v>
      </c>
      <c r="E27" s="16">
        <v>29</v>
      </c>
      <c r="F27" s="16">
        <v>19</v>
      </c>
      <c r="G27" s="16">
        <v>10</v>
      </c>
      <c r="H27" s="16">
        <v>0.47</v>
      </c>
      <c r="I27" s="16">
        <v>0.56999999999999995</v>
      </c>
      <c r="J27" s="16">
        <v>0.36</v>
      </c>
    </row>
    <row r="28" spans="1:10" ht="15.75" customHeight="1">
      <c r="A28" s="36">
        <v>20</v>
      </c>
      <c r="B28" s="25">
        <v>11127</v>
      </c>
      <c r="C28" s="17">
        <v>6000</v>
      </c>
      <c r="D28" s="17">
        <v>5127</v>
      </c>
      <c r="E28" s="17">
        <v>7</v>
      </c>
      <c r="F28" s="17">
        <v>4</v>
      </c>
      <c r="G28" s="17">
        <v>3</v>
      </c>
      <c r="H28" s="17">
        <v>0.64</v>
      </c>
      <c r="I28" s="17">
        <v>0.62</v>
      </c>
      <c r="J28" s="17">
        <v>0.66</v>
      </c>
    </row>
    <row r="29" spans="1:10" ht="15.75" customHeight="1">
      <c r="A29" s="36">
        <v>21</v>
      </c>
      <c r="B29" s="25">
        <v>12031</v>
      </c>
      <c r="C29" s="17">
        <v>6469</v>
      </c>
      <c r="D29" s="17">
        <v>5562</v>
      </c>
      <c r="E29" s="17">
        <v>3</v>
      </c>
      <c r="F29" s="17">
        <v>3</v>
      </c>
      <c r="G29" s="17"/>
      <c r="H29" s="17">
        <v>0.25</v>
      </c>
      <c r="I29" s="17">
        <v>0.39</v>
      </c>
      <c r="J29" s="17"/>
    </row>
    <row r="30" spans="1:10" ht="15.75" customHeight="1">
      <c r="A30" s="36">
        <v>22</v>
      </c>
      <c r="B30" s="25">
        <v>11894</v>
      </c>
      <c r="C30" s="17">
        <v>6369</v>
      </c>
      <c r="D30" s="17">
        <v>5525</v>
      </c>
      <c r="E30" s="17">
        <v>7</v>
      </c>
      <c r="F30" s="17">
        <v>5</v>
      </c>
      <c r="G30" s="17">
        <v>2</v>
      </c>
      <c r="H30" s="17">
        <v>0.53</v>
      </c>
      <c r="I30" s="17">
        <v>0.75</v>
      </c>
      <c r="J30" s="17">
        <v>0.28999999999999998</v>
      </c>
    </row>
    <row r="31" spans="1:10" ht="15.75" customHeight="1">
      <c r="A31" s="36">
        <v>23</v>
      </c>
      <c r="B31" s="25">
        <v>12413</v>
      </c>
      <c r="C31" s="17">
        <v>6601</v>
      </c>
      <c r="D31" s="17">
        <v>5812</v>
      </c>
      <c r="E31" s="17">
        <v>3</v>
      </c>
      <c r="F31" s="17">
        <v>2</v>
      </c>
      <c r="G31" s="17">
        <v>1</v>
      </c>
      <c r="H31" s="17">
        <v>0.19</v>
      </c>
      <c r="I31" s="17">
        <v>0.24</v>
      </c>
      <c r="J31" s="17">
        <v>0.13</v>
      </c>
    </row>
    <row r="32" spans="1:10" ht="15.75" customHeight="1">
      <c r="A32" s="36">
        <v>24</v>
      </c>
      <c r="B32" s="25">
        <v>14071</v>
      </c>
      <c r="C32" s="17">
        <v>7425</v>
      </c>
      <c r="D32" s="17">
        <v>6646</v>
      </c>
      <c r="E32" s="17">
        <v>10</v>
      </c>
      <c r="F32" s="17">
        <v>6</v>
      </c>
      <c r="G32" s="17">
        <v>4</v>
      </c>
      <c r="H32" s="17">
        <v>0.73</v>
      </c>
      <c r="I32" s="17">
        <v>0.85</v>
      </c>
      <c r="J32" s="17">
        <v>0.59</v>
      </c>
    </row>
    <row r="33" spans="1:10" ht="15.75" customHeight="1">
      <c r="A33" s="35" t="s">
        <v>5</v>
      </c>
      <c r="B33" s="24">
        <v>81768</v>
      </c>
      <c r="C33" s="16">
        <v>42202</v>
      </c>
      <c r="D33" s="16">
        <v>39566</v>
      </c>
      <c r="E33" s="16">
        <v>41</v>
      </c>
      <c r="F33" s="16">
        <v>28</v>
      </c>
      <c r="G33" s="16">
        <v>13</v>
      </c>
      <c r="H33" s="16">
        <v>0.5</v>
      </c>
      <c r="I33" s="16">
        <v>0.66</v>
      </c>
      <c r="J33" s="16">
        <v>0.34</v>
      </c>
    </row>
    <row r="34" spans="1:10" ht="15.75" customHeight="1">
      <c r="A34" s="36">
        <v>25</v>
      </c>
      <c r="B34" s="25">
        <v>14262</v>
      </c>
      <c r="C34" s="17">
        <v>7424</v>
      </c>
      <c r="D34" s="17">
        <v>6838</v>
      </c>
      <c r="E34" s="17">
        <v>7</v>
      </c>
      <c r="F34" s="17">
        <v>6</v>
      </c>
      <c r="G34" s="17">
        <v>1</v>
      </c>
      <c r="H34" s="17">
        <v>0.44</v>
      </c>
      <c r="I34" s="17">
        <v>0.74</v>
      </c>
      <c r="J34" s="17">
        <v>0.11</v>
      </c>
    </row>
    <row r="35" spans="1:10" ht="15.75" customHeight="1">
      <c r="A35" s="36">
        <v>26</v>
      </c>
      <c r="B35" s="25">
        <v>14949</v>
      </c>
      <c r="C35" s="17">
        <v>7729</v>
      </c>
      <c r="D35" s="17">
        <v>7220</v>
      </c>
      <c r="E35" s="17">
        <v>14</v>
      </c>
      <c r="F35" s="17">
        <v>8</v>
      </c>
      <c r="G35" s="17">
        <v>6</v>
      </c>
      <c r="H35" s="17">
        <v>0.89</v>
      </c>
      <c r="I35" s="17">
        <v>0.99</v>
      </c>
      <c r="J35" s="17">
        <v>0.78</v>
      </c>
    </row>
    <row r="36" spans="1:10" ht="15.75" customHeight="1">
      <c r="A36" s="36">
        <v>27</v>
      </c>
      <c r="B36" s="25">
        <v>15445</v>
      </c>
      <c r="C36" s="17">
        <v>8003</v>
      </c>
      <c r="D36" s="17">
        <v>7442</v>
      </c>
      <c r="E36" s="17">
        <v>8</v>
      </c>
      <c r="F36" s="17">
        <v>5</v>
      </c>
      <c r="G36" s="17">
        <v>3</v>
      </c>
      <c r="H36" s="17">
        <v>0.5</v>
      </c>
      <c r="I36" s="17">
        <v>0.57999999999999996</v>
      </c>
      <c r="J36" s="17">
        <v>0.41</v>
      </c>
    </row>
    <row r="37" spans="1:10" ht="15.75" customHeight="1">
      <c r="A37" s="36">
        <v>28</v>
      </c>
      <c r="B37" s="25">
        <v>16609</v>
      </c>
      <c r="C37" s="17">
        <v>8590</v>
      </c>
      <c r="D37" s="17">
        <v>8019</v>
      </c>
      <c r="E37" s="17">
        <v>5</v>
      </c>
      <c r="F37" s="17">
        <v>4</v>
      </c>
      <c r="G37" s="17">
        <v>1</v>
      </c>
      <c r="H37" s="17">
        <v>0.31</v>
      </c>
      <c r="I37" s="17">
        <v>0.46</v>
      </c>
      <c r="J37" s="17">
        <v>0.15</v>
      </c>
    </row>
    <row r="38" spans="1:10" ht="15.75" customHeight="1">
      <c r="A38" s="36">
        <v>29</v>
      </c>
      <c r="B38" s="25">
        <v>20503</v>
      </c>
      <c r="C38" s="17">
        <v>10456</v>
      </c>
      <c r="D38" s="17">
        <v>10047</v>
      </c>
      <c r="E38" s="17">
        <v>9</v>
      </c>
      <c r="F38" s="17">
        <v>6</v>
      </c>
      <c r="G38" s="17">
        <v>3</v>
      </c>
      <c r="H38" s="17">
        <v>0.43</v>
      </c>
      <c r="I38" s="17">
        <v>0.6</v>
      </c>
      <c r="J38" s="17">
        <v>0.26</v>
      </c>
    </row>
    <row r="39" spans="1:10" ht="15.75" customHeight="1">
      <c r="A39" s="35" t="s">
        <v>6</v>
      </c>
      <c r="B39" s="24">
        <v>94010</v>
      </c>
      <c r="C39" s="16">
        <v>47315</v>
      </c>
      <c r="D39" s="16">
        <v>46695</v>
      </c>
      <c r="E39" s="16">
        <v>53</v>
      </c>
      <c r="F39" s="16">
        <v>41</v>
      </c>
      <c r="G39" s="16">
        <v>12</v>
      </c>
      <c r="H39" s="16">
        <v>0.56999999999999995</v>
      </c>
      <c r="I39" s="16">
        <v>0.87</v>
      </c>
      <c r="J39" s="16">
        <v>0.26</v>
      </c>
    </row>
    <row r="40" spans="1:10" ht="15.75" customHeight="1">
      <c r="A40" s="36">
        <v>30</v>
      </c>
      <c r="B40" s="25">
        <v>20857</v>
      </c>
      <c r="C40" s="17">
        <v>10555</v>
      </c>
      <c r="D40" s="17">
        <v>10302</v>
      </c>
      <c r="E40" s="17">
        <v>16</v>
      </c>
      <c r="F40" s="17">
        <v>13</v>
      </c>
      <c r="G40" s="17">
        <v>3</v>
      </c>
      <c r="H40" s="17">
        <v>0.79</v>
      </c>
      <c r="I40" s="17">
        <v>1.28</v>
      </c>
      <c r="J40" s="17">
        <v>0.28000000000000003</v>
      </c>
    </row>
    <row r="41" spans="1:10" ht="15.75" customHeight="1">
      <c r="A41" s="36">
        <v>31</v>
      </c>
      <c r="B41" s="25">
        <v>19204</v>
      </c>
      <c r="C41" s="17">
        <v>9690</v>
      </c>
      <c r="D41" s="17">
        <v>9514</v>
      </c>
      <c r="E41" s="17">
        <v>10</v>
      </c>
      <c r="F41" s="17">
        <v>7</v>
      </c>
      <c r="G41" s="17">
        <v>3</v>
      </c>
      <c r="H41" s="17">
        <v>0.5</v>
      </c>
      <c r="I41" s="17">
        <v>0.72</v>
      </c>
      <c r="J41" s="17">
        <v>0.28000000000000003</v>
      </c>
    </row>
    <row r="42" spans="1:10" ht="15.75" customHeight="1">
      <c r="A42" s="36">
        <v>32</v>
      </c>
      <c r="B42" s="25">
        <v>20143</v>
      </c>
      <c r="C42" s="17">
        <v>10139</v>
      </c>
      <c r="D42" s="17">
        <v>10004</v>
      </c>
      <c r="E42" s="17">
        <v>7</v>
      </c>
      <c r="F42" s="17">
        <v>5</v>
      </c>
      <c r="G42" s="17">
        <v>2</v>
      </c>
      <c r="H42" s="17">
        <v>0.33</v>
      </c>
      <c r="I42" s="17">
        <v>0.47</v>
      </c>
      <c r="J42" s="17">
        <v>0.18</v>
      </c>
    </row>
    <row r="43" spans="1:10" ht="15.75" customHeight="1">
      <c r="A43" s="36">
        <v>33</v>
      </c>
      <c r="B43" s="25">
        <v>18219</v>
      </c>
      <c r="C43" s="17">
        <v>9116</v>
      </c>
      <c r="D43" s="17">
        <v>9103</v>
      </c>
      <c r="E43" s="17">
        <v>14</v>
      </c>
      <c r="F43" s="17">
        <v>12</v>
      </c>
      <c r="G43" s="17">
        <v>2</v>
      </c>
      <c r="H43" s="17">
        <v>0.81</v>
      </c>
      <c r="I43" s="17">
        <v>1.37</v>
      </c>
      <c r="J43" s="17">
        <v>0.25</v>
      </c>
    </row>
    <row r="44" spans="1:10" ht="15.75" customHeight="1">
      <c r="A44" s="36">
        <v>34</v>
      </c>
      <c r="B44" s="25">
        <v>15587</v>
      </c>
      <c r="C44" s="17">
        <v>7815</v>
      </c>
      <c r="D44" s="17">
        <v>7772</v>
      </c>
      <c r="E44" s="17">
        <v>7</v>
      </c>
      <c r="F44" s="17">
        <v>4</v>
      </c>
      <c r="G44" s="17">
        <v>3</v>
      </c>
      <c r="H44" s="17">
        <v>0.39</v>
      </c>
      <c r="I44" s="17">
        <v>0.45</v>
      </c>
      <c r="J44" s="17">
        <v>0.33</v>
      </c>
    </row>
    <row r="45" spans="1:10" ht="15.75" customHeight="1">
      <c r="A45" s="35" t="s">
        <v>7</v>
      </c>
      <c r="B45" s="24">
        <v>77757</v>
      </c>
      <c r="C45" s="16">
        <v>39298</v>
      </c>
      <c r="D45" s="16">
        <v>38459</v>
      </c>
      <c r="E45" s="16">
        <v>81</v>
      </c>
      <c r="F45" s="16">
        <v>59</v>
      </c>
      <c r="G45" s="16">
        <v>22</v>
      </c>
      <c r="H45" s="16">
        <v>1.05</v>
      </c>
      <c r="I45" s="16">
        <v>1.51</v>
      </c>
      <c r="J45" s="16">
        <v>0.56999999999999995</v>
      </c>
    </row>
    <row r="46" spans="1:10" ht="15.75" customHeight="1">
      <c r="A46" s="36">
        <v>35</v>
      </c>
      <c r="B46" s="25">
        <v>15408</v>
      </c>
      <c r="C46" s="17">
        <v>7743</v>
      </c>
      <c r="D46" s="17">
        <v>7665</v>
      </c>
      <c r="E46" s="17">
        <v>18</v>
      </c>
      <c r="F46" s="17">
        <v>14</v>
      </c>
      <c r="G46" s="17">
        <v>4</v>
      </c>
      <c r="H46" s="17">
        <v>1.1599999999999999</v>
      </c>
      <c r="I46" s="17">
        <v>1.8</v>
      </c>
      <c r="J46" s="17">
        <v>0.52</v>
      </c>
    </row>
    <row r="47" spans="1:10" ht="15.75" customHeight="1">
      <c r="A47" s="36">
        <v>36</v>
      </c>
      <c r="B47" s="25">
        <v>15213</v>
      </c>
      <c r="C47" s="17">
        <v>7668</v>
      </c>
      <c r="D47" s="17">
        <v>7545</v>
      </c>
      <c r="E47" s="17">
        <v>15</v>
      </c>
      <c r="F47" s="17">
        <v>12</v>
      </c>
      <c r="G47" s="17">
        <v>3</v>
      </c>
      <c r="H47" s="17">
        <v>0.98</v>
      </c>
      <c r="I47" s="17">
        <v>1.54</v>
      </c>
      <c r="J47" s="17">
        <v>0.4</v>
      </c>
    </row>
    <row r="48" spans="1:10" ht="15.75" customHeight="1">
      <c r="A48" s="36">
        <v>37</v>
      </c>
      <c r="B48" s="25">
        <v>17412</v>
      </c>
      <c r="C48" s="17">
        <v>8804</v>
      </c>
      <c r="D48" s="17">
        <v>8608</v>
      </c>
      <c r="E48" s="17">
        <v>12</v>
      </c>
      <c r="F48" s="17">
        <v>9</v>
      </c>
      <c r="G48" s="17">
        <v>3</v>
      </c>
      <c r="H48" s="17">
        <v>0.7</v>
      </c>
      <c r="I48" s="17">
        <v>1.05</v>
      </c>
      <c r="J48" s="17">
        <v>0.35</v>
      </c>
    </row>
    <row r="49" spans="1:10" ht="15.75" customHeight="1">
      <c r="A49" s="36">
        <v>38</v>
      </c>
      <c r="B49" s="25">
        <v>15452</v>
      </c>
      <c r="C49" s="17">
        <v>7837</v>
      </c>
      <c r="D49" s="17">
        <v>7615</v>
      </c>
      <c r="E49" s="17">
        <v>18</v>
      </c>
      <c r="F49" s="17">
        <v>12</v>
      </c>
      <c r="G49" s="17">
        <v>6</v>
      </c>
      <c r="H49" s="17">
        <v>1.1299999999999999</v>
      </c>
      <c r="I49" s="17">
        <v>1.5</v>
      </c>
      <c r="J49" s="17">
        <v>0.76</v>
      </c>
    </row>
    <row r="50" spans="1:10" ht="15.75" customHeight="1">
      <c r="A50" s="36">
        <v>39</v>
      </c>
      <c r="B50" s="25">
        <v>14273</v>
      </c>
      <c r="C50" s="17">
        <v>7247</v>
      </c>
      <c r="D50" s="17">
        <v>7026</v>
      </c>
      <c r="E50" s="17">
        <v>19</v>
      </c>
      <c r="F50" s="17">
        <v>13</v>
      </c>
      <c r="G50" s="17">
        <v>6</v>
      </c>
      <c r="H50" s="17">
        <v>1.33</v>
      </c>
      <c r="I50" s="17">
        <v>1.75</v>
      </c>
      <c r="J50" s="17">
        <v>0.89</v>
      </c>
    </row>
    <row r="51" spans="1:10" ht="15.75" customHeight="1">
      <c r="A51" s="35" t="s">
        <v>8</v>
      </c>
      <c r="B51" s="24">
        <v>77100</v>
      </c>
      <c r="C51" s="16">
        <v>39273</v>
      </c>
      <c r="D51" s="16">
        <v>37827</v>
      </c>
      <c r="E51" s="16">
        <v>92</v>
      </c>
      <c r="F51" s="16">
        <v>64</v>
      </c>
      <c r="G51" s="16">
        <v>28</v>
      </c>
      <c r="H51" s="16">
        <v>1.2</v>
      </c>
      <c r="I51" s="16">
        <v>1.63</v>
      </c>
      <c r="J51" s="16">
        <v>0.75</v>
      </c>
    </row>
    <row r="52" spans="1:10" ht="15.75" customHeight="1">
      <c r="A52" s="36">
        <v>40</v>
      </c>
      <c r="B52" s="25">
        <v>15451</v>
      </c>
      <c r="C52" s="17">
        <v>7887</v>
      </c>
      <c r="D52" s="17">
        <v>7564</v>
      </c>
      <c r="E52" s="17">
        <v>17</v>
      </c>
      <c r="F52" s="17">
        <v>14</v>
      </c>
      <c r="G52" s="17">
        <v>3</v>
      </c>
      <c r="H52" s="17">
        <v>1.1000000000000001</v>
      </c>
      <c r="I52" s="17">
        <v>1.8</v>
      </c>
      <c r="J52" s="17">
        <v>0.38</v>
      </c>
    </row>
    <row r="53" spans="1:10" ht="15.75" customHeight="1">
      <c r="A53" s="36">
        <v>41</v>
      </c>
      <c r="B53" s="25">
        <v>15122</v>
      </c>
      <c r="C53" s="17">
        <v>7686</v>
      </c>
      <c r="D53" s="17">
        <v>7436</v>
      </c>
      <c r="E53" s="17">
        <v>18</v>
      </c>
      <c r="F53" s="17">
        <v>14</v>
      </c>
      <c r="G53" s="17">
        <v>4</v>
      </c>
      <c r="H53" s="17">
        <v>1.18</v>
      </c>
      <c r="I53" s="17">
        <v>1.81</v>
      </c>
      <c r="J53" s="17">
        <v>0.54</v>
      </c>
    </row>
    <row r="54" spans="1:10" ht="15.75" customHeight="1">
      <c r="A54" s="36">
        <v>42</v>
      </c>
      <c r="B54" s="25">
        <v>14093</v>
      </c>
      <c r="C54" s="17">
        <v>7185</v>
      </c>
      <c r="D54" s="17">
        <v>6908</v>
      </c>
      <c r="E54" s="17">
        <v>8</v>
      </c>
      <c r="F54" s="17">
        <v>7</v>
      </c>
      <c r="G54" s="17">
        <v>1</v>
      </c>
      <c r="H54" s="17">
        <v>0.54</v>
      </c>
      <c r="I54" s="17">
        <v>0.92</v>
      </c>
      <c r="J54" s="17">
        <v>0.15</v>
      </c>
    </row>
    <row r="55" spans="1:10" ht="15.75" customHeight="1">
      <c r="A55" s="36">
        <v>43</v>
      </c>
      <c r="B55" s="25">
        <v>16033</v>
      </c>
      <c r="C55" s="17">
        <v>8168</v>
      </c>
      <c r="D55" s="17">
        <v>7865</v>
      </c>
      <c r="E55" s="17">
        <v>23</v>
      </c>
      <c r="F55" s="17">
        <v>8</v>
      </c>
      <c r="G55" s="17">
        <v>15</v>
      </c>
      <c r="H55" s="17">
        <v>1.41</v>
      </c>
      <c r="I55" s="17">
        <v>0.95</v>
      </c>
      <c r="J55" s="17">
        <v>1.89</v>
      </c>
    </row>
    <row r="56" spans="1:10" ht="15.75" customHeight="1">
      <c r="A56" s="36">
        <v>44</v>
      </c>
      <c r="B56" s="25">
        <v>16400</v>
      </c>
      <c r="C56" s="17">
        <v>8346</v>
      </c>
      <c r="D56" s="17">
        <v>8054</v>
      </c>
      <c r="E56" s="17">
        <v>28</v>
      </c>
      <c r="F56" s="17">
        <v>22</v>
      </c>
      <c r="G56" s="17">
        <v>6</v>
      </c>
      <c r="H56" s="17">
        <v>1.66</v>
      </c>
      <c r="I56" s="17">
        <v>2.61</v>
      </c>
      <c r="J56" s="17">
        <v>0.68</v>
      </c>
    </row>
    <row r="57" spans="1:10" ht="15.75" customHeight="1">
      <c r="A57" s="35" t="s">
        <v>9</v>
      </c>
      <c r="B57" s="24">
        <v>95703</v>
      </c>
      <c r="C57" s="16">
        <v>48708</v>
      </c>
      <c r="D57" s="16">
        <v>46995</v>
      </c>
      <c r="E57" s="16">
        <v>167</v>
      </c>
      <c r="F57" s="16">
        <v>116</v>
      </c>
      <c r="G57" s="16">
        <v>51</v>
      </c>
      <c r="H57" s="16">
        <v>1.74</v>
      </c>
      <c r="I57" s="16">
        <v>2.38</v>
      </c>
      <c r="J57" s="16">
        <v>1.0900000000000001</v>
      </c>
    </row>
    <row r="58" spans="1:10" ht="15.75" customHeight="1">
      <c r="A58" s="36">
        <v>45</v>
      </c>
      <c r="B58" s="25">
        <v>17704</v>
      </c>
      <c r="C58" s="17">
        <v>8996</v>
      </c>
      <c r="D58" s="17">
        <v>8708</v>
      </c>
      <c r="E58" s="17">
        <v>27</v>
      </c>
      <c r="F58" s="17">
        <v>17</v>
      </c>
      <c r="G58" s="17">
        <v>10</v>
      </c>
      <c r="H58" s="17">
        <v>1.55</v>
      </c>
      <c r="I58" s="17">
        <v>1.94</v>
      </c>
      <c r="J58" s="17">
        <v>1.1399999999999999</v>
      </c>
    </row>
    <row r="59" spans="1:10" ht="15.75" customHeight="1">
      <c r="A59" s="36">
        <v>46</v>
      </c>
      <c r="B59" s="25">
        <v>18513</v>
      </c>
      <c r="C59" s="17">
        <v>9435</v>
      </c>
      <c r="D59" s="17">
        <v>9078</v>
      </c>
      <c r="E59" s="17">
        <v>34</v>
      </c>
      <c r="F59" s="17">
        <v>24</v>
      </c>
      <c r="G59" s="17">
        <v>10</v>
      </c>
      <c r="H59" s="17">
        <v>1.82</v>
      </c>
      <c r="I59" s="17">
        <v>2.5099999999999998</v>
      </c>
      <c r="J59" s="17">
        <v>1.1000000000000001</v>
      </c>
    </row>
    <row r="60" spans="1:10" ht="15.75" customHeight="1">
      <c r="A60" s="36">
        <v>47</v>
      </c>
      <c r="B60" s="25">
        <v>19058</v>
      </c>
      <c r="C60" s="17">
        <v>9710</v>
      </c>
      <c r="D60" s="17">
        <v>9348</v>
      </c>
      <c r="E60" s="17">
        <v>29</v>
      </c>
      <c r="F60" s="17">
        <v>22</v>
      </c>
      <c r="G60" s="17">
        <v>7</v>
      </c>
      <c r="H60" s="17">
        <v>1.52</v>
      </c>
      <c r="I60" s="17">
        <v>2.27</v>
      </c>
      <c r="J60" s="17">
        <v>0.73</v>
      </c>
    </row>
    <row r="61" spans="1:10" ht="15.75" customHeight="1">
      <c r="A61" s="36">
        <v>48</v>
      </c>
      <c r="B61" s="25">
        <v>19398</v>
      </c>
      <c r="C61" s="17">
        <v>9896</v>
      </c>
      <c r="D61" s="17">
        <v>9502</v>
      </c>
      <c r="E61" s="17">
        <v>40</v>
      </c>
      <c r="F61" s="17">
        <v>25</v>
      </c>
      <c r="G61" s="17">
        <v>15</v>
      </c>
      <c r="H61" s="17">
        <v>2.0299999999999998</v>
      </c>
      <c r="I61" s="17">
        <v>2.48</v>
      </c>
      <c r="J61" s="17">
        <v>1.56</v>
      </c>
    </row>
    <row r="62" spans="1:10" ht="15.75" customHeight="1">
      <c r="A62" s="36">
        <v>49</v>
      </c>
      <c r="B62" s="25">
        <v>21030</v>
      </c>
      <c r="C62" s="17">
        <v>10672</v>
      </c>
      <c r="D62" s="17">
        <v>10358</v>
      </c>
      <c r="E62" s="17">
        <v>38</v>
      </c>
      <c r="F62" s="17">
        <v>28</v>
      </c>
      <c r="G62" s="17">
        <v>10</v>
      </c>
      <c r="H62" s="17">
        <v>1.79</v>
      </c>
      <c r="I62" s="17">
        <v>2.63</v>
      </c>
      <c r="J62" s="17">
        <v>0.92</v>
      </c>
    </row>
    <row r="63" spans="1:10" ht="15.75" customHeight="1">
      <c r="A63" s="35" t="s">
        <v>10</v>
      </c>
      <c r="B63" s="24">
        <v>93296</v>
      </c>
      <c r="C63" s="16">
        <v>47172</v>
      </c>
      <c r="D63" s="16">
        <v>46124</v>
      </c>
      <c r="E63" s="16">
        <v>304</v>
      </c>
      <c r="F63" s="16">
        <v>222</v>
      </c>
      <c r="G63" s="16">
        <v>82</v>
      </c>
      <c r="H63" s="16">
        <v>3.26</v>
      </c>
      <c r="I63" s="16">
        <v>4.71</v>
      </c>
      <c r="J63" s="16">
        <v>1.79</v>
      </c>
    </row>
    <row r="64" spans="1:10" ht="15.75" customHeight="1">
      <c r="A64" s="36">
        <v>50</v>
      </c>
      <c r="B64" s="25">
        <v>19151</v>
      </c>
      <c r="C64" s="17">
        <v>9698</v>
      </c>
      <c r="D64" s="17">
        <v>9453</v>
      </c>
      <c r="E64" s="17">
        <v>66</v>
      </c>
      <c r="F64" s="17">
        <v>48</v>
      </c>
      <c r="G64" s="17">
        <v>18</v>
      </c>
      <c r="H64" s="17">
        <v>3.47</v>
      </c>
      <c r="I64" s="17">
        <v>4.97</v>
      </c>
      <c r="J64" s="17">
        <v>1.93</v>
      </c>
    </row>
    <row r="65" spans="1:10" ht="15.75" customHeight="1">
      <c r="A65" s="36">
        <v>51</v>
      </c>
      <c r="B65" s="25">
        <v>20921</v>
      </c>
      <c r="C65" s="17">
        <v>10580</v>
      </c>
      <c r="D65" s="17">
        <v>10341</v>
      </c>
      <c r="E65" s="17">
        <v>51</v>
      </c>
      <c r="F65" s="17">
        <v>37</v>
      </c>
      <c r="G65" s="17">
        <v>14</v>
      </c>
      <c r="H65" s="17">
        <v>2.4300000000000002</v>
      </c>
      <c r="I65" s="17">
        <v>3.52</v>
      </c>
      <c r="J65" s="17">
        <v>1.31</v>
      </c>
    </row>
    <row r="66" spans="1:10" ht="15.75" customHeight="1">
      <c r="A66" s="36">
        <v>52</v>
      </c>
      <c r="B66" s="25">
        <v>16712</v>
      </c>
      <c r="C66" s="17">
        <v>8420</v>
      </c>
      <c r="D66" s="17">
        <v>8292</v>
      </c>
      <c r="E66" s="17">
        <v>62</v>
      </c>
      <c r="F66" s="17">
        <v>39</v>
      </c>
      <c r="G66" s="17">
        <v>23</v>
      </c>
      <c r="H66" s="17">
        <v>3.73</v>
      </c>
      <c r="I66" s="17">
        <v>4.67</v>
      </c>
      <c r="J66" s="17">
        <v>2.78</v>
      </c>
    </row>
    <row r="67" spans="1:10" ht="15.75" customHeight="1">
      <c r="A67" s="36">
        <v>53</v>
      </c>
      <c r="B67" s="25">
        <v>18300</v>
      </c>
      <c r="C67" s="17">
        <v>9250</v>
      </c>
      <c r="D67" s="17">
        <v>9050</v>
      </c>
      <c r="E67" s="17">
        <v>52</v>
      </c>
      <c r="F67" s="17">
        <v>37</v>
      </c>
      <c r="G67" s="17">
        <v>15</v>
      </c>
      <c r="H67" s="17">
        <v>2.86</v>
      </c>
      <c r="I67" s="17">
        <v>4.01</v>
      </c>
      <c r="J67" s="17">
        <v>1.69</v>
      </c>
    </row>
    <row r="68" spans="1:10" ht="15.75" customHeight="1">
      <c r="A68" s="36">
        <v>54</v>
      </c>
      <c r="B68" s="25">
        <v>18214</v>
      </c>
      <c r="C68" s="17">
        <v>9225</v>
      </c>
      <c r="D68" s="17">
        <v>8989</v>
      </c>
      <c r="E68" s="17">
        <v>72</v>
      </c>
      <c r="F68" s="17">
        <v>60</v>
      </c>
      <c r="G68" s="17">
        <v>12</v>
      </c>
      <c r="H68" s="17">
        <v>3.98</v>
      </c>
      <c r="I68" s="17">
        <v>6.53</v>
      </c>
      <c r="J68" s="17">
        <v>1.37</v>
      </c>
    </row>
    <row r="69" spans="1:10" ht="15.75" customHeight="1">
      <c r="A69" s="35" t="s">
        <v>11</v>
      </c>
      <c r="B69" s="24">
        <v>74272</v>
      </c>
      <c r="C69" s="16">
        <v>37323</v>
      </c>
      <c r="D69" s="16">
        <v>36949</v>
      </c>
      <c r="E69" s="16">
        <v>334</v>
      </c>
      <c r="F69" s="16">
        <v>236</v>
      </c>
      <c r="G69" s="16">
        <v>98</v>
      </c>
      <c r="H69" s="16">
        <v>4.49</v>
      </c>
      <c r="I69" s="16">
        <v>6.31</v>
      </c>
      <c r="J69" s="16">
        <v>2.64</v>
      </c>
    </row>
    <row r="70" spans="1:10" ht="15.75" customHeight="1">
      <c r="A70" s="36">
        <v>55</v>
      </c>
      <c r="B70" s="25">
        <v>17703</v>
      </c>
      <c r="C70" s="17">
        <v>8898</v>
      </c>
      <c r="D70" s="17">
        <v>8805</v>
      </c>
      <c r="E70" s="17">
        <v>79</v>
      </c>
      <c r="F70" s="17">
        <v>60</v>
      </c>
      <c r="G70" s="17">
        <v>19</v>
      </c>
      <c r="H70" s="17">
        <v>4.47</v>
      </c>
      <c r="I70" s="17">
        <v>6.72</v>
      </c>
      <c r="J70" s="17">
        <v>2.19</v>
      </c>
    </row>
    <row r="71" spans="1:10" ht="15.75" customHeight="1">
      <c r="A71" s="36">
        <v>56</v>
      </c>
      <c r="B71" s="25">
        <v>20373</v>
      </c>
      <c r="C71" s="17">
        <v>10298</v>
      </c>
      <c r="D71" s="17">
        <v>10075</v>
      </c>
      <c r="E71" s="17">
        <v>95</v>
      </c>
      <c r="F71" s="17">
        <v>63</v>
      </c>
      <c r="G71" s="17">
        <v>32</v>
      </c>
      <c r="H71" s="17">
        <v>4.6399999999999997</v>
      </c>
      <c r="I71" s="17">
        <v>6.09</v>
      </c>
      <c r="J71" s="17">
        <v>3.15</v>
      </c>
    </row>
    <row r="72" spans="1:10" ht="15.75" customHeight="1">
      <c r="A72" s="36">
        <v>57</v>
      </c>
      <c r="B72" s="25">
        <v>16776</v>
      </c>
      <c r="C72" s="17">
        <v>8427</v>
      </c>
      <c r="D72" s="17">
        <v>8349</v>
      </c>
      <c r="E72" s="17">
        <v>49</v>
      </c>
      <c r="F72" s="17">
        <v>34</v>
      </c>
      <c r="G72" s="17">
        <v>15</v>
      </c>
      <c r="H72" s="17">
        <v>2.93</v>
      </c>
      <c r="I72" s="17">
        <v>4.0599999999999996</v>
      </c>
      <c r="J72" s="17">
        <v>1.79</v>
      </c>
    </row>
    <row r="73" spans="1:10" ht="15.75" customHeight="1">
      <c r="A73" s="36">
        <v>58</v>
      </c>
      <c r="B73" s="25">
        <v>8840</v>
      </c>
      <c r="C73" s="17">
        <v>4369</v>
      </c>
      <c r="D73" s="17">
        <v>4471</v>
      </c>
      <c r="E73" s="17">
        <v>43</v>
      </c>
      <c r="F73" s="17">
        <v>29</v>
      </c>
      <c r="G73" s="17">
        <v>14</v>
      </c>
      <c r="H73" s="17">
        <v>4.84</v>
      </c>
      <c r="I73" s="17">
        <v>6.63</v>
      </c>
      <c r="J73" s="17">
        <v>3.08</v>
      </c>
    </row>
    <row r="74" spans="1:10" ht="15.75" customHeight="1">
      <c r="A74" s="36">
        <v>59</v>
      </c>
      <c r="B74" s="25">
        <v>10580</v>
      </c>
      <c r="C74" s="17">
        <v>5331</v>
      </c>
      <c r="D74" s="17">
        <v>5249</v>
      </c>
      <c r="E74" s="17">
        <v>68</v>
      </c>
      <c r="F74" s="17">
        <v>50</v>
      </c>
      <c r="G74" s="17">
        <v>18</v>
      </c>
      <c r="H74" s="17">
        <v>6.4</v>
      </c>
      <c r="I74" s="17">
        <v>9.36</v>
      </c>
      <c r="J74" s="17">
        <v>3.4</v>
      </c>
    </row>
    <row r="75" spans="1:10" ht="15.75" customHeight="1">
      <c r="A75" s="35" t="s">
        <v>12</v>
      </c>
      <c r="B75" s="24">
        <v>60974</v>
      </c>
      <c r="C75" s="16">
        <v>30648</v>
      </c>
      <c r="D75" s="16">
        <v>30326</v>
      </c>
      <c r="E75" s="16">
        <v>543</v>
      </c>
      <c r="F75" s="16">
        <v>362</v>
      </c>
      <c r="G75" s="16">
        <v>181</v>
      </c>
      <c r="H75" s="16">
        <v>8.91</v>
      </c>
      <c r="I75" s="16">
        <v>11.82</v>
      </c>
      <c r="J75" s="16">
        <v>5.97</v>
      </c>
    </row>
    <row r="76" spans="1:10" ht="15.75" customHeight="1">
      <c r="A76" s="36">
        <v>60</v>
      </c>
      <c r="B76" s="25">
        <v>9589</v>
      </c>
      <c r="C76" s="17">
        <v>4872</v>
      </c>
      <c r="D76" s="17">
        <v>4717</v>
      </c>
      <c r="E76" s="17">
        <v>69</v>
      </c>
      <c r="F76" s="17">
        <v>53</v>
      </c>
      <c r="G76" s="17">
        <v>16</v>
      </c>
      <c r="H76" s="17">
        <v>7.18</v>
      </c>
      <c r="I76" s="17">
        <v>10.78</v>
      </c>
      <c r="J76" s="17">
        <v>3.46</v>
      </c>
    </row>
    <row r="77" spans="1:10" ht="15.75" customHeight="1">
      <c r="A77" s="36">
        <v>61</v>
      </c>
      <c r="B77" s="25">
        <v>12351</v>
      </c>
      <c r="C77" s="17">
        <v>6265</v>
      </c>
      <c r="D77" s="17">
        <v>6086</v>
      </c>
      <c r="E77" s="17">
        <v>106</v>
      </c>
      <c r="F77" s="17">
        <v>77</v>
      </c>
      <c r="G77" s="17">
        <v>29</v>
      </c>
      <c r="H77" s="17">
        <v>8.64</v>
      </c>
      <c r="I77" s="17">
        <v>12.36</v>
      </c>
      <c r="J77" s="17">
        <v>4.8</v>
      </c>
    </row>
    <row r="78" spans="1:10" ht="15.75" customHeight="1">
      <c r="A78" s="36">
        <v>62</v>
      </c>
      <c r="B78" s="25">
        <v>13590</v>
      </c>
      <c r="C78" s="17">
        <v>6852</v>
      </c>
      <c r="D78" s="17">
        <v>6738</v>
      </c>
      <c r="E78" s="17">
        <v>115</v>
      </c>
      <c r="F78" s="17">
        <v>77</v>
      </c>
      <c r="G78" s="17">
        <v>38</v>
      </c>
      <c r="H78" s="17">
        <v>8.4700000000000006</v>
      </c>
      <c r="I78" s="17">
        <v>11.27</v>
      </c>
      <c r="J78" s="17">
        <v>5.61</v>
      </c>
    </row>
    <row r="79" spans="1:10" ht="15.75" customHeight="1">
      <c r="A79" s="36">
        <v>63</v>
      </c>
      <c r="B79" s="25">
        <v>12562</v>
      </c>
      <c r="C79" s="17">
        <v>6240</v>
      </c>
      <c r="D79" s="17">
        <v>6322</v>
      </c>
      <c r="E79" s="17">
        <v>130</v>
      </c>
      <c r="F79" s="17">
        <v>80</v>
      </c>
      <c r="G79" s="17">
        <v>50</v>
      </c>
      <c r="H79" s="17">
        <v>10.31</v>
      </c>
      <c r="I79" s="17">
        <v>12.79</v>
      </c>
      <c r="J79" s="17">
        <v>7.86</v>
      </c>
    </row>
    <row r="80" spans="1:10" ht="15.75" customHeight="1">
      <c r="A80" s="36">
        <v>64</v>
      </c>
      <c r="B80" s="25">
        <v>12882</v>
      </c>
      <c r="C80" s="17">
        <v>6419</v>
      </c>
      <c r="D80" s="17">
        <v>6463</v>
      </c>
      <c r="E80" s="17">
        <v>123</v>
      </c>
      <c r="F80" s="17">
        <v>75</v>
      </c>
      <c r="G80" s="17">
        <v>48</v>
      </c>
      <c r="H80" s="17">
        <v>9.56</v>
      </c>
      <c r="I80" s="17">
        <v>11.74</v>
      </c>
      <c r="J80" s="17">
        <v>7.4</v>
      </c>
    </row>
    <row r="81" spans="1:10" ht="15.75" customHeight="1">
      <c r="A81" s="35" t="s">
        <v>13</v>
      </c>
      <c r="B81" s="24">
        <v>55483</v>
      </c>
      <c r="C81" s="16">
        <v>27220</v>
      </c>
      <c r="D81" s="16">
        <v>28263</v>
      </c>
      <c r="E81" s="16">
        <v>746</v>
      </c>
      <c r="F81" s="16">
        <v>477</v>
      </c>
      <c r="G81" s="16">
        <v>269</v>
      </c>
      <c r="H81" s="16">
        <v>13.44</v>
      </c>
      <c r="I81" s="16">
        <v>17.52</v>
      </c>
      <c r="J81" s="16">
        <v>9.51</v>
      </c>
    </row>
    <row r="82" spans="1:10" ht="15.75" customHeight="1">
      <c r="A82" s="36">
        <v>65</v>
      </c>
      <c r="B82" s="25">
        <v>12881</v>
      </c>
      <c r="C82" s="17">
        <v>6370</v>
      </c>
      <c r="D82" s="17">
        <v>6511</v>
      </c>
      <c r="E82" s="17">
        <v>144</v>
      </c>
      <c r="F82" s="17">
        <v>99</v>
      </c>
      <c r="G82" s="17">
        <v>45</v>
      </c>
      <c r="H82" s="17">
        <v>11.14</v>
      </c>
      <c r="I82" s="17">
        <v>15.53</v>
      </c>
      <c r="J82" s="17">
        <v>6.84</v>
      </c>
    </row>
    <row r="83" spans="1:10" ht="15.75" customHeight="1">
      <c r="A83" s="36">
        <v>66</v>
      </c>
      <c r="B83" s="25">
        <v>11895</v>
      </c>
      <c r="C83" s="17">
        <v>5830</v>
      </c>
      <c r="D83" s="17">
        <v>6065</v>
      </c>
      <c r="E83" s="17">
        <v>150</v>
      </c>
      <c r="F83" s="17">
        <v>90</v>
      </c>
      <c r="G83" s="17">
        <v>60</v>
      </c>
      <c r="H83" s="17">
        <v>12.62</v>
      </c>
      <c r="I83" s="17">
        <v>15.42</v>
      </c>
      <c r="J83" s="17">
        <v>9.93</v>
      </c>
    </row>
    <row r="84" spans="1:10" ht="15.75" customHeight="1">
      <c r="A84" s="36">
        <v>67</v>
      </c>
      <c r="B84" s="25">
        <v>11543</v>
      </c>
      <c r="C84" s="17">
        <v>5663</v>
      </c>
      <c r="D84" s="17">
        <v>5880</v>
      </c>
      <c r="E84" s="17">
        <v>137</v>
      </c>
      <c r="F84" s="17">
        <v>95</v>
      </c>
      <c r="G84" s="17">
        <v>42</v>
      </c>
      <c r="H84" s="17">
        <v>11.84</v>
      </c>
      <c r="I84" s="17">
        <v>16.72</v>
      </c>
      <c r="J84" s="17">
        <v>7.15</v>
      </c>
    </row>
    <row r="85" spans="1:10" ht="15.75" customHeight="1">
      <c r="A85" s="36">
        <v>68</v>
      </c>
      <c r="B85" s="25">
        <v>9661</v>
      </c>
      <c r="C85" s="17">
        <v>4689</v>
      </c>
      <c r="D85" s="17">
        <v>4972</v>
      </c>
      <c r="E85" s="17">
        <v>140</v>
      </c>
      <c r="F85" s="17">
        <v>79</v>
      </c>
      <c r="G85" s="17">
        <v>61</v>
      </c>
      <c r="H85" s="17">
        <v>14.53</v>
      </c>
      <c r="I85" s="17">
        <v>16.920000000000002</v>
      </c>
      <c r="J85" s="17">
        <v>12.28</v>
      </c>
    </row>
    <row r="86" spans="1:10" ht="15.75" customHeight="1">
      <c r="A86" s="36">
        <v>69</v>
      </c>
      <c r="B86" s="25">
        <v>9502</v>
      </c>
      <c r="C86" s="17">
        <v>4667</v>
      </c>
      <c r="D86" s="17">
        <v>4835</v>
      </c>
      <c r="E86" s="17">
        <v>175</v>
      </c>
      <c r="F86" s="17">
        <v>114</v>
      </c>
      <c r="G86" s="17">
        <v>61</v>
      </c>
      <c r="H86" s="17">
        <v>18.41</v>
      </c>
      <c r="I86" s="17">
        <v>24.42</v>
      </c>
      <c r="J86" s="17">
        <v>12.6</v>
      </c>
    </row>
    <row r="87" spans="1:10" ht="15.75" customHeight="1">
      <c r="A87" s="35" t="s">
        <v>14</v>
      </c>
      <c r="B87" s="24">
        <v>36111</v>
      </c>
      <c r="C87" s="16">
        <v>17540</v>
      </c>
      <c r="D87" s="16">
        <v>18571</v>
      </c>
      <c r="E87" s="16">
        <v>838</v>
      </c>
      <c r="F87" s="16">
        <v>499</v>
      </c>
      <c r="G87" s="16">
        <v>339</v>
      </c>
      <c r="H87" s="16">
        <v>23.21</v>
      </c>
      <c r="I87" s="16">
        <v>28.45</v>
      </c>
      <c r="J87" s="16">
        <v>18.25</v>
      </c>
    </row>
    <row r="88" spans="1:10" ht="15.75" customHeight="1">
      <c r="A88" s="36">
        <v>70</v>
      </c>
      <c r="B88" s="25">
        <v>8973</v>
      </c>
      <c r="C88" s="17">
        <v>4438</v>
      </c>
      <c r="D88" s="17">
        <v>4535</v>
      </c>
      <c r="E88" s="17">
        <v>174</v>
      </c>
      <c r="F88" s="17">
        <v>103</v>
      </c>
      <c r="G88" s="17">
        <v>71</v>
      </c>
      <c r="H88" s="17">
        <v>19.440000000000001</v>
      </c>
      <c r="I88" s="17">
        <v>23.25</v>
      </c>
      <c r="J88" s="17">
        <v>15.71</v>
      </c>
    </row>
    <row r="89" spans="1:10" ht="15.75" customHeight="1">
      <c r="A89" s="36">
        <v>71</v>
      </c>
      <c r="B89" s="25">
        <v>7649</v>
      </c>
      <c r="C89" s="17">
        <v>3729</v>
      </c>
      <c r="D89" s="17">
        <v>3920</v>
      </c>
      <c r="E89" s="17">
        <v>148</v>
      </c>
      <c r="F89" s="17">
        <v>97</v>
      </c>
      <c r="G89" s="17">
        <v>51</v>
      </c>
      <c r="H89" s="17">
        <v>19.38</v>
      </c>
      <c r="I89" s="17">
        <v>26.1</v>
      </c>
      <c r="J89" s="17">
        <v>12.98</v>
      </c>
    </row>
    <row r="90" spans="1:10" ht="15.75" customHeight="1">
      <c r="A90" s="36">
        <v>72</v>
      </c>
      <c r="B90" s="25">
        <v>7203</v>
      </c>
      <c r="C90" s="17">
        <v>3506</v>
      </c>
      <c r="D90" s="17">
        <v>3697</v>
      </c>
      <c r="E90" s="17">
        <v>188</v>
      </c>
      <c r="F90" s="17">
        <v>119</v>
      </c>
      <c r="G90" s="17">
        <v>69</v>
      </c>
      <c r="H90" s="17">
        <v>26.08</v>
      </c>
      <c r="I90" s="17">
        <v>33.97</v>
      </c>
      <c r="J90" s="17">
        <v>18.600000000000001</v>
      </c>
    </row>
    <row r="91" spans="1:10" ht="15.75" customHeight="1">
      <c r="A91" s="36">
        <v>73</v>
      </c>
      <c r="B91" s="25">
        <v>6487</v>
      </c>
      <c r="C91" s="17">
        <v>3109</v>
      </c>
      <c r="D91" s="17">
        <v>3378</v>
      </c>
      <c r="E91" s="17">
        <v>164</v>
      </c>
      <c r="F91" s="17">
        <v>96</v>
      </c>
      <c r="G91" s="17">
        <v>68</v>
      </c>
      <c r="H91" s="17">
        <v>25.33</v>
      </c>
      <c r="I91" s="17">
        <v>30.92</v>
      </c>
      <c r="J91" s="17">
        <v>20.190000000000001</v>
      </c>
    </row>
    <row r="92" spans="1:10" ht="15.75" customHeight="1">
      <c r="A92" s="36">
        <v>74</v>
      </c>
      <c r="B92" s="25">
        <v>5800</v>
      </c>
      <c r="C92" s="17">
        <v>2758</v>
      </c>
      <c r="D92" s="17">
        <v>3042</v>
      </c>
      <c r="E92" s="17">
        <v>163</v>
      </c>
      <c r="F92" s="17">
        <v>83</v>
      </c>
      <c r="G92" s="17">
        <v>80</v>
      </c>
      <c r="H92" s="17">
        <v>28.13</v>
      </c>
      <c r="I92" s="17">
        <v>30.19</v>
      </c>
      <c r="J92" s="17">
        <v>26.27</v>
      </c>
    </row>
    <row r="93" spans="1:10" ht="15.75" customHeight="1">
      <c r="A93" s="35" t="s">
        <v>15</v>
      </c>
      <c r="B93" s="24">
        <v>23013</v>
      </c>
      <c r="C93" s="16">
        <v>10795</v>
      </c>
      <c r="D93" s="16">
        <v>12218</v>
      </c>
      <c r="E93" s="16">
        <v>821</v>
      </c>
      <c r="F93" s="16">
        <v>483</v>
      </c>
      <c r="G93" s="16">
        <v>338</v>
      </c>
      <c r="H93" s="16">
        <v>35.700000000000003</v>
      </c>
      <c r="I93" s="16">
        <v>44.76</v>
      </c>
      <c r="J93" s="16">
        <v>27.7</v>
      </c>
    </row>
    <row r="94" spans="1:10" ht="15.75" customHeight="1">
      <c r="A94" s="36">
        <v>75</v>
      </c>
      <c r="B94" s="25">
        <v>5409</v>
      </c>
      <c r="C94" s="17">
        <v>2608</v>
      </c>
      <c r="D94" s="17">
        <v>2801</v>
      </c>
      <c r="E94" s="17">
        <v>157</v>
      </c>
      <c r="F94" s="17">
        <v>105</v>
      </c>
      <c r="G94" s="17">
        <v>52</v>
      </c>
      <c r="H94" s="17">
        <v>29.05</v>
      </c>
      <c r="I94" s="17">
        <v>40.409999999999997</v>
      </c>
      <c r="J94" s="17">
        <v>18.48</v>
      </c>
    </row>
    <row r="95" spans="1:10" ht="15.75" customHeight="1">
      <c r="A95" s="36">
        <v>76</v>
      </c>
      <c r="B95" s="25">
        <v>4788</v>
      </c>
      <c r="C95" s="17">
        <v>2260</v>
      </c>
      <c r="D95" s="17">
        <v>2528</v>
      </c>
      <c r="E95" s="17">
        <v>172</v>
      </c>
      <c r="F95" s="17">
        <v>102</v>
      </c>
      <c r="G95" s="17">
        <v>70</v>
      </c>
      <c r="H95" s="17">
        <v>35.83</v>
      </c>
      <c r="I95" s="17">
        <v>45.13</v>
      </c>
      <c r="J95" s="17">
        <v>27.51</v>
      </c>
    </row>
    <row r="96" spans="1:10" ht="15.75" customHeight="1">
      <c r="A96" s="36">
        <v>77</v>
      </c>
      <c r="B96" s="25">
        <v>4509</v>
      </c>
      <c r="C96" s="17">
        <v>2112</v>
      </c>
      <c r="D96" s="17">
        <v>2397</v>
      </c>
      <c r="E96" s="17">
        <v>182</v>
      </c>
      <c r="F96" s="17">
        <v>103</v>
      </c>
      <c r="G96" s="17">
        <v>79</v>
      </c>
      <c r="H96" s="17">
        <v>40.25</v>
      </c>
      <c r="I96" s="17">
        <v>48.61</v>
      </c>
      <c r="J96" s="17">
        <v>32.880000000000003</v>
      </c>
    </row>
    <row r="97" spans="1:10" ht="15.75" customHeight="1">
      <c r="A97" s="36">
        <v>78</v>
      </c>
      <c r="B97" s="25">
        <v>4367</v>
      </c>
      <c r="C97" s="17">
        <v>1988</v>
      </c>
      <c r="D97" s="17">
        <v>2379</v>
      </c>
      <c r="E97" s="17">
        <v>157</v>
      </c>
      <c r="F97" s="17">
        <v>91</v>
      </c>
      <c r="G97" s="17">
        <v>66</v>
      </c>
      <c r="H97" s="17">
        <v>35.979999999999997</v>
      </c>
      <c r="I97" s="17">
        <v>45.97</v>
      </c>
      <c r="J97" s="17">
        <v>27.63</v>
      </c>
    </row>
    <row r="98" spans="1:10" ht="15.75" customHeight="1">
      <c r="A98" s="36">
        <v>79</v>
      </c>
      <c r="B98" s="25">
        <v>3939</v>
      </c>
      <c r="C98" s="17">
        <v>1827</v>
      </c>
      <c r="D98" s="17">
        <v>2112</v>
      </c>
      <c r="E98" s="17">
        <v>155</v>
      </c>
      <c r="F98" s="17">
        <v>82</v>
      </c>
      <c r="G98" s="17">
        <v>73</v>
      </c>
      <c r="H98" s="17">
        <v>39.19</v>
      </c>
      <c r="I98" s="17">
        <v>44.78</v>
      </c>
      <c r="J98" s="17">
        <v>34.35</v>
      </c>
    </row>
    <row r="99" spans="1:10" ht="15.75" customHeight="1">
      <c r="A99" s="35" t="s">
        <v>16</v>
      </c>
      <c r="B99" s="24">
        <v>14845</v>
      </c>
      <c r="C99" s="16">
        <v>6515</v>
      </c>
      <c r="D99" s="16">
        <v>8330</v>
      </c>
      <c r="E99" s="16">
        <v>1098</v>
      </c>
      <c r="F99" s="16">
        <v>586</v>
      </c>
      <c r="G99" s="16">
        <v>512</v>
      </c>
      <c r="H99" s="16">
        <v>73.98</v>
      </c>
      <c r="I99" s="16">
        <v>90.01</v>
      </c>
      <c r="J99" s="16">
        <v>61.45</v>
      </c>
    </row>
    <row r="100" spans="1:10" ht="15.75" customHeight="1">
      <c r="A100" s="36">
        <v>80</v>
      </c>
      <c r="B100" s="25">
        <v>3371</v>
      </c>
      <c r="C100" s="17">
        <v>1510</v>
      </c>
      <c r="D100" s="17">
        <v>1861</v>
      </c>
      <c r="E100" s="17">
        <v>231</v>
      </c>
      <c r="F100" s="17">
        <v>135</v>
      </c>
      <c r="G100" s="17">
        <v>96</v>
      </c>
      <c r="H100" s="17">
        <v>68.42</v>
      </c>
      <c r="I100" s="17">
        <v>89.44</v>
      </c>
      <c r="J100" s="17">
        <v>51.37</v>
      </c>
    </row>
    <row r="101" spans="1:10" ht="15.75" customHeight="1">
      <c r="A101" s="36">
        <v>81</v>
      </c>
      <c r="B101" s="25">
        <v>3428</v>
      </c>
      <c r="C101" s="17">
        <v>1529</v>
      </c>
      <c r="D101" s="17">
        <v>1899</v>
      </c>
      <c r="E101" s="17">
        <v>200</v>
      </c>
      <c r="F101" s="17">
        <v>107</v>
      </c>
      <c r="G101" s="17">
        <v>93</v>
      </c>
      <c r="H101" s="17">
        <v>58.32</v>
      </c>
      <c r="I101" s="17">
        <v>70.02</v>
      </c>
      <c r="J101" s="17">
        <v>48.89</v>
      </c>
    </row>
    <row r="102" spans="1:10" ht="15.75" customHeight="1">
      <c r="A102" s="36">
        <v>82</v>
      </c>
      <c r="B102" s="25">
        <v>2978</v>
      </c>
      <c r="C102" s="17">
        <v>1333</v>
      </c>
      <c r="D102" s="17">
        <v>1645</v>
      </c>
      <c r="E102" s="17">
        <v>240</v>
      </c>
      <c r="F102" s="17">
        <v>127</v>
      </c>
      <c r="G102" s="17">
        <v>113</v>
      </c>
      <c r="H102" s="17">
        <v>80.7</v>
      </c>
      <c r="I102" s="17">
        <v>95.38</v>
      </c>
      <c r="J102" s="17">
        <v>68.8</v>
      </c>
    </row>
    <row r="103" spans="1:10" ht="15.75" customHeight="1">
      <c r="A103" s="36">
        <v>83</v>
      </c>
      <c r="B103" s="25">
        <v>2720</v>
      </c>
      <c r="C103" s="17">
        <v>1186</v>
      </c>
      <c r="D103" s="17">
        <v>1534</v>
      </c>
      <c r="E103" s="17">
        <v>210</v>
      </c>
      <c r="F103" s="17">
        <v>110</v>
      </c>
      <c r="G103" s="17">
        <v>100</v>
      </c>
      <c r="H103" s="17">
        <v>77.349999999999994</v>
      </c>
      <c r="I103" s="17">
        <v>93.19</v>
      </c>
      <c r="J103" s="17">
        <v>65.11</v>
      </c>
    </row>
    <row r="104" spans="1:10" ht="15.75" customHeight="1">
      <c r="A104" s="36">
        <v>84</v>
      </c>
      <c r="B104" s="25">
        <v>2348</v>
      </c>
      <c r="C104" s="17">
        <v>957</v>
      </c>
      <c r="D104" s="17">
        <v>1391</v>
      </c>
      <c r="E104" s="17">
        <v>217</v>
      </c>
      <c r="F104" s="17">
        <v>107</v>
      </c>
      <c r="G104" s="17">
        <v>110</v>
      </c>
      <c r="H104" s="17">
        <v>92.43</v>
      </c>
      <c r="I104" s="17">
        <v>111.42</v>
      </c>
      <c r="J104" s="17">
        <v>79.37</v>
      </c>
    </row>
    <row r="105" spans="1:10" ht="15.75" customHeight="1">
      <c r="A105" s="35" t="s">
        <v>17</v>
      </c>
      <c r="B105" s="24">
        <v>7469</v>
      </c>
      <c r="C105" s="16">
        <v>3126</v>
      </c>
      <c r="D105" s="16">
        <v>4343</v>
      </c>
      <c r="E105" s="16">
        <v>842</v>
      </c>
      <c r="F105" s="16">
        <v>431</v>
      </c>
      <c r="G105" s="16">
        <v>411</v>
      </c>
      <c r="H105" s="16">
        <v>112.76</v>
      </c>
      <c r="I105" s="16">
        <v>137.97999999999999</v>
      </c>
      <c r="J105" s="16">
        <v>94.61</v>
      </c>
    </row>
    <row r="106" spans="1:10" ht="15.75" customHeight="1">
      <c r="A106" s="36">
        <v>85</v>
      </c>
      <c r="B106" s="25">
        <v>2105</v>
      </c>
      <c r="C106" s="17">
        <v>897</v>
      </c>
      <c r="D106" s="17">
        <v>1208</v>
      </c>
      <c r="E106" s="17">
        <v>215</v>
      </c>
      <c r="F106" s="17">
        <v>110</v>
      </c>
      <c r="G106" s="17">
        <v>105</v>
      </c>
      <c r="H106" s="17">
        <v>102.01</v>
      </c>
      <c r="I106" s="17">
        <v>122.29</v>
      </c>
      <c r="J106" s="17">
        <v>86.95</v>
      </c>
    </row>
    <row r="107" spans="1:10" ht="15.75" customHeight="1">
      <c r="A107" s="36">
        <v>86</v>
      </c>
      <c r="B107" s="25">
        <v>1874</v>
      </c>
      <c r="C107" s="17">
        <v>793</v>
      </c>
      <c r="D107" s="17">
        <v>1081</v>
      </c>
      <c r="E107" s="17">
        <v>164</v>
      </c>
      <c r="F107" s="17">
        <v>90</v>
      </c>
      <c r="G107" s="17">
        <v>74</v>
      </c>
      <c r="H107" s="17">
        <v>87.66</v>
      </c>
      <c r="I107" s="17">
        <v>114.11</v>
      </c>
      <c r="J107" s="17">
        <v>68.260000000000005</v>
      </c>
    </row>
    <row r="108" spans="1:10" ht="15.75" customHeight="1">
      <c r="A108" s="36">
        <v>87</v>
      </c>
      <c r="B108" s="25">
        <v>1422</v>
      </c>
      <c r="C108" s="17">
        <v>596</v>
      </c>
      <c r="D108" s="17">
        <v>826</v>
      </c>
      <c r="E108" s="17">
        <v>167</v>
      </c>
      <c r="F108" s="17">
        <v>89</v>
      </c>
      <c r="G108" s="17">
        <v>78</v>
      </c>
      <c r="H108" s="17">
        <v>117.66</v>
      </c>
      <c r="I108" s="17">
        <v>149.44999999999999</v>
      </c>
      <c r="J108" s="17">
        <v>94.72</v>
      </c>
    </row>
    <row r="109" spans="1:10" ht="15.75" customHeight="1">
      <c r="A109" s="36">
        <v>88</v>
      </c>
      <c r="B109" s="25">
        <v>1094</v>
      </c>
      <c r="C109" s="17">
        <v>445</v>
      </c>
      <c r="D109" s="17">
        <v>649</v>
      </c>
      <c r="E109" s="17">
        <v>163</v>
      </c>
      <c r="F109" s="17">
        <v>82</v>
      </c>
      <c r="G109" s="17">
        <v>81</v>
      </c>
      <c r="H109" s="17">
        <v>148.63999999999999</v>
      </c>
      <c r="I109" s="17">
        <v>184.03</v>
      </c>
      <c r="J109" s="17">
        <v>124.37</v>
      </c>
    </row>
    <row r="110" spans="1:10" ht="15.75" customHeight="1">
      <c r="A110" s="36">
        <v>89</v>
      </c>
      <c r="B110" s="25">
        <v>973</v>
      </c>
      <c r="C110" s="17">
        <v>394</v>
      </c>
      <c r="D110" s="17">
        <v>579</v>
      </c>
      <c r="E110" s="17">
        <v>133</v>
      </c>
      <c r="F110" s="17">
        <v>60</v>
      </c>
      <c r="G110" s="17">
        <v>73</v>
      </c>
      <c r="H110" s="17">
        <v>136.81</v>
      </c>
      <c r="I110" s="17">
        <v>152.35</v>
      </c>
      <c r="J110" s="17">
        <v>126.23</v>
      </c>
    </row>
    <row r="111" spans="1:10" ht="15.75" customHeight="1">
      <c r="A111" s="35" t="s">
        <v>18</v>
      </c>
      <c r="B111" s="24">
        <v>2813</v>
      </c>
      <c r="C111" s="16">
        <v>939</v>
      </c>
      <c r="D111" s="16">
        <v>1874</v>
      </c>
      <c r="E111" s="16">
        <v>547</v>
      </c>
      <c r="F111" s="16">
        <v>222</v>
      </c>
      <c r="G111" s="16">
        <v>325</v>
      </c>
      <c r="H111" s="16">
        <v>194.45</v>
      </c>
      <c r="I111" s="16">
        <v>236.42</v>
      </c>
      <c r="J111" s="16">
        <v>173.43</v>
      </c>
    </row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M1000"/>
  <sheetViews>
    <sheetView topLeftCell="A100" workbookViewId="0"/>
  </sheetViews>
  <sheetFormatPr defaultColWidth="12.59765625" defaultRowHeight="15" customHeight="1"/>
  <cols>
    <col min="1" max="6" width="12.59765625" customWidth="1"/>
  </cols>
  <sheetData>
    <row r="1" spans="1:12" ht="15.75" customHeight="1">
      <c r="A1" s="5" t="s">
        <v>32</v>
      </c>
      <c r="B1" s="39" t="s">
        <v>33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2" ht="15.75" customHeight="1">
      <c r="A2" s="34" t="s">
        <v>34</v>
      </c>
      <c r="B2" s="24">
        <v>1408350446</v>
      </c>
      <c r="C2" s="16">
        <v>720881862</v>
      </c>
      <c r="D2" s="16">
        <v>687468584</v>
      </c>
      <c r="E2" s="16">
        <v>7965772</v>
      </c>
      <c r="F2" s="16">
        <v>4617095</v>
      </c>
      <c r="G2" s="16">
        <v>3348677</v>
      </c>
      <c r="H2" s="16">
        <v>5.66</v>
      </c>
      <c r="I2" s="16">
        <v>6.4</v>
      </c>
      <c r="J2" s="16">
        <v>4.87</v>
      </c>
      <c r="K2" s="38"/>
      <c r="L2" s="38"/>
    </row>
    <row r="3" spans="1:12" ht="15.75" customHeight="1">
      <c r="A3" s="34" t="s">
        <v>35</v>
      </c>
      <c r="B3" s="24">
        <v>80113070</v>
      </c>
      <c r="C3" s="16">
        <v>42163898</v>
      </c>
      <c r="D3" s="16">
        <v>37949172</v>
      </c>
      <c r="E3" s="16">
        <v>37629</v>
      </c>
      <c r="F3" s="16">
        <v>21712</v>
      </c>
      <c r="G3" s="16">
        <v>15917</v>
      </c>
      <c r="H3" s="16">
        <v>0.47</v>
      </c>
      <c r="I3" s="16">
        <v>0.51</v>
      </c>
      <c r="J3" s="16">
        <v>0.42</v>
      </c>
      <c r="K3" s="38"/>
      <c r="L3" s="38"/>
    </row>
    <row r="4" spans="1:12" ht="15.75" customHeight="1">
      <c r="A4" s="23">
        <v>0</v>
      </c>
      <c r="B4" s="25">
        <v>13629879</v>
      </c>
      <c r="C4" s="17">
        <v>7164434</v>
      </c>
      <c r="D4" s="17">
        <v>6465445</v>
      </c>
      <c r="E4" s="17">
        <v>20822</v>
      </c>
      <c r="F4" s="17">
        <v>11906</v>
      </c>
      <c r="G4" s="17">
        <v>8916</v>
      </c>
      <c r="H4" s="17">
        <v>1.53</v>
      </c>
      <c r="I4" s="17">
        <v>1.66</v>
      </c>
      <c r="J4" s="17">
        <v>1.38</v>
      </c>
      <c r="K4" s="38"/>
      <c r="L4" s="38"/>
    </row>
    <row r="5" spans="1:12" ht="15.75" customHeight="1">
      <c r="A5" s="23">
        <v>1</v>
      </c>
      <c r="B5" s="25">
        <v>14644039</v>
      </c>
      <c r="C5" s="17">
        <v>7698582</v>
      </c>
      <c r="D5" s="17">
        <v>6945457</v>
      </c>
      <c r="E5" s="17">
        <v>5682</v>
      </c>
      <c r="F5" s="17">
        <v>3251</v>
      </c>
      <c r="G5" s="17">
        <v>2431</v>
      </c>
      <c r="H5" s="17">
        <v>0.39</v>
      </c>
      <c r="I5" s="17">
        <v>0.42</v>
      </c>
      <c r="J5" s="17">
        <v>0.35</v>
      </c>
      <c r="K5" s="38"/>
      <c r="L5" s="38"/>
    </row>
    <row r="6" spans="1:12" ht="15.75" customHeight="1">
      <c r="A6" s="23">
        <v>2</v>
      </c>
      <c r="B6" s="25">
        <v>16630267</v>
      </c>
      <c r="C6" s="17">
        <v>8734234</v>
      </c>
      <c r="D6" s="17">
        <v>7896033</v>
      </c>
      <c r="E6" s="17">
        <v>4383</v>
      </c>
      <c r="F6" s="17">
        <v>2584</v>
      </c>
      <c r="G6" s="17">
        <v>1799</v>
      </c>
      <c r="H6" s="17">
        <v>0.26</v>
      </c>
      <c r="I6" s="17">
        <v>0.3</v>
      </c>
      <c r="J6" s="17">
        <v>0.23</v>
      </c>
      <c r="K6" s="38"/>
      <c r="L6" s="38"/>
    </row>
    <row r="7" spans="1:12" ht="15.75" customHeight="1">
      <c r="A7" s="23">
        <v>3</v>
      </c>
      <c r="B7" s="25">
        <v>19182135</v>
      </c>
      <c r="C7" s="17">
        <v>10084828</v>
      </c>
      <c r="D7" s="17">
        <v>9097307</v>
      </c>
      <c r="E7" s="17">
        <v>3841</v>
      </c>
      <c r="F7" s="17">
        <v>2249</v>
      </c>
      <c r="G7" s="17">
        <v>1592</v>
      </c>
      <c r="H7" s="17">
        <v>0.2</v>
      </c>
      <c r="I7" s="17">
        <v>0.22</v>
      </c>
      <c r="J7" s="17">
        <v>0.17</v>
      </c>
      <c r="K7" s="38"/>
      <c r="L7" s="38"/>
    </row>
    <row r="8" spans="1:12" ht="15.75" customHeight="1">
      <c r="A8" s="23">
        <v>4</v>
      </c>
      <c r="B8" s="25">
        <v>16026750</v>
      </c>
      <c r="C8" s="17">
        <v>8481820</v>
      </c>
      <c r="D8" s="17">
        <v>7544930</v>
      </c>
      <c r="E8" s="17">
        <v>2901</v>
      </c>
      <c r="F8" s="17">
        <v>1722</v>
      </c>
      <c r="G8" s="17">
        <v>1179</v>
      </c>
      <c r="H8" s="17">
        <v>0.18</v>
      </c>
      <c r="I8" s="17">
        <v>0.2</v>
      </c>
      <c r="J8" s="17">
        <v>0.16</v>
      </c>
      <c r="K8" s="38"/>
      <c r="L8" s="38"/>
    </row>
    <row r="9" spans="1:12" ht="15.75" customHeight="1">
      <c r="A9" s="34" t="s">
        <v>36</v>
      </c>
      <c r="B9" s="24">
        <v>91228790</v>
      </c>
      <c r="C9" s="16">
        <v>48588840</v>
      </c>
      <c r="D9" s="16">
        <v>42639950</v>
      </c>
      <c r="E9" s="16">
        <v>12629</v>
      </c>
      <c r="F9" s="16">
        <v>7561</v>
      </c>
      <c r="G9" s="16">
        <v>5068</v>
      </c>
      <c r="H9" s="16">
        <v>0.14000000000000001</v>
      </c>
      <c r="I9" s="16">
        <v>0.16</v>
      </c>
      <c r="J9" s="16">
        <v>0.12</v>
      </c>
      <c r="K9" s="38"/>
      <c r="L9" s="38"/>
    </row>
    <row r="10" spans="1:12" ht="15.75" customHeight="1">
      <c r="A10" s="23">
        <v>5</v>
      </c>
      <c r="B10" s="25">
        <v>18446977</v>
      </c>
      <c r="C10" s="17">
        <v>9793877</v>
      </c>
      <c r="D10" s="17">
        <v>8653100</v>
      </c>
      <c r="E10" s="17">
        <v>2874</v>
      </c>
      <c r="F10" s="17">
        <v>1692</v>
      </c>
      <c r="G10" s="17">
        <v>1182</v>
      </c>
      <c r="H10" s="17">
        <v>0.16</v>
      </c>
      <c r="I10" s="17">
        <v>0.17</v>
      </c>
      <c r="J10" s="17">
        <v>0.14000000000000001</v>
      </c>
      <c r="K10" s="38"/>
      <c r="L10" s="38"/>
    </row>
    <row r="11" spans="1:12" ht="15.75" customHeight="1">
      <c r="A11" s="23">
        <v>6</v>
      </c>
      <c r="B11" s="25">
        <v>17821500</v>
      </c>
      <c r="C11" s="17">
        <v>9467763</v>
      </c>
      <c r="D11" s="17">
        <v>8353737</v>
      </c>
      <c r="E11" s="17">
        <v>2566</v>
      </c>
      <c r="F11" s="17">
        <v>1513</v>
      </c>
      <c r="G11" s="17">
        <v>1053</v>
      </c>
      <c r="H11" s="17">
        <v>0.14000000000000001</v>
      </c>
      <c r="I11" s="17">
        <v>0.16</v>
      </c>
      <c r="J11" s="17">
        <v>0.13</v>
      </c>
      <c r="K11" s="38"/>
      <c r="L11" s="38"/>
    </row>
    <row r="12" spans="1:12" ht="15.75" customHeight="1">
      <c r="A12" s="23">
        <v>7</v>
      </c>
      <c r="B12" s="25">
        <v>19169898</v>
      </c>
      <c r="C12" s="17">
        <v>10207275</v>
      </c>
      <c r="D12" s="17">
        <v>8962623</v>
      </c>
      <c r="E12" s="17">
        <v>2554</v>
      </c>
      <c r="F12" s="17">
        <v>1544</v>
      </c>
      <c r="G12" s="17">
        <v>1010</v>
      </c>
      <c r="H12" s="17">
        <v>0.13</v>
      </c>
      <c r="I12" s="17">
        <v>0.15</v>
      </c>
      <c r="J12" s="17">
        <v>0.11</v>
      </c>
      <c r="K12" s="38"/>
      <c r="L12" s="38"/>
    </row>
    <row r="13" spans="1:12" ht="15.75" customHeight="1">
      <c r="A13" s="23">
        <v>8</v>
      </c>
      <c r="B13" s="25">
        <v>18239913</v>
      </c>
      <c r="C13" s="17">
        <v>9732482</v>
      </c>
      <c r="D13" s="17">
        <v>8507431</v>
      </c>
      <c r="E13" s="17">
        <v>2391</v>
      </c>
      <c r="F13" s="17">
        <v>1416</v>
      </c>
      <c r="G13" s="17">
        <v>975</v>
      </c>
      <c r="H13" s="17">
        <v>0.13</v>
      </c>
      <c r="I13" s="17">
        <v>0.15</v>
      </c>
      <c r="J13" s="17">
        <v>0.11</v>
      </c>
      <c r="K13" s="38"/>
      <c r="L13" s="38"/>
    </row>
    <row r="14" spans="1:12" ht="15.75" customHeight="1">
      <c r="A14" s="23">
        <v>9</v>
      </c>
      <c r="B14" s="25">
        <v>17550502</v>
      </c>
      <c r="C14" s="17">
        <v>9387443</v>
      </c>
      <c r="D14" s="17">
        <v>8163059</v>
      </c>
      <c r="E14" s="17">
        <v>2244</v>
      </c>
      <c r="F14" s="17">
        <v>1396</v>
      </c>
      <c r="G14" s="17">
        <v>848</v>
      </c>
      <c r="H14" s="17">
        <v>0.13</v>
      </c>
      <c r="I14" s="17">
        <v>0.15</v>
      </c>
      <c r="J14" s="17">
        <v>0.1</v>
      </c>
      <c r="K14" s="38"/>
      <c r="L14" s="38"/>
    </row>
    <row r="15" spans="1:12" ht="15.75" customHeight="1">
      <c r="A15" s="34" t="s">
        <v>37</v>
      </c>
      <c r="B15" s="24">
        <v>84373368</v>
      </c>
      <c r="C15" s="16">
        <v>45140220</v>
      </c>
      <c r="D15" s="16">
        <v>39233148</v>
      </c>
      <c r="E15" s="16">
        <v>15526</v>
      </c>
      <c r="F15" s="16">
        <v>9606</v>
      </c>
      <c r="G15" s="16">
        <v>5920</v>
      </c>
      <c r="H15" s="16">
        <v>0.18</v>
      </c>
      <c r="I15" s="16">
        <v>0.21</v>
      </c>
      <c r="J15" s="16">
        <v>0.15</v>
      </c>
      <c r="K15" s="38"/>
      <c r="L15" s="38"/>
    </row>
    <row r="16" spans="1:12" ht="15.75" customHeight="1">
      <c r="A16" s="23">
        <v>10</v>
      </c>
      <c r="B16" s="25">
        <v>17632068</v>
      </c>
      <c r="C16" s="17">
        <v>9434390</v>
      </c>
      <c r="D16" s="17">
        <v>8197678</v>
      </c>
      <c r="E16" s="17">
        <v>2515</v>
      </c>
      <c r="F16" s="17">
        <v>1542</v>
      </c>
      <c r="G16" s="17">
        <v>973</v>
      </c>
      <c r="H16" s="17">
        <v>0.14000000000000001</v>
      </c>
      <c r="I16" s="17">
        <v>0.16</v>
      </c>
      <c r="J16" s="17">
        <v>0.12</v>
      </c>
      <c r="K16" s="38"/>
      <c r="L16" s="38"/>
    </row>
    <row r="17" spans="1:12" ht="15.75" customHeight="1">
      <c r="A17" s="23">
        <v>11</v>
      </c>
      <c r="B17" s="25">
        <v>17389521</v>
      </c>
      <c r="C17" s="17">
        <v>9296348</v>
      </c>
      <c r="D17" s="17">
        <v>8093173</v>
      </c>
      <c r="E17" s="17">
        <v>2652</v>
      </c>
      <c r="F17" s="17">
        <v>1590</v>
      </c>
      <c r="G17" s="17">
        <v>1062</v>
      </c>
      <c r="H17" s="17">
        <v>0.15</v>
      </c>
      <c r="I17" s="17">
        <v>0.17</v>
      </c>
      <c r="J17" s="17">
        <v>0.13</v>
      </c>
      <c r="K17" s="38"/>
      <c r="L17" s="38"/>
    </row>
    <row r="18" spans="1:12" ht="15.75" customHeight="1">
      <c r="A18" s="23">
        <v>12</v>
      </c>
      <c r="B18" s="25">
        <v>17249919</v>
      </c>
      <c r="C18" s="17">
        <v>9219112</v>
      </c>
      <c r="D18" s="17">
        <v>8030807</v>
      </c>
      <c r="E18" s="17">
        <v>2994</v>
      </c>
      <c r="F18" s="17">
        <v>1780</v>
      </c>
      <c r="G18" s="17">
        <v>1214</v>
      </c>
      <c r="H18" s="17">
        <v>0.17</v>
      </c>
      <c r="I18" s="17">
        <v>0.19</v>
      </c>
      <c r="J18" s="17">
        <v>0.15</v>
      </c>
      <c r="K18" s="38"/>
      <c r="L18" s="38"/>
    </row>
    <row r="19" spans="1:12" ht="15.75" customHeight="1">
      <c r="A19" s="23">
        <v>13</v>
      </c>
      <c r="B19" s="25">
        <v>16468441</v>
      </c>
      <c r="C19" s="17">
        <v>8812717</v>
      </c>
      <c r="D19" s="17">
        <v>7655724</v>
      </c>
      <c r="E19" s="17">
        <v>3554</v>
      </c>
      <c r="F19" s="17">
        <v>2209</v>
      </c>
      <c r="G19" s="17">
        <v>1345</v>
      </c>
      <c r="H19" s="17">
        <v>0.22</v>
      </c>
      <c r="I19" s="17">
        <v>0.25</v>
      </c>
      <c r="J19" s="17">
        <v>0.18</v>
      </c>
      <c r="K19" s="38"/>
      <c r="L19" s="38"/>
    </row>
    <row r="20" spans="1:12" ht="15.75" customHeight="1">
      <c r="A20" s="23">
        <v>14</v>
      </c>
      <c r="B20" s="25">
        <v>15633419</v>
      </c>
      <c r="C20" s="17">
        <v>8377653</v>
      </c>
      <c r="D20" s="17">
        <v>7255766</v>
      </c>
      <c r="E20" s="17">
        <v>3811</v>
      </c>
      <c r="F20" s="17">
        <v>2485</v>
      </c>
      <c r="G20" s="17">
        <v>1326</v>
      </c>
      <c r="H20" s="17">
        <v>0.24</v>
      </c>
      <c r="I20" s="17">
        <v>0.3</v>
      </c>
      <c r="J20" s="17">
        <v>0.18</v>
      </c>
      <c r="K20" s="38"/>
      <c r="L20" s="38"/>
    </row>
    <row r="21" spans="1:12" ht="15.75" customHeight="1">
      <c r="A21" s="34" t="s">
        <v>38</v>
      </c>
      <c r="B21" s="24">
        <v>72183066</v>
      </c>
      <c r="C21" s="16">
        <v>38760979</v>
      </c>
      <c r="D21" s="16">
        <v>33422087</v>
      </c>
      <c r="E21" s="16">
        <v>20613</v>
      </c>
      <c r="F21" s="16">
        <v>13974</v>
      </c>
      <c r="G21" s="16">
        <v>6639</v>
      </c>
      <c r="H21" s="16">
        <v>0.28999999999999998</v>
      </c>
      <c r="I21" s="16">
        <v>0.36</v>
      </c>
      <c r="J21" s="16">
        <v>0.2</v>
      </c>
      <c r="K21" s="38"/>
      <c r="L21" s="38"/>
    </row>
    <row r="22" spans="1:12" ht="15.75" customHeight="1">
      <c r="A22" s="23">
        <v>15</v>
      </c>
      <c r="B22" s="25">
        <v>15508355</v>
      </c>
      <c r="C22" s="17">
        <v>8338564</v>
      </c>
      <c r="D22" s="17">
        <v>7169791</v>
      </c>
      <c r="E22" s="17">
        <v>4153</v>
      </c>
      <c r="F22" s="17">
        <v>2779</v>
      </c>
      <c r="G22" s="17">
        <v>1374</v>
      </c>
      <c r="H22" s="17">
        <v>0.27</v>
      </c>
      <c r="I22" s="17">
        <v>0.33</v>
      </c>
      <c r="J22" s="17">
        <v>0.19</v>
      </c>
      <c r="K22" s="38"/>
      <c r="L22" s="38"/>
    </row>
    <row r="23" spans="1:12" ht="15.75" customHeight="1">
      <c r="A23" s="23">
        <v>16</v>
      </c>
      <c r="B23" s="25">
        <v>14000569</v>
      </c>
      <c r="C23" s="17">
        <v>7554245</v>
      </c>
      <c r="D23" s="17">
        <v>6446324</v>
      </c>
      <c r="E23" s="17">
        <v>3927</v>
      </c>
      <c r="F23" s="17">
        <v>2624</v>
      </c>
      <c r="G23" s="17">
        <v>1303</v>
      </c>
      <c r="H23" s="17">
        <v>0.28000000000000003</v>
      </c>
      <c r="I23" s="17">
        <v>0.35</v>
      </c>
      <c r="J23" s="17">
        <v>0.2</v>
      </c>
      <c r="K23" s="38"/>
      <c r="L23" s="38"/>
    </row>
    <row r="24" spans="1:12" ht="15.75" customHeight="1">
      <c r="A24" s="23">
        <v>17</v>
      </c>
      <c r="B24" s="25">
        <v>14243352</v>
      </c>
      <c r="C24" s="17">
        <v>7670727</v>
      </c>
      <c r="D24" s="17">
        <v>6572625</v>
      </c>
      <c r="E24" s="17">
        <v>4010</v>
      </c>
      <c r="F24" s="17">
        <v>2728</v>
      </c>
      <c r="G24" s="17">
        <v>1282</v>
      </c>
      <c r="H24" s="17">
        <v>0.28000000000000003</v>
      </c>
      <c r="I24" s="17">
        <v>0.36</v>
      </c>
      <c r="J24" s="17">
        <v>0.2</v>
      </c>
      <c r="K24" s="38"/>
      <c r="L24" s="38"/>
    </row>
    <row r="25" spans="1:12" ht="15.75" customHeight="1">
      <c r="A25" s="23">
        <v>18</v>
      </c>
      <c r="B25" s="25">
        <v>13944452</v>
      </c>
      <c r="C25" s="17">
        <v>7478815</v>
      </c>
      <c r="D25" s="17">
        <v>6465637</v>
      </c>
      <c r="E25" s="17">
        <v>4282</v>
      </c>
      <c r="F25" s="17">
        <v>2938</v>
      </c>
      <c r="G25" s="17">
        <v>1344</v>
      </c>
      <c r="H25" s="17">
        <v>0.31</v>
      </c>
      <c r="I25" s="17">
        <v>0.39</v>
      </c>
      <c r="J25" s="17">
        <v>0.21</v>
      </c>
      <c r="K25" s="38"/>
      <c r="L25" s="38"/>
    </row>
    <row r="26" spans="1:12" ht="15.75" customHeight="1">
      <c r="A26" s="23">
        <v>19</v>
      </c>
      <c r="B26" s="25">
        <v>14486338</v>
      </c>
      <c r="C26" s="17">
        <v>7718628</v>
      </c>
      <c r="D26" s="17">
        <v>6767710</v>
      </c>
      <c r="E26" s="17">
        <v>4241</v>
      </c>
      <c r="F26" s="17">
        <v>2905</v>
      </c>
      <c r="G26" s="17">
        <v>1336</v>
      </c>
      <c r="H26" s="17">
        <v>0.28999999999999998</v>
      </c>
      <c r="I26" s="17">
        <v>0.38</v>
      </c>
      <c r="J26" s="17">
        <v>0.2</v>
      </c>
      <c r="K26" s="38"/>
      <c r="L26" s="38"/>
    </row>
    <row r="27" spans="1:12" ht="15.75" customHeight="1">
      <c r="A27" s="34" t="s">
        <v>39</v>
      </c>
      <c r="B27" s="24">
        <v>76641203</v>
      </c>
      <c r="C27" s="16">
        <v>40541059</v>
      </c>
      <c r="D27" s="16">
        <v>36100144</v>
      </c>
      <c r="E27" s="16">
        <v>25224</v>
      </c>
      <c r="F27" s="16">
        <v>17680</v>
      </c>
      <c r="G27" s="16">
        <v>7544</v>
      </c>
      <c r="H27" s="16">
        <v>0.33</v>
      </c>
      <c r="I27" s="16">
        <v>0.44</v>
      </c>
      <c r="J27" s="16">
        <v>0.21</v>
      </c>
      <c r="K27" s="38"/>
      <c r="L27" s="38"/>
    </row>
    <row r="28" spans="1:12" ht="15.75" customHeight="1">
      <c r="A28" s="23">
        <v>20</v>
      </c>
      <c r="B28" s="25">
        <v>14400615</v>
      </c>
      <c r="C28" s="17">
        <v>7642046</v>
      </c>
      <c r="D28" s="17">
        <v>6758569</v>
      </c>
      <c r="E28" s="17">
        <v>4532</v>
      </c>
      <c r="F28" s="17">
        <v>3177</v>
      </c>
      <c r="G28" s="17">
        <v>1355</v>
      </c>
      <c r="H28" s="17">
        <v>0.31</v>
      </c>
      <c r="I28" s="17">
        <v>0.42</v>
      </c>
      <c r="J28" s="17">
        <v>0.2</v>
      </c>
      <c r="K28" s="38"/>
      <c r="L28" s="38"/>
    </row>
    <row r="29" spans="1:12" ht="15.75" customHeight="1">
      <c r="A29" s="23">
        <v>21</v>
      </c>
      <c r="B29" s="25">
        <v>14687059</v>
      </c>
      <c r="C29" s="17">
        <v>7785803</v>
      </c>
      <c r="D29" s="17">
        <v>6901256</v>
      </c>
      <c r="E29" s="17">
        <v>4673</v>
      </c>
      <c r="F29" s="17">
        <v>3307</v>
      </c>
      <c r="G29" s="17">
        <v>1366</v>
      </c>
      <c r="H29" s="17">
        <v>0.32</v>
      </c>
      <c r="I29" s="17">
        <v>0.42</v>
      </c>
      <c r="J29" s="17">
        <v>0.2</v>
      </c>
      <c r="K29" s="38"/>
      <c r="L29" s="38"/>
    </row>
    <row r="30" spans="1:12" ht="15.75" customHeight="1">
      <c r="A30" s="23">
        <v>22</v>
      </c>
      <c r="B30" s="25">
        <v>15042526</v>
      </c>
      <c r="C30" s="17">
        <v>7958002</v>
      </c>
      <c r="D30" s="17">
        <v>7084524</v>
      </c>
      <c r="E30" s="17">
        <v>4961</v>
      </c>
      <c r="F30" s="17">
        <v>3421</v>
      </c>
      <c r="G30" s="17">
        <v>1540</v>
      </c>
      <c r="H30" s="17">
        <v>0.33</v>
      </c>
      <c r="I30" s="17">
        <v>0.43</v>
      </c>
      <c r="J30" s="17">
        <v>0.22</v>
      </c>
      <c r="K30" s="38"/>
      <c r="L30" s="38"/>
    </row>
    <row r="31" spans="1:12" ht="15.75" customHeight="1">
      <c r="A31" s="23">
        <v>23</v>
      </c>
      <c r="B31" s="25">
        <v>15713815</v>
      </c>
      <c r="C31" s="17">
        <v>8298041</v>
      </c>
      <c r="D31" s="17">
        <v>7415774</v>
      </c>
      <c r="E31" s="17">
        <v>5256</v>
      </c>
      <c r="F31" s="17">
        <v>3712</v>
      </c>
      <c r="G31" s="17">
        <v>1544</v>
      </c>
      <c r="H31" s="17">
        <v>0.33</v>
      </c>
      <c r="I31" s="17">
        <v>0.45</v>
      </c>
      <c r="J31" s="17">
        <v>0.21</v>
      </c>
      <c r="K31" s="38"/>
      <c r="L31" s="38"/>
    </row>
    <row r="32" spans="1:12" ht="15.75" customHeight="1">
      <c r="A32" s="23">
        <v>24</v>
      </c>
      <c r="B32" s="25">
        <v>16797188</v>
      </c>
      <c r="C32" s="17">
        <v>8857167</v>
      </c>
      <c r="D32" s="17">
        <v>7940021</v>
      </c>
      <c r="E32" s="17">
        <v>5802</v>
      </c>
      <c r="F32" s="17">
        <v>4063</v>
      </c>
      <c r="G32" s="17">
        <v>1739</v>
      </c>
      <c r="H32" s="17">
        <v>0.35</v>
      </c>
      <c r="I32" s="17">
        <v>0.46</v>
      </c>
      <c r="J32" s="17">
        <v>0.22</v>
      </c>
      <c r="K32" s="38"/>
      <c r="L32" s="38"/>
    </row>
    <row r="33" spans="1:12" ht="15.75" customHeight="1">
      <c r="A33" s="34" t="s">
        <v>40</v>
      </c>
      <c r="B33" s="24">
        <v>95744867</v>
      </c>
      <c r="C33" s="16">
        <v>50127527</v>
      </c>
      <c r="D33" s="16">
        <v>45617340</v>
      </c>
      <c r="E33" s="16">
        <v>37390</v>
      </c>
      <c r="F33" s="16">
        <v>26820</v>
      </c>
      <c r="G33" s="16">
        <v>10570</v>
      </c>
      <c r="H33" s="16">
        <v>0.39</v>
      </c>
      <c r="I33" s="16">
        <v>0.54</v>
      </c>
      <c r="J33" s="16">
        <v>0.23</v>
      </c>
      <c r="K33" s="38"/>
      <c r="L33" s="38"/>
    </row>
    <row r="34" spans="1:12" ht="15.75" customHeight="1">
      <c r="A34" s="23">
        <v>25</v>
      </c>
      <c r="B34" s="25">
        <v>16856809</v>
      </c>
      <c r="C34" s="17">
        <v>8877552</v>
      </c>
      <c r="D34" s="17">
        <v>7979257</v>
      </c>
      <c r="E34" s="17">
        <v>6162</v>
      </c>
      <c r="F34" s="17">
        <v>4384</v>
      </c>
      <c r="G34" s="17">
        <v>1778</v>
      </c>
      <c r="H34" s="17">
        <v>0.37</v>
      </c>
      <c r="I34" s="17">
        <v>0.49</v>
      </c>
      <c r="J34" s="17">
        <v>0.22</v>
      </c>
      <c r="K34" s="38"/>
      <c r="L34" s="38"/>
    </row>
    <row r="35" spans="1:12" ht="15.75" customHeight="1">
      <c r="A35" s="23">
        <v>26</v>
      </c>
      <c r="B35" s="25">
        <v>17272911</v>
      </c>
      <c r="C35" s="17">
        <v>9060252</v>
      </c>
      <c r="D35" s="17">
        <v>8212659</v>
      </c>
      <c r="E35" s="17">
        <v>6474</v>
      </c>
      <c r="F35" s="17">
        <v>4660</v>
      </c>
      <c r="G35" s="17">
        <v>1814</v>
      </c>
      <c r="H35" s="17">
        <v>0.37</v>
      </c>
      <c r="I35" s="17">
        <v>0.51</v>
      </c>
      <c r="J35" s="17">
        <v>0.22</v>
      </c>
      <c r="K35" s="38"/>
      <c r="L35" s="38"/>
    </row>
    <row r="36" spans="1:12" ht="15.75" customHeight="1">
      <c r="A36" s="23">
        <v>27</v>
      </c>
      <c r="B36" s="25">
        <v>18652195</v>
      </c>
      <c r="C36" s="17">
        <v>9772606</v>
      </c>
      <c r="D36" s="17">
        <v>8879589</v>
      </c>
      <c r="E36" s="17">
        <v>7286</v>
      </c>
      <c r="F36" s="17">
        <v>5202</v>
      </c>
      <c r="G36" s="17">
        <v>2084</v>
      </c>
      <c r="H36" s="17">
        <v>0.39</v>
      </c>
      <c r="I36" s="17">
        <v>0.53</v>
      </c>
      <c r="J36" s="17">
        <v>0.23</v>
      </c>
      <c r="K36" s="38"/>
      <c r="L36" s="38"/>
    </row>
    <row r="37" spans="1:12" ht="15.75" customHeight="1">
      <c r="A37" s="23">
        <v>28</v>
      </c>
      <c r="B37" s="25">
        <v>19735216</v>
      </c>
      <c r="C37" s="17">
        <v>10326740</v>
      </c>
      <c r="D37" s="17">
        <v>9408476</v>
      </c>
      <c r="E37" s="17">
        <v>8051</v>
      </c>
      <c r="F37" s="17">
        <v>5798</v>
      </c>
      <c r="G37" s="17">
        <v>2253</v>
      </c>
      <c r="H37" s="17">
        <v>0.41</v>
      </c>
      <c r="I37" s="17">
        <v>0.56000000000000005</v>
      </c>
      <c r="J37" s="17">
        <v>0.24</v>
      </c>
      <c r="K37" s="38"/>
      <c r="L37" s="38"/>
    </row>
    <row r="38" spans="1:12" ht="15.75" customHeight="1">
      <c r="A38" s="23">
        <v>29</v>
      </c>
      <c r="B38" s="25">
        <v>23227736</v>
      </c>
      <c r="C38" s="17">
        <v>12090377</v>
      </c>
      <c r="D38" s="17">
        <v>11137359</v>
      </c>
      <c r="E38" s="17">
        <v>9417</v>
      </c>
      <c r="F38" s="17">
        <v>6776</v>
      </c>
      <c r="G38" s="17">
        <v>2641</v>
      </c>
      <c r="H38" s="17">
        <v>0.41</v>
      </c>
      <c r="I38" s="17">
        <v>0.56000000000000005</v>
      </c>
      <c r="J38" s="17">
        <v>0.24</v>
      </c>
      <c r="K38" s="38"/>
      <c r="L38" s="38"/>
    </row>
    <row r="39" spans="1:12" ht="15.75" customHeight="1">
      <c r="A39" s="34" t="s">
        <v>41</v>
      </c>
      <c r="B39" s="24">
        <v>121554296</v>
      </c>
      <c r="C39" s="16">
        <v>62465774</v>
      </c>
      <c r="D39" s="16">
        <v>59088522</v>
      </c>
      <c r="E39" s="16">
        <v>61721</v>
      </c>
      <c r="F39" s="16">
        <v>44129</v>
      </c>
      <c r="G39" s="16">
        <v>17592</v>
      </c>
      <c r="H39" s="16">
        <v>0.51</v>
      </c>
      <c r="I39" s="16">
        <v>0.71</v>
      </c>
      <c r="J39" s="16">
        <v>0.3</v>
      </c>
      <c r="K39" s="38"/>
      <c r="L39" s="38"/>
    </row>
    <row r="40" spans="1:12" ht="15.75" customHeight="1">
      <c r="A40" s="23">
        <v>30</v>
      </c>
      <c r="B40" s="25">
        <v>26223230</v>
      </c>
      <c r="C40" s="17">
        <v>13532638</v>
      </c>
      <c r="D40" s="17">
        <v>12690592</v>
      </c>
      <c r="E40" s="17">
        <v>11587</v>
      </c>
      <c r="F40" s="17">
        <v>8264</v>
      </c>
      <c r="G40" s="17">
        <v>3323</v>
      </c>
      <c r="H40" s="17">
        <v>0.44</v>
      </c>
      <c r="I40" s="17">
        <v>0.61</v>
      </c>
      <c r="J40" s="17">
        <v>0.26</v>
      </c>
      <c r="K40" s="38"/>
      <c r="L40" s="38"/>
    </row>
    <row r="41" spans="1:12" ht="15.75" customHeight="1">
      <c r="A41" s="23">
        <v>31</v>
      </c>
      <c r="B41" s="25">
        <v>24728518</v>
      </c>
      <c r="C41" s="17">
        <v>12698739</v>
      </c>
      <c r="D41" s="17">
        <v>12029779</v>
      </c>
      <c r="E41" s="17">
        <v>11625</v>
      </c>
      <c r="F41" s="17">
        <v>8266</v>
      </c>
      <c r="G41" s="17">
        <v>3359</v>
      </c>
      <c r="H41" s="17">
        <v>0.47</v>
      </c>
      <c r="I41" s="17">
        <v>0.65</v>
      </c>
      <c r="J41" s="17">
        <v>0.28000000000000003</v>
      </c>
      <c r="K41" s="38"/>
      <c r="L41" s="38"/>
    </row>
    <row r="42" spans="1:12" ht="15.75" customHeight="1">
      <c r="A42" s="23">
        <v>32</v>
      </c>
      <c r="B42" s="25">
        <v>25491507</v>
      </c>
      <c r="C42" s="17">
        <v>13083150</v>
      </c>
      <c r="D42" s="17">
        <v>12408357</v>
      </c>
      <c r="E42" s="17">
        <v>12541</v>
      </c>
      <c r="F42" s="17">
        <v>9005</v>
      </c>
      <c r="G42" s="17">
        <v>3536</v>
      </c>
      <c r="H42" s="17">
        <v>0.49</v>
      </c>
      <c r="I42" s="17">
        <v>0.69</v>
      </c>
      <c r="J42" s="17">
        <v>0.28000000000000003</v>
      </c>
      <c r="K42" s="38"/>
      <c r="L42" s="38"/>
    </row>
    <row r="43" spans="1:12" ht="15.75" customHeight="1">
      <c r="A43" s="23">
        <v>33</v>
      </c>
      <c r="B43" s="25">
        <v>24032294</v>
      </c>
      <c r="C43" s="17">
        <v>12324372</v>
      </c>
      <c r="D43" s="17">
        <v>11707922</v>
      </c>
      <c r="E43" s="17">
        <v>13400</v>
      </c>
      <c r="F43" s="17">
        <v>9574</v>
      </c>
      <c r="G43" s="17">
        <v>3826</v>
      </c>
      <c r="H43" s="17">
        <v>0.56000000000000005</v>
      </c>
      <c r="I43" s="17">
        <v>0.78</v>
      </c>
      <c r="J43" s="17">
        <v>0.33</v>
      </c>
      <c r="K43" s="38"/>
      <c r="L43" s="38"/>
    </row>
    <row r="44" spans="1:12" ht="15.75" customHeight="1">
      <c r="A44" s="23">
        <v>34</v>
      </c>
      <c r="B44" s="25">
        <v>21078747</v>
      </c>
      <c r="C44" s="17">
        <v>10826875</v>
      </c>
      <c r="D44" s="17">
        <v>10251872</v>
      </c>
      <c r="E44" s="17">
        <v>12568</v>
      </c>
      <c r="F44" s="17">
        <v>9020</v>
      </c>
      <c r="G44" s="17">
        <v>3548</v>
      </c>
      <c r="H44" s="17">
        <v>0.6</v>
      </c>
      <c r="I44" s="17">
        <v>0.83</v>
      </c>
      <c r="J44" s="17">
        <v>0.35</v>
      </c>
      <c r="K44" s="38"/>
      <c r="L44" s="38"/>
    </row>
    <row r="45" spans="1:12" ht="15.75" customHeight="1">
      <c r="A45" s="34" t="s">
        <v>42</v>
      </c>
      <c r="B45" s="24">
        <v>97475003</v>
      </c>
      <c r="C45" s="16">
        <v>50138332</v>
      </c>
      <c r="D45" s="16">
        <v>47336671</v>
      </c>
      <c r="E45" s="16">
        <v>75743</v>
      </c>
      <c r="F45" s="16">
        <v>55129</v>
      </c>
      <c r="G45" s="16">
        <v>20614</v>
      </c>
      <c r="H45" s="16">
        <v>0.78</v>
      </c>
      <c r="I45" s="16">
        <v>1.1000000000000001</v>
      </c>
      <c r="J45" s="16">
        <v>0.44</v>
      </c>
      <c r="K45" s="38"/>
      <c r="L45" s="38"/>
    </row>
    <row r="46" spans="1:12" ht="15.75" customHeight="1">
      <c r="A46" s="23">
        <v>35</v>
      </c>
      <c r="B46" s="25">
        <v>19532757</v>
      </c>
      <c r="C46" s="17">
        <v>10058270</v>
      </c>
      <c r="D46" s="17">
        <v>9474487</v>
      </c>
      <c r="E46" s="17">
        <v>12615</v>
      </c>
      <c r="F46" s="17">
        <v>9067</v>
      </c>
      <c r="G46" s="17">
        <v>3548</v>
      </c>
      <c r="H46" s="17">
        <v>0.65</v>
      </c>
      <c r="I46" s="17">
        <v>0.9</v>
      </c>
      <c r="J46" s="17">
        <v>0.37</v>
      </c>
      <c r="K46" s="38"/>
      <c r="L46" s="38"/>
    </row>
    <row r="47" spans="1:12" ht="15.75" customHeight="1">
      <c r="A47" s="23">
        <v>36</v>
      </c>
      <c r="B47" s="25">
        <v>19026132</v>
      </c>
      <c r="C47" s="17">
        <v>9787116</v>
      </c>
      <c r="D47" s="17">
        <v>9239016</v>
      </c>
      <c r="E47" s="17">
        <v>13318</v>
      </c>
      <c r="F47" s="17">
        <v>9644</v>
      </c>
      <c r="G47" s="17">
        <v>3674</v>
      </c>
      <c r="H47" s="17">
        <v>0.7</v>
      </c>
      <c r="I47" s="17">
        <v>0.99</v>
      </c>
      <c r="J47" s="17">
        <v>0.4</v>
      </c>
      <c r="K47" s="38"/>
      <c r="L47" s="38"/>
    </row>
    <row r="48" spans="1:12" ht="15.75" customHeight="1">
      <c r="A48" s="23">
        <v>37</v>
      </c>
      <c r="B48" s="25">
        <v>20215704</v>
      </c>
      <c r="C48" s="17">
        <v>10424056</v>
      </c>
      <c r="D48" s="17">
        <v>9791648</v>
      </c>
      <c r="E48" s="17">
        <v>15585</v>
      </c>
      <c r="F48" s="17">
        <v>11333</v>
      </c>
      <c r="G48" s="17">
        <v>4252</v>
      </c>
      <c r="H48" s="17">
        <v>0.77</v>
      </c>
      <c r="I48" s="17">
        <v>1.0900000000000001</v>
      </c>
      <c r="J48" s="17">
        <v>0.43</v>
      </c>
      <c r="K48" s="38"/>
      <c r="L48" s="38"/>
    </row>
    <row r="49" spans="1:12" ht="15.75" customHeight="1">
      <c r="A49" s="23">
        <v>38</v>
      </c>
      <c r="B49" s="25">
        <v>21184257</v>
      </c>
      <c r="C49" s="17">
        <v>10882507</v>
      </c>
      <c r="D49" s="17">
        <v>10301750</v>
      </c>
      <c r="E49" s="17">
        <v>17587</v>
      </c>
      <c r="F49" s="17">
        <v>12888</v>
      </c>
      <c r="G49" s="17">
        <v>4699</v>
      </c>
      <c r="H49" s="17">
        <v>0.83</v>
      </c>
      <c r="I49" s="17">
        <v>1.18</v>
      </c>
      <c r="J49" s="17">
        <v>0.46</v>
      </c>
      <c r="K49" s="38"/>
      <c r="L49" s="38"/>
    </row>
    <row r="50" spans="1:12" ht="15.75" customHeight="1">
      <c r="A50" s="23">
        <v>39</v>
      </c>
      <c r="B50" s="25">
        <v>17516153</v>
      </c>
      <c r="C50" s="17">
        <v>8986383</v>
      </c>
      <c r="D50" s="17">
        <v>8529770</v>
      </c>
      <c r="E50" s="17">
        <v>16638</v>
      </c>
      <c r="F50" s="17">
        <v>12197</v>
      </c>
      <c r="G50" s="17">
        <v>4441</v>
      </c>
      <c r="H50" s="17">
        <v>0.95</v>
      </c>
      <c r="I50" s="17">
        <v>1.36</v>
      </c>
      <c r="J50" s="17">
        <v>0.52</v>
      </c>
      <c r="K50" s="38"/>
      <c r="L50" s="38"/>
    </row>
    <row r="51" spans="1:12" ht="15.75" customHeight="1">
      <c r="A51" s="34" t="s">
        <v>43</v>
      </c>
      <c r="B51" s="24">
        <v>94527087</v>
      </c>
      <c r="C51" s="16">
        <v>48412287</v>
      </c>
      <c r="D51" s="16">
        <v>46114800</v>
      </c>
      <c r="E51" s="16">
        <v>117774</v>
      </c>
      <c r="F51" s="16">
        <v>85970</v>
      </c>
      <c r="G51" s="16">
        <v>31804</v>
      </c>
      <c r="H51" s="16">
        <v>1.25</v>
      </c>
      <c r="I51" s="16">
        <v>1.78</v>
      </c>
      <c r="J51" s="16">
        <v>0.69</v>
      </c>
      <c r="K51" s="38"/>
      <c r="L51" s="38"/>
    </row>
    <row r="52" spans="1:12" ht="15.75" customHeight="1">
      <c r="A52" s="23">
        <v>40</v>
      </c>
      <c r="B52" s="25">
        <v>19033867</v>
      </c>
      <c r="C52" s="17">
        <v>9785394</v>
      </c>
      <c r="D52" s="17">
        <v>9248473</v>
      </c>
      <c r="E52" s="17">
        <v>19080</v>
      </c>
      <c r="F52" s="17">
        <v>14007</v>
      </c>
      <c r="G52" s="17">
        <v>5073</v>
      </c>
      <c r="H52" s="17">
        <v>1</v>
      </c>
      <c r="I52" s="17">
        <v>1.43</v>
      </c>
      <c r="J52" s="17">
        <v>0.55000000000000004</v>
      </c>
      <c r="K52" s="38"/>
      <c r="L52" s="38"/>
    </row>
    <row r="53" spans="1:12" ht="15.75" customHeight="1">
      <c r="A53" s="23">
        <v>41</v>
      </c>
      <c r="B53" s="25">
        <v>18679056</v>
      </c>
      <c r="C53" s="17">
        <v>9562146</v>
      </c>
      <c r="D53" s="17">
        <v>9116910</v>
      </c>
      <c r="E53" s="17">
        <v>21276</v>
      </c>
      <c r="F53" s="17">
        <v>15547</v>
      </c>
      <c r="G53" s="17">
        <v>5729</v>
      </c>
      <c r="H53" s="17">
        <v>1.1399999999999999</v>
      </c>
      <c r="I53" s="17">
        <v>1.63</v>
      </c>
      <c r="J53" s="17">
        <v>0.63</v>
      </c>
      <c r="K53" s="38"/>
      <c r="L53" s="38"/>
    </row>
    <row r="54" spans="1:12" ht="15.75" customHeight="1">
      <c r="A54" s="23">
        <v>42</v>
      </c>
      <c r="B54" s="25">
        <v>18041842</v>
      </c>
      <c r="C54" s="17">
        <v>9227615</v>
      </c>
      <c r="D54" s="17">
        <v>8814227</v>
      </c>
      <c r="E54" s="17">
        <v>22392</v>
      </c>
      <c r="F54" s="17">
        <v>16373</v>
      </c>
      <c r="G54" s="17">
        <v>6019</v>
      </c>
      <c r="H54" s="17">
        <v>1.24</v>
      </c>
      <c r="I54" s="17">
        <v>1.77</v>
      </c>
      <c r="J54" s="17">
        <v>0.68</v>
      </c>
      <c r="K54" s="38"/>
      <c r="L54" s="38"/>
    </row>
    <row r="55" spans="1:12" ht="15.75" customHeight="1">
      <c r="A55" s="23">
        <v>43</v>
      </c>
      <c r="B55" s="25">
        <v>18786442</v>
      </c>
      <c r="C55" s="17">
        <v>9630365</v>
      </c>
      <c r="D55" s="17">
        <v>9156077</v>
      </c>
      <c r="E55" s="17">
        <v>25457</v>
      </c>
      <c r="F55" s="17">
        <v>18604</v>
      </c>
      <c r="G55" s="17">
        <v>6853</v>
      </c>
      <c r="H55" s="17">
        <v>1.36</v>
      </c>
      <c r="I55" s="17">
        <v>1.93</v>
      </c>
      <c r="J55" s="17">
        <v>0.75</v>
      </c>
      <c r="K55" s="38"/>
      <c r="L55" s="38"/>
    </row>
    <row r="56" spans="1:12" ht="15.75" customHeight="1">
      <c r="A56" s="23">
        <v>44</v>
      </c>
      <c r="B56" s="25">
        <v>19985880</v>
      </c>
      <c r="C56" s="17">
        <v>10206767</v>
      </c>
      <c r="D56" s="17">
        <v>9779113</v>
      </c>
      <c r="E56" s="17">
        <v>29569</v>
      </c>
      <c r="F56" s="17">
        <v>21439</v>
      </c>
      <c r="G56" s="17">
        <v>8130</v>
      </c>
      <c r="H56" s="17">
        <v>1.48</v>
      </c>
      <c r="I56" s="17">
        <v>2.1</v>
      </c>
      <c r="J56" s="17">
        <v>0.83</v>
      </c>
      <c r="K56" s="38"/>
      <c r="L56" s="38"/>
    </row>
    <row r="57" spans="1:12" ht="15.75" customHeight="1">
      <c r="A57" s="34" t="s">
        <v>44</v>
      </c>
      <c r="B57" s="24">
        <v>117255778</v>
      </c>
      <c r="C57" s="16">
        <v>59684346</v>
      </c>
      <c r="D57" s="16">
        <v>57571432</v>
      </c>
      <c r="E57" s="16">
        <v>227493</v>
      </c>
      <c r="F57" s="16">
        <v>161922</v>
      </c>
      <c r="G57" s="16">
        <v>65571</v>
      </c>
      <c r="H57" s="16">
        <v>1.94</v>
      </c>
      <c r="I57" s="16">
        <v>2.71</v>
      </c>
      <c r="J57" s="16">
        <v>1.1399999999999999</v>
      </c>
      <c r="K57" s="38"/>
      <c r="L57" s="38"/>
    </row>
    <row r="58" spans="1:12" ht="15.75" customHeight="1">
      <c r="A58" s="23">
        <v>45</v>
      </c>
      <c r="B58" s="25">
        <v>21048981</v>
      </c>
      <c r="C58" s="17">
        <v>10715867</v>
      </c>
      <c r="D58" s="17">
        <v>10333114</v>
      </c>
      <c r="E58" s="17">
        <v>34294</v>
      </c>
      <c r="F58" s="17">
        <v>24642</v>
      </c>
      <c r="G58" s="17">
        <v>9652</v>
      </c>
      <c r="H58" s="17">
        <v>1.63</v>
      </c>
      <c r="I58" s="17">
        <v>2.2999999999999998</v>
      </c>
      <c r="J58" s="17">
        <v>0.93</v>
      </c>
      <c r="K58" s="38"/>
      <c r="L58" s="38"/>
    </row>
    <row r="59" spans="1:12" ht="15.75" customHeight="1">
      <c r="A59" s="23">
        <v>46</v>
      </c>
      <c r="B59" s="25">
        <v>22719468</v>
      </c>
      <c r="C59" s="17">
        <v>11574841</v>
      </c>
      <c r="D59" s="17">
        <v>11144627</v>
      </c>
      <c r="E59" s="17">
        <v>39877</v>
      </c>
      <c r="F59" s="17">
        <v>28604</v>
      </c>
      <c r="G59" s="17">
        <v>11273</v>
      </c>
      <c r="H59" s="17">
        <v>1.76</v>
      </c>
      <c r="I59" s="17">
        <v>2.4700000000000002</v>
      </c>
      <c r="J59" s="17">
        <v>1.01</v>
      </c>
      <c r="K59" s="38"/>
      <c r="L59" s="38"/>
    </row>
    <row r="60" spans="1:12" ht="15.75" customHeight="1">
      <c r="A60" s="23">
        <v>47</v>
      </c>
      <c r="B60" s="25">
        <v>23963889</v>
      </c>
      <c r="C60" s="17">
        <v>12217061</v>
      </c>
      <c r="D60" s="17">
        <v>11746828</v>
      </c>
      <c r="E60" s="17">
        <v>45797</v>
      </c>
      <c r="F60" s="17">
        <v>32813</v>
      </c>
      <c r="G60" s="17">
        <v>12984</v>
      </c>
      <c r="H60" s="17">
        <v>1.91</v>
      </c>
      <c r="I60" s="17">
        <v>2.69</v>
      </c>
      <c r="J60" s="17">
        <v>1.1100000000000001</v>
      </c>
      <c r="K60" s="38"/>
      <c r="L60" s="38"/>
    </row>
    <row r="61" spans="1:12" ht="15.75" customHeight="1">
      <c r="A61" s="23">
        <v>48</v>
      </c>
      <c r="B61" s="25">
        <v>24197577</v>
      </c>
      <c r="C61" s="17">
        <v>12336912</v>
      </c>
      <c r="D61" s="17">
        <v>11860665</v>
      </c>
      <c r="E61" s="17">
        <v>49924</v>
      </c>
      <c r="F61" s="17">
        <v>35265</v>
      </c>
      <c r="G61" s="17">
        <v>14659</v>
      </c>
      <c r="H61" s="17">
        <v>2.06</v>
      </c>
      <c r="I61" s="17">
        <v>2.86</v>
      </c>
      <c r="J61" s="17">
        <v>1.24</v>
      </c>
      <c r="K61" s="38"/>
      <c r="L61" s="38"/>
    </row>
    <row r="62" spans="1:12" ht="15.75" customHeight="1">
      <c r="A62" s="23">
        <v>49</v>
      </c>
      <c r="B62" s="25">
        <v>25325863</v>
      </c>
      <c r="C62" s="17">
        <v>12839665</v>
      </c>
      <c r="D62" s="17">
        <v>12486198</v>
      </c>
      <c r="E62" s="17">
        <v>57601</v>
      </c>
      <c r="F62" s="17">
        <v>40598</v>
      </c>
      <c r="G62" s="17">
        <v>17003</v>
      </c>
      <c r="H62" s="17">
        <v>2.27</v>
      </c>
      <c r="I62" s="17">
        <v>3.16</v>
      </c>
      <c r="J62" s="17">
        <v>1.36</v>
      </c>
      <c r="K62" s="38"/>
      <c r="L62" s="38"/>
    </row>
    <row r="63" spans="1:12" ht="15.75" customHeight="1">
      <c r="A63" s="34" t="s">
        <v>45</v>
      </c>
      <c r="B63" s="24">
        <v>119820605</v>
      </c>
      <c r="C63" s="16">
        <v>60425706</v>
      </c>
      <c r="D63" s="16">
        <v>59394899</v>
      </c>
      <c r="E63" s="16">
        <v>358779</v>
      </c>
      <c r="F63" s="16">
        <v>250025</v>
      </c>
      <c r="G63" s="16">
        <v>108754</v>
      </c>
      <c r="H63" s="16">
        <v>2.99</v>
      </c>
      <c r="I63" s="16">
        <v>4.1399999999999997</v>
      </c>
      <c r="J63" s="16">
        <v>1.83</v>
      </c>
      <c r="K63" s="38"/>
      <c r="L63" s="38"/>
    </row>
    <row r="64" spans="1:12" ht="15.75" customHeight="1">
      <c r="A64" s="23">
        <v>50</v>
      </c>
      <c r="B64" s="25">
        <v>25054621</v>
      </c>
      <c r="C64" s="17">
        <v>12640735</v>
      </c>
      <c r="D64" s="17">
        <v>12413886</v>
      </c>
      <c r="E64" s="17">
        <v>62749</v>
      </c>
      <c r="F64" s="17">
        <v>44028</v>
      </c>
      <c r="G64" s="17">
        <v>18721</v>
      </c>
      <c r="H64" s="17">
        <v>2.5</v>
      </c>
      <c r="I64" s="17">
        <v>3.48</v>
      </c>
      <c r="J64" s="17">
        <v>1.51</v>
      </c>
      <c r="K64" s="38"/>
      <c r="L64" s="38"/>
    </row>
    <row r="65" spans="1:12" ht="15.75" customHeight="1">
      <c r="A65" s="23">
        <v>51</v>
      </c>
      <c r="B65" s="25">
        <v>26565632</v>
      </c>
      <c r="C65" s="17">
        <v>13407946</v>
      </c>
      <c r="D65" s="17">
        <v>13157686</v>
      </c>
      <c r="E65" s="17">
        <v>70971</v>
      </c>
      <c r="F65" s="17">
        <v>49513</v>
      </c>
      <c r="G65" s="17">
        <v>21458</v>
      </c>
      <c r="H65" s="17">
        <v>2.67</v>
      </c>
      <c r="I65" s="17">
        <v>3.69</v>
      </c>
      <c r="J65" s="17">
        <v>1.63</v>
      </c>
      <c r="K65" s="38"/>
      <c r="L65" s="38"/>
    </row>
    <row r="66" spans="1:12" ht="15.75" customHeight="1">
      <c r="A66" s="23">
        <v>52</v>
      </c>
      <c r="B66" s="25">
        <v>22707804</v>
      </c>
      <c r="C66" s="17">
        <v>11413383</v>
      </c>
      <c r="D66" s="17">
        <v>11294421</v>
      </c>
      <c r="E66" s="17">
        <v>69809</v>
      </c>
      <c r="F66" s="17">
        <v>48443</v>
      </c>
      <c r="G66" s="17">
        <v>21366</v>
      </c>
      <c r="H66" s="17">
        <v>3.07</v>
      </c>
      <c r="I66" s="17">
        <v>4.24</v>
      </c>
      <c r="J66" s="17">
        <v>1.89</v>
      </c>
      <c r="K66" s="38"/>
      <c r="L66" s="38"/>
    </row>
    <row r="67" spans="1:12" ht="15.75" customHeight="1">
      <c r="A67" s="23">
        <v>53</v>
      </c>
      <c r="B67" s="25">
        <v>21914071</v>
      </c>
      <c r="C67" s="17">
        <v>11042195</v>
      </c>
      <c r="D67" s="17">
        <v>10871876</v>
      </c>
      <c r="E67" s="17">
        <v>72152</v>
      </c>
      <c r="F67" s="17">
        <v>50234</v>
      </c>
      <c r="G67" s="17">
        <v>21918</v>
      </c>
      <c r="H67" s="17">
        <v>3.29</v>
      </c>
      <c r="I67" s="17">
        <v>4.55</v>
      </c>
      <c r="J67" s="17">
        <v>2.02</v>
      </c>
      <c r="K67" s="38"/>
      <c r="L67" s="38"/>
    </row>
    <row r="68" spans="1:12" ht="15.75" customHeight="1">
      <c r="A68" s="23">
        <v>54</v>
      </c>
      <c r="B68" s="25">
        <v>23578477</v>
      </c>
      <c r="C68" s="17">
        <v>11921447</v>
      </c>
      <c r="D68" s="17">
        <v>11657030</v>
      </c>
      <c r="E68" s="17">
        <v>83098</v>
      </c>
      <c r="F68" s="17">
        <v>57807</v>
      </c>
      <c r="G68" s="17">
        <v>25291</v>
      </c>
      <c r="H68" s="17">
        <v>3.52</v>
      </c>
      <c r="I68" s="17">
        <v>4.8499999999999996</v>
      </c>
      <c r="J68" s="17">
        <v>2.17</v>
      </c>
      <c r="K68" s="38"/>
      <c r="L68" s="38"/>
    </row>
    <row r="69" spans="1:12" ht="15.75" customHeight="1">
      <c r="A69" s="34" t="s">
        <v>46</v>
      </c>
      <c r="B69" s="24">
        <v>96381670</v>
      </c>
      <c r="C69" s="16">
        <v>48310118</v>
      </c>
      <c r="D69" s="16">
        <v>48071552</v>
      </c>
      <c r="E69" s="16">
        <v>435151</v>
      </c>
      <c r="F69" s="16">
        <v>303598</v>
      </c>
      <c r="G69" s="16">
        <v>131553</v>
      </c>
      <c r="H69" s="16">
        <v>4.51</v>
      </c>
      <c r="I69" s="16">
        <v>6.28</v>
      </c>
      <c r="J69" s="16">
        <v>2.74</v>
      </c>
      <c r="K69" s="38"/>
      <c r="L69" s="38"/>
    </row>
    <row r="70" spans="1:12" ht="15.75" customHeight="1">
      <c r="A70" s="23">
        <v>55</v>
      </c>
      <c r="B70" s="25">
        <v>22867088</v>
      </c>
      <c r="C70" s="17">
        <v>11499210</v>
      </c>
      <c r="D70" s="17">
        <v>11367878</v>
      </c>
      <c r="E70" s="17">
        <v>88514</v>
      </c>
      <c r="F70" s="17">
        <v>61759</v>
      </c>
      <c r="G70" s="17">
        <v>26755</v>
      </c>
      <c r="H70" s="17">
        <v>3.87</v>
      </c>
      <c r="I70" s="17">
        <v>5.37</v>
      </c>
      <c r="J70" s="17">
        <v>2.35</v>
      </c>
      <c r="K70" s="38"/>
      <c r="L70" s="38"/>
    </row>
    <row r="71" spans="1:12" ht="15.75" customHeight="1">
      <c r="A71" s="23">
        <v>56</v>
      </c>
      <c r="B71" s="25">
        <v>24454888</v>
      </c>
      <c r="C71" s="17">
        <v>12302287</v>
      </c>
      <c r="D71" s="17">
        <v>12152601</v>
      </c>
      <c r="E71" s="17">
        <v>103103</v>
      </c>
      <c r="F71" s="17">
        <v>72041</v>
      </c>
      <c r="G71" s="17">
        <v>31062</v>
      </c>
      <c r="H71" s="17">
        <v>4.22</v>
      </c>
      <c r="I71" s="17">
        <v>5.86</v>
      </c>
      <c r="J71" s="17">
        <v>2.56</v>
      </c>
      <c r="K71" s="38"/>
      <c r="L71" s="38"/>
    </row>
    <row r="72" spans="1:12" ht="15.75" customHeight="1">
      <c r="A72" s="23">
        <v>57</v>
      </c>
      <c r="B72" s="25">
        <v>24416345</v>
      </c>
      <c r="C72" s="17">
        <v>12335537</v>
      </c>
      <c r="D72" s="17">
        <v>12080808</v>
      </c>
      <c r="E72" s="17">
        <v>110096</v>
      </c>
      <c r="F72" s="17">
        <v>77114</v>
      </c>
      <c r="G72" s="17">
        <v>32982</v>
      </c>
      <c r="H72" s="17">
        <v>4.51</v>
      </c>
      <c r="I72" s="17">
        <v>6.25</v>
      </c>
      <c r="J72" s="17">
        <v>2.73</v>
      </c>
      <c r="K72" s="38"/>
      <c r="L72" s="38"/>
    </row>
    <row r="73" spans="1:12" ht="15.75" customHeight="1">
      <c r="A73" s="23">
        <v>58</v>
      </c>
      <c r="B73" s="25">
        <v>13372820</v>
      </c>
      <c r="C73" s="17">
        <v>6622624</v>
      </c>
      <c r="D73" s="17">
        <v>6750196</v>
      </c>
      <c r="E73" s="17">
        <v>71121</v>
      </c>
      <c r="F73" s="17">
        <v>49347</v>
      </c>
      <c r="G73" s="17">
        <v>21774</v>
      </c>
      <c r="H73" s="17">
        <v>5.32</v>
      </c>
      <c r="I73" s="17">
        <v>7.45</v>
      </c>
      <c r="J73" s="17">
        <v>3.23</v>
      </c>
      <c r="K73" s="38"/>
      <c r="L73" s="38"/>
    </row>
    <row r="74" spans="1:12" ht="15.75" customHeight="1">
      <c r="A74" s="23">
        <v>59</v>
      </c>
      <c r="B74" s="25">
        <v>11270529</v>
      </c>
      <c r="C74" s="17">
        <v>5550460</v>
      </c>
      <c r="D74" s="17">
        <v>5720069</v>
      </c>
      <c r="E74" s="17">
        <v>62317</v>
      </c>
      <c r="F74" s="17">
        <v>43337</v>
      </c>
      <c r="G74" s="17">
        <v>18980</v>
      </c>
      <c r="H74" s="17">
        <v>5.53</v>
      </c>
      <c r="I74" s="17">
        <v>7.81</v>
      </c>
      <c r="J74" s="17">
        <v>3.32</v>
      </c>
      <c r="K74" s="38"/>
      <c r="L74" s="38"/>
    </row>
    <row r="75" spans="1:12" ht="15.75" customHeight="1">
      <c r="A75" s="34" t="s">
        <v>47</v>
      </c>
      <c r="B75" s="24">
        <v>75325807</v>
      </c>
      <c r="C75" s="16">
        <v>37880108</v>
      </c>
      <c r="D75" s="16">
        <v>37445699</v>
      </c>
      <c r="E75" s="16">
        <v>563353</v>
      </c>
      <c r="F75" s="16">
        <v>387660</v>
      </c>
      <c r="G75" s="16">
        <v>175693</v>
      </c>
      <c r="H75" s="16">
        <v>7.48</v>
      </c>
      <c r="I75" s="16">
        <v>10.23</v>
      </c>
      <c r="J75" s="16">
        <v>4.6900000000000004</v>
      </c>
      <c r="K75" s="38"/>
      <c r="L75" s="38"/>
    </row>
    <row r="76" spans="1:12" ht="15.75" customHeight="1">
      <c r="A76" s="23">
        <v>60</v>
      </c>
      <c r="B76" s="25">
        <v>12673621</v>
      </c>
      <c r="C76" s="17">
        <v>6396428</v>
      </c>
      <c r="D76" s="17">
        <v>6277193</v>
      </c>
      <c r="E76" s="17">
        <v>78766</v>
      </c>
      <c r="F76" s="17">
        <v>55296</v>
      </c>
      <c r="G76" s="17">
        <v>23470</v>
      </c>
      <c r="H76" s="17">
        <v>6.21</v>
      </c>
      <c r="I76" s="17">
        <v>8.64</v>
      </c>
      <c r="J76" s="17">
        <v>3.74</v>
      </c>
      <c r="K76" s="38"/>
      <c r="L76" s="38"/>
    </row>
    <row r="77" spans="1:12" ht="15.75" customHeight="1">
      <c r="A77" s="23">
        <v>61</v>
      </c>
      <c r="B77" s="25">
        <v>13827826</v>
      </c>
      <c r="C77" s="17">
        <v>7011013</v>
      </c>
      <c r="D77" s="17">
        <v>6816813</v>
      </c>
      <c r="E77" s="17">
        <v>93292</v>
      </c>
      <c r="F77" s="17">
        <v>64977</v>
      </c>
      <c r="G77" s="17">
        <v>28315</v>
      </c>
      <c r="H77" s="17">
        <v>6.75</v>
      </c>
      <c r="I77" s="17">
        <v>9.27</v>
      </c>
      <c r="J77" s="17">
        <v>4.1500000000000004</v>
      </c>
      <c r="K77" s="38"/>
      <c r="L77" s="38"/>
    </row>
    <row r="78" spans="1:12" ht="15.75" customHeight="1">
      <c r="A78" s="23">
        <v>62</v>
      </c>
      <c r="B78" s="25">
        <v>17053438</v>
      </c>
      <c r="C78" s="17">
        <v>8637868</v>
      </c>
      <c r="D78" s="17">
        <v>8415570</v>
      </c>
      <c r="E78" s="17">
        <v>123048</v>
      </c>
      <c r="F78" s="17">
        <v>85058</v>
      </c>
      <c r="G78" s="17">
        <v>37990</v>
      </c>
      <c r="H78" s="17">
        <v>7.22</v>
      </c>
      <c r="I78" s="17">
        <v>9.85</v>
      </c>
      <c r="J78" s="17">
        <v>4.51</v>
      </c>
      <c r="K78" s="38"/>
      <c r="L78" s="38"/>
    </row>
    <row r="79" spans="1:12" ht="15.75" customHeight="1">
      <c r="A79" s="23">
        <v>63</v>
      </c>
      <c r="B79" s="25">
        <v>16293105</v>
      </c>
      <c r="C79" s="17">
        <v>8149717</v>
      </c>
      <c r="D79" s="17">
        <v>8143388</v>
      </c>
      <c r="E79" s="17">
        <v>131239</v>
      </c>
      <c r="F79" s="17">
        <v>89782</v>
      </c>
      <c r="G79" s="17">
        <v>41457</v>
      </c>
      <c r="H79" s="17">
        <v>8.0500000000000007</v>
      </c>
      <c r="I79" s="17">
        <v>11.02</v>
      </c>
      <c r="J79" s="17">
        <v>5.09</v>
      </c>
      <c r="K79" s="38"/>
      <c r="L79" s="38"/>
    </row>
    <row r="80" spans="1:12" ht="15.75" customHeight="1">
      <c r="A80" s="23">
        <v>64</v>
      </c>
      <c r="B80" s="25">
        <v>15477817</v>
      </c>
      <c r="C80" s="17">
        <v>7685082</v>
      </c>
      <c r="D80" s="17">
        <v>7792735</v>
      </c>
      <c r="E80" s="17">
        <v>137008</v>
      </c>
      <c r="F80" s="17">
        <v>92547</v>
      </c>
      <c r="G80" s="17">
        <v>44461</v>
      </c>
      <c r="H80" s="17">
        <v>8.85</v>
      </c>
      <c r="I80" s="17">
        <v>12.04</v>
      </c>
      <c r="J80" s="17">
        <v>5.71</v>
      </c>
      <c r="K80" s="38"/>
      <c r="L80" s="38"/>
    </row>
    <row r="81" spans="1:12" ht="15.75" customHeight="1">
      <c r="A81" s="34" t="s">
        <v>48</v>
      </c>
      <c r="B81" s="24">
        <v>72524232</v>
      </c>
      <c r="C81" s="16">
        <v>35632705</v>
      </c>
      <c r="D81" s="16">
        <v>36891527</v>
      </c>
      <c r="E81" s="16">
        <v>849997</v>
      </c>
      <c r="F81" s="16">
        <v>554957</v>
      </c>
      <c r="G81" s="16">
        <v>295040</v>
      </c>
      <c r="H81" s="16">
        <v>11.72</v>
      </c>
      <c r="I81" s="16">
        <v>15.57</v>
      </c>
      <c r="J81" s="16">
        <v>8</v>
      </c>
      <c r="K81" s="38"/>
      <c r="L81" s="38"/>
    </row>
    <row r="82" spans="1:12" ht="15.75" customHeight="1">
      <c r="A82" s="23">
        <v>65</v>
      </c>
      <c r="B82" s="25">
        <v>16802044</v>
      </c>
      <c r="C82" s="17">
        <v>8348019</v>
      </c>
      <c r="D82" s="17">
        <v>8454025</v>
      </c>
      <c r="E82" s="17">
        <v>159453</v>
      </c>
      <c r="F82" s="17">
        <v>106711</v>
      </c>
      <c r="G82" s="17">
        <v>52742</v>
      </c>
      <c r="H82" s="17">
        <v>9.49</v>
      </c>
      <c r="I82" s="17">
        <v>12.78</v>
      </c>
      <c r="J82" s="17">
        <v>6.24</v>
      </c>
      <c r="K82" s="38"/>
      <c r="L82" s="38"/>
    </row>
    <row r="83" spans="1:12" ht="15.75" customHeight="1">
      <c r="A83" s="23">
        <v>66</v>
      </c>
      <c r="B83" s="25">
        <v>15620860</v>
      </c>
      <c r="C83" s="17">
        <v>7688500</v>
      </c>
      <c r="D83" s="17">
        <v>7932360</v>
      </c>
      <c r="E83" s="17">
        <v>165930</v>
      </c>
      <c r="F83" s="17">
        <v>109773</v>
      </c>
      <c r="G83" s="17">
        <v>56157</v>
      </c>
      <c r="H83" s="17">
        <v>10.62</v>
      </c>
      <c r="I83" s="17">
        <v>14.28</v>
      </c>
      <c r="J83" s="17">
        <v>7.08</v>
      </c>
      <c r="K83" s="38"/>
      <c r="L83" s="38"/>
    </row>
    <row r="84" spans="1:12" ht="15.75" customHeight="1">
      <c r="A84" s="23">
        <v>67</v>
      </c>
      <c r="B84" s="25">
        <v>14966943</v>
      </c>
      <c r="C84" s="17">
        <v>7345121</v>
      </c>
      <c r="D84" s="17">
        <v>7621822</v>
      </c>
      <c r="E84" s="17">
        <v>174855</v>
      </c>
      <c r="F84" s="17">
        <v>114246</v>
      </c>
      <c r="G84" s="17">
        <v>60609</v>
      </c>
      <c r="H84" s="17">
        <v>11.68</v>
      </c>
      <c r="I84" s="17">
        <v>15.55</v>
      </c>
      <c r="J84" s="17">
        <v>7.95</v>
      </c>
      <c r="K84" s="38"/>
      <c r="L84" s="38"/>
    </row>
    <row r="85" spans="1:12" ht="15.75" customHeight="1">
      <c r="A85" s="23">
        <v>68</v>
      </c>
      <c r="B85" s="25">
        <v>13252260</v>
      </c>
      <c r="C85" s="17">
        <v>6455712</v>
      </c>
      <c r="D85" s="17">
        <v>6796548</v>
      </c>
      <c r="E85" s="17">
        <v>176874</v>
      </c>
      <c r="F85" s="17">
        <v>113935</v>
      </c>
      <c r="G85" s="17">
        <v>62939</v>
      </c>
      <c r="H85" s="17">
        <v>13.35</v>
      </c>
      <c r="I85" s="17">
        <v>17.649999999999999</v>
      </c>
      <c r="J85" s="17">
        <v>9.26</v>
      </c>
      <c r="K85" s="38"/>
      <c r="L85" s="38"/>
    </row>
    <row r="86" spans="1:12" ht="15.75" customHeight="1">
      <c r="A86" s="23">
        <v>69</v>
      </c>
      <c r="B86" s="25">
        <v>11882125</v>
      </c>
      <c r="C86" s="17">
        <v>5795353</v>
      </c>
      <c r="D86" s="17">
        <v>6086772</v>
      </c>
      <c r="E86" s="17">
        <v>172885</v>
      </c>
      <c r="F86" s="17">
        <v>110292</v>
      </c>
      <c r="G86" s="17">
        <v>62593</v>
      </c>
      <c r="H86" s="17">
        <v>14.55</v>
      </c>
      <c r="I86" s="17">
        <v>19.03</v>
      </c>
      <c r="J86" s="17">
        <v>10.28</v>
      </c>
      <c r="K86" s="38"/>
      <c r="L86" s="38"/>
    </row>
    <row r="87" spans="1:12" ht="15.75" customHeight="1">
      <c r="A87" s="34" t="s">
        <v>49</v>
      </c>
      <c r="B87" s="24">
        <v>47918876</v>
      </c>
      <c r="C87" s="16">
        <v>23376167</v>
      </c>
      <c r="D87" s="16">
        <v>24542709</v>
      </c>
      <c r="E87" s="16">
        <v>970861</v>
      </c>
      <c r="F87" s="16">
        <v>602909</v>
      </c>
      <c r="G87" s="16">
        <v>367952</v>
      </c>
      <c r="H87" s="16">
        <v>20.260000000000002</v>
      </c>
      <c r="I87" s="16">
        <v>25.79</v>
      </c>
      <c r="J87" s="16">
        <v>14.99</v>
      </c>
      <c r="K87" s="38"/>
      <c r="L87" s="38"/>
    </row>
    <row r="88" spans="1:12" ht="15.75" customHeight="1">
      <c r="A88" s="23">
        <v>70</v>
      </c>
      <c r="B88" s="25">
        <v>11901096</v>
      </c>
      <c r="C88" s="17">
        <v>5882201</v>
      </c>
      <c r="D88" s="17">
        <v>6018895</v>
      </c>
      <c r="E88" s="17">
        <v>192664</v>
      </c>
      <c r="F88" s="17">
        <v>122842</v>
      </c>
      <c r="G88" s="17">
        <v>69822</v>
      </c>
      <c r="H88" s="17">
        <v>16.190000000000001</v>
      </c>
      <c r="I88" s="17">
        <v>20.88</v>
      </c>
      <c r="J88" s="17">
        <v>11.6</v>
      </c>
      <c r="K88" s="38"/>
      <c r="L88" s="38"/>
    </row>
    <row r="89" spans="1:12" ht="15.75" customHeight="1">
      <c r="A89" s="23">
        <v>71</v>
      </c>
      <c r="B89" s="25">
        <v>10109453</v>
      </c>
      <c r="C89" s="17">
        <v>4942769</v>
      </c>
      <c r="D89" s="17">
        <v>5166684</v>
      </c>
      <c r="E89" s="17">
        <v>188914</v>
      </c>
      <c r="F89" s="17">
        <v>119383</v>
      </c>
      <c r="G89" s="17">
        <v>69531</v>
      </c>
      <c r="H89" s="17">
        <v>18.690000000000001</v>
      </c>
      <c r="I89" s="17">
        <v>24.15</v>
      </c>
      <c r="J89" s="17">
        <v>13.46</v>
      </c>
      <c r="K89" s="38"/>
      <c r="L89" s="38"/>
    </row>
    <row r="90" spans="1:12" ht="15.75" customHeight="1">
      <c r="A90" s="23">
        <v>72</v>
      </c>
      <c r="B90" s="25">
        <v>9330892</v>
      </c>
      <c r="C90" s="17">
        <v>4556548</v>
      </c>
      <c r="D90" s="17">
        <v>4774344</v>
      </c>
      <c r="E90" s="17">
        <v>191850</v>
      </c>
      <c r="F90" s="17">
        <v>119383</v>
      </c>
      <c r="G90" s="17">
        <v>72467</v>
      </c>
      <c r="H90" s="17">
        <v>20.56</v>
      </c>
      <c r="I90" s="17">
        <v>26.2</v>
      </c>
      <c r="J90" s="17">
        <v>15.18</v>
      </c>
      <c r="K90" s="38"/>
      <c r="L90" s="38"/>
    </row>
    <row r="91" spans="1:12" ht="15.75" customHeight="1">
      <c r="A91" s="23">
        <v>73</v>
      </c>
      <c r="B91" s="25">
        <v>8745170</v>
      </c>
      <c r="C91" s="17">
        <v>4248195</v>
      </c>
      <c r="D91" s="17">
        <v>4496975</v>
      </c>
      <c r="E91" s="17">
        <v>199329</v>
      </c>
      <c r="F91" s="17">
        <v>122242</v>
      </c>
      <c r="G91" s="17">
        <v>77087</v>
      </c>
      <c r="H91" s="17">
        <v>22.79</v>
      </c>
      <c r="I91" s="17">
        <v>28.78</v>
      </c>
      <c r="J91" s="17">
        <v>17.14</v>
      </c>
      <c r="K91" s="38"/>
      <c r="L91" s="38"/>
    </row>
    <row r="92" spans="1:12" ht="15.75" customHeight="1">
      <c r="A92" s="23">
        <v>74</v>
      </c>
      <c r="B92" s="25">
        <v>7832265</v>
      </c>
      <c r="C92" s="17">
        <v>3746454</v>
      </c>
      <c r="D92" s="17">
        <v>4085811</v>
      </c>
      <c r="E92" s="17">
        <v>198104</v>
      </c>
      <c r="F92" s="17">
        <v>119059</v>
      </c>
      <c r="G92" s="17">
        <v>79045</v>
      </c>
      <c r="H92" s="17">
        <v>25.29</v>
      </c>
      <c r="I92" s="17">
        <v>31.78</v>
      </c>
      <c r="J92" s="17">
        <v>19.350000000000001</v>
      </c>
      <c r="K92" s="38"/>
      <c r="L92" s="38"/>
    </row>
    <row r="93" spans="1:12" ht="15.75" customHeight="1">
      <c r="A93" s="34" t="s">
        <v>50</v>
      </c>
      <c r="B93" s="24">
        <v>30544257</v>
      </c>
      <c r="C93" s="16">
        <v>14457188</v>
      </c>
      <c r="D93" s="16">
        <v>16087069</v>
      </c>
      <c r="E93" s="16">
        <v>1088174</v>
      </c>
      <c r="F93" s="16">
        <v>631271</v>
      </c>
      <c r="G93" s="16">
        <v>456903</v>
      </c>
      <c r="H93" s="16">
        <v>35.630000000000003</v>
      </c>
      <c r="I93" s="16">
        <v>43.66</v>
      </c>
      <c r="J93" s="16">
        <v>28.4</v>
      </c>
      <c r="K93" s="38"/>
      <c r="L93" s="38"/>
    </row>
    <row r="94" spans="1:12" ht="15.75" customHeight="1">
      <c r="A94" s="23">
        <v>75</v>
      </c>
      <c r="B94" s="25">
        <v>7032108</v>
      </c>
      <c r="C94" s="17">
        <v>3370131</v>
      </c>
      <c r="D94" s="17">
        <v>3661977</v>
      </c>
      <c r="E94" s="17">
        <v>203146</v>
      </c>
      <c r="F94" s="17">
        <v>120995</v>
      </c>
      <c r="G94" s="17">
        <v>82151</v>
      </c>
      <c r="H94" s="17">
        <v>28.89</v>
      </c>
      <c r="I94" s="17">
        <v>35.9</v>
      </c>
      <c r="J94" s="17">
        <v>22.43</v>
      </c>
      <c r="K94" s="38"/>
      <c r="L94" s="38"/>
    </row>
    <row r="95" spans="1:12" ht="15.75" customHeight="1">
      <c r="A95" s="23">
        <v>76</v>
      </c>
      <c r="B95" s="25">
        <v>6489823</v>
      </c>
      <c r="C95" s="17">
        <v>3093620</v>
      </c>
      <c r="D95" s="17">
        <v>3396203</v>
      </c>
      <c r="E95" s="17">
        <v>205431</v>
      </c>
      <c r="F95" s="17">
        <v>120988</v>
      </c>
      <c r="G95" s="17">
        <v>84443</v>
      </c>
      <c r="H95" s="17">
        <v>31.65</v>
      </c>
      <c r="I95" s="17">
        <v>39.11</v>
      </c>
      <c r="J95" s="17">
        <v>24.86</v>
      </c>
      <c r="K95" s="38"/>
      <c r="L95" s="38"/>
    </row>
    <row r="96" spans="1:12" ht="15.75" customHeight="1">
      <c r="A96" s="23">
        <v>77</v>
      </c>
      <c r="B96" s="25">
        <v>6006271</v>
      </c>
      <c r="C96" s="17">
        <v>2845496</v>
      </c>
      <c r="D96" s="17">
        <v>3160775</v>
      </c>
      <c r="E96" s="17">
        <v>213115</v>
      </c>
      <c r="F96" s="17">
        <v>124155</v>
      </c>
      <c r="G96" s="17">
        <v>88960</v>
      </c>
      <c r="H96" s="17">
        <v>35.479999999999997</v>
      </c>
      <c r="I96" s="17">
        <v>43.63</v>
      </c>
      <c r="J96" s="17">
        <v>28.14</v>
      </c>
      <c r="K96" s="38"/>
      <c r="L96" s="38"/>
    </row>
    <row r="97" spans="1:13" ht="15.75" customHeight="1">
      <c r="A97" s="23">
        <v>78</v>
      </c>
      <c r="B97" s="25">
        <v>5753958</v>
      </c>
      <c r="C97" s="17">
        <v>2691521</v>
      </c>
      <c r="D97" s="17">
        <v>3062437</v>
      </c>
      <c r="E97" s="17">
        <v>228277</v>
      </c>
      <c r="F97" s="17">
        <v>130785</v>
      </c>
      <c r="G97" s="17">
        <v>97492</v>
      </c>
      <c r="H97" s="17">
        <v>39.67</v>
      </c>
      <c r="I97" s="17">
        <v>48.59</v>
      </c>
      <c r="J97" s="17">
        <v>31.83</v>
      </c>
      <c r="K97" s="38"/>
      <c r="L97" s="38"/>
    </row>
    <row r="98" spans="1:13" ht="15.75" customHeight="1">
      <c r="A98" s="23">
        <v>79</v>
      </c>
      <c r="B98" s="25">
        <v>5262097</v>
      </c>
      <c r="C98" s="17">
        <v>2456420</v>
      </c>
      <c r="D98" s="17">
        <v>2805677</v>
      </c>
      <c r="E98" s="17">
        <v>238205</v>
      </c>
      <c r="F98" s="17">
        <v>134348</v>
      </c>
      <c r="G98" s="17">
        <v>103857</v>
      </c>
      <c r="H98" s="17">
        <v>45.27</v>
      </c>
      <c r="I98" s="17">
        <v>54.69</v>
      </c>
      <c r="J98" s="17">
        <v>37.020000000000003</v>
      </c>
      <c r="K98" s="38"/>
      <c r="L98" s="38"/>
    </row>
    <row r="99" spans="1:13" ht="15.75" customHeight="1">
      <c r="A99" s="34" t="s">
        <v>51</v>
      </c>
      <c r="B99" s="24">
        <v>19981919</v>
      </c>
      <c r="C99" s="16">
        <v>8939542</v>
      </c>
      <c r="D99" s="16">
        <v>11042377</v>
      </c>
      <c r="E99" s="16">
        <v>1256049</v>
      </c>
      <c r="F99" s="16">
        <v>663470</v>
      </c>
      <c r="G99" s="16">
        <v>592579</v>
      </c>
      <c r="H99" s="16">
        <v>62.86</v>
      </c>
      <c r="I99" s="16">
        <v>74.22</v>
      </c>
      <c r="J99" s="16">
        <v>53.66</v>
      </c>
      <c r="K99" s="38"/>
      <c r="L99" s="38"/>
    </row>
    <row r="100" spans="1:13" ht="15.75" customHeight="1">
      <c r="A100" s="23">
        <v>80</v>
      </c>
      <c r="B100" s="25">
        <v>4628334</v>
      </c>
      <c r="C100" s="17">
        <v>2119412</v>
      </c>
      <c r="D100" s="17">
        <v>2508922</v>
      </c>
      <c r="E100" s="17">
        <v>234224</v>
      </c>
      <c r="F100" s="17">
        <v>128843</v>
      </c>
      <c r="G100" s="17">
        <v>105381</v>
      </c>
      <c r="H100" s="17">
        <v>50.61</v>
      </c>
      <c r="I100" s="17">
        <v>60.79</v>
      </c>
      <c r="J100" s="17">
        <v>42</v>
      </c>
      <c r="K100" s="38"/>
      <c r="L100" s="38"/>
    </row>
    <row r="101" spans="1:13" ht="15.75" customHeight="1">
      <c r="A101" s="23">
        <v>81</v>
      </c>
      <c r="B101" s="25">
        <v>4364117</v>
      </c>
      <c r="C101" s="17">
        <v>1983793</v>
      </c>
      <c r="D101" s="17">
        <v>2380324</v>
      </c>
      <c r="E101" s="17">
        <v>246624</v>
      </c>
      <c r="F101" s="17">
        <v>133789</v>
      </c>
      <c r="G101" s="17">
        <v>112835</v>
      </c>
      <c r="H101" s="17">
        <v>56.51</v>
      </c>
      <c r="I101" s="17">
        <v>67.44</v>
      </c>
      <c r="J101" s="17">
        <v>47.4</v>
      </c>
      <c r="K101" s="38"/>
      <c r="L101" s="38"/>
    </row>
    <row r="102" spans="1:13" ht="15.75" customHeight="1">
      <c r="A102" s="23">
        <v>82</v>
      </c>
      <c r="B102" s="25">
        <v>4075444</v>
      </c>
      <c r="C102" s="17">
        <v>1836385</v>
      </c>
      <c r="D102" s="17">
        <v>2239059</v>
      </c>
      <c r="E102" s="17">
        <v>261322</v>
      </c>
      <c r="F102" s="17">
        <v>138870</v>
      </c>
      <c r="G102" s="17">
        <v>122452</v>
      </c>
      <c r="H102" s="17">
        <v>64.12</v>
      </c>
      <c r="I102" s="17">
        <v>75.62</v>
      </c>
      <c r="J102" s="17">
        <v>54.69</v>
      </c>
      <c r="K102" s="38"/>
      <c r="L102" s="38"/>
    </row>
    <row r="103" spans="1:13" ht="15.75" customHeight="1">
      <c r="A103" s="23">
        <v>83</v>
      </c>
      <c r="B103" s="25">
        <v>3634018</v>
      </c>
      <c r="C103" s="17">
        <v>1600087</v>
      </c>
      <c r="D103" s="17">
        <v>2033931</v>
      </c>
      <c r="E103" s="17">
        <v>259104</v>
      </c>
      <c r="F103" s="17">
        <v>134392</v>
      </c>
      <c r="G103" s="17">
        <v>124712</v>
      </c>
      <c r="H103" s="17">
        <v>71.3</v>
      </c>
      <c r="I103" s="17">
        <v>83.99</v>
      </c>
      <c r="J103" s="17">
        <v>61.32</v>
      </c>
      <c r="K103" s="38"/>
      <c r="L103" s="38"/>
    </row>
    <row r="104" spans="1:13" ht="15.75" customHeight="1">
      <c r="A104" s="23">
        <v>84</v>
      </c>
      <c r="B104" s="25">
        <v>3280006</v>
      </c>
      <c r="C104" s="17">
        <v>1399865</v>
      </c>
      <c r="D104" s="17">
        <v>1880141</v>
      </c>
      <c r="E104" s="17">
        <v>254775</v>
      </c>
      <c r="F104" s="17">
        <v>127576</v>
      </c>
      <c r="G104" s="17">
        <v>127199</v>
      </c>
      <c r="H104" s="17">
        <v>77.680000000000007</v>
      </c>
      <c r="I104" s="17">
        <v>91.13</v>
      </c>
      <c r="J104" s="17">
        <v>67.650000000000006</v>
      </c>
      <c r="K104" s="38"/>
      <c r="L104" s="38"/>
    </row>
    <row r="105" spans="1:13" ht="15.75" customHeight="1">
      <c r="A105" s="34" t="s">
        <v>52</v>
      </c>
      <c r="B105" s="24">
        <v>10481122</v>
      </c>
      <c r="C105" s="16">
        <v>4289001</v>
      </c>
      <c r="D105" s="16">
        <v>6192121</v>
      </c>
      <c r="E105" s="16">
        <v>1077086</v>
      </c>
      <c r="F105" s="16">
        <v>501468</v>
      </c>
      <c r="G105" s="16">
        <v>575618</v>
      </c>
      <c r="H105" s="16">
        <v>102.76</v>
      </c>
      <c r="I105" s="16">
        <v>116.92</v>
      </c>
      <c r="J105" s="16">
        <v>92.96</v>
      </c>
      <c r="K105" s="38"/>
      <c r="L105" s="38"/>
    </row>
    <row r="106" spans="1:13" ht="15.75" customHeight="1">
      <c r="A106" s="23">
        <v>85</v>
      </c>
      <c r="B106" s="25">
        <v>2823086</v>
      </c>
      <c r="C106" s="17">
        <v>1174854</v>
      </c>
      <c r="D106" s="17">
        <v>1648232</v>
      </c>
      <c r="E106" s="17">
        <v>245846</v>
      </c>
      <c r="F106" s="17">
        <v>119552</v>
      </c>
      <c r="G106" s="17">
        <v>126294</v>
      </c>
      <c r="H106" s="17">
        <v>87.08</v>
      </c>
      <c r="I106" s="17">
        <v>101.76</v>
      </c>
      <c r="J106" s="17">
        <v>76.62</v>
      </c>
      <c r="K106" s="38"/>
      <c r="L106" s="38"/>
    </row>
    <row r="107" spans="1:13" ht="15.75" customHeight="1">
      <c r="A107" s="23">
        <v>86</v>
      </c>
      <c r="B107" s="25">
        <v>2567949</v>
      </c>
      <c r="C107" s="17">
        <v>1064904</v>
      </c>
      <c r="D107" s="17">
        <v>1503045</v>
      </c>
      <c r="E107" s="17">
        <v>242755</v>
      </c>
      <c r="F107" s="17">
        <v>116017</v>
      </c>
      <c r="G107" s="17">
        <v>126738</v>
      </c>
      <c r="H107" s="17">
        <v>94.53</v>
      </c>
      <c r="I107" s="17">
        <v>108.95</v>
      </c>
      <c r="J107" s="17">
        <v>84.32</v>
      </c>
      <c r="K107" s="38"/>
      <c r="L107" s="38"/>
    </row>
    <row r="108" spans="1:13" ht="15.75" customHeight="1">
      <c r="A108" s="23">
        <v>87</v>
      </c>
      <c r="B108" s="25">
        <v>2030250</v>
      </c>
      <c r="C108" s="17">
        <v>823931</v>
      </c>
      <c r="D108" s="17">
        <v>1206319</v>
      </c>
      <c r="E108" s="17">
        <v>220492</v>
      </c>
      <c r="F108" s="17">
        <v>102163</v>
      </c>
      <c r="G108" s="17">
        <v>118329</v>
      </c>
      <c r="H108" s="17">
        <v>108.6</v>
      </c>
      <c r="I108" s="17">
        <v>123.99</v>
      </c>
      <c r="J108" s="17">
        <v>98.09</v>
      </c>
      <c r="K108" s="38"/>
      <c r="L108" s="38"/>
    </row>
    <row r="109" spans="1:13" ht="15.75" customHeight="1">
      <c r="A109" s="23">
        <v>88</v>
      </c>
      <c r="B109" s="25">
        <v>1658755</v>
      </c>
      <c r="C109" s="17">
        <v>666860</v>
      </c>
      <c r="D109" s="17">
        <v>991895</v>
      </c>
      <c r="E109" s="17">
        <v>191141</v>
      </c>
      <c r="F109" s="17">
        <v>85899</v>
      </c>
      <c r="G109" s="17">
        <v>105242</v>
      </c>
      <c r="H109" s="17">
        <v>115.23</v>
      </c>
      <c r="I109" s="17">
        <v>128.81</v>
      </c>
      <c r="J109" s="17">
        <v>106.1</v>
      </c>
      <c r="K109" s="38"/>
      <c r="L109" s="38"/>
    </row>
    <row r="110" spans="1:13" ht="15.75" customHeight="1">
      <c r="A110" s="23">
        <v>89</v>
      </c>
      <c r="B110" s="25">
        <v>1401082</v>
      </c>
      <c r="C110" s="17">
        <v>558452</v>
      </c>
      <c r="D110" s="17">
        <v>842630</v>
      </c>
      <c r="E110" s="17">
        <v>176852</v>
      </c>
      <c r="F110" s="17">
        <v>77837</v>
      </c>
      <c r="G110" s="17">
        <v>99015</v>
      </c>
      <c r="H110" s="17">
        <v>126.23</v>
      </c>
      <c r="I110" s="17">
        <v>139.38</v>
      </c>
      <c r="J110" s="17">
        <v>117.51</v>
      </c>
      <c r="K110" s="38"/>
      <c r="L110" s="38"/>
    </row>
    <row r="111" spans="1:13" ht="15.75" customHeight="1">
      <c r="A111" s="34" t="s">
        <v>53</v>
      </c>
      <c r="B111" s="24">
        <v>3395486</v>
      </c>
      <c r="C111" s="16">
        <v>1261378</v>
      </c>
      <c r="D111" s="16">
        <v>2134108</v>
      </c>
      <c r="E111" s="16">
        <v>548871</v>
      </c>
      <c r="F111" s="16">
        <v>217924</v>
      </c>
      <c r="G111" s="16">
        <v>330947</v>
      </c>
      <c r="H111" s="16">
        <v>161.65</v>
      </c>
      <c r="I111" s="16">
        <v>172.77</v>
      </c>
      <c r="J111" s="16">
        <v>155.08000000000001</v>
      </c>
      <c r="K111" s="38">
        <f>B111+B117+B123</f>
        <v>4275430</v>
      </c>
      <c r="L111" s="38">
        <f>E111+E117+E123</f>
        <v>734580</v>
      </c>
      <c r="M111" s="1">
        <f>L111/K111*1000</f>
        <v>171.81429704146717</v>
      </c>
    </row>
    <row r="112" spans="1:13" ht="15.75" customHeight="1">
      <c r="A112" s="23">
        <v>90</v>
      </c>
      <c r="B112" s="25">
        <v>1071492</v>
      </c>
      <c r="C112" s="17">
        <v>413714</v>
      </c>
      <c r="D112" s="17">
        <v>657778</v>
      </c>
      <c r="E112" s="17">
        <v>154184</v>
      </c>
      <c r="F112" s="17">
        <v>65077</v>
      </c>
      <c r="G112" s="17">
        <v>89107</v>
      </c>
      <c r="H112" s="17">
        <v>143.9</v>
      </c>
      <c r="I112" s="17">
        <v>157.30000000000001</v>
      </c>
      <c r="J112" s="17">
        <v>135.47</v>
      </c>
      <c r="K112" s="38"/>
      <c r="L112" s="38"/>
    </row>
    <row r="113" spans="1:12" ht="15.75" customHeight="1">
      <c r="A113" s="23">
        <v>91</v>
      </c>
      <c r="B113" s="25">
        <v>835038</v>
      </c>
      <c r="C113" s="17">
        <v>311492</v>
      </c>
      <c r="D113" s="17">
        <v>523546</v>
      </c>
      <c r="E113" s="17">
        <v>130255</v>
      </c>
      <c r="F113" s="17">
        <v>52619</v>
      </c>
      <c r="G113" s="17">
        <v>77636</v>
      </c>
      <c r="H113" s="17">
        <v>155.99</v>
      </c>
      <c r="I113" s="17">
        <v>168.93</v>
      </c>
      <c r="J113" s="17">
        <v>148.29</v>
      </c>
      <c r="K113" s="38"/>
      <c r="L113" s="38"/>
    </row>
    <row r="114" spans="1:12" ht="15.75" customHeight="1">
      <c r="A114" s="23">
        <v>92</v>
      </c>
      <c r="B114" s="25">
        <v>662260</v>
      </c>
      <c r="C114" s="17">
        <v>243346</v>
      </c>
      <c r="D114" s="17">
        <v>418914</v>
      </c>
      <c r="E114" s="17">
        <v>111174</v>
      </c>
      <c r="F114" s="17">
        <v>43710</v>
      </c>
      <c r="G114" s="17">
        <v>67464</v>
      </c>
      <c r="H114" s="17">
        <v>167.87</v>
      </c>
      <c r="I114" s="17">
        <v>179.62</v>
      </c>
      <c r="J114" s="17">
        <v>161.04</v>
      </c>
      <c r="K114" s="38"/>
      <c r="L114" s="38"/>
    </row>
    <row r="115" spans="1:12" ht="15.75" customHeight="1">
      <c r="A115" s="23">
        <v>93</v>
      </c>
      <c r="B115" s="25">
        <v>471661</v>
      </c>
      <c r="C115" s="17">
        <v>169448</v>
      </c>
      <c r="D115" s="17">
        <v>302213</v>
      </c>
      <c r="E115" s="17">
        <v>85224</v>
      </c>
      <c r="F115" s="17">
        <v>32094</v>
      </c>
      <c r="G115" s="17">
        <v>53130</v>
      </c>
      <c r="H115" s="17">
        <v>180.69</v>
      </c>
      <c r="I115" s="17">
        <v>189.4</v>
      </c>
      <c r="J115" s="17">
        <v>175.8</v>
      </c>
      <c r="K115" s="38"/>
      <c r="L115" s="38"/>
    </row>
    <row r="116" spans="1:12" ht="15.75" customHeight="1">
      <c r="A116" s="23">
        <v>94</v>
      </c>
      <c r="B116" s="25">
        <v>355035</v>
      </c>
      <c r="C116" s="17">
        <v>123378</v>
      </c>
      <c r="D116" s="17">
        <v>231657</v>
      </c>
      <c r="E116" s="17">
        <v>68034</v>
      </c>
      <c r="F116" s="17">
        <v>24424</v>
      </c>
      <c r="G116" s="17">
        <v>43610</v>
      </c>
      <c r="H116" s="17">
        <v>191.63</v>
      </c>
      <c r="I116" s="17">
        <v>197.96</v>
      </c>
      <c r="J116" s="17">
        <v>188.25</v>
      </c>
      <c r="K116" s="38"/>
      <c r="L116" s="38"/>
    </row>
    <row r="117" spans="1:12" ht="15.75" customHeight="1">
      <c r="A117" s="34" t="s">
        <v>54</v>
      </c>
      <c r="B117" s="24">
        <v>761579</v>
      </c>
      <c r="C117" s="16">
        <v>250566</v>
      </c>
      <c r="D117" s="16">
        <v>511013</v>
      </c>
      <c r="E117" s="16">
        <v>157606</v>
      </c>
      <c r="F117" s="16">
        <v>51882</v>
      </c>
      <c r="G117" s="16">
        <v>105724</v>
      </c>
      <c r="H117" s="16">
        <v>206.95</v>
      </c>
      <c r="I117" s="16">
        <v>207.06</v>
      </c>
      <c r="J117" s="16">
        <v>206.89</v>
      </c>
      <c r="K117" s="38"/>
      <c r="L117" s="38"/>
    </row>
    <row r="118" spans="1:12" ht="15.75" customHeight="1">
      <c r="A118" s="23">
        <v>95</v>
      </c>
      <c r="B118" s="25">
        <v>267565</v>
      </c>
      <c r="C118" s="17">
        <v>90631</v>
      </c>
      <c r="D118" s="17">
        <v>176934</v>
      </c>
      <c r="E118" s="17">
        <v>53653</v>
      </c>
      <c r="F118" s="17">
        <v>18981</v>
      </c>
      <c r="G118" s="17">
        <v>34672</v>
      </c>
      <c r="H118" s="17">
        <v>200.52</v>
      </c>
      <c r="I118" s="17">
        <v>209.43</v>
      </c>
      <c r="J118" s="17">
        <v>195.96</v>
      </c>
      <c r="K118" s="38"/>
      <c r="L118" s="38"/>
    </row>
    <row r="119" spans="1:12" ht="15.75" customHeight="1">
      <c r="A119" s="23">
        <v>96</v>
      </c>
      <c r="B119" s="25">
        <v>195473</v>
      </c>
      <c r="C119" s="17">
        <v>63614</v>
      </c>
      <c r="D119" s="17">
        <v>131859</v>
      </c>
      <c r="E119" s="17">
        <v>40409</v>
      </c>
      <c r="F119" s="17">
        <v>13322</v>
      </c>
      <c r="G119" s="17">
        <v>27087</v>
      </c>
      <c r="H119" s="17">
        <v>206.72</v>
      </c>
      <c r="I119" s="17">
        <v>209.42</v>
      </c>
      <c r="J119" s="17">
        <v>205.42</v>
      </c>
      <c r="K119" s="38"/>
      <c r="L119" s="38"/>
    </row>
    <row r="120" spans="1:12" ht="15.75" customHeight="1">
      <c r="A120" s="23">
        <v>97</v>
      </c>
      <c r="B120" s="25">
        <v>130239</v>
      </c>
      <c r="C120" s="17">
        <v>42163</v>
      </c>
      <c r="D120" s="17">
        <v>88076</v>
      </c>
      <c r="E120" s="17">
        <v>27669</v>
      </c>
      <c r="F120" s="17">
        <v>8659</v>
      </c>
      <c r="G120" s="17">
        <v>19010</v>
      </c>
      <c r="H120" s="17">
        <v>212.45</v>
      </c>
      <c r="I120" s="17">
        <v>205.37</v>
      </c>
      <c r="J120" s="17">
        <v>215.84</v>
      </c>
      <c r="K120" s="38"/>
      <c r="L120" s="38"/>
    </row>
    <row r="121" spans="1:12" ht="15.75" customHeight="1">
      <c r="A121" s="23">
        <v>98</v>
      </c>
      <c r="B121" s="25">
        <v>96103</v>
      </c>
      <c r="C121" s="17">
        <v>31206</v>
      </c>
      <c r="D121" s="17">
        <v>64897</v>
      </c>
      <c r="E121" s="17">
        <v>20857</v>
      </c>
      <c r="F121" s="17">
        <v>6368</v>
      </c>
      <c r="G121" s="17">
        <v>14489</v>
      </c>
      <c r="H121" s="17">
        <v>217.03</v>
      </c>
      <c r="I121" s="17">
        <v>204.06</v>
      </c>
      <c r="J121" s="17">
        <v>223.26</v>
      </c>
      <c r="K121" s="38"/>
      <c r="L121" s="38"/>
    </row>
    <row r="122" spans="1:12" ht="15.75" customHeight="1">
      <c r="A122" s="23">
        <v>99</v>
      </c>
      <c r="B122" s="25">
        <v>72199</v>
      </c>
      <c r="C122" s="17">
        <v>22952</v>
      </c>
      <c r="D122" s="17">
        <v>49247</v>
      </c>
      <c r="E122" s="17">
        <v>15018</v>
      </c>
      <c r="F122" s="17">
        <v>4552</v>
      </c>
      <c r="G122" s="17">
        <v>10466</v>
      </c>
      <c r="H122" s="17">
        <v>208.01</v>
      </c>
      <c r="I122" s="17">
        <v>198.33</v>
      </c>
      <c r="J122" s="17">
        <v>212.52</v>
      </c>
      <c r="K122" s="38"/>
      <c r="L122" s="38"/>
    </row>
    <row r="123" spans="1:12" ht="15.75" customHeight="1">
      <c r="A123" s="34" t="s">
        <v>55</v>
      </c>
      <c r="B123" s="24">
        <v>118365</v>
      </c>
      <c r="C123" s="16">
        <v>36121</v>
      </c>
      <c r="D123" s="16">
        <v>82244</v>
      </c>
      <c r="E123" s="16">
        <v>28103</v>
      </c>
      <c r="F123" s="16">
        <v>7428</v>
      </c>
      <c r="G123" s="16">
        <v>20675</v>
      </c>
      <c r="H123" s="16">
        <v>237.43</v>
      </c>
      <c r="I123" s="16">
        <v>205.64</v>
      </c>
      <c r="J123" s="16">
        <v>251.39</v>
      </c>
      <c r="K123" s="38"/>
      <c r="L123" s="38"/>
    </row>
    <row r="124" spans="1:12" ht="15.75" customHeight="1"/>
    <row r="125" spans="1:12" ht="15.75" customHeight="1"/>
    <row r="126" spans="1:12" ht="15.75" customHeight="1"/>
    <row r="127" spans="1:12" ht="15.75" customHeight="1"/>
    <row r="128" spans="1:12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opLeftCell="A37" workbookViewId="0"/>
  </sheetViews>
  <sheetFormatPr defaultColWidth="12.59765625" defaultRowHeight="15" customHeight="1"/>
  <cols>
    <col min="1" max="6" width="12.59765625" customWidth="1"/>
  </cols>
  <sheetData>
    <row r="1" spans="1:11" ht="15.75" customHeight="1">
      <c r="A1" s="5" t="s">
        <v>19</v>
      </c>
      <c r="B1" s="39" t="s">
        <v>20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1" ht="15.75" customHeight="1">
      <c r="A2" s="6" t="s">
        <v>23</v>
      </c>
      <c r="B2" s="7">
        <v>1204472</v>
      </c>
      <c r="C2" s="7">
        <v>613375</v>
      </c>
      <c r="D2" s="7">
        <v>591096</v>
      </c>
      <c r="E2" s="7">
        <v>7240</v>
      </c>
      <c r="F2" s="7">
        <v>4140</v>
      </c>
      <c r="G2" s="7">
        <v>3280</v>
      </c>
      <c r="H2" s="7">
        <v>6.16</v>
      </c>
      <c r="I2" s="7">
        <v>6.75</v>
      </c>
      <c r="J2" s="7">
        <v>5.55</v>
      </c>
      <c r="K2" s="8"/>
    </row>
    <row r="3" spans="1:11" ht="15.75" customHeight="1">
      <c r="A3" s="9" t="s">
        <v>2</v>
      </c>
      <c r="B3" s="7">
        <v>72037</v>
      </c>
      <c r="C3" s="7">
        <v>39190</v>
      </c>
      <c r="D3" s="7">
        <v>32847</v>
      </c>
      <c r="E3" s="7">
        <v>474</v>
      </c>
      <c r="F3" s="7">
        <v>237</v>
      </c>
      <c r="G3" s="7">
        <v>237</v>
      </c>
      <c r="H3" s="7">
        <v>6.58</v>
      </c>
      <c r="I3" s="7">
        <v>6.05</v>
      </c>
      <c r="J3" s="7">
        <v>7.22</v>
      </c>
      <c r="K3" s="8"/>
    </row>
    <row r="4" spans="1:11" ht="15.75" customHeight="1">
      <c r="A4" s="9">
        <v>0</v>
      </c>
      <c r="B4" s="7">
        <v>13958</v>
      </c>
      <c r="C4" s="7">
        <v>7589</v>
      </c>
      <c r="D4" s="7">
        <v>6370</v>
      </c>
      <c r="E4" s="7">
        <v>372</v>
      </c>
      <c r="F4" s="7">
        <v>176</v>
      </c>
      <c r="G4" s="7">
        <v>197</v>
      </c>
      <c r="H4" s="7">
        <v>26.68</v>
      </c>
      <c r="I4" s="7">
        <v>23.15</v>
      </c>
      <c r="J4" s="7">
        <v>30.89</v>
      </c>
    </row>
    <row r="5" spans="1:11" ht="15.75" customHeight="1">
      <c r="A5" s="9">
        <v>1</v>
      </c>
      <c r="B5" s="7">
        <v>13239</v>
      </c>
      <c r="C5" s="7">
        <v>7189</v>
      </c>
      <c r="D5" s="7">
        <v>6050</v>
      </c>
      <c r="E5" s="7">
        <v>23</v>
      </c>
      <c r="F5" s="7">
        <v>16</v>
      </c>
      <c r="G5" s="7">
        <v>8</v>
      </c>
      <c r="H5" s="7">
        <v>1.76</v>
      </c>
      <c r="I5" s="7">
        <v>2.17</v>
      </c>
      <c r="J5" s="7">
        <v>1.28</v>
      </c>
      <c r="K5" s="8"/>
    </row>
    <row r="6" spans="1:11" ht="15.75" customHeight="1">
      <c r="A6" s="9">
        <v>2</v>
      </c>
      <c r="B6" s="7">
        <v>13953</v>
      </c>
      <c r="C6" s="7">
        <v>7585</v>
      </c>
      <c r="D6" s="7">
        <v>6368</v>
      </c>
      <c r="E6" s="7">
        <v>27</v>
      </c>
      <c r="F6" s="7">
        <v>14</v>
      </c>
      <c r="G6" s="7">
        <v>13</v>
      </c>
      <c r="H6" s="7">
        <v>1.94</v>
      </c>
      <c r="I6" s="7">
        <v>1.81</v>
      </c>
      <c r="J6" s="7">
        <v>2.1</v>
      </c>
      <c r="K6" s="8"/>
    </row>
    <row r="7" spans="1:11" ht="15.75" customHeight="1">
      <c r="A7" s="9">
        <v>3</v>
      </c>
      <c r="B7" s="7">
        <v>15064</v>
      </c>
      <c r="C7" s="7">
        <v>8225</v>
      </c>
      <c r="D7" s="7">
        <v>6839</v>
      </c>
      <c r="E7" s="7">
        <v>21</v>
      </c>
      <c r="F7" s="7">
        <v>16</v>
      </c>
      <c r="G7" s="7">
        <v>6</v>
      </c>
      <c r="H7" s="7">
        <v>1.42</v>
      </c>
      <c r="I7" s="7">
        <v>1.89</v>
      </c>
      <c r="J7" s="7">
        <v>0.86</v>
      </c>
      <c r="K7" s="8"/>
    </row>
    <row r="8" spans="1:11" ht="15.75" customHeight="1">
      <c r="A8" s="9">
        <v>4</v>
      </c>
      <c r="B8" s="7">
        <v>15824</v>
      </c>
      <c r="C8" s="7">
        <v>8603</v>
      </c>
      <c r="D8" s="7">
        <v>7221</v>
      </c>
      <c r="E8" s="7">
        <v>30</v>
      </c>
      <c r="F8" s="7">
        <v>17</v>
      </c>
      <c r="G8" s="7">
        <v>13</v>
      </c>
      <c r="H8" s="7">
        <v>1.89</v>
      </c>
      <c r="I8" s="7">
        <v>1.92</v>
      </c>
      <c r="J8" s="7">
        <v>1.86</v>
      </c>
    </row>
    <row r="9" spans="1:11" ht="15.75" customHeight="1">
      <c r="A9" s="9">
        <v>45055</v>
      </c>
      <c r="B9" s="7">
        <v>103175</v>
      </c>
      <c r="C9" s="7">
        <v>54830</v>
      </c>
      <c r="D9" s="7">
        <v>48345</v>
      </c>
      <c r="E9" s="7">
        <v>40</v>
      </c>
      <c r="F9" s="7">
        <v>22</v>
      </c>
      <c r="G9" s="7">
        <v>18</v>
      </c>
      <c r="H9" s="7">
        <v>0.39</v>
      </c>
      <c r="I9" s="7">
        <v>0.39</v>
      </c>
      <c r="J9" s="7">
        <v>0.38</v>
      </c>
      <c r="K9" s="8"/>
    </row>
    <row r="10" spans="1:11" ht="15.75" customHeight="1">
      <c r="A10" s="9">
        <v>5</v>
      </c>
      <c r="B10" s="7">
        <v>16696</v>
      </c>
      <c r="C10" s="7">
        <v>9042</v>
      </c>
      <c r="D10" s="7">
        <v>7654</v>
      </c>
      <c r="E10" s="7">
        <v>20</v>
      </c>
      <c r="F10" s="7">
        <v>12</v>
      </c>
      <c r="G10" s="7">
        <v>8</v>
      </c>
      <c r="H10" s="7">
        <v>1.21</v>
      </c>
      <c r="I10" s="7">
        <v>1.3</v>
      </c>
      <c r="J10" s="7">
        <v>1.1000000000000001</v>
      </c>
      <c r="K10" s="8"/>
    </row>
    <row r="11" spans="1:11" ht="15.75" customHeight="1">
      <c r="A11" s="9">
        <v>6</v>
      </c>
      <c r="B11" s="7">
        <v>18160</v>
      </c>
      <c r="C11" s="7">
        <v>9751</v>
      </c>
      <c r="D11" s="7">
        <v>8409</v>
      </c>
      <c r="E11" s="7">
        <v>6</v>
      </c>
      <c r="F11" s="7">
        <v>3</v>
      </c>
      <c r="G11" s="7">
        <v>3</v>
      </c>
      <c r="H11" s="7">
        <v>0.34</v>
      </c>
      <c r="I11" s="7">
        <v>0.35</v>
      </c>
      <c r="J11" s="7">
        <v>0.34</v>
      </c>
      <c r="K11" s="8"/>
    </row>
    <row r="12" spans="1:11" ht="15.75" customHeight="1">
      <c r="A12" s="9">
        <v>7</v>
      </c>
      <c r="B12" s="7">
        <v>19665</v>
      </c>
      <c r="C12" s="7">
        <v>10490</v>
      </c>
      <c r="D12" s="7">
        <v>9175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/>
    </row>
    <row r="13" spans="1:11" ht="15.75" customHeight="1">
      <c r="A13" s="9">
        <v>8</v>
      </c>
      <c r="B13" s="7">
        <v>23201</v>
      </c>
      <c r="C13" s="7">
        <v>12275</v>
      </c>
      <c r="D13" s="7">
        <v>10926</v>
      </c>
      <c r="E13" s="7">
        <v>6</v>
      </c>
      <c r="F13" s="7">
        <v>2</v>
      </c>
      <c r="G13" s="7">
        <v>4</v>
      </c>
      <c r="H13" s="7">
        <v>0.25</v>
      </c>
      <c r="I13" s="7">
        <v>0.18</v>
      </c>
      <c r="J13" s="7">
        <v>0.33</v>
      </c>
      <c r="K13" s="8"/>
    </row>
    <row r="14" spans="1:11" ht="15.75" customHeight="1">
      <c r="A14" s="9">
        <v>9</v>
      </c>
      <c r="B14" s="7">
        <v>25453</v>
      </c>
      <c r="C14" s="7">
        <v>13272</v>
      </c>
      <c r="D14" s="7">
        <v>12181</v>
      </c>
      <c r="E14" s="7">
        <v>8</v>
      </c>
      <c r="F14" s="7">
        <v>4</v>
      </c>
      <c r="G14" s="7">
        <v>3</v>
      </c>
      <c r="H14" s="7">
        <v>0.3</v>
      </c>
      <c r="I14" s="7">
        <v>0.33</v>
      </c>
      <c r="J14" s="7">
        <v>0.27</v>
      </c>
      <c r="K14" s="8"/>
    </row>
    <row r="15" spans="1:11" ht="15.75" customHeight="1">
      <c r="A15" s="9">
        <v>45213</v>
      </c>
      <c r="B15" s="7">
        <v>117037</v>
      </c>
      <c r="C15" s="7">
        <v>60836</v>
      </c>
      <c r="D15" s="7">
        <v>56201</v>
      </c>
      <c r="E15" s="7">
        <v>33</v>
      </c>
      <c r="F15" s="7">
        <v>20</v>
      </c>
      <c r="G15" s="7">
        <v>14</v>
      </c>
      <c r="H15" s="7">
        <v>0.28000000000000003</v>
      </c>
      <c r="I15" s="7">
        <v>0.32</v>
      </c>
      <c r="J15" s="7">
        <v>0.24</v>
      </c>
      <c r="K15" s="8"/>
    </row>
    <row r="16" spans="1:11" ht="15.75" customHeight="1">
      <c r="A16" s="9">
        <v>10</v>
      </c>
      <c r="B16" s="7">
        <v>24503</v>
      </c>
      <c r="C16" s="7">
        <v>12749</v>
      </c>
      <c r="D16" s="7">
        <v>11754</v>
      </c>
      <c r="E16" s="7">
        <v>8</v>
      </c>
      <c r="F16" s="7">
        <v>5</v>
      </c>
      <c r="G16" s="7">
        <v>3</v>
      </c>
      <c r="H16" s="7">
        <v>0.31</v>
      </c>
      <c r="I16" s="7">
        <v>0.4</v>
      </c>
      <c r="J16" s="7">
        <v>0.22</v>
      </c>
      <c r="K16" s="8"/>
    </row>
    <row r="17" spans="1:11" ht="15.75" customHeight="1">
      <c r="A17" s="9">
        <v>11</v>
      </c>
      <c r="B17" s="7">
        <v>25397</v>
      </c>
      <c r="C17" s="7">
        <v>13215</v>
      </c>
      <c r="D17" s="7">
        <v>12182</v>
      </c>
      <c r="E17" s="7">
        <v>5</v>
      </c>
      <c r="F17" s="7">
        <v>5</v>
      </c>
      <c r="G17" s="7">
        <v>0</v>
      </c>
      <c r="H17" s="7">
        <v>0.21</v>
      </c>
      <c r="I17" s="7">
        <v>0.41</v>
      </c>
      <c r="J17" s="7">
        <v>0</v>
      </c>
      <c r="K17" s="8"/>
    </row>
    <row r="18" spans="1:11" ht="15.75" customHeight="1">
      <c r="A18" s="9">
        <v>12</v>
      </c>
      <c r="B18" s="7">
        <v>25030</v>
      </c>
      <c r="C18" s="7">
        <v>12958</v>
      </c>
      <c r="D18" s="7">
        <v>12072</v>
      </c>
      <c r="E18" s="7">
        <v>8</v>
      </c>
      <c r="F18" s="7">
        <v>4</v>
      </c>
      <c r="G18" s="7">
        <v>4</v>
      </c>
      <c r="H18" s="7">
        <v>0.33</v>
      </c>
      <c r="I18" s="7">
        <v>0.35</v>
      </c>
      <c r="J18" s="7">
        <v>0.31</v>
      </c>
      <c r="K18" s="8"/>
    </row>
    <row r="19" spans="1:11" ht="15.75" customHeight="1">
      <c r="A19" s="9">
        <v>13</v>
      </c>
      <c r="B19" s="7">
        <v>22066</v>
      </c>
      <c r="C19" s="7">
        <v>11433</v>
      </c>
      <c r="D19" s="7">
        <v>10633</v>
      </c>
      <c r="E19" s="7">
        <v>5</v>
      </c>
      <c r="F19" s="7">
        <v>2</v>
      </c>
      <c r="G19" s="7">
        <v>3</v>
      </c>
      <c r="H19" s="7">
        <v>0.24</v>
      </c>
      <c r="I19" s="7">
        <v>0.19</v>
      </c>
      <c r="J19" s="7">
        <v>0.3</v>
      </c>
      <c r="K19" s="8"/>
    </row>
    <row r="20" spans="1:11" ht="15.75" customHeight="1">
      <c r="A20" s="9">
        <v>14</v>
      </c>
      <c r="B20" s="7">
        <v>20041</v>
      </c>
      <c r="C20" s="7">
        <v>10482</v>
      </c>
      <c r="D20" s="7">
        <v>9559</v>
      </c>
      <c r="E20" s="7">
        <v>6</v>
      </c>
      <c r="F20" s="7">
        <v>2</v>
      </c>
      <c r="G20" s="7">
        <v>4</v>
      </c>
      <c r="H20" s="7">
        <v>0.32</v>
      </c>
      <c r="I20" s="7">
        <v>0.22</v>
      </c>
      <c r="J20" s="7">
        <v>0.42</v>
      </c>
      <c r="K20" s="8"/>
    </row>
    <row r="21" spans="1:11" ht="15.75" customHeight="1">
      <c r="A21" s="9" t="s">
        <v>3</v>
      </c>
      <c r="B21" s="7">
        <v>86127</v>
      </c>
      <c r="C21" s="7">
        <v>44971</v>
      </c>
      <c r="D21" s="7">
        <v>41156</v>
      </c>
      <c r="E21" s="7">
        <v>72</v>
      </c>
      <c r="F21" s="7">
        <v>38</v>
      </c>
      <c r="G21" s="7">
        <v>34</v>
      </c>
      <c r="H21" s="7">
        <v>0.84</v>
      </c>
      <c r="I21" s="7">
        <v>0.84</v>
      </c>
      <c r="J21" s="7">
        <v>0.84</v>
      </c>
      <c r="K21" s="8"/>
    </row>
    <row r="22" spans="1:11" ht="15.75" customHeight="1">
      <c r="A22" s="9">
        <v>15</v>
      </c>
      <c r="B22" s="7">
        <v>18853</v>
      </c>
      <c r="C22" s="7">
        <v>9904</v>
      </c>
      <c r="D22" s="7">
        <v>8949</v>
      </c>
      <c r="E22" s="7">
        <v>9</v>
      </c>
      <c r="F22" s="7">
        <v>4</v>
      </c>
      <c r="G22" s="7">
        <v>5</v>
      </c>
      <c r="H22" s="7">
        <v>0.49</v>
      </c>
      <c r="I22" s="7">
        <v>0.45</v>
      </c>
      <c r="J22" s="7">
        <v>0.53</v>
      </c>
      <c r="K22" s="8"/>
    </row>
    <row r="23" spans="1:11" ht="15.75" customHeight="1">
      <c r="A23" s="9">
        <v>16</v>
      </c>
      <c r="B23" s="7">
        <v>19085</v>
      </c>
      <c r="C23" s="7">
        <v>10038</v>
      </c>
      <c r="D23" s="7">
        <v>9047</v>
      </c>
      <c r="E23" s="7">
        <v>9</v>
      </c>
      <c r="F23" s="7">
        <v>6</v>
      </c>
      <c r="G23" s="7">
        <v>4</v>
      </c>
      <c r="H23" s="7">
        <v>0.48</v>
      </c>
      <c r="I23" s="7">
        <v>0.56000000000000005</v>
      </c>
      <c r="J23" s="7">
        <v>0.4</v>
      </c>
    </row>
    <row r="24" spans="1:11" ht="15.75" customHeight="1">
      <c r="A24" s="9">
        <v>17</v>
      </c>
      <c r="B24" s="7">
        <v>17882</v>
      </c>
      <c r="C24" s="7">
        <v>9365</v>
      </c>
      <c r="D24" s="7">
        <v>8517</v>
      </c>
      <c r="E24" s="7">
        <v>21</v>
      </c>
      <c r="F24" s="7">
        <v>10</v>
      </c>
      <c r="G24" s="7">
        <v>12</v>
      </c>
      <c r="H24" s="7">
        <v>1.19</v>
      </c>
      <c r="I24" s="7">
        <v>1.02</v>
      </c>
      <c r="J24" s="7">
        <v>1.38</v>
      </c>
      <c r="K24" s="8"/>
    </row>
    <row r="25" spans="1:11" ht="15.75" customHeight="1">
      <c r="A25" s="9">
        <v>18</v>
      </c>
      <c r="B25" s="7">
        <v>15218</v>
      </c>
      <c r="C25" s="7">
        <v>7905</v>
      </c>
      <c r="D25" s="7">
        <v>7314</v>
      </c>
      <c r="E25" s="7">
        <v>9</v>
      </c>
      <c r="F25" s="7">
        <v>4</v>
      </c>
      <c r="G25" s="7">
        <v>5</v>
      </c>
      <c r="H25" s="7">
        <v>0.59</v>
      </c>
      <c r="I25" s="7">
        <v>0.45</v>
      </c>
      <c r="J25" s="7">
        <v>0.74</v>
      </c>
      <c r="K25" s="8"/>
    </row>
    <row r="26" spans="1:11" ht="15.75" customHeight="1">
      <c r="A26" s="9">
        <v>19</v>
      </c>
      <c r="B26" s="7">
        <v>15088</v>
      </c>
      <c r="C26" s="7">
        <v>7760</v>
      </c>
      <c r="D26" s="7">
        <v>7328</v>
      </c>
      <c r="E26" s="7">
        <v>24</v>
      </c>
      <c r="F26" s="7">
        <v>15</v>
      </c>
      <c r="G26" s="7">
        <v>9</v>
      </c>
      <c r="H26" s="7">
        <v>1.58</v>
      </c>
      <c r="I26" s="7">
        <v>1.91</v>
      </c>
      <c r="J26" s="7">
        <v>1.23</v>
      </c>
      <c r="K26" s="8"/>
    </row>
    <row r="27" spans="1:11" ht="15.75" customHeight="1">
      <c r="A27" s="9" t="s">
        <v>4</v>
      </c>
      <c r="B27" s="7">
        <v>85725</v>
      </c>
      <c r="C27" s="7">
        <v>42319</v>
      </c>
      <c r="D27" s="7">
        <v>43407</v>
      </c>
      <c r="E27" s="7">
        <v>104</v>
      </c>
      <c r="F27" s="7">
        <v>59</v>
      </c>
      <c r="G27" s="7">
        <v>45</v>
      </c>
      <c r="H27" s="7">
        <v>1.22</v>
      </c>
      <c r="I27" s="7">
        <v>1.4</v>
      </c>
      <c r="J27" s="7">
        <v>1.04</v>
      </c>
      <c r="K27" s="8"/>
    </row>
    <row r="28" spans="1:11" ht="15.75" customHeight="1">
      <c r="A28" s="9">
        <v>20</v>
      </c>
      <c r="B28" s="7">
        <v>15346</v>
      </c>
      <c r="C28" s="7">
        <v>7708</v>
      </c>
      <c r="D28" s="7">
        <v>7638</v>
      </c>
      <c r="E28" s="7">
        <v>18</v>
      </c>
      <c r="F28" s="7">
        <v>9</v>
      </c>
      <c r="G28" s="7">
        <v>9</v>
      </c>
      <c r="H28" s="7">
        <v>1.17</v>
      </c>
      <c r="I28" s="7">
        <v>1.18</v>
      </c>
      <c r="J28" s="7">
        <v>1.17</v>
      </c>
    </row>
    <row r="29" spans="1:11" ht="15.75" customHeight="1">
      <c r="A29" s="9">
        <v>21</v>
      </c>
      <c r="B29" s="7">
        <v>15065</v>
      </c>
      <c r="C29" s="7">
        <v>7414</v>
      </c>
      <c r="D29" s="7">
        <v>7651</v>
      </c>
      <c r="E29" s="7">
        <v>17</v>
      </c>
      <c r="F29" s="7">
        <v>12</v>
      </c>
      <c r="G29" s="7">
        <v>4</v>
      </c>
      <c r="H29" s="7">
        <v>1.1000000000000001</v>
      </c>
      <c r="I29" s="7">
        <v>1.62</v>
      </c>
      <c r="J29" s="7">
        <v>0.57999999999999996</v>
      </c>
    </row>
    <row r="30" spans="1:11" ht="15.75" customHeight="1">
      <c r="A30" s="9">
        <v>22</v>
      </c>
      <c r="B30" s="7">
        <v>16598</v>
      </c>
      <c r="C30" s="7">
        <v>8125</v>
      </c>
      <c r="D30" s="7">
        <v>8473</v>
      </c>
      <c r="E30" s="7">
        <v>27</v>
      </c>
      <c r="F30" s="7">
        <v>16</v>
      </c>
      <c r="G30" s="7">
        <v>12</v>
      </c>
      <c r="H30" s="7">
        <v>1.65</v>
      </c>
      <c r="I30" s="7">
        <v>1.92</v>
      </c>
      <c r="J30" s="7">
        <v>1.39</v>
      </c>
      <c r="K30" s="8"/>
    </row>
    <row r="31" spans="1:11" ht="15.75" customHeight="1">
      <c r="A31" s="9">
        <v>23</v>
      </c>
      <c r="B31" s="7">
        <v>18477</v>
      </c>
      <c r="C31" s="7">
        <v>9078</v>
      </c>
      <c r="D31" s="7">
        <v>9399</v>
      </c>
      <c r="E31" s="7">
        <v>21</v>
      </c>
      <c r="F31" s="7">
        <v>6</v>
      </c>
      <c r="G31" s="7">
        <v>15</v>
      </c>
      <c r="H31" s="7">
        <v>1.1299999999999999</v>
      </c>
      <c r="I31" s="7">
        <v>0.71</v>
      </c>
      <c r="J31" s="7">
        <v>1.55</v>
      </c>
      <c r="K31" s="8"/>
    </row>
    <row r="32" spans="1:11" ht="15.75" customHeight="1">
      <c r="A32" s="9">
        <v>24</v>
      </c>
      <c r="B32" s="7">
        <v>20240</v>
      </c>
      <c r="C32" s="7">
        <v>9994</v>
      </c>
      <c r="D32" s="7">
        <v>10245</v>
      </c>
      <c r="E32" s="7">
        <v>21</v>
      </c>
      <c r="F32" s="7">
        <v>16</v>
      </c>
      <c r="G32" s="7">
        <v>5</v>
      </c>
      <c r="H32" s="7">
        <v>1.06</v>
      </c>
      <c r="I32" s="7">
        <v>1.61</v>
      </c>
      <c r="J32" s="7">
        <v>0.53</v>
      </c>
      <c r="K32" s="8"/>
    </row>
    <row r="33" spans="1:11" ht="15.75" customHeight="1">
      <c r="A33" s="9" t="s">
        <v>5</v>
      </c>
      <c r="B33" s="7">
        <v>118148</v>
      </c>
      <c r="C33" s="7">
        <v>58740</v>
      </c>
      <c r="D33" s="7">
        <v>59408</v>
      </c>
      <c r="E33" s="7">
        <v>165</v>
      </c>
      <c r="F33" s="7">
        <v>87</v>
      </c>
      <c r="G33" s="7">
        <v>78</v>
      </c>
      <c r="H33" s="7">
        <v>1.4</v>
      </c>
      <c r="I33" s="7">
        <v>1.48</v>
      </c>
      <c r="J33" s="7">
        <v>1.32</v>
      </c>
      <c r="K33" s="8"/>
    </row>
    <row r="34" spans="1:11" ht="15.75" customHeight="1">
      <c r="A34" s="9">
        <v>25</v>
      </c>
      <c r="B34" s="7">
        <v>21747</v>
      </c>
      <c r="C34" s="7">
        <v>10796</v>
      </c>
      <c r="D34" s="7">
        <v>10952</v>
      </c>
      <c r="E34" s="7">
        <v>30</v>
      </c>
      <c r="F34" s="7">
        <v>18</v>
      </c>
      <c r="G34" s="7">
        <v>12</v>
      </c>
      <c r="H34" s="7">
        <v>1.38</v>
      </c>
      <c r="I34" s="7">
        <v>1.66</v>
      </c>
      <c r="J34" s="7">
        <v>1.1000000000000001</v>
      </c>
    </row>
    <row r="35" spans="1:11" ht="15.75" customHeight="1">
      <c r="A35" s="9">
        <v>26</v>
      </c>
      <c r="B35" s="7">
        <v>22443</v>
      </c>
      <c r="C35" s="7">
        <v>11120</v>
      </c>
      <c r="D35" s="7">
        <v>11323</v>
      </c>
      <c r="E35" s="7">
        <v>16</v>
      </c>
      <c r="F35" s="7">
        <v>8</v>
      </c>
      <c r="G35" s="7">
        <v>8</v>
      </c>
      <c r="H35" s="7">
        <v>0.71</v>
      </c>
      <c r="I35" s="7">
        <v>0.71</v>
      </c>
      <c r="J35" s="7">
        <v>0.72</v>
      </c>
      <c r="K35" s="8"/>
    </row>
    <row r="36" spans="1:11" ht="15.75" customHeight="1">
      <c r="A36" s="9">
        <v>27</v>
      </c>
      <c r="B36" s="7">
        <v>23624</v>
      </c>
      <c r="C36" s="7">
        <v>11747</v>
      </c>
      <c r="D36" s="7">
        <v>11877</v>
      </c>
      <c r="E36" s="7">
        <v>31</v>
      </c>
      <c r="F36" s="7">
        <v>18</v>
      </c>
      <c r="G36" s="7">
        <v>13</v>
      </c>
      <c r="H36" s="7">
        <v>1.29</v>
      </c>
      <c r="I36" s="7">
        <v>1.51</v>
      </c>
      <c r="J36" s="7">
        <v>1.07</v>
      </c>
      <c r="K36" s="8"/>
    </row>
    <row r="37" spans="1:11" ht="15.75" customHeight="1">
      <c r="A37" s="9">
        <v>28</v>
      </c>
      <c r="B37" s="7">
        <v>24967</v>
      </c>
      <c r="C37" s="7">
        <v>12467</v>
      </c>
      <c r="D37" s="7">
        <v>12500</v>
      </c>
      <c r="E37" s="7">
        <v>42</v>
      </c>
      <c r="F37" s="7">
        <v>23</v>
      </c>
      <c r="G37" s="7">
        <v>19</v>
      </c>
      <c r="H37" s="7">
        <v>1.69</v>
      </c>
      <c r="I37" s="7">
        <v>1.84</v>
      </c>
      <c r="J37" s="7">
        <v>1.55</v>
      </c>
      <c r="K37" s="8"/>
    </row>
    <row r="38" spans="1:11" ht="15.75" customHeight="1">
      <c r="A38" s="9">
        <v>29</v>
      </c>
      <c r="B38" s="7">
        <v>25367</v>
      </c>
      <c r="C38" s="7">
        <v>12609</v>
      </c>
      <c r="D38" s="7">
        <v>12757</v>
      </c>
      <c r="E38" s="7">
        <v>46</v>
      </c>
      <c r="F38" s="7">
        <v>20</v>
      </c>
      <c r="G38" s="7">
        <v>26</v>
      </c>
      <c r="H38" s="7">
        <v>1.82</v>
      </c>
      <c r="I38" s="7">
        <v>1.61</v>
      </c>
      <c r="J38" s="7">
        <v>2.0299999999999998</v>
      </c>
      <c r="K38" s="8"/>
    </row>
    <row r="39" spans="1:11" ht="15.75" customHeight="1">
      <c r="A39" s="9" t="s">
        <v>6</v>
      </c>
      <c r="B39" s="7"/>
      <c r="C39" s="7"/>
      <c r="D39" s="7"/>
      <c r="E39" s="7"/>
      <c r="F39" s="7"/>
      <c r="G39" s="7"/>
      <c r="H39" s="7">
        <v>1.52</v>
      </c>
      <c r="I39" s="7"/>
      <c r="J39" s="7"/>
    </row>
    <row r="40" spans="1:11" ht="15.75" customHeight="1">
      <c r="A40" s="9">
        <v>30</v>
      </c>
      <c r="B40" s="7"/>
      <c r="C40" s="7"/>
      <c r="D40" s="7"/>
      <c r="E40" s="7"/>
      <c r="F40" s="7"/>
      <c r="G40" s="7"/>
      <c r="H40" s="7">
        <v>1.62</v>
      </c>
      <c r="I40" s="7"/>
      <c r="J40" s="7"/>
    </row>
    <row r="41" spans="1:11" ht="15.75" customHeight="1">
      <c r="A41" s="9">
        <v>31</v>
      </c>
      <c r="B41" s="7"/>
      <c r="C41" s="7"/>
      <c r="D41" s="7"/>
      <c r="E41" s="7"/>
      <c r="F41" s="7"/>
      <c r="G41" s="7"/>
      <c r="H41" s="7">
        <v>1.44</v>
      </c>
      <c r="I41" s="7"/>
      <c r="J41" s="7"/>
    </row>
    <row r="42" spans="1:11" ht="15.75" customHeight="1">
      <c r="A42" s="9">
        <v>32</v>
      </c>
      <c r="B42" s="7"/>
      <c r="C42" s="7"/>
      <c r="D42" s="7"/>
      <c r="E42" s="7"/>
      <c r="F42" s="7"/>
      <c r="G42" s="7"/>
      <c r="H42" s="7">
        <v>1.68</v>
      </c>
      <c r="I42" s="7"/>
      <c r="J42" s="7"/>
    </row>
    <row r="43" spans="1:11" ht="15.75" customHeight="1">
      <c r="A43" s="9">
        <v>33</v>
      </c>
      <c r="B43" s="7"/>
      <c r="C43" s="7"/>
      <c r="D43" s="7"/>
      <c r="E43" s="7"/>
      <c r="F43" s="7"/>
      <c r="G43" s="7"/>
      <c r="H43" s="7">
        <v>1.1000000000000001</v>
      </c>
      <c r="I43" s="7"/>
      <c r="J43" s="7"/>
    </row>
    <row r="44" spans="1:11" ht="15.75" customHeight="1">
      <c r="A44" s="9">
        <v>34</v>
      </c>
      <c r="B44" s="7"/>
      <c r="C44" s="7"/>
      <c r="D44" s="7"/>
      <c r="E44" s="7"/>
      <c r="F44" s="7"/>
      <c r="G44" s="7"/>
      <c r="H44" s="7">
        <v>1.75</v>
      </c>
      <c r="I44" s="7"/>
      <c r="J44" s="7"/>
    </row>
    <row r="45" spans="1:11" ht="15.75" customHeight="1">
      <c r="A45" s="9" t="s">
        <v>7</v>
      </c>
      <c r="B45" s="7"/>
      <c r="C45" s="7"/>
      <c r="D45" s="7"/>
      <c r="E45" s="7"/>
      <c r="F45" s="7"/>
      <c r="G45" s="7"/>
      <c r="H45" s="7">
        <v>1.59</v>
      </c>
      <c r="I45" s="7"/>
      <c r="J45" s="7"/>
    </row>
    <row r="46" spans="1:11" ht="15.75" customHeight="1">
      <c r="A46" s="9">
        <v>35</v>
      </c>
      <c r="B46" s="7"/>
      <c r="C46" s="7"/>
      <c r="D46" s="7"/>
      <c r="E46" s="7"/>
      <c r="F46" s="7"/>
      <c r="G46" s="7"/>
      <c r="H46" s="7">
        <v>1.43</v>
      </c>
      <c r="I46" s="7"/>
      <c r="J46" s="7"/>
    </row>
    <row r="47" spans="1:11" ht="15.75" customHeight="1">
      <c r="A47" s="9">
        <v>36</v>
      </c>
      <c r="B47" s="7"/>
      <c r="C47" s="7"/>
      <c r="D47" s="7"/>
      <c r="E47" s="7"/>
      <c r="F47" s="7"/>
      <c r="G47" s="7"/>
      <c r="H47" s="7">
        <v>1.47</v>
      </c>
      <c r="I47" s="7"/>
      <c r="J47" s="7"/>
    </row>
    <row r="48" spans="1:11" ht="15.75" customHeight="1">
      <c r="A48" s="9">
        <v>37</v>
      </c>
      <c r="B48" s="7"/>
      <c r="C48" s="7"/>
      <c r="D48" s="7"/>
      <c r="E48" s="7"/>
      <c r="F48" s="7"/>
      <c r="G48" s="7"/>
      <c r="H48" s="7">
        <v>1.51</v>
      </c>
      <c r="I48" s="7"/>
      <c r="J48" s="7"/>
    </row>
    <row r="49" spans="1:10" ht="15.75" customHeight="1">
      <c r="A49" s="9">
        <v>38</v>
      </c>
      <c r="B49" s="7"/>
      <c r="C49" s="7"/>
      <c r="D49" s="7"/>
      <c r="E49" s="7"/>
      <c r="F49" s="7"/>
      <c r="G49" s="7"/>
      <c r="H49" s="7">
        <v>1.43</v>
      </c>
      <c r="I49" s="7"/>
      <c r="J49" s="7"/>
    </row>
    <row r="50" spans="1:10" ht="15.75" customHeight="1">
      <c r="A50" s="9">
        <v>39</v>
      </c>
      <c r="B50" s="7"/>
      <c r="C50" s="7"/>
      <c r="D50" s="7"/>
      <c r="E50" s="7"/>
      <c r="F50" s="7"/>
      <c r="G50" s="7"/>
      <c r="H50" s="7">
        <v>2.34</v>
      </c>
      <c r="I50" s="7"/>
      <c r="J50" s="7"/>
    </row>
    <row r="51" spans="1:10" ht="15.75" customHeight="1">
      <c r="A51" s="9" t="s">
        <v>8</v>
      </c>
      <c r="B51" s="7"/>
      <c r="C51" s="7"/>
      <c r="D51" s="7"/>
      <c r="E51" s="7"/>
      <c r="F51" s="7"/>
      <c r="G51" s="7"/>
      <c r="H51" s="7">
        <v>2.5299999999999998</v>
      </c>
      <c r="I51" s="7"/>
      <c r="J51" s="7"/>
    </row>
    <row r="52" spans="1:10" ht="15.75" customHeight="1">
      <c r="A52" s="9">
        <v>40</v>
      </c>
      <c r="B52" s="7"/>
      <c r="C52" s="7"/>
      <c r="D52" s="7"/>
      <c r="E52" s="7"/>
      <c r="F52" s="7"/>
      <c r="G52" s="7"/>
      <c r="H52" s="7">
        <v>3.02</v>
      </c>
      <c r="I52" s="7"/>
      <c r="J52" s="7"/>
    </row>
    <row r="53" spans="1:10" ht="15.75" customHeight="1">
      <c r="A53" s="9">
        <v>41</v>
      </c>
      <c r="B53" s="7"/>
      <c r="C53" s="7"/>
      <c r="D53" s="7"/>
      <c r="E53" s="7"/>
      <c r="F53" s="7"/>
      <c r="G53" s="7"/>
      <c r="H53" s="7">
        <v>2.37</v>
      </c>
      <c r="I53" s="7"/>
      <c r="J53" s="7"/>
    </row>
    <row r="54" spans="1:10" ht="15.75" customHeight="1">
      <c r="A54" s="9">
        <v>42</v>
      </c>
      <c r="B54" s="7"/>
      <c r="C54" s="7"/>
      <c r="D54" s="7"/>
      <c r="E54" s="7"/>
      <c r="F54" s="7"/>
      <c r="G54" s="7"/>
      <c r="H54" s="7">
        <v>1.91</v>
      </c>
      <c r="I54" s="7"/>
      <c r="J54" s="7"/>
    </row>
    <row r="55" spans="1:10" ht="15.75" customHeight="1">
      <c r="A55" s="9">
        <v>43</v>
      </c>
      <c r="B55" s="7"/>
      <c r="C55" s="7"/>
      <c r="D55" s="7"/>
      <c r="E55" s="7"/>
      <c r="F55" s="7"/>
      <c r="G55" s="7"/>
      <c r="H55" s="7">
        <v>2.64</v>
      </c>
      <c r="I55" s="7"/>
      <c r="J55" s="7"/>
    </row>
    <row r="56" spans="1:10" ht="15.75" customHeight="1">
      <c r="A56" s="9">
        <v>44</v>
      </c>
      <c r="B56" s="7"/>
      <c r="C56" s="7"/>
      <c r="D56" s="7"/>
      <c r="E56" s="7"/>
      <c r="F56" s="7"/>
      <c r="G56" s="7"/>
      <c r="H56" s="7">
        <v>2.78</v>
      </c>
      <c r="I56" s="7"/>
      <c r="J56" s="7"/>
    </row>
    <row r="57" spans="1:10" ht="15.75" customHeight="1">
      <c r="A57" s="9" t="s">
        <v>9</v>
      </c>
      <c r="B57" s="7"/>
      <c r="C57" s="7"/>
      <c r="D57" s="7"/>
      <c r="E57" s="7"/>
      <c r="F57" s="7"/>
      <c r="G57" s="7"/>
      <c r="H57" s="7">
        <v>3.77</v>
      </c>
      <c r="I57" s="7"/>
      <c r="J57" s="7"/>
    </row>
    <row r="58" spans="1:10" ht="15.75" customHeight="1">
      <c r="A58" s="9">
        <v>45</v>
      </c>
      <c r="B58" s="7"/>
      <c r="C58" s="7"/>
      <c r="D58" s="7"/>
      <c r="E58" s="7"/>
      <c r="F58" s="7"/>
      <c r="G58" s="7"/>
      <c r="H58" s="7">
        <v>3.29</v>
      </c>
      <c r="I58" s="7"/>
      <c r="J58" s="7"/>
    </row>
    <row r="59" spans="1:10" ht="15.75" customHeight="1">
      <c r="A59" s="9">
        <v>46</v>
      </c>
      <c r="B59" s="7"/>
      <c r="C59" s="7"/>
      <c r="D59" s="7"/>
      <c r="E59" s="7"/>
      <c r="F59" s="7"/>
      <c r="G59" s="7"/>
      <c r="H59" s="7">
        <v>3.75</v>
      </c>
      <c r="I59" s="7"/>
      <c r="J59" s="7"/>
    </row>
    <row r="60" spans="1:10" ht="15.75" customHeight="1">
      <c r="A60" s="9">
        <v>47</v>
      </c>
      <c r="B60" s="7"/>
      <c r="C60" s="7"/>
      <c r="D60" s="7"/>
      <c r="E60" s="7"/>
      <c r="F60" s="7"/>
      <c r="G60" s="7"/>
      <c r="H60" s="7">
        <v>3.2</v>
      </c>
      <c r="I60" s="7"/>
      <c r="J60" s="7"/>
    </row>
    <row r="61" spans="1:10" ht="15.75" customHeight="1">
      <c r="A61" s="9">
        <v>48</v>
      </c>
      <c r="B61" s="7"/>
      <c r="C61" s="7"/>
      <c r="D61" s="7"/>
      <c r="E61" s="7"/>
      <c r="F61" s="7"/>
      <c r="G61" s="7"/>
      <c r="H61" s="7">
        <v>4.09</v>
      </c>
      <c r="I61" s="7"/>
      <c r="J61" s="7"/>
    </row>
    <row r="62" spans="1:10" ht="15.75" customHeight="1">
      <c r="A62" s="9">
        <v>49</v>
      </c>
      <c r="B62" s="7"/>
      <c r="C62" s="7"/>
      <c r="D62" s="7"/>
      <c r="E62" s="7"/>
      <c r="F62" s="7"/>
      <c r="G62" s="7"/>
      <c r="H62" s="7">
        <v>4.6900000000000004</v>
      </c>
      <c r="I62" s="7"/>
      <c r="J62" s="7"/>
    </row>
    <row r="63" spans="1:10" ht="15.75" customHeight="1">
      <c r="A63" s="9" t="s">
        <v>10</v>
      </c>
      <c r="B63" s="7"/>
      <c r="C63" s="7"/>
      <c r="D63" s="7"/>
      <c r="E63" s="7"/>
      <c r="F63" s="7"/>
      <c r="G63" s="7"/>
      <c r="H63" s="7">
        <v>4.78</v>
      </c>
      <c r="I63" s="7"/>
      <c r="J63" s="7"/>
    </row>
    <row r="64" spans="1:10" ht="15.75" customHeight="1">
      <c r="A64" s="9">
        <v>50</v>
      </c>
      <c r="B64" s="7"/>
      <c r="C64" s="7"/>
      <c r="D64" s="7"/>
      <c r="E64" s="7"/>
      <c r="F64" s="7"/>
      <c r="G64" s="7"/>
      <c r="H64" s="7">
        <v>3.94</v>
      </c>
      <c r="I64" s="7"/>
      <c r="J64" s="7"/>
    </row>
    <row r="65" spans="1:10" ht="15.75" customHeight="1">
      <c r="A65" s="9">
        <v>51</v>
      </c>
      <c r="B65" s="7"/>
      <c r="C65" s="7"/>
      <c r="D65" s="7"/>
      <c r="E65" s="7"/>
      <c r="F65" s="7"/>
      <c r="G65" s="7"/>
      <c r="H65" s="7">
        <v>5.64</v>
      </c>
      <c r="I65" s="7"/>
      <c r="J65" s="7"/>
    </row>
    <row r="66" spans="1:10" ht="15.75" customHeight="1">
      <c r="A66" s="9">
        <v>52</v>
      </c>
      <c r="B66" s="7"/>
      <c r="C66" s="7"/>
      <c r="D66" s="7"/>
      <c r="E66" s="7"/>
      <c r="F66" s="7"/>
      <c r="G66" s="7"/>
      <c r="H66" s="7">
        <v>3.11</v>
      </c>
      <c r="I66" s="7"/>
      <c r="J66" s="7"/>
    </row>
    <row r="67" spans="1:10" ht="15.75" customHeight="1">
      <c r="A67" s="9">
        <v>53</v>
      </c>
      <c r="B67" s="7"/>
      <c r="C67" s="7"/>
      <c r="D67" s="7"/>
      <c r="E67" s="7"/>
      <c r="F67" s="7"/>
      <c r="G67" s="7"/>
      <c r="H67" s="7">
        <v>5.72</v>
      </c>
      <c r="I67" s="7"/>
      <c r="J67" s="7"/>
    </row>
    <row r="68" spans="1:10" ht="15.75" customHeight="1">
      <c r="A68" s="9">
        <v>54</v>
      </c>
      <c r="B68" s="7"/>
      <c r="C68" s="7"/>
      <c r="D68" s="7"/>
      <c r="E68" s="7"/>
      <c r="F68" s="7"/>
      <c r="G68" s="7"/>
      <c r="H68" s="7">
        <v>5.82</v>
      </c>
      <c r="I68" s="7"/>
      <c r="J68" s="7"/>
    </row>
    <row r="69" spans="1:10" ht="15.75" customHeight="1">
      <c r="A69" s="9" t="s">
        <v>11</v>
      </c>
      <c r="B69" s="7"/>
      <c r="C69" s="7"/>
      <c r="D69" s="7"/>
      <c r="E69" s="7"/>
      <c r="F69" s="7"/>
      <c r="G69" s="7"/>
      <c r="H69" s="7">
        <v>8.69</v>
      </c>
      <c r="I69" s="7"/>
      <c r="J69" s="7"/>
    </row>
    <row r="70" spans="1:10" ht="15.75" customHeight="1">
      <c r="A70" s="9">
        <v>55</v>
      </c>
      <c r="B70" s="7"/>
      <c r="C70" s="7"/>
      <c r="D70" s="7"/>
      <c r="E70" s="7"/>
      <c r="F70" s="7"/>
      <c r="G70" s="7"/>
      <c r="H70" s="7">
        <v>7.63</v>
      </c>
      <c r="I70" s="7"/>
      <c r="J70" s="7"/>
    </row>
    <row r="71" spans="1:10" ht="15.75" customHeight="1">
      <c r="A71" s="9">
        <v>56</v>
      </c>
      <c r="B71" s="7"/>
      <c r="C71" s="7"/>
      <c r="D71" s="7"/>
      <c r="E71" s="7"/>
      <c r="F71" s="7"/>
      <c r="G71" s="7"/>
      <c r="H71" s="7">
        <v>8.8699999999999992</v>
      </c>
      <c r="I71" s="7"/>
      <c r="J71" s="7"/>
    </row>
    <row r="72" spans="1:10" ht="15.75" customHeight="1">
      <c r="A72" s="9">
        <v>57</v>
      </c>
      <c r="B72" s="7"/>
      <c r="C72" s="7"/>
      <c r="D72" s="7"/>
      <c r="E72" s="7"/>
      <c r="F72" s="7"/>
      <c r="G72" s="7"/>
      <c r="H72" s="7">
        <v>7.41</v>
      </c>
      <c r="I72" s="7"/>
      <c r="J72" s="7"/>
    </row>
    <row r="73" spans="1:10" ht="15.75" customHeight="1">
      <c r="A73" s="9">
        <v>58</v>
      </c>
      <c r="B73" s="7"/>
      <c r="C73" s="7"/>
      <c r="D73" s="7"/>
      <c r="E73" s="7"/>
      <c r="F73" s="7"/>
      <c r="G73" s="7"/>
      <c r="H73" s="7">
        <v>9.23</v>
      </c>
      <c r="I73" s="7"/>
      <c r="J73" s="7"/>
    </row>
    <row r="74" spans="1:10" ht="15.75" customHeight="1">
      <c r="A74" s="9">
        <v>59</v>
      </c>
      <c r="B74" s="7"/>
      <c r="C74" s="7"/>
      <c r="D74" s="7"/>
      <c r="E74" s="7"/>
      <c r="F74" s="7"/>
      <c r="G74" s="7"/>
      <c r="H74" s="7">
        <v>10.47</v>
      </c>
      <c r="I74" s="7"/>
      <c r="J74" s="7"/>
    </row>
    <row r="75" spans="1:10" ht="15.75" customHeight="1">
      <c r="A75" s="9" t="s">
        <v>12</v>
      </c>
      <c r="B75" s="7"/>
      <c r="C75" s="7"/>
      <c r="D75" s="7"/>
      <c r="E75" s="7"/>
      <c r="F75" s="7"/>
      <c r="G75" s="7"/>
      <c r="H75" s="7">
        <v>15.43</v>
      </c>
      <c r="I75" s="7"/>
      <c r="J75" s="7"/>
    </row>
    <row r="76" spans="1:10" ht="15.75" customHeight="1">
      <c r="A76" s="9">
        <v>60</v>
      </c>
      <c r="B76" s="7"/>
      <c r="C76" s="7"/>
      <c r="D76" s="7"/>
      <c r="E76" s="7"/>
      <c r="F76" s="7"/>
      <c r="G76" s="7"/>
      <c r="H76" s="7">
        <v>12.38</v>
      </c>
      <c r="I76" s="7"/>
      <c r="J76" s="7"/>
    </row>
    <row r="77" spans="1:10" ht="15.75" customHeight="1">
      <c r="A77" s="9">
        <v>61</v>
      </c>
      <c r="B77" s="7"/>
      <c r="C77" s="7"/>
      <c r="D77" s="7"/>
      <c r="E77" s="7"/>
      <c r="F77" s="7"/>
      <c r="G77" s="7"/>
      <c r="H77" s="7">
        <v>12.27</v>
      </c>
      <c r="I77" s="7"/>
      <c r="J77" s="7"/>
    </row>
    <row r="78" spans="1:10" ht="15.75" customHeight="1">
      <c r="A78" s="9">
        <v>62</v>
      </c>
      <c r="B78" s="7"/>
      <c r="C78" s="7"/>
      <c r="D78" s="7"/>
      <c r="E78" s="7"/>
      <c r="F78" s="7"/>
      <c r="G78" s="7"/>
      <c r="H78" s="7">
        <v>16.86</v>
      </c>
      <c r="I78" s="7"/>
      <c r="J78" s="7"/>
    </row>
    <row r="79" spans="1:10" ht="15.75" customHeight="1">
      <c r="A79" s="9">
        <v>63</v>
      </c>
      <c r="B79" s="7"/>
      <c r="C79" s="7"/>
      <c r="D79" s="7"/>
      <c r="E79" s="7"/>
      <c r="F79" s="7"/>
      <c r="G79" s="7"/>
      <c r="H79" s="7">
        <v>17.239999999999998</v>
      </c>
      <c r="I79" s="7"/>
      <c r="J79" s="7"/>
    </row>
    <row r="80" spans="1:10" ht="15.75" customHeight="1">
      <c r="A80" s="9">
        <v>64</v>
      </c>
      <c r="B80" s="7"/>
      <c r="C80" s="7"/>
      <c r="D80" s="7"/>
      <c r="E80" s="7"/>
      <c r="F80" s="7"/>
      <c r="G80" s="7"/>
      <c r="H80" s="7">
        <v>18.84</v>
      </c>
      <c r="I80" s="7"/>
      <c r="J80" s="7"/>
    </row>
    <row r="81" spans="1:10" ht="15.75" customHeight="1">
      <c r="A81" s="9" t="s">
        <v>13</v>
      </c>
      <c r="B81" s="7"/>
      <c r="C81" s="7"/>
      <c r="D81" s="7"/>
      <c r="E81" s="7"/>
      <c r="F81" s="7"/>
      <c r="G81" s="7"/>
      <c r="H81" s="7">
        <v>24.89</v>
      </c>
      <c r="I81" s="7"/>
      <c r="J81" s="7"/>
    </row>
    <row r="82" spans="1:10" ht="15.75" customHeight="1">
      <c r="A82" s="9">
        <v>65</v>
      </c>
      <c r="B82" s="7"/>
      <c r="C82" s="7"/>
      <c r="D82" s="7"/>
      <c r="E82" s="7"/>
      <c r="F82" s="7"/>
      <c r="G82" s="7"/>
      <c r="H82" s="7">
        <v>18.47</v>
      </c>
      <c r="I82" s="7"/>
      <c r="J82" s="7"/>
    </row>
    <row r="83" spans="1:10" ht="15.75" customHeight="1">
      <c r="A83" s="9">
        <v>66</v>
      </c>
      <c r="B83" s="7"/>
      <c r="C83" s="7"/>
      <c r="D83" s="7"/>
      <c r="E83" s="7"/>
      <c r="F83" s="7"/>
      <c r="G83" s="7"/>
      <c r="H83" s="7">
        <v>22.75</v>
      </c>
      <c r="I83" s="7"/>
      <c r="J83" s="7"/>
    </row>
    <row r="84" spans="1:10" ht="15.75" customHeight="1">
      <c r="A84" s="9">
        <v>67</v>
      </c>
      <c r="B84" s="7"/>
      <c r="C84" s="7"/>
      <c r="D84" s="7"/>
      <c r="E84" s="7"/>
      <c r="F84" s="7"/>
      <c r="G84" s="7"/>
      <c r="H84" s="7">
        <v>22.59</v>
      </c>
      <c r="I84" s="7"/>
      <c r="J84" s="7"/>
    </row>
    <row r="85" spans="1:10" ht="15.75" customHeight="1">
      <c r="A85" s="9">
        <v>68</v>
      </c>
      <c r="B85" s="7"/>
      <c r="C85" s="7"/>
      <c r="D85" s="7"/>
      <c r="E85" s="7"/>
      <c r="F85" s="7"/>
      <c r="G85" s="7"/>
      <c r="H85" s="7">
        <v>27.37</v>
      </c>
      <c r="I85" s="7"/>
      <c r="J85" s="7"/>
    </row>
    <row r="86" spans="1:10" ht="15.75" customHeight="1">
      <c r="A86" s="9">
        <v>69</v>
      </c>
      <c r="B86" s="7"/>
      <c r="C86" s="7"/>
      <c r="D86" s="7"/>
      <c r="E86" s="7"/>
      <c r="F86" s="7"/>
      <c r="G86" s="7"/>
      <c r="H86" s="7">
        <v>35.4</v>
      </c>
      <c r="I86" s="7"/>
      <c r="J86" s="7"/>
    </row>
    <row r="87" spans="1:10" ht="15.75" customHeight="1">
      <c r="A87" s="9" t="s">
        <v>14</v>
      </c>
      <c r="B87" s="7"/>
      <c r="C87" s="7"/>
      <c r="D87" s="7"/>
      <c r="E87" s="7"/>
      <c r="F87" s="7"/>
      <c r="G87" s="7"/>
      <c r="H87" s="7">
        <v>39.950000000000003</v>
      </c>
      <c r="I87" s="7"/>
      <c r="J87" s="7"/>
    </row>
    <row r="88" spans="1:10" ht="15.75" customHeight="1">
      <c r="A88" s="9">
        <v>70</v>
      </c>
      <c r="B88" s="7"/>
      <c r="C88" s="7"/>
      <c r="D88" s="7"/>
      <c r="E88" s="7"/>
      <c r="F88" s="7"/>
      <c r="G88" s="7"/>
      <c r="H88" s="7">
        <v>31.64</v>
      </c>
      <c r="I88" s="7"/>
      <c r="J88" s="7"/>
    </row>
    <row r="89" spans="1:10" ht="15.75" customHeight="1">
      <c r="A89" s="9">
        <v>71</v>
      </c>
      <c r="B89" s="7"/>
      <c r="C89" s="7"/>
      <c r="D89" s="7"/>
      <c r="E89" s="7"/>
      <c r="F89" s="7"/>
      <c r="G89" s="7"/>
      <c r="H89" s="7">
        <v>38.26</v>
      </c>
      <c r="I89" s="7"/>
      <c r="J89" s="7"/>
    </row>
    <row r="90" spans="1:10" ht="15.75" customHeight="1">
      <c r="A90" s="9">
        <v>72</v>
      </c>
      <c r="B90" s="7"/>
      <c r="C90" s="7"/>
      <c r="D90" s="7"/>
      <c r="E90" s="7"/>
      <c r="F90" s="7"/>
      <c r="G90" s="7"/>
      <c r="H90" s="7">
        <v>40</v>
      </c>
      <c r="I90" s="7"/>
      <c r="J90" s="7"/>
    </row>
    <row r="91" spans="1:10" ht="15.75" customHeight="1">
      <c r="A91" s="9">
        <v>73</v>
      </c>
      <c r="B91" s="7"/>
      <c r="C91" s="7"/>
      <c r="D91" s="7"/>
      <c r="E91" s="7"/>
      <c r="F91" s="7"/>
      <c r="G91" s="7"/>
      <c r="H91" s="7">
        <v>43.69</v>
      </c>
      <c r="I91" s="7"/>
      <c r="J91" s="7"/>
    </row>
    <row r="92" spans="1:10" ht="15.75" customHeight="1">
      <c r="A92" s="9">
        <v>74</v>
      </c>
      <c r="B92" s="7"/>
      <c r="C92" s="7"/>
      <c r="D92" s="7"/>
      <c r="E92" s="7"/>
      <c r="F92" s="7"/>
      <c r="G92" s="7"/>
      <c r="H92" s="7">
        <v>49.6</v>
      </c>
      <c r="I92" s="7"/>
      <c r="J92" s="7"/>
    </row>
    <row r="93" spans="1:10" ht="15.75" customHeight="1">
      <c r="A93" s="9" t="s">
        <v>15</v>
      </c>
      <c r="B93" s="7"/>
      <c r="C93" s="7"/>
      <c r="D93" s="7"/>
      <c r="E93" s="7"/>
      <c r="F93" s="7"/>
      <c r="G93" s="7"/>
      <c r="H93" s="7">
        <v>61.27</v>
      </c>
      <c r="I93" s="7"/>
      <c r="J93" s="7"/>
    </row>
    <row r="94" spans="1:10" ht="15.75" customHeight="1">
      <c r="A94" s="9">
        <v>75</v>
      </c>
      <c r="B94" s="7"/>
      <c r="C94" s="7"/>
      <c r="D94" s="7"/>
      <c r="E94" s="7"/>
      <c r="F94" s="7"/>
      <c r="G94" s="7"/>
      <c r="H94" s="7">
        <v>54.88</v>
      </c>
      <c r="I94" s="7"/>
      <c r="J94" s="7"/>
    </row>
    <row r="95" spans="1:10" ht="15.75" customHeight="1">
      <c r="A95" s="9">
        <v>76</v>
      </c>
      <c r="B95" s="7"/>
      <c r="C95" s="7"/>
      <c r="D95" s="7"/>
      <c r="E95" s="7"/>
      <c r="F95" s="7"/>
      <c r="G95" s="7"/>
      <c r="H95" s="7">
        <v>61.02</v>
      </c>
      <c r="I95" s="7"/>
      <c r="J95" s="7"/>
    </row>
    <row r="96" spans="1:10" ht="15.75" customHeight="1">
      <c r="A96" s="9">
        <v>77</v>
      </c>
      <c r="B96" s="7"/>
      <c r="C96" s="7"/>
      <c r="D96" s="7"/>
      <c r="E96" s="7"/>
      <c r="F96" s="7"/>
      <c r="G96" s="7"/>
      <c r="H96" s="7">
        <v>56.4</v>
      </c>
      <c r="I96" s="7"/>
      <c r="J96" s="7"/>
    </row>
    <row r="97" spans="1:10" ht="15.75" customHeight="1">
      <c r="A97" s="9">
        <v>78</v>
      </c>
      <c r="B97" s="7"/>
      <c r="C97" s="7"/>
      <c r="D97" s="7"/>
      <c r="E97" s="7"/>
      <c r="F97" s="7"/>
      <c r="G97" s="7"/>
      <c r="H97" s="7">
        <v>65.650000000000006</v>
      </c>
      <c r="I97" s="7"/>
      <c r="J97" s="7"/>
    </row>
    <row r="98" spans="1:10" ht="15.75" customHeight="1">
      <c r="A98" s="9">
        <v>79</v>
      </c>
      <c r="B98" s="7"/>
      <c r="C98" s="7"/>
      <c r="D98" s="7"/>
      <c r="E98" s="7"/>
      <c r="F98" s="7"/>
      <c r="G98" s="7"/>
      <c r="H98" s="7">
        <v>73.66</v>
      </c>
      <c r="I98" s="7"/>
      <c r="J98" s="7"/>
    </row>
    <row r="99" spans="1:10" ht="15.75" customHeight="1">
      <c r="A99" s="9" t="s">
        <v>16</v>
      </c>
      <c r="B99" s="7"/>
      <c r="C99" s="7"/>
      <c r="D99" s="7"/>
      <c r="E99" s="7"/>
      <c r="F99" s="7"/>
      <c r="G99" s="7"/>
      <c r="H99" s="7">
        <v>108.74</v>
      </c>
      <c r="I99" s="7"/>
      <c r="J99" s="7"/>
    </row>
    <row r="100" spans="1:10" ht="15.75" customHeight="1">
      <c r="A100" s="9">
        <v>80</v>
      </c>
      <c r="B100" s="7"/>
      <c r="C100" s="7"/>
      <c r="D100" s="7"/>
      <c r="E100" s="7"/>
      <c r="F100" s="7"/>
      <c r="G100" s="7"/>
      <c r="H100" s="7">
        <v>96.09</v>
      </c>
      <c r="I100" s="7"/>
      <c r="J100" s="7"/>
    </row>
    <row r="101" spans="1:10" ht="15.75" customHeight="1">
      <c r="A101" s="9">
        <v>81</v>
      </c>
      <c r="B101" s="7"/>
      <c r="C101" s="7"/>
      <c r="D101" s="7"/>
      <c r="E101" s="7"/>
      <c r="F101" s="7"/>
      <c r="G101" s="7"/>
      <c r="H101" s="7">
        <v>121.44</v>
      </c>
      <c r="I101" s="7"/>
      <c r="J101" s="7"/>
    </row>
    <row r="102" spans="1:10" ht="15.75" customHeight="1">
      <c r="A102" s="9">
        <v>82</v>
      </c>
      <c r="B102" s="7"/>
      <c r="C102" s="7"/>
      <c r="D102" s="7"/>
      <c r="E102" s="7"/>
      <c r="F102" s="7"/>
      <c r="G102" s="7"/>
      <c r="H102" s="7">
        <v>101.49</v>
      </c>
      <c r="I102" s="7"/>
      <c r="J102" s="7"/>
    </row>
    <row r="103" spans="1:10" ht="15.75" customHeight="1">
      <c r="A103" s="9">
        <v>83</v>
      </c>
      <c r="B103" s="7"/>
      <c r="C103" s="7"/>
      <c r="D103" s="7"/>
      <c r="E103" s="7"/>
      <c r="F103" s="7"/>
      <c r="G103" s="7"/>
      <c r="H103" s="7">
        <v>106.87</v>
      </c>
      <c r="I103" s="7"/>
      <c r="J103" s="7"/>
    </row>
    <row r="104" spans="1:10" ht="15.75" customHeight="1">
      <c r="A104" s="9">
        <v>84</v>
      </c>
      <c r="B104" s="7"/>
      <c r="C104" s="7"/>
      <c r="D104" s="7"/>
      <c r="E104" s="7"/>
      <c r="F104" s="7"/>
      <c r="G104" s="7"/>
      <c r="H104" s="7">
        <v>125.27</v>
      </c>
      <c r="I104" s="7"/>
      <c r="J104" s="7"/>
    </row>
    <row r="105" spans="1:10" ht="15.75" customHeight="1">
      <c r="A105" s="9" t="s">
        <v>17</v>
      </c>
      <c r="B105" s="7"/>
      <c r="C105" s="7"/>
      <c r="D105" s="7"/>
      <c r="E105" s="7"/>
      <c r="F105" s="7"/>
      <c r="G105" s="7"/>
      <c r="H105" s="7">
        <v>154.27000000000001</v>
      </c>
      <c r="I105" s="7"/>
      <c r="J105" s="7"/>
    </row>
    <row r="106" spans="1:10" ht="15.75" customHeight="1">
      <c r="A106" s="9">
        <v>85</v>
      </c>
      <c r="B106" s="7"/>
      <c r="C106" s="7"/>
      <c r="D106" s="7"/>
      <c r="E106" s="7"/>
      <c r="F106" s="7"/>
      <c r="G106" s="7"/>
      <c r="H106" s="7">
        <v>141.41999999999999</v>
      </c>
      <c r="I106" s="7"/>
      <c r="J106" s="7"/>
    </row>
    <row r="107" spans="1:10" ht="15.75" customHeight="1">
      <c r="A107" s="9">
        <v>86</v>
      </c>
      <c r="B107" s="7"/>
      <c r="C107" s="7"/>
      <c r="D107" s="7"/>
      <c r="E107" s="7"/>
      <c r="F107" s="7"/>
      <c r="G107" s="7"/>
      <c r="H107" s="7">
        <v>142.75</v>
      </c>
      <c r="I107" s="7"/>
      <c r="J107" s="7"/>
    </row>
    <row r="108" spans="1:10" ht="15.75" customHeight="1">
      <c r="A108" s="9">
        <v>87</v>
      </c>
      <c r="B108" s="7"/>
      <c r="C108" s="7"/>
      <c r="D108" s="7"/>
      <c r="E108" s="7"/>
      <c r="F108" s="7"/>
      <c r="G108" s="7"/>
      <c r="H108" s="7">
        <v>142.55000000000001</v>
      </c>
      <c r="I108" s="7"/>
      <c r="J108" s="7"/>
    </row>
    <row r="109" spans="1:10" ht="15.75" customHeight="1">
      <c r="A109" s="9">
        <v>88</v>
      </c>
      <c r="B109" s="7"/>
      <c r="C109" s="7"/>
      <c r="D109" s="7"/>
      <c r="E109" s="7"/>
      <c r="F109" s="7"/>
      <c r="G109" s="7"/>
      <c r="H109" s="7">
        <v>179.2</v>
      </c>
      <c r="I109" s="7"/>
      <c r="J109" s="7"/>
    </row>
    <row r="110" spans="1:10" ht="15.75" customHeight="1">
      <c r="A110" s="9">
        <v>89</v>
      </c>
      <c r="B110" s="7"/>
      <c r="C110" s="7"/>
      <c r="D110" s="7"/>
      <c r="E110" s="7"/>
      <c r="F110" s="7"/>
      <c r="G110" s="7"/>
      <c r="H110" s="7">
        <v>213.55</v>
      </c>
      <c r="I110" s="7"/>
      <c r="J110" s="7"/>
    </row>
    <row r="111" spans="1:10" ht="15.75" customHeight="1">
      <c r="A111" s="9" t="s">
        <v>18</v>
      </c>
      <c r="B111" s="7"/>
      <c r="C111" s="7"/>
      <c r="D111" s="7"/>
      <c r="E111" s="7"/>
      <c r="F111" s="7"/>
      <c r="G111" s="7"/>
      <c r="H111" s="7">
        <v>240.93</v>
      </c>
      <c r="I111" s="7"/>
      <c r="J111" s="7"/>
    </row>
    <row r="112" spans="1:10" ht="15.75" customHeight="1">
      <c r="A112" s="9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customHeight="1">
      <c r="A113" s="9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5.75" customHeight="1">
      <c r="A114" s="9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5.75" customHeight="1">
      <c r="A115" s="9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5.75" customHeight="1">
      <c r="A116" s="9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5.75" customHeight="1">
      <c r="A117" s="9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5.75" customHeight="1">
      <c r="A118" s="9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5.75" customHeight="1">
      <c r="A119" s="9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5.75" customHeight="1">
      <c r="A120" s="9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5.75" customHeight="1">
      <c r="A121" s="9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5.75" customHeight="1">
      <c r="A122" s="9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5.75" customHeight="1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topLeftCell="A103"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12" t="s">
        <v>24</v>
      </c>
      <c r="B1" s="39" t="s">
        <v>20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6" t="s">
        <v>25</v>
      </c>
      <c r="B2" s="7">
        <v>1235715327</v>
      </c>
      <c r="C2" s="7">
        <v>636545866</v>
      </c>
      <c r="D2" s="7">
        <v>599169461</v>
      </c>
      <c r="E2" s="7">
        <v>7313081</v>
      </c>
      <c r="F2" s="7">
        <v>4106571</v>
      </c>
      <c r="G2" s="7">
        <v>3206510</v>
      </c>
      <c r="H2" s="7">
        <v>5.92</v>
      </c>
      <c r="I2" s="7">
        <v>6.45</v>
      </c>
      <c r="J2" s="7">
        <v>5.35</v>
      </c>
    </row>
    <row r="3" spans="1:10" ht="15.75" customHeight="1">
      <c r="A3" s="9" t="s">
        <v>2</v>
      </c>
      <c r="B3" s="7">
        <v>70548254</v>
      </c>
      <c r="C3" s="7">
        <v>38497390</v>
      </c>
      <c r="D3" s="7">
        <v>32050865</v>
      </c>
      <c r="E3" s="7">
        <v>425913</v>
      </c>
      <c r="F3" s="7">
        <v>202211</v>
      </c>
      <c r="G3" s="7">
        <v>223702</v>
      </c>
      <c r="H3" s="7">
        <v>6.04</v>
      </c>
      <c r="I3" s="7">
        <v>5.25</v>
      </c>
      <c r="J3" s="7">
        <v>6.98</v>
      </c>
    </row>
    <row r="4" spans="1:10" ht="15.75" customHeight="1">
      <c r="A4" s="9">
        <v>0</v>
      </c>
      <c r="B4" s="7">
        <v>12644523</v>
      </c>
      <c r="C4" s="7">
        <v>6896316</v>
      </c>
      <c r="D4" s="7">
        <v>5748208</v>
      </c>
      <c r="E4" s="7">
        <v>340085</v>
      </c>
      <c r="F4" s="7">
        <v>155564</v>
      </c>
      <c r="G4" s="7">
        <v>184521</v>
      </c>
      <c r="H4" s="7">
        <v>26.9</v>
      </c>
      <c r="I4" s="7">
        <v>22.56</v>
      </c>
      <c r="J4" s="7">
        <v>32.1</v>
      </c>
    </row>
    <row r="5" spans="1:10" ht="15.75" customHeight="1">
      <c r="A5" s="9">
        <v>1</v>
      </c>
      <c r="B5" s="7">
        <v>12752979</v>
      </c>
      <c r="C5" s="7">
        <v>7017055</v>
      </c>
      <c r="D5" s="7">
        <v>5735925</v>
      </c>
      <c r="E5" s="7">
        <v>31815</v>
      </c>
      <c r="F5" s="7">
        <v>16646</v>
      </c>
      <c r="G5" s="7">
        <v>15169</v>
      </c>
      <c r="H5" s="7">
        <v>2.4900000000000002</v>
      </c>
      <c r="I5" s="7">
        <v>2.37</v>
      </c>
      <c r="J5" s="7">
        <v>2.64</v>
      </c>
    </row>
    <row r="6" spans="1:10" ht="15.75" customHeight="1">
      <c r="A6" s="9">
        <v>2</v>
      </c>
      <c r="B6" s="7">
        <v>14232523</v>
      </c>
      <c r="C6" s="7">
        <v>7799459</v>
      </c>
      <c r="D6" s="7">
        <v>6433064</v>
      </c>
      <c r="E6" s="7">
        <v>22749</v>
      </c>
      <c r="F6" s="7">
        <v>12421</v>
      </c>
      <c r="G6" s="7">
        <v>10328</v>
      </c>
      <c r="H6" s="7">
        <v>1.6</v>
      </c>
      <c r="I6" s="7">
        <v>1.59</v>
      </c>
      <c r="J6" s="7">
        <v>1.61</v>
      </c>
    </row>
    <row r="7" spans="1:10" ht="15.75" customHeight="1">
      <c r="A7" s="9">
        <v>3</v>
      </c>
      <c r="B7" s="7">
        <v>14839309</v>
      </c>
      <c r="C7" s="7">
        <v>8077190</v>
      </c>
      <c r="D7" s="7">
        <v>6762119</v>
      </c>
      <c r="E7" s="7">
        <v>17338</v>
      </c>
      <c r="F7" s="7">
        <v>9584</v>
      </c>
      <c r="G7" s="7">
        <v>7754</v>
      </c>
      <c r="H7" s="7">
        <v>1.17</v>
      </c>
      <c r="I7" s="7">
        <v>1.19</v>
      </c>
      <c r="J7" s="7">
        <v>1.1499999999999999</v>
      </c>
    </row>
    <row r="8" spans="1:10" ht="15.75" customHeight="1">
      <c r="A8" s="9">
        <v>4</v>
      </c>
      <c r="B8" s="7">
        <v>16078921</v>
      </c>
      <c r="C8" s="7">
        <v>8707371</v>
      </c>
      <c r="D8" s="7">
        <v>7371550</v>
      </c>
      <c r="E8" s="7">
        <v>13926</v>
      </c>
      <c r="F8" s="7">
        <v>7996</v>
      </c>
      <c r="G8" s="7">
        <v>5930</v>
      </c>
      <c r="H8" s="7">
        <v>0.87</v>
      </c>
      <c r="I8" s="7">
        <v>0.92</v>
      </c>
      <c r="J8" s="7">
        <v>0.8</v>
      </c>
    </row>
    <row r="9" spans="1:10" ht="15.75" customHeight="1">
      <c r="A9" s="9">
        <v>45055</v>
      </c>
      <c r="B9" s="7">
        <v>94790828</v>
      </c>
      <c r="C9" s="7">
        <v>50629923</v>
      </c>
      <c r="D9" s="7">
        <v>44160905</v>
      </c>
      <c r="E9" s="7">
        <v>52137</v>
      </c>
      <c r="F9" s="7">
        <v>32664</v>
      </c>
      <c r="G9" s="7">
        <v>19473</v>
      </c>
      <c r="H9" s="7">
        <v>0.55000000000000004</v>
      </c>
      <c r="I9" s="7">
        <v>0.65</v>
      </c>
      <c r="J9" s="7">
        <v>0.44</v>
      </c>
    </row>
    <row r="10" spans="1:10" ht="15.75" customHeight="1">
      <c r="A10" s="9">
        <v>5</v>
      </c>
      <c r="B10" s="7">
        <v>16701849</v>
      </c>
      <c r="C10" s="7">
        <v>9011804</v>
      </c>
      <c r="D10" s="7">
        <v>7690045</v>
      </c>
      <c r="E10" s="7">
        <v>11780</v>
      </c>
      <c r="F10" s="7">
        <v>6971</v>
      </c>
      <c r="G10" s="7">
        <v>4809</v>
      </c>
      <c r="H10" s="7">
        <v>0.71</v>
      </c>
      <c r="I10" s="7">
        <v>0.77</v>
      </c>
      <c r="J10" s="7">
        <v>0.63</v>
      </c>
    </row>
    <row r="11" spans="1:10" ht="15.75" customHeight="1">
      <c r="A11" s="9">
        <v>6</v>
      </c>
      <c r="B11" s="7">
        <v>17192448</v>
      </c>
      <c r="C11" s="7">
        <v>9228213</v>
      </c>
      <c r="D11" s="7">
        <v>7964235</v>
      </c>
      <c r="E11" s="7">
        <v>10228</v>
      </c>
      <c r="F11" s="7">
        <v>6215</v>
      </c>
      <c r="G11" s="7">
        <v>4013</v>
      </c>
      <c r="H11" s="7">
        <v>0.59</v>
      </c>
      <c r="I11" s="7">
        <v>0.67</v>
      </c>
      <c r="J11" s="7">
        <v>0.5</v>
      </c>
    </row>
    <row r="12" spans="1:10" ht="15.75" customHeight="1">
      <c r="A12" s="9">
        <v>7</v>
      </c>
      <c r="B12" s="7">
        <v>18333431</v>
      </c>
      <c r="C12" s="7">
        <v>9802318</v>
      </c>
      <c r="D12" s="7">
        <v>8531113</v>
      </c>
      <c r="E12" s="7">
        <v>9855</v>
      </c>
      <c r="F12" s="7">
        <v>6265</v>
      </c>
      <c r="G12" s="7">
        <v>3590</v>
      </c>
      <c r="H12" s="7">
        <v>0.54</v>
      </c>
      <c r="I12" s="7">
        <v>0.64</v>
      </c>
      <c r="J12" s="7">
        <v>0.42</v>
      </c>
    </row>
    <row r="13" spans="1:10" ht="15.75" customHeight="1">
      <c r="A13" s="9">
        <v>8</v>
      </c>
      <c r="B13" s="7">
        <v>19417066</v>
      </c>
      <c r="C13" s="7">
        <v>10344592</v>
      </c>
      <c r="D13" s="7">
        <v>9072474</v>
      </c>
      <c r="E13" s="7">
        <v>9947</v>
      </c>
      <c r="F13" s="7">
        <v>6511</v>
      </c>
      <c r="G13" s="7">
        <v>3436</v>
      </c>
      <c r="H13" s="7">
        <v>0.51</v>
      </c>
      <c r="I13" s="7">
        <v>0.63</v>
      </c>
      <c r="J13" s="7">
        <v>0.38</v>
      </c>
    </row>
    <row r="14" spans="1:10" ht="15.75" customHeight="1">
      <c r="A14" s="9">
        <v>9</v>
      </c>
      <c r="B14" s="7">
        <v>23146034</v>
      </c>
      <c r="C14" s="7">
        <v>12242996</v>
      </c>
      <c r="D14" s="7">
        <v>10903038</v>
      </c>
      <c r="E14" s="7">
        <v>10327</v>
      </c>
      <c r="F14" s="7">
        <v>6702</v>
      </c>
      <c r="G14" s="7">
        <v>3625</v>
      </c>
      <c r="H14" s="7">
        <v>0.45</v>
      </c>
      <c r="I14" s="7">
        <v>0.55000000000000004</v>
      </c>
      <c r="J14" s="7">
        <v>0.33</v>
      </c>
    </row>
    <row r="15" spans="1:10" ht="15.75" customHeight="1">
      <c r="A15" s="9">
        <v>45213</v>
      </c>
      <c r="B15" s="7">
        <v>122506274</v>
      </c>
      <c r="C15" s="7">
        <v>63738454</v>
      </c>
      <c r="D15" s="7">
        <v>58767820</v>
      </c>
      <c r="E15" s="7">
        <v>51716</v>
      </c>
      <c r="F15" s="7">
        <v>32169</v>
      </c>
      <c r="G15" s="7">
        <v>19547</v>
      </c>
      <c r="H15" s="7">
        <v>0.42</v>
      </c>
      <c r="I15" s="7">
        <v>0.5</v>
      </c>
      <c r="J15" s="7">
        <v>0.33</v>
      </c>
    </row>
    <row r="16" spans="1:10" ht="15.75" customHeight="1">
      <c r="A16" s="9">
        <v>10</v>
      </c>
      <c r="B16" s="7">
        <v>25673861</v>
      </c>
      <c r="C16" s="7">
        <v>13460939</v>
      </c>
      <c r="D16" s="7">
        <v>12212922</v>
      </c>
      <c r="E16" s="7">
        <v>11546</v>
      </c>
      <c r="F16" s="7">
        <v>7360</v>
      </c>
      <c r="G16" s="7">
        <v>4186</v>
      </c>
      <c r="H16" s="7">
        <v>0.45</v>
      </c>
      <c r="I16" s="7">
        <v>0.55000000000000004</v>
      </c>
      <c r="J16" s="7">
        <v>0.34</v>
      </c>
    </row>
    <row r="17" spans="1:10" ht="15.75" customHeight="1">
      <c r="A17" s="9">
        <v>11</v>
      </c>
      <c r="B17" s="7">
        <v>24856934</v>
      </c>
      <c r="C17" s="7">
        <v>12945234</v>
      </c>
      <c r="D17" s="7">
        <v>11911700</v>
      </c>
      <c r="E17" s="7">
        <v>10260</v>
      </c>
      <c r="F17" s="7">
        <v>6515</v>
      </c>
      <c r="G17" s="7">
        <v>3745</v>
      </c>
      <c r="H17" s="7">
        <v>0.41</v>
      </c>
      <c r="I17" s="7">
        <v>0.5</v>
      </c>
      <c r="J17" s="7">
        <v>0.31</v>
      </c>
    </row>
    <row r="18" spans="1:10" ht="15.75" customHeight="1">
      <c r="A18" s="9">
        <v>12</v>
      </c>
      <c r="B18" s="7">
        <v>25429418</v>
      </c>
      <c r="C18" s="7">
        <v>13199576</v>
      </c>
      <c r="D18" s="7">
        <v>12229842</v>
      </c>
      <c r="E18" s="7">
        <v>10249</v>
      </c>
      <c r="F18" s="7">
        <v>6271</v>
      </c>
      <c r="G18" s="7">
        <v>3978</v>
      </c>
      <c r="H18" s="7">
        <v>0.4</v>
      </c>
      <c r="I18" s="7">
        <v>0.48</v>
      </c>
      <c r="J18" s="7">
        <v>0.33</v>
      </c>
    </row>
    <row r="19" spans="1:10" ht="15.75" customHeight="1">
      <c r="A19" s="9">
        <v>13</v>
      </c>
      <c r="B19" s="7">
        <v>24736360</v>
      </c>
      <c r="C19" s="7">
        <v>12821620</v>
      </c>
      <c r="D19" s="7">
        <v>11914740</v>
      </c>
      <c r="E19" s="7">
        <v>10073</v>
      </c>
      <c r="F19" s="7">
        <v>6091</v>
      </c>
      <c r="G19" s="7">
        <v>3982</v>
      </c>
      <c r="H19" s="7">
        <v>0.41</v>
      </c>
      <c r="I19" s="7">
        <v>0.48</v>
      </c>
      <c r="J19" s="7">
        <v>0.33</v>
      </c>
    </row>
    <row r="20" spans="1:10" ht="15.75" customHeight="1">
      <c r="A20" s="9">
        <v>14</v>
      </c>
      <c r="B20" s="7">
        <v>21809701</v>
      </c>
      <c r="C20" s="7">
        <v>11311085</v>
      </c>
      <c r="D20" s="7">
        <v>10498616</v>
      </c>
      <c r="E20" s="7">
        <v>9588</v>
      </c>
      <c r="F20" s="7">
        <v>5932</v>
      </c>
      <c r="G20" s="7">
        <v>3656</v>
      </c>
      <c r="H20" s="7">
        <v>0.44</v>
      </c>
      <c r="I20" s="7">
        <v>0.52</v>
      </c>
      <c r="J20" s="7">
        <v>0.35</v>
      </c>
    </row>
    <row r="21" spans="1:10" ht="15.75" customHeight="1">
      <c r="A21" s="9" t="s">
        <v>3</v>
      </c>
      <c r="B21" s="7">
        <v>102013406</v>
      </c>
      <c r="C21" s="7">
        <v>52236680</v>
      </c>
      <c r="D21" s="7">
        <v>49776726</v>
      </c>
      <c r="E21" s="7">
        <v>63883</v>
      </c>
      <c r="F21" s="7">
        <v>40253</v>
      </c>
      <c r="G21" s="7">
        <v>23630</v>
      </c>
      <c r="H21" s="7">
        <v>0.63</v>
      </c>
      <c r="I21" s="7">
        <v>0.77</v>
      </c>
      <c r="J21" s="7">
        <v>0.47</v>
      </c>
    </row>
    <row r="22" spans="1:10" ht="15.75" customHeight="1">
      <c r="A22" s="9">
        <v>15</v>
      </c>
      <c r="B22" s="7">
        <v>20371376</v>
      </c>
      <c r="C22" s="7">
        <v>10533330</v>
      </c>
      <c r="D22" s="7">
        <v>9838046</v>
      </c>
      <c r="E22" s="7">
        <v>10154</v>
      </c>
      <c r="F22" s="7">
        <v>6189</v>
      </c>
      <c r="G22" s="7">
        <v>3965</v>
      </c>
      <c r="H22" s="7">
        <v>0.5</v>
      </c>
      <c r="I22" s="7">
        <v>0.59</v>
      </c>
      <c r="J22" s="7">
        <v>0.4</v>
      </c>
    </row>
    <row r="23" spans="1:10" ht="15.75" customHeight="1">
      <c r="A23" s="9">
        <v>16</v>
      </c>
      <c r="B23" s="7">
        <v>20189237</v>
      </c>
      <c r="C23" s="7">
        <v>10371939</v>
      </c>
      <c r="D23" s="7">
        <v>9817298</v>
      </c>
      <c r="E23" s="7">
        <v>10726</v>
      </c>
      <c r="F23" s="7">
        <v>6686</v>
      </c>
      <c r="G23" s="7">
        <v>4040</v>
      </c>
      <c r="H23" s="7">
        <v>0.53</v>
      </c>
      <c r="I23" s="7">
        <v>0.64</v>
      </c>
      <c r="J23" s="7">
        <v>0.41</v>
      </c>
    </row>
    <row r="24" spans="1:10" ht="15.75" customHeight="1">
      <c r="A24" s="9">
        <v>17</v>
      </c>
      <c r="B24" s="7">
        <v>21582738</v>
      </c>
      <c r="C24" s="7">
        <v>11029686</v>
      </c>
      <c r="D24" s="7">
        <v>10553052</v>
      </c>
      <c r="E24" s="7">
        <v>13001</v>
      </c>
      <c r="F24" s="7">
        <v>8257</v>
      </c>
      <c r="G24" s="7">
        <v>4744</v>
      </c>
      <c r="H24" s="7">
        <v>0.6</v>
      </c>
      <c r="I24" s="7">
        <v>0.75</v>
      </c>
      <c r="J24" s="7">
        <v>0.45</v>
      </c>
    </row>
    <row r="25" spans="1:10" ht="15.75" customHeight="1">
      <c r="A25" s="9">
        <v>18</v>
      </c>
      <c r="B25" s="7">
        <v>21111682</v>
      </c>
      <c r="C25" s="7">
        <v>10767916</v>
      </c>
      <c r="D25" s="7">
        <v>10343766</v>
      </c>
      <c r="E25" s="7">
        <v>15254</v>
      </c>
      <c r="F25" s="7">
        <v>9612</v>
      </c>
      <c r="G25" s="7">
        <v>5642</v>
      </c>
      <c r="H25" s="7">
        <v>0.72</v>
      </c>
      <c r="I25" s="7">
        <v>0.89</v>
      </c>
      <c r="J25" s="7">
        <v>0.55000000000000004</v>
      </c>
    </row>
    <row r="26" spans="1:10" ht="15.75" customHeight="1">
      <c r="A26" s="9">
        <v>19</v>
      </c>
      <c r="B26" s="7">
        <v>18758373</v>
      </c>
      <c r="C26" s="7">
        <v>9533809</v>
      </c>
      <c r="D26" s="7">
        <v>9224564</v>
      </c>
      <c r="E26" s="7">
        <v>14748</v>
      </c>
      <c r="F26" s="7">
        <v>9509</v>
      </c>
      <c r="G26" s="7">
        <v>5239</v>
      </c>
      <c r="H26" s="7">
        <v>0.79</v>
      </c>
      <c r="I26" s="7">
        <v>1</v>
      </c>
      <c r="J26" s="7">
        <v>0.56999999999999995</v>
      </c>
    </row>
    <row r="27" spans="1:10" ht="15.75" customHeight="1">
      <c r="A27" s="9" t="s">
        <v>4</v>
      </c>
      <c r="B27" s="7">
        <v>95944587</v>
      </c>
      <c r="C27" s="7">
        <v>48663498</v>
      </c>
      <c r="D27" s="7">
        <v>47281089</v>
      </c>
      <c r="E27" s="7">
        <v>93184</v>
      </c>
      <c r="F27" s="7">
        <v>58931</v>
      </c>
      <c r="G27" s="7">
        <v>34253</v>
      </c>
      <c r="H27" s="7">
        <v>0.97</v>
      </c>
      <c r="I27" s="7">
        <v>1.21</v>
      </c>
      <c r="J27" s="7">
        <v>0.72</v>
      </c>
    </row>
    <row r="28" spans="1:10" ht="15.75" customHeight="1">
      <c r="A28" s="9">
        <v>20</v>
      </c>
      <c r="B28" s="7">
        <v>18659316</v>
      </c>
      <c r="C28" s="7">
        <v>9431770</v>
      </c>
      <c r="D28" s="7">
        <v>9227546</v>
      </c>
      <c r="E28" s="7">
        <v>17080</v>
      </c>
      <c r="F28" s="7">
        <v>11005</v>
      </c>
      <c r="G28" s="7">
        <v>6075</v>
      </c>
      <c r="H28" s="7">
        <v>0.92</v>
      </c>
      <c r="I28" s="7">
        <v>1.17</v>
      </c>
      <c r="J28" s="7">
        <v>0.66</v>
      </c>
    </row>
    <row r="29" spans="1:10" ht="15.75" customHeight="1">
      <c r="A29" s="9">
        <v>21</v>
      </c>
      <c r="B29" s="7">
        <v>18878206</v>
      </c>
      <c r="C29" s="7">
        <v>9533702</v>
      </c>
      <c r="D29" s="7">
        <v>9344504</v>
      </c>
      <c r="E29" s="7">
        <v>17195</v>
      </c>
      <c r="F29" s="7">
        <v>10902</v>
      </c>
      <c r="G29" s="7">
        <v>6293</v>
      </c>
      <c r="H29" s="7">
        <v>0.91</v>
      </c>
      <c r="I29" s="7">
        <v>1.1399999999999999</v>
      </c>
      <c r="J29" s="7">
        <v>0.67</v>
      </c>
    </row>
    <row r="30" spans="1:10" ht="15.75" customHeight="1">
      <c r="A30" s="9">
        <v>22</v>
      </c>
      <c r="B30" s="7">
        <v>18381373</v>
      </c>
      <c r="C30" s="7">
        <v>9319515</v>
      </c>
      <c r="D30" s="7">
        <v>9061858</v>
      </c>
      <c r="E30" s="7">
        <v>17963</v>
      </c>
      <c r="F30" s="7">
        <v>11390</v>
      </c>
      <c r="G30" s="7">
        <v>6573</v>
      </c>
      <c r="H30" s="7">
        <v>0.98</v>
      </c>
      <c r="I30" s="7">
        <v>1.22</v>
      </c>
      <c r="J30" s="7">
        <v>0.73</v>
      </c>
    </row>
    <row r="31" spans="1:10" ht="15.75" customHeight="1">
      <c r="A31" s="9">
        <v>23</v>
      </c>
      <c r="B31" s="7">
        <v>19211476</v>
      </c>
      <c r="C31" s="7">
        <v>9777440</v>
      </c>
      <c r="D31" s="7">
        <v>9434036</v>
      </c>
      <c r="E31" s="7">
        <v>19078</v>
      </c>
      <c r="F31" s="7">
        <v>11989</v>
      </c>
      <c r="G31" s="7">
        <v>7089</v>
      </c>
      <c r="H31" s="7">
        <v>0.99</v>
      </c>
      <c r="I31" s="7">
        <v>1.23</v>
      </c>
      <c r="J31" s="7">
        <v>0.75</v>
      </c>
    </row>
    <row r="32" spans="1:10" ht="15.75" customHeight="1">
      <c r="A32" s="9">
        <v>24</v>
      </c>
      <c r="B32" s="7">
        <v>20814216</v>
      </c>
      <c r="C32" s="7">
        <v>10601071</v>
      </c>
      <c r="D32" s="7">
        <v>10213145</v>
      </c>
      <c r="E32" s="7">
        <v>21868</v>
      </c>
      <c r="F32" s="7">
        <v>13645</v>
      </c>
      <c r="G32" s="7">
        <v>8223</v>
      </c>
      <c r="H32" s="7">
        <v>1.05</v>
      </c>
      <c r="I32" s="7">
        <v>1.29</v>
      </c>
      <c r="J32" s="7">
        <v>0.81</v>
      </c>
    </row>
    <row r="33" spans="1:10" ht="15.75" customHeight="1">
      <c r="A33" s="9" t="s">
        <v>5</v>
      </c>
      <c r="B33" s="7">
        <v>121040122</v>
      </c>
      <c r="C33" s="7">
        <v>62045470</v>
      </c>
      <c r="D33" s="7">
        <v>58994652</v>
      </c>
      <c r="E33" s="7">
        <v>133765</v>
      </c>
      <c r="F33" s="7">
        <v>84187</v>
      </c>
      <c r="G33" s="7">
        <v>49578</v>
      </c>
      <c r="H33" s="7">
        <v>1.1100000000000001</v>
      </c>
      <c r="I33" s="7">
        <v>1.36</v>
      </c>
      <c r="J33" s="7">
        <v>0.84</v>
      </c>
    </row>
    <row r="34" spans="1:10" ht="15.75" customHeight="1">
      <c r="A34" s="9">
        <v>25</v>
      </c>
      <c r="B34" s="7">
        <v>22005530</v>
      </c>
      <c r="C34" s="7">
        <v>11220654</v>
      </c>
      <c r="D34" s="7">
        <v>10784876</v>
      </c>
      <c r="E34" s="7">
        <v>23735</v>
      </c>
      <c r="F34" s="7">
        <v>14816</v>
      </c>
      <c r="G34" s="7">
        <v>8919</v>
      </c>
      <c r="H34" s="7">
        <v>1.08</v>
      </c>
      <c r="I34" s="7">
        <v>1.32</v>
      </c>
      <c r="J34" s="7">
        <v>0.83</v>
      </c>
    </row>
    <row r="35" spans="1:10" ht="15.75" customHeight="1">
      <c r="A35" s="9">
        <v>26</v>
      </c>
      <c r="B35" s="7">
        <v>23252429</v>
      </c>
      <c r="C35" s="7">
        <v>11898706</v>
      </c>
      <c r="D35" s="7">
        <v>11353723</v>
      </c>
      <c r="E35" s="7">
        <v>24435</v>
      </c>
      <c r="F35" s="7">
        <v>15356</v>
      </c>
      <c r="G35" s="7">
        <v>9079</v>
      </c>
      <c r="H35" s="7">
        <v>1.05</v>
      </c>
      <c r="I35" s="7">
        <v>1.29</v>
      </c>
      <c r="J35" s="7">
        <v>0.8</v>
      </c>
    </row>
    <row r="36" spans="1:10" ht="15.75" customHeight="1">
      <c r="A36" s="9">
        <v>27</v>
      </c>
      <c r="B36" s="7">
        <v>24215414</v>
      </c>
      <c r="C36" s="7">
        <v>12428840</v>
      </c>
      <c r="D36" s="7">
        <v>11786574</v>
      </c>
      <c r="E36" s="7">
        <v>26781</v>
      </c>
      <c r="F36" s="7">
        <v>16823</v>
      </c>
      <c r="G36" s="7">
        <v>9958</v>
      </c>
      <c r="H36" s="7">
        <v>1.1100000000000001</v>
      </c>
      <c r="I36" s="7">
        <v>1.35</v>
      </c>
      <c r="J36" s="7">
        <v>0.84</v>
      </c>
    </row>
    <row r="37" spans="1:10" ht="15.75" customHeight="1">
      <c r="A37" s="9">
        <v>28</v>
      </c>
      <c r="B37" s="7">
        <v>24980386</v>
      </c>
      <c r="C37" s="7">
        <v>12833200</v>
      </c>
      <c r="D37" s="7">
        <v>12147186</v>
      </c>
      <c r="E37" s="7">
        <v>27758</v>
      </c>
      <c r="F37" s="7">
        <v>17600</v>
      </c>
      <c r="G37" s="7">
        <v>10158</v>
      </c>
      <c r="H37" s="7">
        <v>1.1100000000000001</v>
      </c>
      <c r="I37" s="7">
        <v>1.37</v>
      </c>
      <c r="J37" s="7">
        <v>0.84</v>
      </c>
    </row>
    <row r="38" spans="1:10" ht="15.75" customHeight="1">
      <c r="A38" s="9">
        <v>29</v>
      </c>
      <c r="B38" s="7">
        <v>26586363</v>
      </c>
      <c r="C38" s="7">
        <v>13664070</v>
      </c>
      <c r="D38" s="7">
        <v>12922293</v>
      </c>
      <c r="E38" s="7">
        <v>31056</v>
      </c>
      <c r="F38" s="7">
        <v>19592</v>
      </c>
      <c r="G38" s="7">
        <v>11464</v>
      </c>
      <c r="H38" s="7">
        <v>1.17</v>
      </c>
      <c r="I38" s="7">
        <v>1.43</v>
      </c>
      <c r="J38" s="7">
        <v>0.89</v>
      </c>
    </row>
    <row r="39" spans="1:10" ht="15.75" customHeight="1">
      <c r="A39" s="9" t="s">
        <v>6</v>
      </c>
      <c r="B39" s="7">
        <v>125707689</v>
      </c>
      <c r="C39" s="7">
        <v>64559579</v>
      </c>
      <c r="D39" s="7">
        <v>61148110</v>
      </c>
      <c r="E39" s="7">
        <v>167007</v>
      </c>
      <c r="F39" s="7">
        <v>107000</v>
      </c>
      <c r="G39" s="7">
        <v>60007</v>
      </c>
      <c r="H39" s="7">
        <v>1.33</v>
      </c>
      <c r="I39" s="7">
        <v>1.66</v>
      </c>
      <c r="J39" s="7">
        <v>0.98</v>
      </c>
    </row>
    <row r="40" spans="1:10" ht="15.75" customHeight="1">
      <c r="A40" s="9">
        <v>30</v>
      </c>
      <c r="B40" s="7">
        <v>26515365</v>
      </c>
      <c r="C40" s="7">
        <v>13606762</v>
      </c>
      <c r="D40" s="7">
        <v>12908603</v>
      </c>
      <c r="E40" s="7">
        <v>33605</v>
      </c>
      <c r="F40" s="7">
        <v>21371</v>
      </c>
      <c r="G40" s="7">
        <v>12234</v>
      </c>
      <c r="H40" s="7">
        <v>1.27</v>
      </c>
      <c r="I40" s="7">
        <v>1.57</v>
      </c>
      <c r="J40" s="7">
        <v>0.95</v>
      </c>
    </row>
    <row r="41" spans="1:10" ht="15.75" customHeight="1">
      <c r="A41" s="9">
        <v>31</v>
      </c>
      <c r="B41" s="7">
        <v>26368450</v>
      </c>
      <c r="C41" s="7">
        <v>13539658</v>
      </c>
      <c r="D41" s="7">
        <v>12828792</v>
      </c>
      <c r="E41" s="7">
        <v>33201</v>
      </c>
      <c r="F41" s="7">
        <v>21149</v>
      </c>
      <c r="G41" s="7">
        <v>12052</v>
      </c>
      <c r="H41" s="7">
        <v>1.26</v>
      </c>
      <c r="I41" s="7">
        <v>1.56</v>
      </c>
      <c r="J41" s="7">
        <v>0.94</v>
      </c>
    </row>
    <row r="42" spans="1:10" ht="15.75" customHeight="1">
      <c r="A42" s="9">
        <v>32</v>
      </c>
      <c r="B42" s="7">
        <v>24727549</v>
      </c>
      <c r="C42" s="7">
        <v>12697936</v>
      </c>
      <c r="D42" s="7">
        <v>12029613</v>
      </c>
      <c r="E42" s="7">
        <v>33340</v>
      </c>
      <c r="F42" s="7">
        <v>21299</v>
      </c>
      <c r="G42" s="7">
        <v>12041</v>
      </c>
      <c r="H42" s="7">
        <v>1.35</v>
      </c>
      <c r="I42" s="7">
        <v>1.68</v>
      </c>
      <c r="J42" s="7">
        <v>1</v>
      </c>
    </row>
    <row r="43" spans="1:10" ht="15.75" customHeight="1">
      <c r="A43" s="9">
        <v>33</v>
      </c>
      <c r="B43" s="7">
        <v>23282526</v>
      </c>
      <c r="C43" s="7">
        <v>11942386</v>
      </c>
      <c r="D43" s="7">
        <v>11340140</v>
      </c>
      <c r="E43" s="7">
        <v>31007</v>
      </c>
      <c r="F43" s="7">
        <v>19976</v>
      </c>
      <c r="G43" s="7">
        <v>11031</v>
      </c>
      <c r="H43" s="7">
        <v>1.33</v>
      </c>
      <c r="I43" s="7">
        <v>1.67</v>
      </c>
      <c r="J43" s="7">
        <v>0.97</v>
      </c>
    </row>
    <row r="44" spans="1:10" ht="15.75" customHeight="1">
      <c r="A44" s="9">
        <v>34</v>
      </c>
      <c r="B44" s="7">
        <v>24813799</v>
      </c>
      <c r="C44" s="7">
        <v>12772837</v>
      </c>
      <c r="D44" s="7">
        <v>12040962</v>
      </c>
      <c r="E44" s="7">
        <v>35854</v>
      </c>
      <c r="F44" s="7">
        <v>23205</v>
      </c>
      <c r="G44" s="7">
        <v>12649</v>
      </c>
      <c r="H44" s="7">
        <v>1.44</v>
      </c>
      <c r="I44" s="7">
        <v>1.82</v>
      </c>
      <c r="J44" s="7">
        <v>1.05</v>
      </c>
    </row>
    <row r="45" spans="1:10" ht="15.75" customHeight="1">
      <c r="A45" s="9" t="s">
        <v>7</v>
      </c>
      <c r="B45" s="7">
        <v>104090094</v>
      </c>
      <c r="C45" s="7">
        <v>53548579</v>
      </c>
      <c r="D45" s="7">
        <v>50541516</v>
      </c>
      <c r="E45" s="7">
        <v>174999</v>
      </c>
      <c r="F45" s="7">
        <v>115117</v>
      </c>
      <c r="G45" s="7">
        <v>59882</v>
      </c>
      <c r="H45" s="7">
        <v>1.68</v>
      </c>
      <c r="I45" s="7">
        <v>2.15</v>
      </c>
      <c r="J45" s="7">
        <v>1.18</v>
      </c>
    </row>
    <row r="46" spans="1:10" ht="15.75" customHeight="1">
      <c r="A46" s="9">
        <v>35</v>
      </c>
      <c r="B46" s="7">
        <v>24471988</v>
      </c>
      <c r="C46" s="7">
        <v>12585000</v>
      </c>
      <c r="D46" s="7">
        <v>11886988</v>
      </c>
      <c r="E46" s="7">
        <v>38665</v>
      </c>
      <c r="F46" s="7">
        <v>25095</v>
      </c>
      <c r="G46" s="7">
        <v>13570</v>
      </c>
      <c r="H46" s="7">
        <v>1.58</v>
      </c>
      <c r="I46" s="7">
        <v>1.99</v>
      </c>
      <c r="J46" s="7">
        <v>1.1399999999999999</v>
      </c>
    </row>
    <row r="47" spans="1:10" ht="15.75" customHeight="1">
      <c r="A47" s="9">
        <v>36</v>
      </c>
      <c r="B47" s="7">
        <v>26005519</v>
      </c>
      <c r="C47" s="7">
        <v>13370924</v>
      </c>
      <c r="D47" s="7">
        <v>12634595</v>
      </c>
      <c r="E47" s="7">
        <v>40459</v>
      </c>
      <c r="F47" s="7">
        <v>26686</v>
      </c>
      <c r="G47" s="7">
        <v>13773</v>
      </c>
      <c r="H47" s="7">
        <v>1.56</v>
      </c>
      <c r="I47" s="7">
        <v>2</v>
      </c>
      <c r="J47" s="7">
        <v>1.0900000000000001</v>
      </c>
    </row>
    <row r="48" spans="1:10" ht="15.75" customHeight="1">
      <c r="A48" s="9">
        <v>37</v>
      </c>
      <c r="B48" s="7">
        <v>24394651</v>
      </c>
      <c r="C48" s="7">
        <v>12582924</v>
      </c>
      <c r="D48" s="7">
        <v>11811727</v>
      </c>
      <c r="E48" s="7">
        <v>41723</v>
      </c>
      <c r="F48" s="7">
        <v>27682</v>
      </c>
      <c r="G48" s="7">
        <v>14041</v>
      </c>
      <c r="H48" s="7">
        <v>1.71</v>
      </c>
      <c r="I48" s="7">
        <v>2.2000000000000002</v>
      </c>
      <c r="J48" s="7">
        <v>1.19</v>
      </c>
    </row>
    <row r="49" spans="1:10" ht="15.75" customHeight="1">
      <c r="A49" s="9">
        <v>38</v>
      </c>
      <c r="B49" s="7">
        <v>16168565</v>
      </c>
      <c r="C49" s="7">
        <v>8302465</v>
      </c>
      <c r="D49" s="7">
        <v>7866100</v>
      </c>
      <c r="E49" s="7">
        <v>28878</v>
      </c>
      <c r="F49" s="7">
        <v>19166</v>
      </c>
      <c r="G49" s="7">
        <v>9712</v>
      </c>
      <c r="H49" s="7">
        <v>1.79</v>
      </c>
      <c r="I49" s="7">
        <v>2.31</v>
      </c>
      <c r="J49" s="7">
        <v>1.23</v>
      </c>
    </row>
    <row r="50" spans="1:10" ht="15.75" customHeight="1">
      <c r="A50" s="9">
        <v>39</v>
      </c>
      <c r="B50" s="7">
        <v>13049372</v>
      </c>
      <c r="C50" s="7">
        <v>6707266</v>
      </c>
      <c r="D50" s="7">
        <v>6342106</v>
      </c>
      <c r="E50" s="7">
        <v>25274</v>
      </c>
      <c r="F50" s="7">
        <v>16488</v>
      </c>
      <c r="G50" s="7">
        <v>8786</v>
      </c>
      <c r="H50" s="7">
        <v>1.94</v>
      </c>
      <c r="I50" s="7">
        <v>2.46</v>
      </c>
      <c r="J50" s="7">
        <v>1.39</v>
      </c>
    </row>
    <row r="51" spans="1:10" ht="15.75" customHeight="1">
      <c r="A51" s="9" t="s">
        <v>8</v>
      </c>
      <c r="B51" s="7">
        <v>83206670</v>
      </c>
      <c r="C51" s="7">
        <v>43263856</v>
      </c>
      <c r="D51" s="7">
        <v>39942814</v>
      </c>
      <c r="E51" s="7">
        <v>199808</v>
      </c>
      <c r="F51" s="7">
        <v>131939</v>
      </c>
      <c r="G51" s="7">
        <v>67869</v>
      </c>
      <c r="H51" s="7">
        <v>2.4</v>
      </c>
      <c r="I51" s="7">
        <v>3.05</v>
      </c>
      <c r="J51" s="7">
        <v>1.7</v>
      </c>
    </row>
    <row r="52" spans="1:10" ht="15.75" customHeight="1">
      <c r="A52" s="9">
        <v>40</v>
      </c>
      <c r="B52" s="7">
        <v>13872257</v>
      </c>
      <c r="C52" s="7">
        <v>7214432</v>
      </c>
      <c r="D52" s="7">
        <v>6657825</v>
      </c>
      <c r="E52" s="7">
        <v>30438</v>
      </c>
      <c r="F52" s="7">
        <v>20219</v>
      </c>
      <c r="G52" s="7">
        <v>10219</v>
      </c>
      <c r="H52" s="7">
        <v>2.19</v>
      </c>
      <c r="I52" s="7">
        <v>2.8</v>
      </c>
      <c r="J52" s="7">
        <v>1.53</v>
      </c>
    </row>
    <row r="53" spans="1:10" ht="15.75" customHeight="1">
      <c r="A53" s="9">
        <v>41</v>
      </c>
      <c r="B53" s="7">
        <v>15097884</v>
      </c>
      <c r="C53" s="7">
        <v>7902826</v>
      </c>
      <c r="D53" s="7">
        <v>7195058</v>
      </c>
      <c r="E53" s="7">
        <v>32783</v>
      </c>
      <c r="F53" s="7">
        <v>21934</v>
      </c>
      <c r="G53" s="7">
        <v>10849</v>
      </c>
      <c r="H53" s="7">
        <v>2.17</v>
      </c>
      <c r="I53" s="7">
        <v>2.78</v>
      </c>
      <c r="J53" s="7">
        <v>1.51</v>
      </c>
    </row>
    <row r="54" spans="1:10" ht="15.75" customHeight="1">
      <c r="A54" s="9">
        <v>42</v>
      </c>
      <c r="B54" s="7">
        <v>18067203</v>
      </c>
      <c r="C54" s="7">
        <v>9437526</v>
      </c>
      <c r="D54" s="7">
        <v>8629677</v>
      </c>
      <c r="E54" s="7">
        <v>43649</v>
      </c>
      <c r="F54" s="7">
        <v>29084</v>
      </c>
      <c r="G54" s="7">
        <v>14565</v>
      </c>
      <c r="H54" s="7">
        <v>2.42</v>
      </c>
      <c r="I54" s="7">
        <v>3.08</v>
      </c>
      <c r="J54" s="7">
        <v>1.69</v>
      </c>
    </row>
    <row r="55" spans="1:10" ht="15.75" customHeight="1">
      <c r="A55" s="9">
        <v>43</v>
      </c>
      <c r="B55" s="7">
        <v>18181226</v>
      </c>
      <c r="C55" s="7">
        <v>9414274</v>
      </c>
      <c r="D55" s="7">
        <v>8766952</v>
      </c>
      <c r="E55" s="7">
        <v>44949</v>
      </c>
      <c r="F55" s="7">
        <v>29453</v>
      </c>
      <c r="G55" s="7">
        <v>15496</v>
      </c>
      <c r="H55" s="7">
        <v>2.4700000000000002</v>
      </c>
      <c r="I55" s="7">
        <v>3.13</v>
      </c>
      <c r="J55" s="7">
        <v>1.77</v>
      </c>
    </row>
    <row r="56" spans="1:10" ht="15.75" customHeight="1">
      <c r="A56" s="9">
        <v>44</v>
      </c>
      <c r="B56" s="7">
        <v>17988100</v>
      </c>
      <c r="C56" s="7">
        <v>9294798</v>
      </c>
      <c r="D56" s="7">
        <v>8693302</v>
      </c>
      <c r="E56" s="7">
        <v>47989</v>
      </c>
      <c r="F56" s="7">
        <v>31249</v>
      </c>
      <c r="G56" s="7">
        <v>16740</v>
      </c>
      <c r="H56" s="7">
        <v>2.67</v>
      </c>
      <c r="I56" s="7">
        <v>3.36</v>
      </c>
      <c r="J56" s="7">
        <v>1.93</v>
      </c>
    </row>
    <row r="57" spans="1:10" ht="15.75" customHeight="1">
      <c r="A57" s="9" t="s">
        <v>9</v>
      </c>
      <c r="B57" s="7">
        <v>83570588</v>
      </c>
      <c r="C57" s="7">
        <v>42900530</v>
      </c>
      <c r="D57" s="7">
        <v>40670059</v>
      </c>
      <c r="E57" s="7">
        <v>290140</v>
      </c>
      <c r="F57" s="7">
        <v>185634</v>
      </c>
      <c r="G57" s="7">
        <v>104506</v>
      </c>
      <c r="H57" s="7">
        <v>3.47</v>
      </c>
      <c r="I57" s="7">
        <v>4.33</v>
      </c>
      <c r="J57" s="7">
        <v>2.57</v>
      </c>
    </row>
    <row r="58" spans="1:10" ht="15.75" customHeight="1">
      <c r="A58" s="9">
        <v>45</v>
      </c>
      <c r="B58" s="7">
        <v>18562803</v>
      </c>
      <c r="C58" s="7">
        <v>9587647</v>
      </c>
      <c r="D58" s="7">
        <v>8975156</v>
      </c>
      <c r="E58" s="7">
        <v>55718</v>
      </c>
      <c r="F58" s="7">
        <v>36247</v>
      </c>
      <c r="G58" s="7">
        <v>19471</v>
      </c>
      <c r="H58" s="7">
        <v>3</v>
      </c>
      <c r="I58" s="7">
        <v>3.78</v>
      </c>
      <c r="J58" s="7">
        <v>2.17</v>
      </c>
    </row>
    <row r="59" spans="1:10" ht="15.75" customHeight="1">
      <c r="A59" s="9">
        <v>46</v>
      </c>
      <c r="B59" s="7">
        <v>17629564</v>
      </c>
      <c r="C59" s="7">
        <v>9050430</v>
      </c>
      <c r="D59" s="7">
        <v>8579134</v>
      </c>
      <c r="E59" s="7">
        <v>55547</v>
      </c>
      <c r="F59" s="7">
        <v>35718</v>
      </c>
      <c r="G59" s="7">
        <v>19829</v>
      </c>
      <c r="H59" s="7">
        <v>3.15</v>
      </c>
      <c r="I59" s="7">
        <v>3.95</v>
      </c>
      <c r="J59" s="7">
        <v>2.31</v>
      </c>
    </row>
    <row r="60" spans="1:10" ht="15.75" customHeight="1">
      <c r="A60" s="9">
        <v>47</v>
      </c>
      <c r="B60" s="7">
        <v>16991158</v>
      </c>
      <c r="C60" s="7">
        <v>8712668</v>
      </c>
      <c r="D60" s="7">
        <v>8278490</v>
      </c>
      <c r="E60" s="7">
        <v>58954</v>
      </c>
      <c r="F60" s="7">
        <v>37785</v>
      </c>
      <c r="G60" s="7">
        <v>21169</v>
      </c>
      <c r="H60" s="7">
        <v>3.47</v>
      </c>
      <c r="I60" s="7">
        <v>4.34</v>
      </c>
      <c r="J60" s="7">
        <v>2.56</v>
      </c>
    </row>
    <row r="61" spans="1:10" ht="15.75" customHeight="1">
      <c r="A61" s="9">
        <v>48</v>
      </c>
      <c r="B61" s="7">
        <v>15824872</v>
      </c>
      <c r="C61" s="7">
        <v>8094211</v>
      </c>
      <c r="D61" s="7">
        <v>7730662</v>
      </c>
      <c r="E61" s="7">
        <v>59033</v>
      </c>
      <c r="F61" s="7">
        <v>37533</v>
      </c>
      <c r="G61" s="7">
        <v>21500</v>
      </c>
      <c r="H61" s="7">
        <v>3.73</v>
      </c>
      <c r="I61" s="7">
        <v>4.6399999999999997</v>
      </c>
      <c r="J61" s="7">
        <v>2.78</v>
      </c>
    </row>
    <row r="62" spans="1:10" ht="15.75" customHeight="1">
      <c r="A62" s="9">
        <v>49</v>
      </c>
      <c r="B62" s="7">
        <v>14562192</v>
      </c>
      <c r="C62" s="7">
        <v>7455574</v>
      </c>
      <c r="D62" s="7">
        <v>7106618</v>
      </c>
      <c r="E62" s="7">
        <v>60888</v>
      </c>
      <c r="F62" s="7">
        <v>38351</v>
      </c>
      <c r="G62" s="7">
        <v>22537</v>
      </c>
      <c r="H62" s="7">
        <v>4.18</v>
      </c>
      <c r="I62" s="7">
        <v>5.14</v>
      </c>
      <c r="J62" s="7">
        <v>3.17</v>
      </c>
    </row>
    <row r="63" spans="1:10" ht="15.75" customHeight="1">
      <c r="A63" s="9" t="s">
        <v>10</v>
      </c>
      <c r="B63" s="7">
        <v>60971157</v>
      </c>
      <c r="C63" s="7">
        <v>31610338</v>
      </c>
      <c r="D63" s="7">
        <v>29360819</v>
      </c>
      <c r="E63" s="7">
        <v>335032</v>
      </c>
      <c r="F63" s="7">
        <v>212106</v>
      </c>
      <c r="G63" s="7">
        <v>122926</v>
      </c>
      <c r="H63" s="7">
        <v>5.49</v>
      </c>
      <c r="I63" s="7">
        <v>6.71</v>
      </c>
      <c r="J63" s="7">
        <v>4.1900000000000004</v>
      </c>
    </row>
    <row r="64" spans="1:10" ht="15.75" customHeight="1">
      <c r="A64" s="9">
        <v>50</v>
      </c>
      <c r="B64" s="7">
        <v>14312594</v>
      </c>
      <c r="C64" s="7">
        <v>7420594</v>
      </c>
      <c r="D64" s="7">
        <v>6892000</v>
      </c>
      <c r="E64" s="7">
        <v>69818</v>
      </c>
      <c r="F64" s="7">
        <v>44543</v>
      </c>
      <c r="G64" s="7">
        <v>25275</v>
      </c>
      <c r="H64" s="7">
        <v>4.88</v>
      </c>
      <c r="I64" s="7">
        <v>6</v>
      </c>
      <c r="J64" s="7">
        <v>3.67</v>
      </c>
    </row>
    <row r="65" spans="1:10" ht="15.75" customHeight="1">
      <c r="A65" s="9">
        <v>51</v>
      </c>
      <c r="B65" s="7">
        <v>12998477</v>
      </c>
      <c r="C65" s="7">
        <v>6762834</v>
      </c>
      <c r="D65" s="7">
        <v>6235644</v>
      </c>
      <c r="E65" s="7">
        <v>63313</v>
      </c>
      <c r="F65" s="7">
        <v>40295</v>
      </c>
      <c r="G65" s="7">
        <v>23018</v>
      </c>
      <c r="H65" s="7">
        <v>4.87</v>
      </c>
      <c r="I65" s="7">
        <v>5.96</v>
      </c>
      <c r="J65" s="7">
        <v>3.69</v>
      </c>
    </row>
    <row r="66" spans="1:10" ht="15.75" customHeight="1">
      <c r="A66" s="9">
        <v>52</v>
      </c>
      <c r="B66" s="7">
        <v>11910284</v>
      </c>
      <c r="C66" s="7">
        <v>6181002</v>
      </c>
      <c r="D66" s="7">
        <v>5729282</v>
      </c>
      <c r="E66" s="7">
        <v>65662</v>
      </c>
      <c r="F66" s="7">
        <v>41602</v>
      </c>
      <c r="G66" s="7">
        <v>24060</v>
      </c>
      <c r="H66" s="7">
        <v>5.51</v>
      </c>
      <c r="I66" s="7">
        <v>6.73</v>
      </c>
      <c r="J66" s="7">
        <v>4.2</v>
      </c>
    </row>
    <row r="67" spans="1:10" ht="15.75" customHeight="1">
      <c r="A67" s="9">
        <v>53</v>
      </c>
      <c r="B67" s="7">
        <v>11297993</v>
      </c>
      <c r="C67" s="7">
        <v>5853141</v>
      </c>
      <c r="D67" s="7">
        <v>5444852</v>
      </c>
      <c r="E67" s="7">
        <v>66426</v>
      </c>
      <c r="F67" s="7">
        <v>41733</v>
      </c>
      <c r="G67" s="7">
        <v>24693</v>
      </c>
      <c r="H67" s="7">
        <v>5.88</v>
      </c>
      <c r="I67" s="7">
        <v>7.13</v>
      </c>
      <c r="J67" s="7">
        <v>4.54</v>
      </c>
    </row>
    <row r="68" spans="1:10" ht="15.75" customHeight="1">
      <c r="A68" s="9">
        <v>54</v>
      </c>
      <c r="B68" s="7">
        <v>10451810</v>
      </c>
      <c r="C68" s="7">
        <v>5392768</v>
      </c>
      <c r="D68" s="7">
        <v>5059042</v>
      </c>
      <c r="E68" s="7">
        <v>69813</v>
      </c>
      <c r="F68" s="7">
        <v>43933</v>
      </c>
      <c r="G68" s="7">
        <v>25880</v>
      </c>
      <c r="H68" s="7">
        <v>6.68</v>
      </c>
      <c r="I68" s="7">
        <v>8.15</v>
      </c>
      <c r="J68" s="7">
        <v>5.12</v>
      </c>
    </row>
    <row r="69" spans="1:10" ht="15.75" customHeight="1">
      <c r="A69" s="9" t="s">
        <v>11</v>
      </c>
      <c r="B69" s="7">
        <v>45918359</v>
      </c>
      <c r="C69" s="7">
        <v>23853867</v>
      </c>
      <c r="D69" s="7">
        <v>22064493</v>
      </c>
      <c r="E69" s="7">
        <v>398515</v>
      </c>
      <c r="F69" s="7">
        <v>252191</v>
      </c>
      <c r="G69" s="7">
        <v>146324</v>
      </c>
      <c r="H69" s="7">
        <v>8.68</v>
      </c>
      <c r="I69" s="7">
        <v>10.57</v>
      </c>
      <c r="J69" s="7">
        <v>6.63</v>
      </c>
    </row>
    <row r="70" spans="1:10" ht="15.75" customHeight="1">
      <c r="A70" s="9">
        <v>55</v>
      </c>
      <c r="B70" s="7">
        <v>9876942</v>
      </c>
      <c r="C70" s="7">
        <v>5122089</v>
      </c>
      <c r="D70" s="7">
        <v>4754854</v>
      </c>
      <c r="E70" s="7">
        <v>71401</v>
      </c>
      <c r="F70" s="7">
        <v>44962</v>
      </c>
      <c r="G70" s="7">
        <v>26439</v>
      </c>
      <c r="H70" s="7">
        <v>7.23</v>
      </c>
      <c r="I70" s="7">
        <v>8.7799999999999994</v>
      </c>
      <c r="J70" s="7">
        <v>5.56</v>
      </c>
    </row>
    <row r="71" spans="1:10" ht="15.75" customHeight="1">
      <c r="A71" s="9">
        <v>56</v>
      </c>
      <c r="B71" s="7">
        <v>9265126</v>
      </c>
      <c r="C71" s="7">
        <v>4813652</v>
      </c>
      <c r="D71" s="7">
        <v>4451474</v>
      </c>
      <c r="E71" s="7">
        <v>70039</v>
      </c>
      <c r="F71" s="7">
        <v>44264</v>
      </c>
      <c r="G71" s="7">
        <v>25775</v>
      </c>
      <c r="H71" s="7">
        <v>7.56</v>
      </c>
      <c r="I71" s="7">
        <v>9.1999999999999993</v>
      </c>
      <c r="J71" s="7">
        <v>5.79</v>
      </c>
    </row>
    <row r="72" spans="1:10" ht="15.75" customHeight="1">
      <c r="A72" s="9">
        <v>57</v>
      </c>
      <c r="B72" s="7">
        <v>8845660</v>
      </c>
      <c r="C72" s="7">
        <v>4585342</v>
      </c>
      <c r="D72" s="7">
        <v>4260319</v>
      </c>
      <c r="E72" s="7">
        <v>76327</v>
      </c>
      <c r="F72" s="7">
        <v>48381</v>
      </c>
      <c r="G72" s="7">
        <v>27946</v>
      </c>
      <c r="H72" s="7">
        <v>8.6300000000000008</v>
      </c>
      <c r="I72" s="7">
        <v>10.55</v>
      </c>
      <c r="J72" s="7">
        <v>6.56</v>
      </c>
    </row>
    <row r="73" spans="1:10" ht="15.75" customHeight="1">
      <c r="A73" s="9">
        <v>58</v>
      </c>
      <c r="B73" s="7">
        <v>8897476</v>
      </c>
      <c r="C73" s="7">
        <v>4624801</v>
      </c>
      <c r="D73" s="7">
        <v>4272675</v>
      </c>
      <c r="E73" s="7">
        <v>83117</v>
      </c>
      <c r="F73" s="7">
        <v>52591</v>
      </c>
      <c r="G73" s="7">
        <v>30526</v>
      </c>
      <c r="H73" s="7">
        <v>9.34</v>
      </c>
      <c r="I73" s="7">
        <v>11.37</v>
      </c>
      <c r="J73" s="7">
        <v>7.14</v>
      </c>
    </row>
    <row r="74" spans="1:10" ht="15.75" customHeight="1">
      <c r="A74" s="9">
        <v>59</v>
      </c>
      <c r="B74" s="7">
        <v>9033156</v>
      </c>
      <c r="C74" s="7">
        <v>4707985</v>
      </c>
      <c r="D74" s="7">
        <v>4325172</v>
      </c>
      <c r="E74" s="7">
        <v>97631</v>
      </c>
      <c r="F74" s="7">
        <v>61993</v>
      </c>
      <c r="G74" s="7">
        <v>35638</v>
      </c>
      <c r="H74" s="7">
        <v>10.81</v>
      </c>
      <c r="I74" s="7">
        <v>13.17</v>
      </c>
      <c r="J74" s="7">
        <v>8.24</v>
      </c>
    </row>
    <row r="75" spans="1:10" ht="15.75" customHeight="1">
      <c r="A75" s="9" t="s">
        <v>12</v>
      </c>
      <c r="B75" s="7">
        <v>41037574</v>
      </c>
      <c r="C75" s="7">
        <v>21261202</v>
      </c>
      <c r="D75" s="7">
        <v>19776372</v>
      </c>
      <c r="E75" s="7">
        <v>606884</v>
      </c>
      <c r="F75" s="7">
        <v>380911</v>
      </c>
      <c r="G75" s="7">
        <v>225973</v>
      </c>
      <c r="H75" s="7">
        <v>14.79</v>
      </c>
      <c r="I75" s="7">
        <v>17.920000000000002</v>
      </c>
      <c r="J75" s="7">
        <v>11.43</v>
      </c>
    </row>
    <row r="76" spans="1:10" ht="15.75" customHeight="1">
      <c r="A76" s="9">
        <v>60</v>
      </c>
      <c r="B76" s="7">
        <v>8357792</v>
      </c>
      <c r="C76" s="7">
        <v>4345610</v>
      </c>
      <c r="D76" s="7">
        <v>4012182</v>
      </c>
      <c r="E76" s="7">
        <v>107342</v>
      </c>
      <c r="F76" s="7">
        <v>68010</v>
      </c>
      <c r="G76" s="7">
        <v>39332</v>
      </c>
      <c r="H76" s="7">
        <v>12.84</v>
      </c>
      <c r="I76" s="7">
        <v>15.65</v>
      </c>
      <c r="J76" s="7">
        <v>9.8000000000000007</v>
      </c>
    </row>
    <row r="77" spans="1:10" ht="15.75" customHeight="1">
      <c r="A77" s="9">
        <v>61</v>
      </c>
      <c r="B77" s="7">
        <v>8093154</v>
      </c>
      <c r="C77" s="7">
        <v>4216693</v>
      </c>
      <c r="D77" s="7">
        <v>3876461</v>
      </c>
      <c r="E77" s="7">
        <v>105446</v>
      </c>
      <c r="F77" s="7">
        <v>66824</v>
      </c>
      <c r="G77" s="7">
        <v>38622</v>
      </c>
      <c r="H77" s="7">
        <v>13.03</v>
      </c>
      <c r="I77" s="7">
        <v>15.85</v>
      </c>
      <c r="J77" s="7">
        <v>9.9600000000000009</v>
      </c>
    </row>
    <row r="78" spans="1:10" ht="15.75" customHeight="1">
      <c r="A78" s="9">
        <v>62</v>
      </c>
      <c r="B78" s="7">
        <v>8370070</v>
      </c>
      <c r="C78" s="7">
        <v>4370686</v>
      </c>
      <c r="D78" s="7">
        <v>3999384</v>
      </c>
      <c r="E78" s="7">
        <v>123252</v>
      </c>
      <c r="F78" s="7">
        <v>77982</v>
      </c>
      <c r="G78" s="7">
        <v>45270</v>
      </c>
      <c r="H78" s="7">
        <v>14.73</v>
      </c>
      <c r="I78" s="7">
        <v>17.84</v>
      </c>
      <c r="J78" s="7">
        <v>11.32</v>
      </c>
    </row>
    <row r="79" spans="1:10" ht="15.75" customHeight="1">
      <c r="A79" s="9">
        <v>63</v>
      </c>
      <c r="B79" s="7">
        <v>8188200</v>
      </c>
      <c r="C79" s="7">
        <v>4235885</v>
      </c>
      <c r="D79" s="7">
        <v>3952315</v>
      </c>
      <c r="E79" s="7">
        <v>127418</v>
      </c>
      <c r="F79" s="7">
        <v>79456</v>
      </c>
      <c r="G79" s="7">
        <v>47962</v>
      </c>
      <c r="H79" s="7">
        <v>15.56</v>
      </c>
      <c r="I79" s="7">
        <v>18.760000000000002</v>
      </c>
      <c r="J79" s="7">
        <v>12.14</v>
      </c>
    </row>
    <row r="80" spans="1:10" ht="15.75" customHeight="1">
      <c r="A80" s="9">
        <v>64</v>
      </c>
      <c r="B80" s="7">
        <v>8028359</v>
      </c>
      <c r="C80" s="7">
        <v>4092329</v>
      </c>
      <c r="D80" s="7">
        <v>3936030</v>
      </c>
      <c r="E80" s="7">
        <v>143426</v>
      </c>
      <c r="F80" s="7">
        <v>88639</v>
      </c>
      <c r="G80" s="7">
        <v>54787</v>
      </c>
      <c r="H80" s="7">
        <v>17.86</v>
      </c>
      <c r="I80" s="7">
        <v>21.66</v>
      </c>
      <c r="J80" s="7">
        <v>13.92</v>
      </c>
    </row>
    <row r="81" spans="1:10" ht="15.75" customHeight="1">
      <c r="A81" s="9" t="s">
        <v>13</v>
      </c>
      <c r="B81" s="7">
        <v>34125830</v>
      </c>
      <c r="C81" s="7">
        <v>17188934</v>
      </c>
      <c r="D81" s="7">
        <v>16936897</v>
      </c>
      <c r="E81" s="7">
        <v>831514</v>
      </c>
      <c r="F81" s="7">
        <v>508705</v>
      </c>
      <c r="G81" s="7">
        <v>322809</v>
      </c>
      <c r="H81" s="7">
        <v>24.37</v>
      </c>
      <c r="I81" s="7">
        <v>29.59</v>
      </c>
      <c r="J81" s="7">
        <v>19.059999999999999</v>
      </c>
    </row>
    <row r="82" spans="1:10" ht="15.75" customHeight="1">
      <c r="A82" s="9">
        <v>65</v>
      </c>
      <c r="B82" s="7">
        <v>7514329</v>
      </c>
      <c r="C82" s="7">
        <v>3794018</v>
      </c>
      <c r="D82" s="7">
        <v>3720312</v>
      </c>
      <c r="E82" s="7">
        <v>150897</v>
      </c>
      <c r="F82" s="7">
        <v>93138</v>
      </c>
      <c r="G82" s="7">
        <v>57759</v>
      </c>
      <c r="H82" s="7">
        <v>20.079999999999998</v>
      </c>
      <c r="I82" s="7">
        <v>24.55</v>
      </c>
      <c r="J82" s="7">
        <v>15.53</v>
      </c>
    </row>
    <row r="83" spans="1:10" ht="15.75" customHeight="1">
      <c r="A83" s="9">
        <v>66</v>
      </c>
      <c r="B83" s="7">
        <v>7338233</v>
      </c>
      <c r="C83" s="7">
        <v>3723882</v>
      </c>
      <c r="D83" s="7">
        <v>3614351</v>
      </c>
      <c r="E83" s="7">
        <v>152880</v>
      </c>
      <c r="F83" s="7">
        <v>95067</v>
      </c>
      <c r="G83" s="7">
        <v>57813</v>
      </c>
      <c r="H83" s="7">
        <v>20.83</v>
      </c>
      <c r="I83" s="7">
        <v>25.53</v>
      </c>
      <c r="J83" s="7">
        <v>16</v>
      </c>
    </row>
    <row r="84" spans="1:10" ht="15.75" customHeight="1">
      <c r="A84" s="9">
        <v>67</v>
      </c>
      <c r="B84" s="7">
        <v>6979855</v>
      </c>
      <c r="C84" s="7">
        <v>3526381</v>
      </c>
      <c r="D84" s="7">
        <v>3453474</v>
      </c>
      <c r="E84" s="7">
        <v>165911</v>
      </c>
      <c r="F84" s="7">
        <v>101681</v>
      </c>
      <c r="G84" s="7">
        <v>64230</v>
      </c>
      <c r="H84" s="7">
        <v>23.77</v>
      </c>
      <c r="I84" s="7">
        <v>28.83</v>
      </c>
      <c r="J84" s="7">
        <v>18.600000000000001</v>
      </c>
    </row>
    <row r="85" spans="1:10" ht="15.75" customHeight="1">
      <c r="A85" s="9">
        <v>68</v>
      </c>
      <c r="B85" s="7">
        <v>6147702</v>
      </c>
      <c r="C85" s="7">
        <v>3079407</v>
      </c>
      <c r="D85" s="7">
        <v>3068295</v>
      </c>
      <c r="E85" s="7">
        <v>167885</v>
      </c>
      <c r="F85" s="7">
        <v>101809</v>
      </c>
      <c r="G85" s="7">
        <v>66076</v>
      </c>
      <c r="H85" s="7">
        <v>27.31</v>
      </c>
      <c r="I85" s="7">
        <v>33.06</v>
      </c>
      <c r="J85" s="7">
        <v>21.54</v>
      </c>
    </row>
    <row r="86" spans="1:10" ht="15.75" customHeight="1">
      <c r="A86" s="9">
        <v>69</v>
      </c>
      <c r="B86" s="7">
        <v>6145712</v>
      </c>
      <c r="C86" s="7">
        <v>3065247</v>
      </c>
      <c r="D86" s="7">
        <v>3080466</v>
      </c>
      <c r="E86" s="7">
        <v>193941</v>
      </c>
      <c r="F86" s="7">
        <v>117010</v>
      </c>
      <c r="G86" s="7">
        <v>76931</v>
      </c>
      <c r="H86" s="7">
        <v>31.56</v>
      </c>
      <c r="I86" s="7">
        <v>38.17</v>
      </c>
      <c r="J86" s="7">
        <v>24.97</v>
      </c>
    </row>
    <row r="87" spans="1:10" ht="15.75" customHeight="1">
      <c r="A87" s="9" t="s">
        <v>14</v>
      </c>
      <c r="B87" s="7">
        <v>24353116</v>
      </c>
      <c r="C87" s="7">
        <v>11768529</v>
      </c>
      <c r="D87" s="7">
        <v>12584587</v>
      </c>
      <c r="E87" s="7">
        <v>1029811</v>
      </c>
      <c r="F87" s="7">
        <v>600515</v>
      </c>
      <c r="G87" s="7">
        <v>429296</v>
      </c>
      <c r="H87" s="7">
        <v>42.29</v>
      </c>
      <c r="I87" s="7">
        <v>51.03</v>
      </c>
      <c r="J87" s="7">
        <v>34.11</v>
      </c>
    </row>
    <row r="88" spans="1:10" ht="15.75" customHeight="1">
      <c r="A88" s="9">
        <v>70</v>
      </c>
      <c r="B88" s="7">
        <v>5772538</v>
      </c>
      <c r="C88" s="7">
        <v>2845917</v>
      </c>
      <c r="D88" s="7">
        <v>2926621</v>
      </c>
      <c r="E88" s="7">
        <v>210037</v>
      </c>
      <c r="F88" s="7">
        <v>125465</v>
      </c>
      <c r="G88" s="7">
        <v>84572</v>
      </c>
      <c r="H88" s="7">
        <v>36.39</v>
      </c>
      <c r="I88" s="7">
        <v>44.09</v>
      </c>
      <c r="J88" s="7">
        <v>28.9</v>
      </c>
    </row>
    <row r="89" spans="1:10" ht="15.75" customHeight="1">
      <c r="A89" s="9">
        <v>71</v>
      </c>
      <c r="B89" s="7">
        <v>5202781</v>
      </c>
      <c r="C89" s="7">
        <v>2539180</v>
      </c>
      <c r="D89" s="7">
        <v>2663601</v>
      </c>
      <c r="E89" s="7">
        <v>195956</v>
      </c>
      <c r="F89" s="7">
        <v>115732</v>
      </c>
      <c r="G89" s="7">
        <v>80224</v>
      </c>
      <c r="H89" s="7">
        <v>37.659999999999997</v>
      </c>
      <c r="I89" s="7">
        <v>45.58</v>
      </c>
      <c r="J89" s="7">
        <v>30.12</v>
      </c>
    </row>
    <row r="90" spans="1:10" ht="15.75" customHeight="1">
      <c r="A90" s="9">
        <v>72</v>
      </c>
      <c r="B90" s="7">
        <v>4983358</v>
      </c>
      <c r="C90" s="7">
        <v>2413030</v>
      </c>
      <c r="D90" s="7">
        <v>2570328</v>
      </c>
      <c r="E90" s="7">
        <v>218738</v>
      </c>
      <c r="F90" s="7">
        <v>127667</v>
      </c>
      <c r="G90" s="7">
        <v>91071</v>
      </c>
      <c r="H90" s="7">
        <v>43.89</v>
      </c>
      <c r="I90" s="7">
        <v>52.91</v>
      </c>
      <c r="J90" s="7">
        <v>35.43</v>
      </c>
    </row>
    <row r="91" spans="1:10" ht="15.75" customHeight="1">
      <c r="A91" s="9">
        <v>73</v>
      </c>
      <c r="B91" s="7">
        <v>4334628</v>
      </c>
      <c r="C91" s="7">
        <v>2067926</v>
      </c>
      <c r="D91" s="7">
        <v>2266702</v>
      </c>
      <c r="E91" s="7">
        <v>201002</v>
      </c>
      <c r="F91" s="7">
        <v>116056</v>
      </c>
      <c r="G91" s="7">
        <v>84946</v>
      </c>
      <c r="H91" s="7">
        <v>46.37</v>
      </c>
      <c r="I91" s="7">
        <v>56.12</v>
      </c>
      <c r="J91" s="7">
        <v>37.479999999999997</v>
      </c>
    </row>
    <row r="92" spans="1:10" ht="15.75" customHeight="1">
      <c r="A92" s="9">
        <v>74</v>
      </c>
      <c r="B92" s="7">
        <v>4059813</v>
      </c>
      <c r="C92" s="7">
        <v>1902477</v>
      </c>
      <c r="D92" s="7">
        <v>2157336</v>
      </c>
      <c r="E92" s="7">
        <v>204078</v>
      </c>
      <c r="F92" s="7">
        <v>115595</v>
      </c>
      <c r="G92" s="7">
        <v>88483</v>
      </c>
      <c r="H92" s="7">
        <v>50.27</v>
      </c>
      <c r="I92" s="7">
        <v>60.76</v>
      </c>
      <c r="J92" s="7">
        <v>41.01</v>
      </c>
    </row>
    <row r="93" spans="1:10" ht="15.75" customHeight="1">
      <c r="A93" s="9" t="s">
        <v>15</v>
      </c>
      <c r="B93" s="7">
        <v>15054803</v>
      </c>
      <c r="C93" s="7">
        <v>6711504</v>
      </c>
      <c r="D93" s="7">
        <v>8343300</v>
      </c>
      <c r="E93" s="7">
        <v>1000941</v>
      </c>
      <c r="F93" s="7">
        <v>536181</v>
      </c>
      <c r="G93" s="7">
        <v>464760</v>
      </c>
      <c r="H93" s="7">
        <v>66.489999999999995</v>
      </c>
      <c r="I93" s="7">
        <v>79.89</v>
      </c>
      <c r="J93" s="7">
        <v>55.7</v>
      </c>
    </row>
    <row r="94" spans="1:10" ht="15.75" customHeight="1">
      <c r="A94" s="9">
        <v>75</v>
      </c>
      <c r="B94" s="7">
        <v>3816339</v>
      </c>
      <c r="C94" s="7">
        <v>1757112</v>
      </c>
      <c r="D94" s="7">
        <v>2059227</v>
      </c>
      <c r="E94" s="7">
        <v>210533</v>
      </c>
      <c r="F94" s="7">
        <v>116921</v>
      </c>
      <c r="G94" s="7">
        <v>93612</v>
      </c>
      <c r="H94" s="7">
        <v>55.17</v>
      </c>
      <c r="I94" s="7">
        <v>66.540000000000006</v>
      </c>
      <c r="J94" s="7">
        <v>45.46</v>
      </c>
    </row>
    <row r="95" spans="1:10" ht="15.75" customHeight="1">
      <c r="A95" s="9">
        <v>76</v>
      </c>
      <c r="B95" s="7">
        <v>3300569</v>
      </c>
      <c r="C95" s="7">
        <v>1490883</v>
      </c>
      <c r="D95" s="7">
        <v>1809686</v>
      </c>
      <c r="E95" s="7">
        <v>199177</v>
      </c>
      <c r="F95" s="7">
        <v>108715</v>
      </c>
      <c r="G95" s="7">
        <v>90462</v>
      </c>
      <c r="H95" s="7">
        <v>60.35</v>
      </c>
      <c r="I95" s="7">
        <v>72.92</v>
      </c>
      <c r="J95" s="7">
        <v>49.99</v>
      </c>
    </row>
    <row r="96" spans="1:10" ht="15.75" customHeight="1">
      <c r="A96" s="9">
        <v>77</v>
      </c>
      <c r="B96" s="7">
        <v>2932231</v>
      </c>
      <c r="C96" s="7">
        <v>1304321</v>
      </c>
      <c r="D96" s="7">
        <v>1627911</v>
      </c>
      <c r="E96" s="7">
        <v>191042</v>
      </c>
      <c r="F96" s="7">
        <v>102561</v>
      </c>
      <c r="G96" s="7">
        <v>88481</v>
      </c>
      <c r="H96" s="7">
        <v>65.150000000000006</v>
      </c>
      <c r="I96" s="7">
        <v>78.63</v>
      </c>
      <c r="J96" s="7">
        <v>54.35</v>
      </c>
    </row>
    <row r="97" spans="1:13" ht="15.75" customHeight="1">
      <c r="A97" s="9">
        <v>78</v>
      </c>
      <c r="B97" s="7">
        <v>2634964</v>
      </c>
      <c r="C97" s="7">
        <v>1153677</v>
      </c>
      <c r="D97" s="7">
        <v>1481287</v>
      </c>
      <c r="E97" s="7">
        <v>196243</v>
      </c>
      <c r="F97" s="7">
        <v>103378</v>
      </c>
      <c r="G97" s="7">
        <v>92865</v>
      </c>
      <c r="H97" s="7">
        <v>74.48</v>
      </c>
      <c r="I97" s="7">
        <v>89.61</v>
      </c>
      <c r="J97" s="7">
        <v>62.69</v>
      </c>
    </row>
    <row r="98" spans="1:13" ht="15.75" customHeight="1">
      <c r="A98" s="9">
        <v>79</v>
      </c>
      <c r="B98" s="7">
        <v>2370702</v>
      </c>
      <c r="C98" s="7">
        <v>1005512</v>
      </c>
      <c r="D98" s="7">
        <v>1365190</v>
      </c>
      <c r="E98" s="7">
        <v>203946</v>
      </c>
      <c r="F98" s="7">
        <v>104606</v>
      </c>
      <c r="G98" s="7">
        <v>99340</v>
      </c>
      <c r="H98" s="7">
        <v>86.03</v>
      </c>
      <c r="I98" s="7">
        <v>104.03</v>
      </c>
      <c r="J98" s="7">
        <v>72.77</v>
      </c>
    </row>
    <row r="99" spans="1:13" ht="15.75" customHeight="1">
      <c r="A99" s="9" t="s">
        <v>16</v>
      </c>
      <c r="B99" s="7">
        <v>7283194</v>
      </c>
      <c r="C99" s="7">
        <v>2887734</v>
      </c>
      <c r="D99" s="7">
        <v>4395460</v>
      </c>
      <c r="E99" s="7">
        <v>813355</v>
      </c>
      <c r="F99" s="7">
        <v>384869</v>
      </c>
      <c r="G99" s="7">
        <v>428486</v>
      </c>
      <c r="H99" s="7">
        <v>111.68</v>
      </c>
      <c r="I99" s="7">
        <v>133.28</v>
      </c>
      <c r="J99" s="7">
        <v>97.48</v>
      </c>
    </row>
    <row r="100" spans="1:13" ht="15.75" customHeight="1">
      <c r="A100" s="9">
        <v>80</v>
      </c>
      <c r="B100" s="7">
        <v>2025541</v>
      </c>
      <c r="C100" s="7">
        <v>836714</v>
      </c>
      <c r="D100" s="7">
        <v>1188828</v>
      </c>
      <c r="E100" s="7">
        <v>201462</v>
      </c>
      <c r="F100" s="7">
        <v>100286</v>
      </c>
      <c r="G100" s="7">
        <v>101176</v>
      </c>
      <c r="H100" s="7">
        <v>99.46</v>
      </c>
      <c r="I100" s="7">
        <v>119.86</v>
      </c>
      <c r="J100" s="7">
        <v>85.11</v>
      </c>
    </row>
    <row r="101" spans="1:13" ht="15.75" customHeight="1">
      <c r="A101" s="9">
        <v>81</v>
      </c>
      <c r="B101" s="7">
        <v>1643475</v>
      </c>
      <c r="C101" s="7">
        <v>664120</v>
      </c>
      <c r="D101" s="7">
        <v>979355</v>
      </c>
      <c r="E101" s="7">
        <v>170063</v>
      </c>
      <c r="F101" s="7">
        <v>82013</v>
      </c>
      <c r="G101" s="7">
        <v>88050</v>
      </c>
      <c r="H101" s="7">
        <v>103.48</v>
      </c>
      <c r="I101" s="7">
        <v>123.49</v>
      </c>
      <c r="J101" s="7">
        <v>89.91</v>
      </c>
    </row>
    <row r="102" spans="1:13" ht="15.75" customHeight="1">
      <c r="A102" s="9">
        <v>82</v>
      </c>
      <c r="B102" s="7">
        <v>1425354</v>
      </c>
      <c r="C102" s="7">
        <v>560333</v>
      </c>
      <c r="D102" s="7">
        <v>865021</v>
      </c>
      <c r="E102" s="7">
        <v>162769</v>
      </c>
      <c r="F102" s="7">
        <v>76717</v>
      </c>
      <c r="G102" s="7">
        <v>86052</v>
      </c>
      <c r="H102" s="7">
        <v>114.2</v>
      </c>
      <c r="I102" s="7">
        <v>136.91</v>
      </c>
      <c r="J102" s="7">
        <v>99.48</v>
      </c>
    </row>
    <row r="103" spans="1:13" ht="15.75" customHeight="1">
      <c r="A103" s="9">
        <v>83</v>
      </c>
      <c r="B103" s="7">
        <v>1195999</v>
      </c>
      <c r="C103" s="7">
        <v>458776</v>
      </c>
      <c r="D103" s="7">
        <v>737223</v>
      </c>
      <c r="E103" s="7">
        <v>146921</v>
      </c>
      <c r="F103" s="7">
        <v>67420</v>
      </c>
      <c r="G103" s="7">
        <v>79501</v>
      </c>
      <c r="H103" s="7">
        <v>122.84</v>
      </c>
      <c r="I103" s="7">
        <v>146.96</v>
      </c>
      <c r="J103" s="7">
        <v>107.84</v>
      </c>
    </row>
    <row r="104" spans="1:13" ht="15.75" customHeight="1">
      <c r="A104" s="9">
        <v>84</v>
      </c>
      <c r="B104" s="7">
        <v>992826</v>
      </c>
      <c r="C104" s="7">
        <v>367793</v>
      </c>
      <c r="D104" s="7">
        <v>625034</v>
      </c>
      <c r="E104" s="7">
        <v>132140</v>
      </c>
      <c r="F104" s="7">
        <v>58433</v>
      </c>
      <c r="G104" s="7">
        <v>73707</v>
      </c>
      <c r="H104" s="7">
        <v>133.09</v>
      </c>
      <c r="I104" s="7">
        <v>158.87</v>
      </c>
      <c r="J104" s="7">
        <v>117.92</v>
      </c>
    </row>
    <row r="105" spans="1:13" ht="15.75" customHeight="1">
      <c r="A105" s="9" t="s">
        <v>17</v>
      </c>
      <c r="B105" s="7">
        <v>2724494</v>
      </c>
      <c r="C105" s="7">
        <v>938101</v>
      </c>
      <c r="D105" s="7">
        <v>1786394</v>
      </c>
      <c r="E105" s="7">
        <v>436741</v>
      </c>
      <c r="F105" s="7">
        <v>177071</v>
      </c>
      <c r="G105" s="7">
        <v>259670</v>
      </c>
      <c r="H105" s="7">
        <v>160.30000000000001</v>
      </c>
      <c r="I105" s="7">
        <v>188.75</v>
      </c>
      <c r="J105" s="7">
        <v>145.36000000000001</v>
      </c>
    </row>
    <row r="106" spans="1:13" ht="15.75" customHeight="1">
      <c r="A106" s="9">
        <v>85</v>
      </c>
      <c r="B106" s="7">
        <v>835160</v>
      </c>
      <c r="C106" s="7">
        <v>300443</v>
      </c>
      <c r="D106" s="7">
        <v>534717</v>
      </c>
      <c r="E106" s="7">
        <v>118258</v>
      </c>
      <c r="F106" s="7">
        <v>50913</v>
      </c>
      <c r="G106" s="7">
        <v>67345</v>
      </c>
      <c r="H106" s="7">
        <v>141.6</v>
      </c>
      <c r="I106" s="7">
        <v>169.46</v>
      </c>
      <c r="J106" s="7">
        <v>125.95</v>
      </c>
    </row>
    <row r="107" spans="1:13" ht="15.75" customHeight="1">
      <c r="A107" s="9">
        <v>86</v>
      </c>
      <c r="B107" s="7">
        <v>677598</v>
      </c>
      <c r="C107" s="7">
        <v>237623</v>
      </c>
      <c r="D107" s="7">
        <v>439976</v>
      </c>
      <c r="E107" s="7">
        <v>102297</v>
      </c>
      <c r="F107" s="7">
        <v>42318</v>
      </c>
      <c r="G107" s="7">
        <v>59979</v>
      </c>
      <c r="H107" s="7">
        <v>150.97</v>
      </c>
      <c r="I107" s="7">
        <v>178.09</v>
      </c>
      <c r="J107" s="7">
        <v>136.32</v>
      </c>
    </row>
    <row r="108" spans="1:13" ht="15.75" customHeight="1">
      <c r="A108" s="9">
        <v>87</v>
      </c>
      <c r="B108" s="7">
        <v>512202</v>
      </c>
      <c r="C108" s="7">
        <v>173593</v>
      </c>
      <c r="D108" s="7">
        <v>338610</v>
      </c>
      <c r="E108" s="7">
        <v>84780</v>
      </c>
      <c r="F108" s="7">
        <v>34076</v>
      </c>
      <c r="G108" s="7">
        <v>50704</v>
      </c>
      <c r="H108" s="7">
        <v>165.52</v>
      </c>
      <c r="I108" s="7">
        <v>196.3</v>
      </c>
      <c r="J108" s="7">
        <v>149.74</v>
      </c>
    </row>
    <row r="109" spans="1:13" ht="15.75" customHeight="1">
      <c r="A109" s="9">
        <v>88</v>
      </c>
      <c r="B109" s="7">
        <v>388610</v>
      </c>
      <c r="C109" s="7">
        <v>127944</v>
      </c>
      <c r="D109" s="7">
        <v>260666</v>
      </c>
      <c r="E109" s="7">
        <v>70331</v>
      </c>
      <c r="F109" s="7">
        <v>27271</v>
      </c>
      <c r="G109" s="7">
        <v>43060</v>
      </c>
      <c r="H109" s="7">
        <v>180.98</v>
      </c>
      <c r="I109" s="7">
        <v>213.15</v>
      </c>
      <c r="J109" s="7">
        <v>165.19</v>
      </c>
    </row>
    <row r="110" spans="1:13" ht="15.75" customHeight="1">
      <c r="A110" s="9">
        <v>89</v>
      </c>
      <c r="B110" s="7">
        <v>310925</v>
      </c>
      <c r="C110" s="7">
        <v>98499</v>
      </c>
      <c r="D110" s="7">
        <v>212426</v>
      </c>
      <c r="E110" s="7">
        <v>61075</v>
      </c>
      <c r="F110" s="7">
        <v>22493</v>
      </c>
      <c r="G110" s="7">
        <v>38582</v>
      </c>
      <c r="H110" s="7">
        <v>196.43</v>
      </c>
      <c r="I110" s="7">
        <v>228.36</v>
      </c>
      <c r="J110" s="7">
        <v>181.63</v>
      </c>
    </row>
    <row r="111" spans="1:13" ht="15.75" customHeight="1">
      <c r="A111" s="9" t="s">
        <v>26</v>
      </c>
      <c r="B111" s="7">
        <v>669705</v>
      </c>
      <c r="C111" s="7">
        <v>194003</v>
      </c>
      <c r="D111" s="7">
        <v>475703</v>
      </c>
      <c r="E111" s="7">
        <v>162110</v>
      </c>
      <c r="F111" s="7">
        <v>52114</v>
      </c>
      <c r="G111" s="7">
        <v>109996</v>
      </c>
      <c r="H111" s="7">
        <v>242.06</v>
      </c>
      <c r="I111" s="7">
        <v>268.63</v>
      </c>
      <c r="J111" s="7">
        <v>231.23</v>
      </c>
      <c r="K111" s="1">
        <f>B111+B117+B123</f>
        <v>828290</v>
      </c>
      <c r="L111" s="1">
        <f>E111+E117+E123</f>
        <v>207736</v>
      </c>
      <c r="M111" s="1">
        <f>L111/K111*1000</f>
        <v>250.80104794214586</v>
      </c>
    </row>
    <row r="112" spans="1:13" ht="15.75" customHeight="1">
      <c r="A112" s="9">
        <v>90</v>
      </c>
      <c r="B112" s="7">
        <v>233782</v>
      </c>
      <c r="C112" s="7">
        <v>70794</v>
      </c>
      <c r="D112" s="7">
        <v>162988</v>
      </c>
      <c r="E112" s="7">
        <v>51605</v>
      </c>
      <c r="F112" s="7">
        <v>18014</v>
      </c>
      <c r="G112" s="7">
        <v>33591</v>
      </c>
      <c r="H112" s="7">
        <v>220.74</v>
      </c>
      <c r="I112" s="7">
        <v>254.46</v>
      </c>
      <c r="J112" s="7">
        <v>206.09</v>
      </c>
    </row>
    <row r="113" spans="1:10" ht="15.75" customHeight="1">
      <c r="A113" s="9">
        <v>91</v>
      </c>
      <c r="B113" s="7">
        <v>160891</v>
      </c>
      <c r="C113" s="7">
        <v>46960</v>
      </c>
      <c r="D113" s="7">
        <v>113931</v>
      </c>
      <c r="E113" s="7">
        <v>38047</v>
      </c>
      <c r="F113" s="7">
        <v>12295</v>
      </c>
      <c r="G113" s="7">
        <v>25752</v>
      </c>
      <c r="H113" s="7">
        <v>236.48</v>
      </c>
      <c r="I113" s="7">
        <v>261.82</v>
      </c>
      <c r="J113" s="7">
        <v>226.03</v>
      </c>
    </row>
    <row r="114" spans="1:10" ht="15.75" customHeight="1">
      <c r="A114" s="9">
        <v>92</v>
      </c>
      <c r="B114" s="7">
        <v>120165</v>
      </c>
      <c r="C114" s="7">
        <v>34131</v>
      </c>
      <c r="D114" s="7">
        <v>86034</v>
      </c>
      <c r="E114" s="7">
        <v>30651</v>
      </c>
      <c r="F114" s="7">
        <v>9645</v>
      </c>
      <c r="G114" s="7">
        <v>21006</v>
      </c>
      <c r="H114" s="7">
        <v>255.08</v>
      </c>
      <c r="I114" s="7">
        <v>282.58999999999997</v>
      </c>
      <c r="J114" s="7">
        <v>244.16</v>
      </c>
    </row>
    <row r="115" spans="1:10" ht="15.75" customHeight="1">
      <c r="A115" s="9">
        <v>93</v>
      </c>
      <c r="B115" s="7">
        <v>87969</v>
      </c>
      <c r="C115" s="7">
        <v>23855</v>
      </c>
      <c r="D115" s="7">
        <v>64114</v>
      </c>
      <c r="E115" s="7">
        <v>23714</v>
      </c>
      <c r="F115" s="7">
        <v>7063</v>
      </c>
      <c r="G115" s="7">
        <v>16651</v>
      </c>
      <c r="H115" s="7">
        <v>269.57</v>
      </c>
      <c r="I115" s="7">
        <v>296.08</v>
      </c>
      <c r="J115" s="7">
        <v>259.70999999999998</v>
      </c>
    </row>
    <row r="116" spans="1:10" ht="15.75" customHeight="1">
      <c r="A116" s="9">
        <v>94</v>
      </c>
      <c r="B116" s="7">
        <v>66899</v>
      </c>
      <c r="C116" s="7">
        <v>18263</v>
      </c>
      <c r="D116" s="7">
        <v>48637</v>
      </c>
      <c r="E116" s="7">
        <v>18093</v>
      </c>
      <c r="F116" s="7">
        <v>5097</v>
      </c>
      <c r="G116" s="7">
        <v>12996</v>
      </c>
      <c r="H116" s="7">
        <v>270.45</v>
      </c>
      <c r="I116" s="7">
        <v>279.10000000000002</v>
      </c>
      <c r="J116" s="7">
        <v>267.20999999999998</v>
      </c>
    </row>
    <row r="117" spans="1:10" ht="15.75" customHeight="1">
      <c r="A117" s="9" t="s">
        <v>27</v>
      </c>
      <c r="B117" s="7">
        <v>145246</v>
      </c>
      <c r="C117" s="7">
        <v>44424</v>
      </c>
      <c r="D117" s="7">
        <v>100822</v>
      </c>
      <c r="E117" s="7">
        <v>40771</v>
      </c>
      <c r="F117" s="7">
        <v>10724</v>
      </c>
      <c r="G117" s="7">
        <v>30047</v>
      </c>
      <c r="H117" s="7">
        <v>280.7</v>
      </c>
      <c r="I117" s="7">
        <v>241.4</v>
      </c>
      <c r="J117" s="7">
        <v>298.02</v>
      </c>
    </row>
    <row r="118" spans="1:10" ht="15.75" customHeight="1">
      <c r="A118" s="9">
        <v>95</v>
      </c>
      <c r="B118" s="7">
        <v>50080</v>
      </c>
      <c r="C118" s="7">
        <v>14580</v>
      </c>
      <c r="D118" s="7">
        <v>35500</v>
      </c>
      <c r="E118" s="7">
        <v>13887</v>
      </c>
      <c r="F118" s="7">
        <v>3785</v>
      </c>
      <c r="G118" s="7">
        <v>10102</v>
      </c>
      <c r="H118" s="7">
        <v>277.3</v>
      </c>
      <c r="I118" s="7">
        <v>259.60000000000002</v>
      </c>
      <c r="J118" s="7">
        <v>284.56</v>
      </c>
    </row>
    <row r="119" spans="1:10" ht="15.75" customHeight="1">
      <c r="A119" s="9">
        <v>96</v>
      </c>
      <c r="B119" s="7">
        <v>36616</v>
      </c>
      <c r="C119" s="7">
        <v>11306</v>
      </c>
      <c r="D119" s="7">
        <v>25310</v>
      </c>
      <c r="E119" s="7">
        <v>10295</v>
      </c>
      <c r="F119" s="7">
        <v>2762</v>
      </c>
      <c r="G119" s="7">
        <v>7533</v>
      </c>
      <c r="H119" s="7">
        <v>281.17</v>
      </c>
      <c r="I119" s="7">
        <v>244.31</v>
      </c>
      <c r="J119" s="7">
        <v>297.63</v>
      </c>
    </row>
    <row r="120" spans="1:10" ht="15.75" customHeight="1">
      <c r="A120" s="9">
        <v>97</v>
      </c>
      <c r="B120" s="7">
        <v>27231</v>
      </c>
      <c r="C120" s="7">
        <v>8834</v>
      </c>
      <c r="D120" s="7">
        <v>18398</v>
      </c>
      <c r="E120" s="7">
        <v>7488</v>
      </c>
      <c r="F120" s="7">
        <v>1912</v>
      </c>
      <c r="G120" s="7">
        <v>5576</v>
      </c>
      <c r="H120" s="7">
        <v>274.98</v>
      </c>
      <c r="I120" s="7">
        <v>216.45</v>
      </c>
      <c r="J120" s="7">
        <v>303.08</v>
      </c>
    </row>
    <row r="121" spans="1:10" ht="15.75" customHeight="1">
      <c r="A121" s="9">
        <v>98</v>
      </c>
      <c r="B121" s="7">
        <v>19214</v>
      </c>
      <c r="C121" s="7">
        <v>6073</v>
      </c>
      <c r="D121" s="7">
        <v>13142</v>
      </c>
      <c r="E121" s="7">
        <v>5687</v>
      </c>
      <c r="F121" s="7">
        <v>1438</v>
      </c>
      <c r="G121" s="7">
        <v>4249</v>
      </c>
      <c r="H121" s="7">
        <v>295.98</v>
      </c>
      <c r="I121" s="7">
        <v>236.81</v>
      </c>
      <c r="J121" s="7">
        <v>323.33</v>
      </c>
    </row>
    <row r="122" spans="1:10" ht="15.75" customHeight="1">
      <c r="A122" s="9">
        <v>99</v>
      </c>
      <c r="B122" s="7">
        <v>12106</v>
      </c>
      <c r="C122" s="7">
        <v>3633</v>
      </c>
      <c r="D122" s="7">
        <v>8473</v>
      </c>
      <c r="E122" s="7">
        <v>3414</v>
      </c>
      <c r="F122" s="7">
        <v>827</v>
      </c>
      <c r="G122" s="7">
        <v>2587</v>
      </c>
      <c r="H122" s="7">
        <v>282.02</v>
      </c>
      <c r="I122" s="7">
        <v>227.67</v>
      </c>
      <c r="J122" s="7">
        <v>305.32</v>
      </c>
    </row>
    <row r="123" spans="1:10" ht="15.75" customHeight="1">
      <c r="A123" s="10" t="s">
        <v>28</v>
      </c>
      <c r="B123" s="11">
        <v>13339</v>
      </c>
      <c r="C123" s="11">
        <v>3276</v>
      </c>
      <c r="D123" s="11">
        <v>10063</v>
      </c>
      <c r="E123" s="11">
        <v>4855</v>
      </c>
      <c r="F123" s="11">
        <v>1079</v>
      </c>
      <c r="G123" s="11">
        <v>3776</v>
      </c>
      <c r="H123" s="11">
        <v>363.98</v>
      </c>
      <c r="I123" s="11">
        <v>329.42</v>
      </c>
      <c r="J123" s="11">
        <v>375.24</v>
      </c>
    </row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12" t="s">
        <v>24</v>
      </c>
      <c r="B1" s="39" t="s">
        <v>20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6" t="s">
        <v>25</v>
      </c>
      <c r="B2" s="7">
        <v>1213758</v>
      </c>
      <c r="C2" s="7"/>
      <c r="D2" s="7"/>
      <c r="E2" s="7"/>
      <c r="F2" s="7"/>
      <c r="G2" s="7"/>
      <c r="H2" s="7">
        <v>5.88</v>
      </c>
      <c r="I2" s="7"/>
      <c r="J2" s="7"/>
    </row>
    <row r="3" spans="1:10" ht="15.75" customHeight="1">
      <c r="A3" s="9" t="s">
        <v>2</v>
      </c>
      <c r="B3" s="7">
        <v>67801</v>
      </c>
      <c r="C3" s="7"/>
      <c r="D3" s="7"/>
      <c r="E3" s="7"/>
      <c r="F3" s="7"/>
      <c r="G3" s="7"/>
      <c r="H3" s="7">
        <v>5.0199999999999996</v>
      </c>
      <c r="I3" s="7"/>
      <c r="J3" s="7"/>
    </row>
    <row r="4" spans="1:10" ht="15.75" customHeight="1">
      <c r="A4" s="9">
        <v>0</v>
      </c>
      <c r="B4" s="7">
        <v>12820</v>
      </c>
      <c r="C4" s="7"/>
      <c r="D4" s="7"/>
      <c r="E4" s="7"/>
      <c r="F4" s="7"/>
      <c r="G4" s="7"/>
      <c r="H4" s="7">
        <v>20.43</v>
      </c>
      <c r="I4" s="7"/>
      <c r="J4" s="7"/>
    </row>
    <row r="5" spans="1:10" ht="15.75" customHeight="1">
      <c r="A5" s="9">
        <v>1</v>
      </c>
      <c r="B5" s="7">
        <v>12182</v>
      </c>
      <c r="C5" s="7"/>
      <c r="D5" s="7"/>
      <c r="E5" s="7"/>
      <c r="F5" s="7"/>
      <c r="G5" s="7"/>
      <c r="H5" s="7">
        <v>1.55</v>
      </c>
      <c r="I5" s="7"/>
      <c r="J5" s="7"/>
    </row>
    <row r="6" spans="1:10" ht="15.75" customHeight="1">
      <c r="A6" s="9">
        <v>2</v>
      </c>
      <c r="B6" s="7">
        <v>13288</v>
      </c>
      <c r="C6" s="7"/>
      <c r="D6" s="7"/>
      <c r="E6" s="7"/>
      <c r="F6" s="7"/>
      <c r="G6" s="7"/>
      <c r="H6" s="7">
        <v>2.27</v>
      </c>
      <c r="I6" s="7"/>
      <c r="J6" s="7"/>
    </row>
    <row r="7" spans="1:10" ht="15.75" customHeight="1">
      <c r="A7" s="9">
        <v>3</v>
      </c>
      <c r="B7" s="7">
        <v>14422</v>
      </c>
      <c r="C7" s="7"/>
      <c r="D7" s="7"/>
      <c r="E7" s="7"/>
      <c r="F7" s="7"/>
      <c r="G7" s="7"/>
      <c r="H7" s="7">
        <v>0.92</v>
      </c>
      <c r="I7" s="7"/>
      <c r="J7" s="7"/>
    </row>
    <row r="8" spans="1:10" ht="15.75" customHeight="1">
      <c r="A8" s="9">
        <v>4</v>
      </c>
      <c r="B8" s="7">
        <v>15089</v>
      </c>
      <c r="C8" s="7"/>
      <c r="D8" s="7"/>
      <c r="E8" s="7"/>
      <c r="F8" s="7"/>
      <c r="G8" s="7"/>
      <c r="H8" s="7">
        <v>1.08</v>
      </c>
      <c r="I8" s="7"/>
      <c r="J8" s="7"/>
    </row>
    <row r="9" spans="1:10" ht="15.75" customHeight="1">
      <c r="A9" s="9">
        <v>45055</v>
      </c>
      <c r="B9" s="7">
        <v>89005</v>
      </c>
      <c r="C9" s="7"/>
      <c r="D9" s="7"/>
      <c r="E9" s="7"/>
      <c r="F9" s="7"/>
      <c r="G9" s="7"/>
      <c r="H9" s="7">
        <v>0.53</v>
      </c>
      <c r="I9" s="7"/>
      <c r="J9" s="7"/>
    </row>
    <row r="10" spans="1:10" ht="15.75" customHeight="1">
      <c r="A10" s="9">
        <v>5</v>
      </c>
      <c r="B10" s="7">
        <v>16242</v>
      </c>
      <c r="C10" s="7"/>
      <c r="D10" s="7"/>
      <c r="E10" s="7"/>
      <c r="F10" s="7"/>
      <c r="G10" s="7"/>
      <c r="H10" s="7">
        <v>0.92</v>
      </c>
      <c r="I10" s="7"/>
      <c r="J10" s="7"/>
    </row>
    <row r="11" spans="1:10" ht="15.75" customHeight="1">
      <c r="A11" s="9">
        <v>6</v>
      </c>
      <c r="B11" s="7">
        <v>16681</v>
      </c>
      <c r="C11" s="7"/>
      <c r="D11" s="7"/>
      <c r="E11" s="7"/>
      <c r="F11" s="7"/>
      <c r="G11" s="7"/>
      <c r="H11" s="7">
        <v>0.42</v>
      </c>
      <c r="I11" s="7"/>
      <c r="J11" s="7"/>
    </row>
    <row r="12" spans="1:10" ht="15.75" customHeight="1">
      <c r="A12" s="9">
        <v>7</v>
      </c>
      <c r="B12" s="7">
        <v>17284</v>
      </c>
      <c r="C12" s="7"/>
      <c r="D12" s="7"/>
      <c r="E12" s="7"/>
      <c r="F12" s="7"/>
      <c r="G12" s="7"/>
      <c r="H12" s="7">
        <v>0.67</v>
      </c>
      <c r="I12" s="7"/>
      <c r="J12" s="7"/>
    </row>
    <row r="13" spans="1:10" ht="15.75" customHeight="1">
      <c r="A13" s="9">
        <v>8</v>
      </c>
      <c r="B13" s="7">
        <v>18531</v>
      </c>
      <c r="C13" s="7"/>
      <c r="D13" s="7"/>
      <c r="E13" s="7"/>
      <c r="F13" s="7"/>
      <c r="G13" s="7"/>
      <c r="H13" s="7">
        <v>0.63</v>
      </c>
      <c r="I13" s="7"/>
      <c r="J13" s="7"/>
    </row>
    <row r="14" spans="1:10" ht="15.75" customHeight="1">
      <c r="A14" s="9">
        <v>9</v>
      </c>
      <c r="B14" s="7">
        <v>20267</v>
      </c>
      <c r="C14" s="7"/>
      <c r="D14" s="7"/>
      <c r="E14" s="7"/>
      <c r="F14" s="7"/>
      <c r="G14" s="7"/>
      <c r="H14" s="7">
        <v>0.1</v>
      </c>
      <c r="I14" s="7"/>
      <c r="J14" s="7"/>
    </row>
    <row r="15" spans="1:10" ht="15.75" customHeight="1">
      <c r="A15" s="9">
        <v>45213</v>
      </c>
      <c r="B15" s="7">
        <v>122330</v>
      </c>
      <c r="C15" s="7"/>
      <c r="D15" s="7"/>
      <c r="E15" s="7"/>
      <c r="F15" s="7"/>
      <c r="G15" s="7"/>
      <c r="H15" s="7">
        <v>0.43</v>
      </c>
      <c r="I15" s="7"/>
      <c r="J15" s="7"/>
    </row>
    <row r="16" spans="1:10" ht="15.75" customHeight="1">
      <c r="A16" s="9">
        <v>10</v>
      </c>
      <c r="B16" s="7">
        <v>23710</v>
      </c>
      <c r="C16" s="7"/>
      <c r="D16" s="7"/>
      <c r="E16" s="7"/>
      <c r="F16" s="7"/>
      <c r="G16" s="7"/>
      <c r="H16" s="7">
        <v>0.55000000000000004</v>
      </c>
      <c r="I16" s="7"/>
      <c r="J16" s="7"/>
    </row>
    <row r="17" spans="1:10" ht="15.75" customHeight="1">
      <c r="A17" s="9">
        <v>11</v>
      </c>
      <c r="B17" s="7">
        <v>25328</v>
      </c>
      <c r="C17" s="7"/>
      <c r="D17" s="7"/>
      <c r="E17" s="7"/>
      <c r="F17" s="7"/>
      <c r="G17" s="7"/>
      <c r="H17" s="7">
        <v>0.23</v>
      </c>
      <c r="I17" s="7"/>
      <c r="J17" s="7"/>
    </row>
    <row r="18" spans="1:10" ht="15.75" customHeight="1">
      <c r="A18" s="9">
        <v>12</v>
      </c>
      <c r="B18" s="7">
        <v>24397</v>
      </c>
      <c r="C18" s="7"/>
      <c r="D18" s="7"/>
      <c r="E18" s="7"/>
      <c r="F18" s="7"/>
      <c r="G18" s="7"/>
      <c r="H18" s="7">
        <v>0.28000000000000003</v>
      </c>
      <c r="I18" s="7"/>
      <c r="J18" s="7"/>
    </row>
    <row r="19" spans="1:10" ht="15.75" customHeight="1">
      <c r="A19" s="9">
        <v>13</v>
      </c>
      <c r="B19" s="7">
        <v>24883</v>
      </c>
      <c r="C19" s="7"/>
      <c r="D19" s="7"/>
      <c r="E19" s="7"/>
      <c r="F19" s="7"/>
      <c r="G19" s="7"/>
      <c r="H19" s="7">
        <v>0.39</v>
      </c>
      <c r="I19" s="7"/>
      <c r="J19" s="7"/>
    </row>
    <row r="20" spans="1:10" ht="15.75" customHeight="1">
      <c r="A20" s="9">
        <v>14</v>
      </c>
      <c r="B20" s="7">
        <v>24012</v>
      </c>
      <c r="C20" s="7"/>
      <c r="D20" s="7"/>
      <c r="E20" s="7"/>
      <c r="F20" s="7"/>
      <c r="G20" s="7"/>
      <c r="H20" s="7">
        <v>0.71</v>
      </c>
      <c r="I20" s="7"/>
      <c r="J20" s="7"/>
    </row>
    <row r="21" spans="1:10" ht="15.75" customHeight="1">
      <c r="A21" s="9" t="s">
        <v>3</v>
      </c>
      <c r="B21" s="7">
        <v>89603</v>
      </c>
      <c r="C21" s="7"/>
      <c r="D21" s="7"/>
      <c r="E21" s="7"/>
      <c r="F21" s="7"/>
      <c r="G21" s="7"/>
      <c r="H21" s="7">
        <v>0.56999999999999995</v>
      </c>
      <c r="I21" s="7"/>
      <c r="J21" s="7"/>
    </row>
    <row r="22" spans="1:10" ht="15.75" customHeight="1">
      <c r="A22" s="9">
        <v>15</v>
      </c>
      <c r="B22" s="7">
        <v>20753</v>
      </c>
      <c r="C22" s="7"/>
      <c r="D22" s="7"/>
      <c r="E22" s="7"/>
      <c r="F22" s="7"/>
      <c r="G22" s="7"/>
      <c r="H22" s="7">
        <v>0.28999999999999998</v>
      </c>
      <c r="I22" s="7"/>
      <c r="J22" s="7"/>
    </row>
    <row r="23" spans="1:10" ht="15.75" customHeight="1">
      <c r="A23" s="9">
        <v>16</v>
      </c>
      <c r="B23" s="7">
        <v>18160</v>
      </c>
      <c r="C23" s="7"/>
      <c r="D23" s="7"/>
      <c r="E23" s="7"/>
      <c r="F23" s="7"/>
      <c r="G23" s="7"/>
      <c r="H23" s="7">
        <v>0.5</v>
      </c>
      <c r="I23" s="7"/>
      <c r="J23" s="7"/>
    </row>
    <row r="24" spans="1:10" ht="15.75" customHeight="1">
      <c r="A24" s="9">
        <v>17</v>
      </c>
      <c r="B24" s="7">
        <v>16881</v>
      </c>
      <c r="C24" s="7"/>
      <c r="D24" s="7"/>
      <c r="E24" s="7"/>
      <c r="F24" s="7"/>
      <c r="G24" s="7"/>
      <c r="H24" s="7">
        <v>0.56999999999999995</v>
      </c>
      <c r="I24" s="7"/>
      <c r="J24" s="7"/>
    </row>
    <row r="25" spans="1:10" ht="15.75" customHeight="1">
      <c r="A25" s="9">
        <v>18</v>
      </c>
      <c r="B25" s="7">
        <v>17283</v>
      </c>
      <c r="C25" s="7"/>
      <c r="D25" s="7"/>
      <c r="E25" s="7"/>
      <c r="F25" s="7"/>
      <c r="G25" s="7"/>
      <c r="H25" s="7">
        <v>0.77</v>
      </c>
      <c r="I25" s="7"/>
      <c r="J25" s="7"/>
    </row>
    <row r="26" spans="1:10" ht="15.75" customHeight="1">
      <c r="A26" s="9">
        <v>19</v>
      </c>
      <c r="B26" s="7">
        <v>16526</v>
      </c>
      <c r="C26" s="7"/>
      <c r="D26" s="7"/>
      <c r="E26" s="7"/>
      <c r="F26" s="7"/>
      <c r="G26" s="7"/>
      <c r="H26" s="7">
        <v>0.77</v>
      </c>
      <c r="I26" s="7"/>
      <c r="J26" s="7"/>
    </row>
    <row r="27" spans="1:10" ht="15.75" customHeight="1">
      <c r="A27" s="9" t="s">
        <v>4</v>
      </c>
      <c r="B27" s="7">
        <v>81011</v>
      </c>
      <c r="C27" s="7"/>
      <c r="D27" s="7"/>
      <c r="E27" s="7"/>
      <c r="F27" s="7"/>
      <c r="G27" s="7"/>
      <c r="H27" s="7">
        <v>0.99</v>
      </c>
      <c r="I27" s="7"/>
      <c r="J27" s="7"/>
    </row>
    <row r="28" spans="1:10" ht="15.75" customHeight="1">
      <c r="A28" s="9">
        <v>20</v>
      </c>
      <c r="B28" s="7">
        <v>14999</v>
      </c>
      <c r="C28" s="7"/>
      <c r="D28" s="7"/>
      <c r="E28" s="7"/>
      <c r="F28" s="7"/>
      <c r="G28" s="7"/>
      <c r="H28" s="7">
        <v>1.26</v>
      </c>
      <c r="I28" s="7"/>
      <c r="J28" s="7"/>
    </row>
    <row r="29" spans="1:10" ht="15.75" customHeight="1">
      <c r="A29" s="9">
        <v>21</v>
      </c>
      <c r="B29" s="7">
        <v>15689</v>
      </c>
      <c r="C29" s="7"/>
      <c r="D29" s="7"/>
      <c r="E29" s="7"/>
      <c r="F29" s="7"/>
      <c r="G29" s="7"/>
      <c r="H29" s="7">
        <v>0.96</v>
      </c>
      <c r="I29" s="7"/>
      <c r="J29" s="7"/>
    </row>
    <row r="30" spans="1:10" ht="15.75" customHeight="1">
      <c r="A30" s="9">
        <v>22</v>
      </c>
      <c r="B30" s="7">
        <v>16442</v>
      </c>
      <c r="C30" s="7"/>
      <c r="D30" s="7"/>
      <c r="E30" s="7"/>
      <c r="F30" s="7"/>
      <c r="G30" s="7"/>
      <c r="H30" s="7">
        <v>1.1100000000000001</v>
      </c>
      <c r="I30" s="7"/>
      <c r="J30" s="7"/>
    </row>
    <row r="31" spans="1:10" ht="15.75" customHeight="1">
      <c r="A31" s="9">
        <v>23</v>
      </c>
      <c r="B31" s="7">
        <v>16299</v>
      </c>
      <c r="C31" s="7"/>
      <c r="D31" s="7"/>
      <c r="E31" s="7"/>
      <c r="F31" s="7"/>
      <c r="G31" s="7"/>
      <c r="H31" s="7">
        <v>1.1000000000000001</v>
      </c>
      <c r="I31" s="7"/>
      <c r="J31" s="7"/>
    </row>
    <row r="32" spans="1:10" ht="15.75" customHeight="1">
      <c r="A32" s="9">
        <v>24</v>
      </c>
      <c r="B32" s="7">
        <v>17581</v>
      </c>
      <c r="C32" s="7"/>
      <c r="D32" s="7"/>
      <c r="E32" s="7"/>
      <c r="F32" s="7"/>
      <c r="G32" s="7"/>
      <c r="H32" s="7">
        <v>0.55000000000000004</v>
      </c>
      <c r="I32" s="7"/>
      <c r="J32" s="7"/>
    </row>
    <row r="33" spans="1:10" ht="15.75" customHeight="1">
      <c r="A33" s="9" t="s">
        <v>5</v>
      </c>
      <c r="B33" s="7">
        <v>108507</v>
      </c>
      <c r="C33" s="7"/>
      <c r="D33" s="7"/>
      <c r="E33" s="7"/>
      <c r="F33" s="7"/>
      <c r="G33" s="7"/>
      <c r="H33" s="7">
        <v>1.2</v>
      </c>
      <c r="I33" s="7"/>
      <c r="J33" s="7"/>
    </row>
    <row r="34" spans="1:10" ht="15.75" customHeight="1">
      <c r="A34" s="9">
        <v>25</v>
      </c>
      <c r="B34" s="7">
        <v>19138</v>
      </c>
      <c r="C34" s="7"/>
      <c r="D34" s="7"/>
      <c r="E34" s="7"/>
      <c r="F34" s="7"/>
      <c r="G34" s="7"/>
      <c r="H34" s="7">
        <v>1.1000000000000001</v>
      </c>
      <c r="I34" s="7"/>
      <c r="J34" s="7"/>
    </row>
    <row r="35" spans="1:10" ht="15.75" customHeight="1">
      <c r="A35" s="9">
        <v>26</v>
      </c>
      <c r="B35" s="7">
        <v>20412</v>
      </c>
      <c r="C35" s="7"/>
      <c r="D35" s="7"/>
      <c r="E35" s="7"/>
      <c r="F35" s="7"/>
      <c r="G35" s="7"/>
      <c r="H35" s="7">
        <v>1.63</v>
      </c>
      <c r="I35" s="7"/>
      <c r="J35" s="7"/>
    </row>
    <row r="36" spans="1:10" ht="15.75" customHeight="1">
      <c r="A36" s="9">
        <v>27</v>
      </c>
      <c r="B36" s="7">
        <v>21985</v>
      </c>
      <c r="C36" s="7"/>
      <c r="D36" s="7"/>
      <c r="E36" s="7"/>
      <c r="F36" s="7"/>
      <c r="G36" s="7"/>
      <c r="H36" s="7">
        <v>0.86</v>
      </c>
      <c r="I36" s="7"/>
      <c r="J36" s="7"/>
    </row>
    <row r="37" spans="1:10" ht="15.75" customHeight="1">
      <c r="A37" s="9">
        <v>28</v>
      </c>
      <c r="B37" s="7">
        <v>22877</v>
      </c>
      <c r="C37" s="7"/>
      <c r="D37" s="7"/>
      <c r="E37" s="7"/>
      <c r="F37" s="7"/>
      <c r="G37" s="7"/>
      <c r="H37" s="7">
        <v>1.25</v>
      </c>
      <c r="I37" s="7"/>
      <c r="J37" s="7"/>
    </row>
    <row r="38" spans="1:10" ht="15.75" customHeight="1">
      <c r="A38" s="9">
        <v>29</v>
      </c>
      <c r="B38" s="7">
        <v>24094</v>
      </c>
      <c r="C38" s="7"/>
      <c r="D38" s="7"/>
      <c r="E38" s="7"/>
      <c r="F38" s="7"/>
      <c r="G38" s="7"/>
      <c r="H38" s="7">
        <v>1.1599999999999999</v>
      </c>
      <c r="I38" s="7"/>
      <c r="J38" s="7"/>
    </row>
    <row r="39" spans="1:10" ht="15.75" customHeight="1">
      <c r="A39" s="9" t="s">
        <v>6</v>
      </c>
      <c r="B39" s="7">
        <v>123673</v>
      </c>
      <c r="C39" s="7"/>
      <c r="D39" s="7"/>
      <c r="E39" s="7"/>
      <c r="F39" s="7"/>
      <c r="G39" s="7"/>
      <c r="H39" s="7">
        <v>1.43</v>
      </c>
      <c r="I39" s="7"/>
      <c r="J39" s="7"/>
    </row>
    <row r="40" spans="1:10" ht="15.75" customHeight="1">
      <c r="A40" s="9">
        <v>30</v>
      </c>
      <c r="B40" s="7">
        <v>23475</v>
      </c>
      <c r="C40" s="7"/>
      <c r="D40" s="7"/>
      <c r="E40" s="7"/>
      <c r="F40" s="7"/>
      <c r="G40" s="7"/>
      <c r="H40" s="7">
        <v>1.5</v>
      </c>
      <c r="I40" s="7"/>
      <c r="J40" s="7"/>
    </row>
    <row r="41" spans="1:10" ht="15.75" customHeight="1">
      <c r="A41" s="9">
        <v>31</v>
      </c>
      <c r="B41" s="7">
        <v>25412</v>
      </c>
      <c r="C41" s="7"/>
      <c r="D41" s="7"/>
      <c r="E41" s="7"/>
      <c r="F41" s="7"/>
      <c r="G41" s="7"/>
      <c r="H41" s="7">
        <v>1.23</v>
      </c>
      <c r="I41" s="7"/>
      <c r="J41" s="7"/>
    </row>
    <row r="42" spans="1:10" ht="15.75" customHeight="1">
      <c r="A42" s="9">
        <v>32</v>
      </c>
      <c r="B42" s="7">
        <v>25642</v>
      </c>
      <c r="C42" s="7"/>
      <c r="D42" s="7"/>
      <c r="E42" s="7"/>
      <c r="F42" s="7"/>
      <c r="G42" s="7"/>
      <c r="H42" s="7">
        <v>1.3</v>
      </c>
      <c r="I42" s="7"/>
      <c r="J42" s="7"/>
    </row>
    <row r="43" spans="1:10" ht="15.75" customHeight="1">
      <c r="A43" s="9">
        <v>33</v>
      </c>
      <c r="B43" s="7">
        <v>24038</v>
      </c>
      <c r="C43" s="7"/>
      <c r="D43" s="7"/>
      <c r="E43" s="7"/>
      <c r="F43" s="7"/>
      <c r="G43" s="7"/>
      <c r="H43" s="7">
        <v>1.3599999999999999</v>
      </c>
      <c r="I43" s="7"/>
      <c r="J43" s="7"/>
    </row>
    <row r="44" spans="1:10" ht="15.75" customHeight="1">
      <c r="A44" s="9">
        <v>34</v>
      </c>
      <c r="B44" s="7">
        <v>23107</v>
      </c>
      <c r="C44" s="7"/>
      <c r="D44" s="7"/>
      <c r="E44" s="7"/>
      <c r="F44" s="7"/>
      <c r="G44" s="7"/>
      <c r="H44" s="7">
        <v>1.77</v>
      </c>
      <c r="I44" s="7"/>
      <c r="J44" s="7"/>
    </row>
    <row r="45" spans="1:10" ht="15.75" customHeight="1">
      <c r="A45" s="9" t="s">
        <v>7</v>
      </c>
      <c r="B45" s="7">
        <v>113842</v>
      </c>
      <c r="C45" s="7"/>
      <c r="D45" s="7"/>
      <c r="E45" s="7"/>
      <c r="F45" s="7"/>
      <c r="G45" s="7"/>
      <c r="H45" s="7">
        <v>1.5699999999999998</v>
      </c>
      <c r="I45" s="7"/>
      <c r="J45" s="7"/>
    </row>
    <row r="46" spans="1:10" ht="15.75" customHeight="1">
      <c r="A46" s="9">
        <v>35</v>
      </c>
      <c r="B46" s="7">
        <v>24521</v>
      </c>
      <c r="C46" s="7"/>
      <c r="D46" s="7"/>
      <c r="E46" s="7"/>
      <c r="F46" s="7"/>
      <c r="G46" s="7"/>
      <c r="H46" s="7">
        <v>1.63</v>
      </c>
      <c r="I46" s="7"/>
      <c r="J46" s="7"/>
    </row>
    <row r="47" spans="1:10" ht="15.75" customHeight="1">
      <c r="A47" s="9">
        <v>36</v>
      </c>
      <c r="B47" s="7">
        <v>24413</v>
      </c>
      <c r="C47" s="7"/>
      <c r="D47" s="7"/>
      <c r="E47" s="7"/>
      <c r="F47" s="7"/>
      <c r="G47" s="7"/>
      <c r="H47" s="7">
        <v>1.8199999999999998</v>
      </c>
      <c r="I47" s="7"/>
      <c r="J47" s="7"/>
    </row>
    <row r="48" spans="1:10" ht="15.75" customHeight="1">
      <c r="A48" s="9">
        <v>37</v>
      </c>
      <c r="B48" s="7">
        <v>25974</v>
      </c>
      <c r="C48" s="7"/>
      <c r="D48" s="7"/>
      <c r="E48" s="7"/>
      <c r="F48" s="7"/>
      <c r="G48" s="7"/>
      <c r="H48" s="7">
        <v>1.1599999999999999</v>
      </c>
      <c r="I48" s="7"/>
      <c r="J48" s="7"/>
    </row>
    <row r="49" spans="1:10" ht="15.75" customHeight="1">
      <c r="A49" s="9">
        <v>38</v>
      </c>
      <c r="B49" s="7">
        <v>23369</v>
      </c>
      <c r="C49" s="7"/>
      <c r="D49" s="7"/>
      <c r="E49" s="7"/>
      <c r="F49" s="7"/>
      <c r="G49" s="7"/>
      <c r="H49" s="7">
        <v>1.8199999999999998</v>
      </c>
      <c r="I49" s="7"/>
      <c r="J49" s="7"/>
    </row>
    <row r="50" spans="1:10" ht="15.75" customHeight="1">
      <c r="A50" s="9">
        <v>39</v>
      </c>
      <c r="B50" s="7">
        <v>15565</v>
      </c>
      <c r="C50" s="7"/>
      <c r="D50" s="7"/>
      <c r="E50" s="7"/>
      <c r="F50" s="7"/>
      <c r="G50" s="7"/>
      <c r="H50" s="7">
        <v>1.43</v>
      </c>
      <c r="I50" s="7"/>
      <c r="J50" s="7"/>
    </row>
    <row r="51" spans="1:10" ht="15.75" customHeight="1">
      <c r="A51" s="9" t="s">
        <v>8</v>
      </c>
      <c r="B51" s="7">
        <v>80550</v>
      </c>
      <c r="C51" s="7"/>
      <c r="D51" s="7"/>
      <c r="E51" s="7"/>
      <c r="F51" s="7"/>
      <c r="G51" s="7"/>
      <c r="H51" s="7">
        <v>2.08</v>
      </c>
      <c r="I51" s="7"/>
      <c r="J51" s="7"/>
    </row>
    <row r="52" spans="1:10" ht="15.75" customHeight="1">
      <c r="A52" s="9">
        <v>40</v>
      </c>
      <c r="B52" s="7">
        <v>13410</v>
      </c>
      <c r="C52" s="7"/>
      <c r="D52" s="7"/>
      <c r="E52" s="7"/>
      <c r="F52" s="7"/>
      <c r="G52" s="7"/>
      <c r="H52" s="7">
        <v>1.92</v>
      </c>
      <c r="I52" s="7"/>
      <c r="J52" s="7"/>
    </row>
    <row r="53" spans="1:10" ht="15.75" customHeight="1">
      <c r="A53" s="9">
        <v>41</v>
      </c>
      <c r="B53" s="7">
        <v>14286</v>
      </c>
      <c r="C53" s="7"/>
      <c r="D53" s="7"/>
      <c r="E53" s="7"/>
      <c r="F53" s="7"/>
      <c r="G53" s="7"/>
      <c r="H53" s="7">
        <v>1.98</v>
      </c>
      <c r="I53" s="7"/>
      <c r="J53" s="7"/>
    </row>
    <row r="54" spans="1:10" ht="15.75" customHeight="1">
      <c r="A54" s="9">
        <v>42</v>
      </c>
      <c r="B54" s="7">
        <v>15813</v>
      </c>
      <c r="C54" s="7"/>
      <c r="D54" s="7"/>
      <c r="E54" s="7"/>
      <c r="F54" s="7"/>
      <c r="G54" s="7"/>
      <c r="H54" s="7">
        <v>2.02</v>
      </c>
      <c r="I54" s="7"/>
      <c r="J54" s="7"/>
    </row>
    <row r="55" spans="1:10" ht="15.75" customHeight="1">
      <c r="A55" s="9">
        <v>43</v>
      </c>
      <c r="B55" s="7">
        <v>18553</v>
      </c>
      <c r="C55" s="7"/>
      <c r="D55" s="7"/>
      <c r="E55" s="7"/>
      <c r="F55" s="7"/>
      <c r="G55" s="7"/>
      <c r="H55" s="7">
        <v>2.04</v>
      </c>
      <c r="I55" s="7"/>
      <c r="J55" s="7"/>
    </row>
    <row r="56" spans="1:10" ht="15.75" customHeight="1">
      <c r="A56" s="9">
        <v>44</v>
      </c>
      <c r="B56" s="7">
        <v>18488</v>
      </c>
      <c r="C56" s="7"/>
      <c r="D56" s="7"/>
      <c r="E56" s="7"/>
      <c r="F56" s="7"/>
      <c r="G56" s="7"/>
      <c r="H56" s="7">
        <v>2.37</v>
      </c>
      <c r="I56" s="7"/>
      <c r="J56" s="7"/>
    </row>
    <row r="57" spans="1:10" ht="15.75" customHeight="1">
      <c r="A57" s="9" t="s">
        <v>9</v>
      </c>
      <c r="B57" s="7">
        <v>88228</v>
      </c>
      <c r="C57" s="7"/>
      <c r="D57" s="7"/>
      <c r="E57" s="7"/>
      <c r="F57" s="7"/>
      <c r="G57" s="7"/>
      <c r="H57" s="7">
        <v>3.33</v>
      </c>
      <c r="I57" s="7"/>
      <c r="J57" s="7"/>
    </row>
    <row r="58" spans="1:10" ht="15.75" customHeight="1">
      <c r="A58" s="9">
        <v>45</v>
      </c>
      <c r="B58" s="7">
        <v>18320</v>
      </c>
      <c r="C58" s="7"/>
      <c r="D58" s="7"/>
      <c r="E58" s="7"/>
      <c r="F58" s="7"/>
      <c r="G58" s="7"/>
      <c r="H58" s="7">
        <v>2.0099999999999998</v>
      </c>
      <c r="I58" s="7"/>
      <c r="J58" s="7"/>
    </row>
    <row r="59" spans="1:10" ht="15.75" customHeight="1">
      <c r="A59" s="9">
        <v>46</v>
      </c>
      <c r="B59" s="7">
        <v>18776</v>
      </c>
      <c r="C59" s="7"/>
      <c r="D59" s="7"/>
      <c r="E59" s="7"/>
      <c r="F59" s="7"/>
      <c r="G59" s="7"/>
      <c r="H59" s="7">
        <v>3.01</v>
      </c>
      <c r="I59" s="7"/>
      <c r="J59" s="7"/>
    </row>
    <row r="60" spans="1:10" ht="15.75" customHeight="1">
      <c r="A60" s="9">
        <v>47</v>
      </c>
      <c r="B60" s="7">
        <v>17904</v>
      </c>
      <c r="C60" s="7"/>
      <c r="D60" s="7"/>
      <c r="E60" s="7"/>
      <c r="F60" s="7"/>
      <c r="G60" s="7"/>
      <c r="H60" s="7">
        <v>3.4</v>
      </c>
      <c r="I60" s="7"/>
      <c r="J60" s="7"/>
    </row>
    <row r="61" spans="1:10" ht="15.75" customHeight="1">
      <c r="A61" s="9">
        <v>48</v>
      </c>
      <c r="B61" s="7">
        <v>17009</v>
      </c>
      <c r="C61" s="7"/>
      <c r="D61" s="7"/>
      <c r="E61" s="7"/>
      <c r="F61" s="7"/>
      <c r="G61" s="7"/>
      <c r="H61" s="7">
        <v>3.54</v>
      </c>
      <c r="I61" s="7"/>
      <c r="J61" s="7"/>
    </row>
    <row r="62" spans="1:10" ht="15.75" customHeight="1">
      <c r="A62" s="9">
        <v>49</v>
      </c>
      <c r="B62" s="7">
        <v>16218</v>
      </c>
      <c r="C62" s="7"/>
      <c r="D62" s="7"/>
      <c r="E62" s="7"/>
      <c r="F62" s="7"/>
      <c r="G62" s="7"/>
      <c r="H62" s="7">
        <v>4.8899999999999997</v>
      </c>
      <c r="I62" s="7"/>
      <c r="J62" s="7"/>
    </row>
    <row r="63" spans="1:10" ht="15.75" customHeight="1">
      <c r="A63" s="9" t="s">
        <v>10</v>
      </c>
      <c r="B63" s="7">
        <v>66336</v>
      </c>
      <c r="C63" s="7"/>
      <c r="D63" s="7"/>
      <c r="E63" s="7"/>
      <c r="F63" s="7"/>
      <c r="G63" s="7"/>
      <c r="H63" s="7">
        <v>5.64</v>
      </c>
      <c r="I63" s="7"/>
      <c r="J63" s="7"/>
    </row>
    <row r="64" spans="1:10" ht="15.75" customHeight="1">
      <c r="A64" s="9">
        <v>50</v>
      </c>
      <c r="B64" s="7">
        <v>15109</v>
      </c>
      <c r="C64" s="7"/>
      <c r="D64" s="7"/>
      <c r="E64" s="7"/>
      <c r="F64" s="7"/>
      <c r="G64" s="7"/>
      <c r="H64" s="7">
        <v>5.0199999999999996</v>
      </c>
      <c r="I64" s="7"/>
      <c r="J64" s="7"/>
    </row>
    <row r="65" spans="1:10" ht="15.75" customHeight="1">
      <c r="A65" s="9">
        <v>51</v>
      </c>
      <c r="B65" s="7">
        <v>14359</v>
      </c>
      <c r="C65" s="7"/>
      <c r="D65" s="7"/>
      <c r="E65" s="7"/>
      <c r="F65" s="7"/>
      <c r="G65" s="7"/>
      <c r="H65" s="7">
        <v>5.77</v>
      </c>
      <c r="I65" s="7"/>
      <c r="J65" s="7"/>
    </row>
    <row r="66" spans="1:10" ht="15.75" customHeight="1">
      <c r="A66" s="9">
        <v>52</v>
      </c>
      <c r="B66" s="7">
        <v>13183</v>
      </c>
      <c r="C66" s="7"/>
      <c r="D66" s="7"/>
      <c r="E66" s="7"/>
      <c r="F66" s="7"/>
      <c r="G66" s="7"/>
      <c r="H66" s="7">
        <v>5.82</v>
      </c>
      <c r="I66" s="7"/>
      <c r="J66" s="7"/>
    </row>
    <row r="67" spans="1:10" ht="15.75" customHeight="1">
      <c r="A67" s="9">
        <v>53</v>
      </c>
      <c r="B67" s="7">
        <v>12190</v>
      </c>
      <c r="C67" s="7"/>
      <c r="D67" s="7"/>
      <c r="E67" s="7"/>
      <c r="F67" s="7"/>
      <c r="G67" s="7"/>
      <c r="H67" s="7">
        <v>5.45</v>
      </c>
      <c r="I67" s="7"/>
      <c r="J67" s="7"/>
    </row>
    <row r="68" spans="1:10" ht="15.75" customHeight="1">
      <c r="A68" s="9">
        <v>54</v>
      </c>
      <c r="B68" s="7">
        <v>11494</v>
      </c>
      <c r="C68" s="7"/>
      <c r="D68" s="7"/>
      <c r="E68" s="7"/>
      <c r="F68" s="7"/>
      <c r="G68" s="7"/>
      <c r="H68" s="7">
        <v>6.28</v>
      </c>
      <c r="I68" s="7"/>
      <c r="J68" s="7"/>
    </row>
    <row r="69" spans="1:10" ht="15.75" customHeight="1">
      <c r="A69" s="9" t="s">
        <v>11</v>
      </c>
      <c r="B69" s="7">
        <v>48187</v>
      </c>
      <c r="C69" s="7"/>
      <c r="D69" s="7"/>
      <c r="E69" s="7"/>
      <c r="F69" s="7"/>
      <c r="G69" s="7"/>
      <c r="H69" s="7">
        <v>7.15</v>
      </c>
      <c r="I69" s="7"/>
      <c r="J69" s="7"/>
    </row>
    <row r="70" spans="1:10" ht="15.75" customHeight="1">
      <c r="A70" s="9">
        <v>55</v>
      </c>
      <c r="B70" s="7">
        <v>10577</v>
      </c>
      <c r="C70" s="7"/>
      <c r="D70" s="7"/>
      <c r="E70" s="7"/>
      <c r="F70" s="7"/>
      <c r="G70" s="7"/>
      <c r="H70" s="7">
        <v>6.88</v>
      </c>
      <c r="I70" s="7"/>
      <c r="J70" s="7"/>
    </row>
    <row r="71" spans="1:10" ht="15.75" customHeight="1">
      <c r="A71" s="9">
        <v>56</v>
      </c>
      <c r="B71" s="7">
        <v>10032</v>
      </c>
      <c r="C71" s="7"/>
      <c r="D71" s="7"/>
      <c r="E71" s="7"/>
      <c r="F71" s="7"/>
      <c r="G71" s="7"/>
      <c r="H71" s="7">
        <v>6.18</v>
      </c>
      <c r="I71" s="7"/>
      <c r="J71" s="7"/>
    </row>
    <row r="72" spans="1:10" ht="15.75" customHeight="1">
      <c r="A72" s="9">
        <v>57</v>
      </c>
      <c r="B72" s="7">
        <v>9466</v>
      </c>
      <c r="C72" s="7"/>
      <c r="D72" s="7"/>
      <c r="E72" s="7"/>
      <c r="F72" s="7"/>
      <c r="G72" s="7"/>
      <c r="H72" s="7">
        <v>6.23</v>
      </c>
      <c r="I72" s="7"/>
      <c r="J72" s="7"/>
    </row>
    <row r="73" spans="1:10" ht="15.75" customHeight="1">
      <c r="A73" s="9">
        <v>58</v>
      </c>
      <c r="B73" s="7">
        <v>8967</v>
      </c>
      <c r="C73" s="7"/>
      <c r="D73" s="7"/>
      <c r="E73" s="7"/>
      <c r="F73" s="7"/>
      <c r="G73" s="7"/>
      <c r="H73" s="7">
        <v>8.6</v>
      </c>
      <c r="I73" s="7"/>
      <c r="J73" s="7"/>
    </row>
    <row r="74" spans="1:10" ht="15.75" customHeight="1">
      <c r="A74" s="9">
        <v>59</v>
      </c>
      <c r="B74" s="7">
        <v>9146</v>
      </c>
      <c r="C74" s="7"/>
      <c r="D74" s="7"/>
      <c r="E74" s="7"/>
      <c r="F74" s="7"/>
      <c r="G74" s="7"/>
      <c r="H74" s="7">
        <v>8.06</v>
      </c>
      <c r="I74" s="7"/>
      <c r="J74" s="7"/>
    </row>
    <row r="75" spans="1:10" ht="15.75" customHeight="1">
      <c r="A75" s="9" t="s">
        <v>12</v>
      </c>
      <c r="B75" s="7">
        <v>43311</v>
      </c>
      <c r="C75" s="7"/>
      <c r="D75" s="7"/>
      <c r="E75" s="7"/>
      <c r="F75" s="7"/>
      <c r="G75" s="7"/>
      <c r="H75" s="7">
        <v>15.2</v>
      </c>
      <c r="I75" s="7"/>
      <c r="J75" s="7"/>
    </row>
    <row r="76" spans="1:10" ht="15.75" customHeight="1">
      <c r="A76" s="9">
        <v>60</v>
      </c>
      <c r="B76" s="7">
        <v>9245</v>
      </c>
      <c r="C76" s="7"/>
      <c r="D76" s="7"/>
      <c r="E76" s="7"/>
      <c r="F76" s="7"/>
      <c r="G76" s="7"/>
      <c r="H76" s="7">
        <v>14.55</v>
      </c>
      <c r="I76" s="7"/>
      <c r="J76" s="7"/>
    </row>
    <row r="77" spans="1:10" ht="15.75" customHeight="1">
      <c r="A77" s="9">
        <v>61</v>
      </c>
      <c r="B77" s="7">
        <v>8479</v>
      </c>
      <c r="C77" s="7"/>
      <c r="D77" s="7"/>
      <c r="E77" s="7"/>
      <c r="F77" s="7"/>
      <c r="G77" s="7"/>
      <c r="H77" s="7">
        <v>13.33</v>
      </c>
      <c r="I77" s="7"/>
      <c r="J77" s="7"/>
    </row>
    <row r="78" spans="1:10" ht="15.75" customHeight="1">
      <c r="A78" s="9">
        <v>62</v>
      </c>
      <c r="B78" s="7">
        <v>8395</v>
      </c>
      <c r="C78" s="7"/>
      <c r="D78" s="7"/>
      <c r="E78" s="7"/>
      <c r="F78" s="7"/>
      <c r="G78" s="7"/>
      <c r="H78" s="7">
        <v>14.55</v>
      </c>
      <c r="I78" s="7"/>
      <c r="J78" s="7"/>
    </row>
    <row r="79" spans="1:10" ht="15.75" customHeight="1">
      <c r="A79" s="9">
        <v>63</v>
      </c>
      <c r="B79" s="7">
        <v>8681</v>
      </c>
      <c r="C79" s="7"/>
      <c r="D79" s="7"/>
      <c r="E79" s="7"/>
      <c r="F79" s="7"/>
      <c r="G79" s="7"/>
      <c r="H79" s="7">
        <v>15.17</v>
      </c>
      <c r="I79" s="7"/>
      <c r="J79" s="7"/>
    </row>
    <row r="80" spans="1:10" ht="15.75" customHeight="1">
      <c r="A80" s="9">
        <v>64</v>
      </c>
      <c r="B80" s="7">
        <v>8510</v>
      </c>
      <c r="C80" s="7"/>
      <c r="D80" s="7"/>
      <c r="E80" s="7"/>
      <c r="F80" s="7"/>
      <c r="G80" s="7"/>
      <c r="H80" s="7">
        <v>18.440000000000001</v>
      </c>
      <c r="I80" s="7"/>
      <c r="J80" s="7"/>
    </row>
    <row r="81" spans="1:10" ht="15.75" customHeight="1">
      <c r="A81" s="9" t="s">
        <v>13</v>
      </c>
      <c r="B81" s="7">
        <v>36977</v>
      </c>
      <c r="C81" s="7"/>
      <c r="D81" s="7"/>
      <c r="E81" s="7"/>
      <c r="F81" s="7"/>
      <c r="G81" s="7"/>
      <c r="H81" s="7">
        <v>23.75</v>
      </c>
      <c r="I81" s="7"/>
      <c r="J81" s="7"/>
    </row>
    <row r="82" spans="1:10" ht="15.75" customHeight="1">
      <c r="A82" s="9">
        <v>65</v>
      </c>
      <c r="B82" s="7">
        <v>8122</v>
      </c>
      <c r="C82" s="7"/>
      <c r="D82" s="7"/>
      <c r="E82" s="7"/>
      <c r="F82" s="7"/>
      <c r="G82" s="7"/>
      <c r="H82" s="7">
        <v>19.489999999999998</v>
      </c>
      <c r="I82" s="7"/>
      <c r="J82" s="7"/>
    </row>
    <row r="83" spans="1:10" ht="15.75" customHeight="1">
      <c r="A83" s="9">
        <v>66</v>
      </c>
      <c r="B83" s="7">
        <v>7633</v>
      </c>
      <c r="C83" s="7"/>
      <c r="D83" s="7"/>
      <c r="E83" s="7"/>
      <c r="F83" s="7"/>
      <c r="G83" s="7"/>
      <c r="H83" s="7">
        <v>20.88</v>
      </c>
      <c r="I83" s="7"/>
      <c r="J83" s="7"/>
    </row>
    <row r="84" spans="1:10" ht="15.75" customHeight="1">
      <c r="A84" s="9">
        <v>67</v>
      </c>
      <c r="B84" s="7">
        <v>7618</v>
      </c>
      <c r="C84" s="7"/>
      <c r="D84" s="7"/>
      <c r="E84" s="7"/>
      <c r="F84" s="7"/>
      <c r="G84" s="7"/>
      <c r="H84" s="7">
        <v>24.55</v>
      </c>
      <c r="I84" s="7"/>
      <c r="J84" s="7"/>
    </row>
    <row r="85" spans="1:10" ht="15.75" customHeight="1">
      <c r="A85" s="9">
        <v>68</v>
      </c>
      <c r="B85" s="7">
        <v>7126</v>
      </c>
      <c r="C85" s="7"/>
      <c r="D85" s="7"/>
      <c r="E85" s="7"/>
      <c r="F85" s="7"/>
      <c r="G85" s="7"/>
      <c r="H85" s="7">
        <v>26.12</v>
      </c>
      <c r="I85" s="7"/>
      <c r="J85" s="7"/>
    </row>
    <row r="86" spans="1:10" ht="15.75" customHeight="1">
      <c r="A86" s="9">
        <v>69</v>
      </c>
      <c r="B86" s="7">
        <v>6478</v>
      </c>
      <c r="C86" s="7"/>
      <c r="D86" s="7"/>
      <c r="E86" s="7"/>
      <c r="F86" s="7"/>
      <c r="G86" s="7"/>
      <c r="H86" s="7">
        <v>28.94</v>
      </c>
      <c r="I86" s="7"/>
      <c r="J86" s="7"/>
    </row>
    <row r="87" spans="1:10" ht="15.75" customHeight="1">
      <c r="A87" s="9" t="s">
        <v>14</v>
      </c>
      <c r="B87" s="7">
        <v>26471</v>
      </c>
      <c r="C87" s="7"/>
      <c r="D87" s="7"/>
      <c r="E87" s="7"/>
      <c r="F87" s="7"/>
      <c r="G87" s="7"/>
      <c r="H87" s="7">
        <v>39.21</v>
      </c>
      <c r="I87" s="7"/>
      <c r="J87" s="7"/>
    </row>
    <row r="88" spans="1:10" ht="15.75" customHeight="1">
      <c r="A88" s="9">
        <v>70</v>
      </c>
      <c r="B88" s="7">
        <v>6325</v>
      </c>
      <c r="C88" s="7"/>
      <c r="D88" s="7"/>
      <c r="E88" s="7"/>
      <c r="F88" s="7"/>
      <c r="G88" s="7"/>
      <c r="H88" s="7">
        <v>34.26</v>
      </c>
      <c r="I88" s="7"/>
      <c r="J88" s="7"/>
    </row>
    <row r="89" spans="1:10" ht="15.75" customHeight="1">
      <c r="A89" s="9">
        <v>71</v>
      </c>
      <c r="B89" s="7">
        <v>5722</v>
      </c>
      <c r="C89" s="7"/>
      <c r="D89" s="7"/>
      <c r="E89" s="7"/>
      <c r="F89" s="7"/>
      <c r="G89" s="7"/>
      <c r="H89" s="7">
        <v>38.799999999999997</v>
      </c>
      <c r="I89" s="7"/>
      <c r="J89" s="7"/>
    </row>
    <row r="90" spans="1:10" ht="15.75" customHeight="1">
      <c r="A90" s="9">
        <v>72</v>
      </c>
      <c r="B90" s="7">
        <v>5220</v>
      </c>
      <c r="C90" s="7"/>
      <c r="D90" s="7"/>
      <c r="E90" s="7"/>
      <c r="F90" s="7"/>
      <c r="G90" s="7"/>
      <c r="H90" s="7">
        <v>37.68</v>
      </c>
      <c r="I90" s="7"/>
      <c r="J90" s="7"/>
    </row>
    <row r="91" spans="1:10" ht="15.75" customHeight="1">
      <c r="A91" s="9">
        <v>73</v>
      </c>
      <c r="B91" s="7">
        <v>4904</v>
      </c>
      <c r="C91" s="7"/>
      <c r="D91" s="7"/>
      <c r="E91" s="7"/>
      <c r="F91" s="7"/>
      <c r="G91" s="7"/>
      <c r="H91" s="7">
        <v>42.52</v>
      </c>
      <c r="I91" s="7"/>
      <c r="J91" s="7"/>
    </row>
    <row r="92" spans="1:10" ht="15.75" customHeight="1">
      <c r="A92" s="9">
        <v>74</v>
      </c>
      <c r="B92" s="7">
        <v>4299</v>
      </c>
      <c r="C92" s="7"/>
      <c r="D92" s="7"/>
      <c r="E92" s="7"/>
      <c r="F92" s="7"/>
      <c r="G92" s="7"/>
      <c r="H92" s="7">
        <v>45.11</v>
      </c>
      <c r="I92" s="7"/>
      <c r="J92" s="7"/>
    </row>
    <row r="93" spans="1:10" ht="15.75" customHeight="1">
      <c r="A93" s="9" t="s">
        <v>15</v>
      </c>
      <c r="B93" s="7">
        <v>16285</v>
      </c>
      <c r="C93" s="7"/>
      <c r="D93" s="7"/>
      <c r="E93" s="7"/>
      <c r="F93" s="7"/>
      <c r="G93" s="7"/>
      <c r="H93" s="7">
        <v>59.94</v>
      </c>
      <c r="I93" s="7"/>
      <c r="J93" s="7"/>
    </row>
    <row r="94" spans="1:10" ht="15.75" customHeight="1">
      <c r="A94" s="9">
        <v>75</v>
      </c>
      <c r="B94" s="7">
        <v>4000</v>
      </c>
      <c r="C94" s="7"/>
      <c r="D94" s="7"/>
      <c r="E94" s="7"/>
      <c r="F94" s="7"/>
      <c r="G94" s="7"/>
      <c r="H94" s="7">
        <v>44.53</v>
      </c>
      <c r="I94" s="7"/>
      <c r="J94" s="7"/>
    </row>
    <row r="95" spans="1:10" ht="15.75" customHeight="1">
      <c r="A95" s="9">
        <v>76</v>
      </c>
      <c r="B95" s="7">
        <v>3642</v>
      </c>
      <c r="C95" s="7"/>
      <c r="D95" s="7"/>
      <c r="E95" s="7"/>
      <c r="F95" s="7"/>
      <c r="G95" s="7"/>
      <c r="H95" s="7">
        <v>55.16</v>
      </c>
      <c r="I95" s="7"/>
      <c r="J95" s="7"/>
    </row>
    <row r="96" spans="1:10" ht="15.75" customHeight="1">
      <c r="A96" s="9">
        <v>77</v>
      </c>
      <c r="B96" s="7">
        <v>3205</v>
      </c>
      <c r="C96" s="7"/>
      <c r="D96" s="7"/>
      <c r="E96" s="7"/>
      <c r="F96" s="7"/>
      <c r="G96" s="7"/>
      <c r="H96" s="7">
        <v>70.33</v>
      </c>
      <c r="I96" s="7"/>
      <c r="J96" s="7"/>
    </row>
    <row r="97" spans="1:10" ht="15.75" customHeight="1">
      <c r="A97" s="9">
        <v>78</v>
      </c>
      <c r="B97" s="7">
        <v>2880</v>
      </c>
      <c r="C97" s="7"/>
      <c r="D97" s="7"/>
      <c r="E97" s="7"/>
      <c r="F97" s="7"/>
      <c r="G97" s="7"/>
      <c r="H97" s="7">
        <v>61.37</v>
      </c>
      <c r="I97" s="7"/>
      <c r="J97" s="7"/>
    </row>
    <row r="98" spans="1:10" ht="15.75" customHeight="1">
      <c r="A98" s="9">
        <v>79</v>
      </c>
      <c r="B98" s="7">
        <v>2558</v>
      </c>
      <c r="C98" s="7"/>
      <c r="D98" s="7"/>
      <c r="E98" s="7"/>
      <c r="F98" s="7"/>
      <c r="G98" s="7"/>
      <c r="H98" s="7">
        <v>76.25</v>
      </c>
      <c r="I98" s="7"/>
      <c r="J98" s="7"/>
    </row>
    <row r="99" spans="1:10" ht="15.75" customHeight="1">
      <c r="A99" s="9" t="s">
        <v>16</v>
      </c>
      <c r="B99" s="7">
        <v>7810</v>
      </c>
      <c r="C99" s="7"/>
      <c r="D99" s="7"/>
      <c r="E99" s="7"/>
      <c r="F99" s="7"/>
      <c r="G99" s="7"/>
      <c r="H99" s="7">
        <v>91.96</v>
      </c>
      <c r="I99" s="7"/>
      <c r="J99" s="7"/>
    </row>
    <row r="100" spans="1:10" ht="15.75" customHeight="1">
      <c r="A100" s="9">
        <v>80</v>
      </c>
      <c r="B100" s="7">
        <v>2198</v>
      </c>
      <c r="C100" s="7"/>
      <c r="D100" s="7"/>
      <c r="E100" s="7"/>
      <c r="F100" s="7"/>
      <c r="G100" s="7"/>
      <c r="H100" s="7">
        <v>91.93</v>
      </c>
      <c r="I100" s="7"/>
      <c r="J100" s="7"/>
    </row>
    <row r="101" spans="1:10" ht="15.75" customHeight="1">
      <c r="A101" s="9">
        <v>81</v>
      </c>
      <c r="B101" s="7">
        <v>1760</v>
      </c>
      <c r="C101" s="7"/>
      <c r="D101" s="7"/>
      <c r="E101" s="7"/>
      <c r="F101" s="7"/>
      <c r="G101" s="7"/>
      <c r="H101" s="7">
        <v>96</v>
      </c>
      <c r="I101" s="7"/>
      <c r="J101" s="7"/>
    </row>
    <row r="102" spans="1:10" ht="15.75" customHeight="1">
      <c r="A102" s="9">
        <v>82</v>
      </c>
      <c r="B102" s="7">
        <v>1475</v>
      </c>
      <c r="C102" s="7"/>
      <c r="D102" s="7"/>
      <c r="E102" s="7"/>
      <c r="F102" s="7"/>
      <c r="G102" s="7"/>
      <c r="H102" s="7">
        <v>82.06</v>
      </c>
      <c r="I102" s="7"/>
      <c r="J102" s="7"/>
    </row>
    <row r="103" spans="1:10" ht="15.75" customHeight="1">
      <c r="A103" s="9">
        <v>83</v>
      </c>
      <c r="B103" s="7">
        <v>1285</v>
      </c>
      <c r="C103" s="7"/>
      <c r="D103" s="7"/>
      <c r="E103" s="7"/>
      <c r="F103" s="7"/>
      <c r="G103" s="7"/>
      <c r="H103" s="7">
        <v>85.18</v>
      </c>
      <c r="I103" s="7"/>
      <c r="J103" s="7"/>
    </row>
    <row r="104" spans="1:10" ht="15.75" customHeight="1">
      <c r="A104" s="9">
        <v>84</v>
      </c>
      <c r="B104" s="7">
        <v>1091</v>
      </c>
      <c r="C104" s="7"/>
      <c r="D104" s="7"/>
      <c r="E104" s="7"/>
      <c r="F104" s="7"/>
      <c r="G104" s="7"/>
      <c r="H104" s="7">
        <v>106.85</v>
      </c>
      <c r="I104" s="7"/>
      <c r="J104" s="7"/>
    </row>
    <row r="105" spans="1:10" ht="15.75" customHeight="1">
      <c r="A105" s="9" t="s">
        <v>17</v>
      </c>
      <c r="B105" s="7">
        <v>2878</v>
      </c>
      <c r="C105" s="7"/>
      <c r="D105" s="7"/>
      <c r="E105" s="7"/>
      <c r="F105" s="7"/>
      <c r="G105" s="7"/>
      <c r="H105" s="7">
        <v>144.97</v>
      </c>
      <c r="I105" s="7"/>
      <c r="J105" s="7"/>
    </row>
    <row r="106" spans="1:10" ht="15.75" customHeight="1">
      <c r="A106" s="9">
        <v>85</v>
      </c>
      <c r="B106" s="7">
        <v>860</v>
      </c>
      <c r="C106" s="7"/>
      <c r="D106" s="7"/>
      <c r="E106" s="7"/>
      <c r="F106" s="7"/>
      <c r="G106" s="7"/>
      <c r="H106" s="7">
        <v>131.87</v>
      </c>
      <c r="I106" s="7"/>
      <c r="J106" s="7"/>
    </row>
    <row r="107" spans="1:10" ht="15.75" customHeight="1">
      <c r="A107" s="9">
        <v>86</v>
      </c>
      <c r="B107" s="7">
        <v>689</v>
      </c>
      <c r="C107" s="7"/>
      <c r="D107" s="7"/>
      <c r="E107" s="7"/>
      <c r="F107" s="7"/>
      <c r="G107" s="7"/>
      <c r="H107" s="7">
        <v>153.28</v>
      </c>
      <c r="I107" s="7"/>
      <c r="J107" s="7"/>
    </row>
    <row r="108" spans="1:10" ht="15.75" customHeight="1">
      <c r="A108" s="9">
        <v>87</v>
      </c>
      <c r="B108" s="7">
        <v>563</v>
      </c>
      <c r="C108" s="7"/>
      <c r="D108" s="7"/>
      <c r="E108" s="7"/>
      <c r="F108" s="7"/>
      <c r="G108" s="7"/>
      <c r="H108" s="7">
        <v>134.63</v>
      </c>
      <c r="I108" s="7"/>
      <c r="J108" s="7"/>
    </row>
    <row r="109" spans="1:10" ht="15.75" customHeight="1">
      <c r="A109" s="9">
        <v>88</v>
      </c>
      <c r="B109" s="7">
        <v>423</v>
      </c>
      <c r="C109" s="7"/>
      <c r="D109" s="7"/>
      <c r="E109" s="7"/>
      <c r="F109" s="7"/>
      <c r="G109" s="7"/>
      <c r="H109" s="7">
        <v>140.91</v>
      </c>
      <c r="I109" s="7"/>
      <c r="J109" s="7"/>
    </row>
    <row r="110" spans="1:10" ht="15.75" customHeight="1">
      <c r="A110" s="9">
        <v>89</v>
      </c>
      <c r="B110" s="7">
        <v>343</v>
      </c>
      <c r="C110" s="7"/>
      <c r="D110" s="7"/>
      <c r="E110" s="7"/>
      <c r="F110" s="7"/>
      <c r="G110" s="7"/>
      <c r="H110" s="7">
        <v>183.26</v>
      </c>
      <c r="I110" s="7"/>
      <c r="J110" s="7"/>
    </row>
    <row r="111" spans="1:10" ht="15.75" customHeight="1">
      <c r="A111" s="9" t="s">
        <v>18</v>
      </c>
      <c r="B111" s="7">
        <v>951</v>
      </c>
      <c r="C111" s="7"/>
      <c r="D111" s="7"/>
      <c r="E111" s="7"/>
      <c r="F111" s="7"/>
      <c r="G111" s="7"/>
      <c r="H111" s="7">
        <v>223.87</v>
      </c>
      <c r="I111" s="7"/>
      <c r="J111" s="7"/>
    </row>
    <row r="112" spans="1:10" ht="15.75" customHeight="1">
      <c r="A112" s="9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customHeight="1">
      <c r="A113" s="9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5.75" customHeight="1">
      <c r="A114" s="9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5.75" customHeight="1">
      <c r="A115" s="9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5.75" customHeight="1">
      <c r="A116" s="9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5.75" customHeight="1">
      <c r="A117" s="9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5.75" customHeight="1">
      <c r="A118" s="9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5.75" customHeight="1">
      <c r="A119" s="9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5.75" customHeight="1">
      <c r="A120" s="9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5.75" customHeight="1">
      <c r="A121" s="9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5.75" customHeight="1">
      <c r="A122" s="9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5.75" customHeight="1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12" t="s">
        <v>24</v>
      </c>
      <c r="B1" s="39" t="s">
        <v>20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6" t="s">
        <v>29</v>
      </c>
      <c r="B2" s="7">
        <v>1252230</v>
      </c>
      <c r="C2" s="7">
        <v>639090</v>
      </c>
      <c r="D2" s="7">
        <v>613140</v>
      </c>
      <c r="E2" s="7">
        <v>7787</v>
      </c>
      <c r="F2" s="7">
        <v>4433</v>
      </c>
      <c r="G2" s="7">
        <v>3353</v>
      </c>
      <c r="H2" s="7">
        <v>6.22</v>
      </c>
      <c r="I2" s="7"/>
      <c r="J2" s="7"/>
    </row>
    <row r="3" spans="1:10" ht="15.75" customHeight="1">
      <c r="A3" s="9" t="s">
        <v>2</v>
      </c>
      <c r="B3" s="7">
        <v>65787</v>
      </c>
      <c r="C3" s="7">
        <v>36055</v>
      </c>
      <c r="D3" s="7">
        <v>29732</v>
      </c>
      <c r="E3" s="7">
        <v>291</v>
      </c>
      <c r="F3" s="7">
        <v>160</v>
      </c>
      <c r="G3" s="7">
        <v>132</v>
      </c>
      <c r="H3" s="7">
        <v>4.43</v>
      </c>
      <c r="I3" s="7"/>
      <c r="J3" s="7"/>
    </row>
    <row r="4" spans="1:10" ht="15.75" customHeight="1">
      <c r="A4" s="9">
        <v>0</v>
      </c>
      <c r="B4" s="7">
        <v>12244</v>
      </c>
      <c r="C4" s="7">
        <v>6717</v>
      </c>
      <c r="D4" s="7">
        <v>5527</v>
      </c>
      <c r="E4" s="7">
        <v>239</v>
      </c>
      <c r="F4" s="7">
        <v>120</v>
      </c>
      <c r="G4" s="7">
        <v>119</v>
      </c>
      <c r="H4" s="7">
        <v>19.52</v>
      </c>
      <c r="I4" s="7"/>
      <c r="J4" s="7"/>
    </row>
    <row r="5" spans="1:10" ht="15.75" customHeight="1">
      <c r="A5" s="9">
        <v>1</v>
      </c>
      <c r="B5" s="7">
        <v>11911</v>
      </c>
      <c r="C5" s="7">
        <v>6608</v>
      </c>
      <c r="D5" s="7">
        <v>5303</v>
      </c>
      <c r="E5" s="7">
        <v>16</v>
      </c>
      <c r="F5" s="7">
        <v>10</v>
      </c>
      <c r="G5" s="7">
        <v>7</v>
      </c>
      <c r="H5" s="7">
        <v>1.38</v>
      </c>
      <c r="I5" s="7"/>
      <c r="J5" s="7"/>
    </row>
    <row r="6" spans="1:10" ht="15.75" customHeight="1">
      <c r="A6" s="9">
        <v>2</v>
      </c>
      <c r="B6" s="7">
        <v>12926</v>
      </c>
      <c r="C6" s="7">
        <v>7142</v>
      </c>
      <c r="D6" s="7">
        <v>5784</v>
      </c>
      <c r="E6" s="7">
        <v>9</v>
      </c>
      <c r="F6" s="7">
        <v>6</v>
      </c>
      <c r="G6" s="7">
        <v>4</v>
      </c>
      <c r="H6" s="7">
        <v>0.72</v>
      </c>
      <c r="I6" s="7"/>
      <c r="J6" s="7"/>
    </row>
    <row r="7" spans="1:10" ht="15.75" customHeight="1">
      <c r="A7" s="9">
        <v>3</v>
      </c>
      <c r="B7" s="7">
        <v>13876</v>
      </c>
      <c r="C7" s="7">
        <v>7560</v>
      </c>
      <c r="D7" s="7">
        <v>6317</v>
      </c>
      <c r="E7" s="7">
        <v>16</v>
      </c>
      <c r="F7" s="7">
        <v>14</v>
      </c>
      <c r="G7" s="7">
        <v>2</v>
      </c>
      <c r="H7" s="7">
        <v>1.1400000000000001</v>
      </c>
      <c r="I7" s="7"/>
      <c r="J7" s="7"/>
    </row>
    <row r="8" spans="1:10" ht="15.75" customHeight="1">
      <c r="A8" s="9">
        <v>4</v>
      </c>
      <c r="B8" s="7">
        <v>14831</v>
      </c>
      <c r="C8" s="7">
        <v>8029</v>
      </c>
      <c r="D8" s="7">
        <v>6802</v>
      </c>
      <c r="E8" s="7">
        <v>11</v>
      </c>
      <c r="F8" s="7">
        <v>11</v>
      </c>
      <c r="G8" s="7">
        <v>0</v>
      </c>
      <c r="H8" s="7">
        <v>0.72</v>
      </c>
      <c r="I8" s="7"/>
      <c r="J8" s="7"/>
    </row>
    <row r="9" spans="1:10" ht="15.75" customHeight="1">
      <c r="A9" s="9">
        <v>45055</v>
      </c>
      <c r="B9" s="7">
        <v>86340</v>
      </c>
      <c r="C9" s="7">
        <v>46240</v>
      </c>
      <c r="D9" s="7">
        <v>40100</v>
      </c>
      <c r="E9" s="7">
        <v>40</v>
      </c>
      <c r="F9" s="7">
        <v>28</v>
      </c>
      <c r="G9" s="7">
        <v>12</v>
      </c>
      <c r="H9" s="7">
        <v>0.46</v>
      </c>
      <c r="I9" s="7"/>
      <c r="J9" s="7"/>
    </row>
    <row r="10" spans="1:10" ht="15.75" customHeight="1">
      <c r="A10" s="9">
        <v>5</v>
      </c>
      <c r="B10" s="7">
        <v>15482</v>
      </c>
      <c r="C10" s="7">
        <v>8332</v>
      </c>
      <c r="D10" s="7">
        <v>7150</v>
      </c>
      <c r="E10" s="7">
        <v>8</v>
      </c>
      <c r="F10" s="7">
        <v>5</v>
      </c>
      <c r="G10" s="7">
        <v>3</v>
      </c>
      <c r="H10" s="7">
        <v>0.54</v>
      </c>
      <c r="I10" s="7"/>
      <c r="J10" s="7"/>
    </row>
    <row r="11" spans="1:10" ht="15.75" customHeight="1">
      <c r="A11" s="9">
        <v>6</v>
      </c>
      <c r="B11" s="7">
        <v>16585</v>
      </c>
      <c r="C11" s="7">
        <v>8930</v>
      </c>
      <c r="D11" s="7">
        <v>7655</v>
      </c>
      <c r="E11" s="7">
        <v>9</v>
      </c>
      <c r="F11" s="7">
        <v>5</v>
      </c>
      <c r="G11" s="7">
        <v>5</v>
      </c>
      <c r="H11" s="7">
        <v>0.56000000000000005</v>
      </c>
      <c r="I11" s="7"/>
      <c r="J11" s="7"/>
    </row>
    <row r="12" spans="1:10" ht="15.75" customHeight="1">
      <c r="A12" s="9">
        <v>7</v>
      </c>
      <c r="B12" s="7">
        <v>17140</v>
      </c>
      <c r="C12" s="7">
        <v>9178</v>
      </c>
      <c r="D12" s="7">
        <v>7962</v>
      </c>
      <c r="E12" s="7">
        <v>7</v>
      </c>
      <c r="F12" s="7">
        <v>4</v>
      </c>
      <c r="G12" s="7">
        <v>3</v>
      </c>
      <c r="H12" s="7">
        <v>0.41</v>
      </c>
      <c r="I12" s="7"/>
      <c r="J12" s="7"/>
    </row>
    <row r="13" spans="1:10" ht="15.75" customHeight="1">
      <c r="A13" s="9">
        <v>8</v>
      </c>
      <c r="B13" s="7">
        <v>17850</v>
      </c>
      <c r="C13" s="7">
        <v>9473</v>
      </c>
      <c r="D13" s="7">
        <v>8377</v>
      </c>
      <c r="E13" s="7">
        <v>11</v>
      </c>
      <c r="F13" s="7">
        <v>10</v>
      </c>
      <c r="G13" s="7">
        <v>1</v>
      </c>
      <c r="H13" s="7">
        <v>0.62</v>
      </c>
      <c r="I13" s="7"/>
      <c r="J13" s="7"/>
    </row>
    <row r="14" spans="1:10" ht="15.75" customHeight="1">
      <c r="A14" s="9">
        <v>9</v>
      </c>
      <c r="B14" s="7">
        <v>19283</v>
      </c>
      <c r="C14" s="7">
        <v>10327</v>
      </c>
      <c r="D14" s="7">
        <v>8956</v>
      </c>
      <c r="E14" s="7">
        <v>4</v>
      </c>
      <c r="F14" s="7">
        <v>3</v>
      </c>
      <c r="G14" s="7">
        <v>1</v>
      </c>
      <c r="H14" s="7">
        <v>0.21</v>
      </c>
      <c r="I14" s="7"/>
      <c r="J14" s="7"/>
    </row>
    <row r="15" spans="1:10" ht="15.75" customHeight="1">
      <c r="A15" s="9">
        <v>45213</v>
      </c>
      <c r="B15" s="7">
        <v>122411</v>
      </c>
      <c r="C15" s="7">
        <v>64533</v>
      </c>
      <c r="D15" s="7">
        <v>57877</v>
      </c>
      <c r="E15" s="7">
        <v>51</v>
      </c>
      <c r="F15" s="7">
        <v>34</v>
      </c>
      <c r="G15" s="7">
        <v>18</v>
      </c>
      <c r="H15" s="7">
        <v>0.42</v>
      </c>
      <c r="I15" s="7"/>
      <c r="J15" s="7"/>
    </row>
    <row r="16" spans="1:10" ht="15.75" customHeight="1">
      <c r="A16" s="9">
        <v>10</v>
      </c>
      <c r="B16" s="7">
        <v>20596</v>
      </c>
      <c r="C16" s="7">
        <v>11079</v>
      </c>
      <c r="D16" s="7">
        <v>9517</v>
      </c>
      <c r="E16" s="7">
        <v>6</v>
      </c>
      <c r="F16" s="7">
        <v>3</v>
      </c>
      <c r="G16" s="7">
        <v>3</v>
      </c>
      <c r="H16" s="7">
        <v>0.28000000000000003</v>
      </c>
      <c r="I16" s="7"/>
      <c r="J16" s="7"/>
    </row>
    <row r="17" spans="1:10" ht="15.75" customHeight="1">
      <c r="A17" s="9">
        <v>11</v>
      </c>
      <c r="B17" s="7">
        <v>23847</v>
      </c>
      <c r="C17" s="7">
        <v>12678</v>
      </c>
      <c r="D17" s="7">
        <v>11169</v>
      </c>
      <c r="E17" s="7">
        <v>14</v>
      </c>
      <c r="F17" s="7">
        <v>11</v>
      </c>
      <c r="G17" s="7">
        <v>3</v>
      </c>
      <c r="H17" s="7">
        <v>0.56999999999999995</v>
      </c>
      <c r="I17" s="7"/>
      <c r="J17" s="7"/>
    </row>
    <row r="18" spans="1:10" ht="15.75" customHeight="1">
      <c r="A18" s="9">
        <v>12</v>
      </c>
      <c r="B18" s="7">
        <v>26296</v>
      </c>
      <c r="C18" s="7">
        <v>13814</v>
      </c>
      <c r="D18" s="7">
        <v>12482</v>
      </c>
      <c r="E18" s="7">
        <v>8</v>
      </c>
      <c r="F18" s="7">
        <v>6</v>
      </c>
      <c r="G18" s="7">
        <v>2</v>
      </c>
      <c r="H18" s="7">
        <v>0.3</v>
      </c>
      <c r="I18" s="7"/>
      <c r="J18" s="7"/>
    </row>
    <row r="19" spans="1:10" ht="15.75" customHeight="1">
      <c r="A19" s="9">
        <v>13</v>
      </c>
      <c r="B19" s="7">
        <v>25729</v>
      </c>
      <c r="C19" s="7">
        <v>13456</v>
      </c>
      <c r="D19" s="7">
        <v>12273</v>
      </c>
      <c r="E19" s="7">
        <v>14</v>
      </c>
      <c r="F19" s="7">
        <v>7</v>
      </c>
      <c r="G19" s="7">
        <v>7</v>
      </c>
      <c r="H19" s="7">
        <v>0.56000000000000005</v>
      </c>
      <c r="I19" s="7"/>
      <c r="J19" s="7"/>
    </row>
    <row r="20" spans="1:10" ht="15.75" customHeight="1">
      <c r="A20" s="9">
        <v>14</v>
      </c>
      <c r="B20" s="7">
        <v>25943</v>
      </c>
      <c r="C20" s="7">
        <v>13506</v>
      </c>
      <c r="D20" s="7">
        <v>12437</v>
      </c>
      <c r="E20" s="7">
        <v>10</v>
      </c>
      <c r="F20" s="7">
        <v>7</v>
      </c>
      <c r="G20" s="7">
        <v>3</v>
      </c>
      <c r="H20" s="7">
        <v>0.38</v>
      </c>
      <c r="I20" s="7"/>
      <c r="J20" s="7"/>
    </row>
    <row r="21" spans="1:10" ht="15.75" customHeight="1">
      <c r="A21" s="9">
        <v>15</v>
      </c>
      <c r="B21" s="7">
        <v>96951</v>
      </c>
      <c r="C21" s="7">
        <v>50473</v>
      </c>
      <c r="D21" s="7">
        <v>46478</v>
      </c>
      <c r="E21" s="7">
        <v>57</v>
      </c>
      <c r="F21" s="7">
        <v>41</v>
      </c>
      <c r="G21" s="7">
        <v>16</v>
      </c>
      <c r="H21" s="7">
        <v>0.59</v>
      </c>
      <c r="I21" s="7"/>
      <c r="J21" s="7"/>
    </row>
    <row r="22" spans="1:10" ht="15.75" customHeight="1">
      <c r="A22" s="9">
        <v>15</v>
      </c>
      <c r="B22" s="7">
        <v>24747</v>
      </c>
      <c r="C22" s="7">
        <v>12854</v>
      </c>
      <c r="D22" s="7">
        <v>11892</v>
      </c>
      <c r="E22" s="7">
        <v>10</v>
      </c>
      <c r="F22" s="7">
        <v>5</v>
      </c>
      <c r="G22" s="7">
        <v>5</v>
      </c>
      <c r="H22" s="7">
        <v>0.41</v>
      </c>
      <c r="I22" s="7"/>
      <c r="J22" s="7"/>
    </row>
    <row r="23" spans="1:10" ht="15.75" customHeight="1">
      <c r="A23" s="9">
        <v>16</v>
      </c>
      <c r="B23" s="7">
        <v>20991</v>
      </c>
      <c r="C23" s="7">
        <v>10969</v>
      </c>
      <c r="D23" s="7">
        <v>10022</v>
      </c>
      <c r="E23" s="7">
        <v>15</v>
      </c>
      <c r="F23" s="7">
        <v>11</v>
      </c>
      <c r="G23" s="7">
        <v>4</v>
      </c>
      <c r="H23" s="7">
        <v>0.73</v>
      </c>
      <c r="I23" s="7"/>
      <c r="J23" s="7"/>
    </row>
    <row r="24" spans="1:10" ht="15.75" customHeight="1">
      <c r="A24" s="9">
        <v>17</v>
      </c>
      <c r="B24" s="7">
        <v>18291</v>
      </c>
      <c r="C24" s="7">
        <v>9570</v>
      </c>
      <c r="D24" s="7">
        <v>8721</v>
      </c>
      <c r="E24" s="7">
        <v>16</v>
      </c>
      <c r="F24" s="7">
        <v>14</v>
      </c>
      <c r="G24" s="7">
        <v>2</v>
      </c>
      <c r="H24" s="7">
        <v>0.87</v>
      </c>
      <c r="I24" s="7"/>
      <c r="J24" s="7"/>
    </row>
    <row r="25" spans="1:10" ht="15.75" customHeight="1">
      <c r="A25" s="9">
        <v>18</v>
      </c>
      <c r="B25" s="7">
        <v>16373</v>
      </c>
      <c r="C25" s="7">
        <v>8529</v>
      </c>
      <c r="D25" s="7">
        <v>7844</v>
      </c>
      <c r="E25" s="7">
        <v>11</v>
      </c>
      <c r="F25" s="7">
        <v>7</v>
      </c>
      <c r="G25" s="7">
        <v>4</v>
      </c>
      <c r="H25" s="7">
        <v>0.65</v>
      </c>
      <c r="I25" s="7"/>
      <c r="J25" s="7"/>
    </row>
    <row r="26" spans="1:10" ht="15.75" customHeight="1">
      <c r="A26" s="9">
        <v>19</v>
      </c>
      <c r="B26" s="7">
        <v>16549</v>
      </c>
      <c r="C26" s="7">
        <v>8551</v>
      </c>
      <c r="D26" s="7">
        <v>7999</v>
      </c>
      <c r="E26" s="7">
        <v>5</v>
      </c>
      <c r="F26" s="7">
        <v>3</v>
      </c>
      <c r="G26" s="7">
        <v>2</v>
      </c>
      <c r="H26" s="7">
        <v>0.31</v>
      </c>
      <c r="I26" s="7"/>
      <c r="J26" s="7"/>
    </row>
    <row r="27" spans="1:10" ht="15.75" customHeight="1">
      <c r="A27" s="9">
        <v>20</v>
      </c>
      <c r="B27" s="7">
        <v>82233</v>
      </c>
      <c r="C27" s="7">
        <v>40785</v>
      </c>
      <c r="D27" s="7">
        <v>41447</v>
      </c>
      <c r="E27" s="7">
        <v>83</v>
      </c>
      <c r="F27" s="7">
        <v>64</v>
      </c>
      <c r="G27" s="7">
        <v>19</v>
      </c>
      <c r="H27" s="7">
        <v>1.01</v>
      </c>
      <c r="I27" s="7"/>
      <c r="J27" s="7"/>
    </row>
    <row r="28" spans="1:10" ht="15.75" customHeight="1">
      <c r="A28" s="9">
        <v>20</v>
      </c>
      <c r="B28" s="7">
        <v>16472</v>
      </c>
      <c r="C28" s="7">
        <v>8349</v>
      </c>
      <c r="D28" s="7">
        <v>8123</v>
      </c>
      <c r="E28" s="7">
        <v>7</v>
      </c>
      <c r="F28" s="7">
        <v>6</v>
      </c>
      <c r="G28" s="7">
        <v>1</v>
      </c>
      <c r="H28" s="7">
        <v>0.45</v>
      </c>
      <c r="I28" s="7"/>
      <c r="J28" s="7"/>
    </row>
    <row r="29" spans="1:10" ht="15.75" customHeight="1">
      <c r="A29" s="9">
        <v>21</v>
      </c>
      <c r="B29" s="7">
        <v>15316</v>
      </c>
      <c r="C29" s="7">
        <v>7583</v>
      </c>
      <c r="D29" s="7">
        <v>7733</v>
      </c>
      <c r="E29" s="7">
        <v>23</v>
      </c>
      <c r="F29" s="7">
        <v>20</v>
      </c>
      <c r="G29" s="7">
        <v>3</v>
      </c>
      <c r="H29" s="7">
        <v>1.48</v>
      </c>
      <c r="I29" s="7"/>
      <c r="J29" s="7"/>
    </row>
    <row r="30" spans="1:10" ht="15.75" customHeight="1">
      <c r="A30" s="9">
        <v>22</v>
      </c>
      <c r="B30" s="7">
        <v>16271</v>
      </c>
      <c r="C30" s="7">
        <v>8011</v>
      </c>
      <c r="D30" s="7">
        <v>8260</v>
      </c>
      <c r="E30" s="7">
        <v>11</v>
      </c>
      <c r="F30" s="7">
        <v>9</v>
      </c>
      <c r="G30" s="7">
        <v>2</v>
      </c>
      <c r="H30" s="7">
        <v>0.7</v>
      </c>
      <c r="I30" s="7"/>
      <c r="J30" s="7"/>
    </row>
    <row r="31" spans="1:10" ht="15.75" customHeight="1">
      <c r="A31" s="9">
        <v>23</v>
      </c>
      <c r="B31" s="7">
        <v>17151</v>
      </c>
      <c r="C31" s="7">
        <v>8432</v>
      </c>
      <c r="D31" s="7">
        <v>8719</v>
      </c>
      <c r="E31" s="7">
        <v>29</v>
      </c>
      <c r="F31" s="7">
        <v>19</v>
      </c>
      <c r="G31" s="7">
        <v>10</v>
      </c>
      <c r="H31" s="7">
        <v>1.69</v>
      </c>
      <c r="I31" s="7"/>
      <c r="J31" s="7"/>
    </row>
    <row r="32" spans="1:10" ht="15.75" customHeight="1">
      <c r="A32" s="9">
        <v>24</v>
      </c>
      <c r="B32" s="7">
        <v>17023</v>
      </c>
      <c r="C32" s="7">
        <v>8410</v>
      </c>
      <c r="D32" s="7">
        <v>8613</v>
      </c>
      <c r="E32" s="7">
        <v>12</v>
      </c>
      <c r="F32" s="7">
        <v>10</v>
      </c>
      <c r="G32" s="7">
        <v>2</v>
      </c>
      <c r="H32" s="7">
        <v>0.73</v>
      </c>
      <c r="I32" s="7"/>
      <c r="J32" s="7"/>
    </row>
    <row r="33" spans="1:10" ht="15.75" customHeight="1">
      <c r="A33" s="9">
        <v>25</v>
      </c>
      <c r="B33" s="7">
        <v>103215</v>
      </c>
      <c r="C33" s="7">
        <v>51561</v>
      </c>
      <c r="D33" s="7">
        <v>51653</v>
      </c>
      <c r="E33" s="7">
        <v>99</v>
      </c>
      <c r="F33" s="7">
        <v>59</v>
      </c>
      <c r="G33" s="7">
        <v>40</v>
      </c>
      <c r="H33" s="7">
        <v>0.96</v>
      </c>
      <c r="I33" s="7"/>
      <c r="J33" s="7"/>
    </row>
    <row r="34" spans="1:10" ht="15.75" customHeight="1">
      <c r="A34" s="9">
        <v>25</v>
      </c>
      <c r="B34" s="7">
        <v>17737</v>
      </c>
      <c r="C34" s="7">
        <v>8843</v>
      </c>
      <c r="D34" s="7">
        <v>8893</v>
      </c>
      <c r="E34" s="7">
        <v>16</v>
      </c>
      <c r="F34" s="7">
        <v>9</v>
      </c>
      <c r="G34" s="7">
        <v>7</v>
      </c>
      <c r="H34" s="7">
        <v>0.92</v>
      </c>
      <c r="I34" s="7"/>
      <c r="J34" s="7"/>
    </row>
    <row r="35" spans="1:10" ht="15.75" customHeight="1">
      <c r="A35" s="9">
        <v>26</v>
      </c>
      <c r="B35" s="7">
        <v>19088</v>
      </c>
      <c r="C35" s="7">
        <v>9509</v>
      </c>
      <c r="D35" s="7">
        <v>9579</v>
      </c>
      <c r="E35" s="7">
        <v>5</v>
      </c>
      <c r="F35" s="7">
        <v>2</v>
      </c>
      <c r="G35" s="7">
        <v>3</v>
      </c>
      <c r="H35" s="7">
        <v>0.28000000000000003</v>
      </c>
      <c r="I35" s="7"/>
      <c r="J35" s="7"/>
    </row>
    <row r="36" spans="1:10" ht="15.75" customHeight="1">
      <c r="A36" s="9">
        <v>27</v>
      </c>
      <c r="B36" s="7">
        <v>20640</v>
      </c>
      <c r="C36" s="7">
        <v>10276</v>
      </c>
      <c r="D36" s="7">
        <v>10364</v>
      </c>
      <c r="E36" s="7">
        <v>17</v>
      </c>
      <c r="F36" s="7">
        <v>9</v>
      </c>
      <c r="G36" s="7">
        <v>9</v>
      </c>
      <c r="H36" s="7">
        <v>0.83</v>
      </c>
      <c r="I36" s="7"/>
      <c r="J36" s="7"/>
    </row>
    <row r="37" spans="1:10" ht="15.75" customHeight="1">
      <c r="A37" s="9">
        <v>28</v>
      </c>
      <c r="B37" s="7">
        <v>22199</v>
      </c>
      <c r="C37" s="7">
        <v>11119</v>
      </c>
      <c r="D37" s="7">
        <v>11079</v>
      </c>
      <c r="E37" s="7">
        <v>20</v>
      </c>
      <c r="F37" s="7">
        <v>11</v>
      </c>
      <c r="G37" s="7">
        <v>10</v>
      </c>
      <c r="H37" s="7">
        <v>0.91</v>
      </c>
      <c r="I37" s="7"/>
      <c r="J37" s="7"/>
    </row>
    <row r="38" spans="1:10" ht="15.75" customHeight="1">
      <c r="A38" s="9">
        <v>29</v>
      </c>
      <c r="B38" s="7">
        <v>23552</v>
      </c>
      <c r="C38" s="7">
        <v>11814</v>
      </c>
      <c r="D38" s="7">
        <v>11737</v>
      </c>
      <c r="E38" s="7">
        <v>40</v>
      </c>
      <c r="F38" s="7">
        <v>28</v>
      </c>
      <c r="G38" s="7">
        <v>12</v>
      </c>
      <c r="H38" s="7">
        <v>1.7</v>
      </c>
      <c r="I38" s="7"/>
      <c r="J38" s="7"/>
    </row>
    <row r="39" spans="1:10" ht="15.75" customHeight="1">
      <c r="A39" s="9">
        <v>30</v>
      </c>
      <c r="B39" s="7">
        <v>126256</v>
      </c>
      <c r="C39" s="7">
        <v>63382</v>
      </c>
      <c r="D39" s="7">
        <v>62875</v>
      </c>
      <c r="E39" s="7">
        <v>173</v>
      </c>
      <c r="F39" s="7">
        <v>102</v>
      </c>
      <c r="G39" s="7">
        <v>71</v>
      </c>
      <c r="H39" s="7">
        <v>1.37</v>
      </c>
      <c r="I39" s="7"/>
      <c r="J39" s="7"/>
    </row>
    <row r="40" spans="1:10" ht="15.75" customHeight="1">
      <c r="A40" s="9">
        <v>30</v>
      </c>
      <c r="B40" s="7">
        <v>24308</v>
      </c>
      <c r="C40" s="7">
        <v>12240</v>
      </c>
      <c r="D40" s="7">
        <v>12067</v>
      </c>
      <c r="E40" s="7">
        <v>32</v>
      </c>
      <c r="F40" s="7">
        <v>20</v>
      </c>
      <c r="G40" s="7">
        <v>11</v>
      </c>
      <c r="H40" s="7">
        <v>1.3</v>
      </c>
      <c r="I40" s="7"/>
      <c r="J40" s="7"/>
    </row>
    <row r="41" spans="1:10" ht="15.75" customHeight="1">
      <c r="A41" s="9">
        <v>31</v>
      </c>
      <c r="B41" s="7">
        <v>25446</v>
      </c>
      <c r="C41" s="7">
        <v>12836</v>
      </c>
      <c r="D41" s="7">
        <v>12609</v>
      </c>
      <c r="E41" s="7">
        <v>47</v>
      </c>
      <c r="F41" s="7">
        <v>28</v>
      </c>
      <c r="G41" s="7">
        <v>20</v>
      </c>
      <c r="H41" s="7">
        <v>1.85</v>
      </c>
      <c r="I41" s="7"/>
      <c r="J41" s="7"/>
    </row>
    <row r="42" spans="1:10" ht="15.75" customHeight="1">
      <c r="A42" s="9">
        <v>32</v>
      </c>
      <c r="B42" s="7">
        <v>25715</v>
      </c>
      <c r="C42" s="7">
        <v>12890</v>
      </c>
      <c r="D42" s="7">
        <v>12824</v>
      </c>
      <c r="E42" s="7">
        <v>36</v>
      </c>
      <c r="F42" s="7">
        <v>25</v>
      </c>
      <c r="G42" s="7">
        <v>11</v>
      </c>
      <c r="H42" s="7">
        <v>1.4</v>
      </c>
      <c r="I42" s="7"/>
      <c r="J42" s="7"/>
    </row>
    <row r="43" spans="1:10" ht="15.75" customHeight="1">
      <c r="A43" s="9">
        <v>33</v>
      </c>
      <c r="B43" s="7">
        <v>26020</v>
      </c>
      <c r="C43" s="7">
        <v>13041</v>
      </c>
      <c r="D43" s="7">
        <v>12979</v>
      </c>
      <c r="E43" s="7">
        <v>33</v>
      </c>
      <c r="F43" s="7">
        <v>14</v>
      </c>
      <c r="G43" s="7">
        <v>18</v>
      </c>
      <c r="H43" s="7">
        <v>1.26</v>
      </c>
      <c r="I43" s="7"/>
      <c r="J43" s="7"/>
    </row>
    <row r="44" spans="1:10" ht="15.75" customHeight="1">
      <c r="A44" s="9">
        <v>34</v>
      </c>
      <c r="B44" s="7">
        <v>24768</v>
      </c>
      <c r="C44" s="7">
        <v>12373</v>
      </c>
      <c r="D44" s="7">
        <v>12395</v>
      </c>
      <c r="E44" s="7">
        <v>25</v>
      </c>
      <c r="F44" s="7">
        <v>14</v>
      </c>
      <c r="G44" s="7">
        <v>11</v>
      </c>
      <c r="H44" s="7">
        <v>1.01</v>
      </c>
      <c r="I44" s="7"/>
      <c r="J44" s="7"/>
    </row>
    <row r="45" spans="1:10" ht="15.75" customHeight="1">
      <c r="A45" s="9">
        <v>35</v>
      </c>
      <c r="B45" s="7">
        <v>125225</v>
      </c>
      <c r="C45" s="7">
        <v>63220</v>
      </c>
      <c r="D45" s="7">
        <v>62005</v>
      </c>
      <c r="E45" s="7">
        <v>257</v>
      </c>
      <c r="F45" s="7">
        <v>154</v>
      </c>
      <c r="G45" s="7">
        <v>103</v>
      </c>
      <c r="H45" s="7">
        <v>2.0499999999999998</v>
      </c>
      <c r="I45" s="7"/>
      <c r="J45" s="7"/>
    </row>
    <row r="46" spans="1:10" ht="15.75" customHeight="1">
      <c r="A46" s="9">
        <v>35</v>
      </c>
      <c r="B46" s="7">
        <v>23603</v>
      </c>
      <c r="C46" s="7">
        <v>11882</v>
      </c>
      <c r="D46" s="7">
        <v>11722</v>
      </c>
      <c r="E46" s="7">
        <v>53</v>
      </c>
      <c r="F46" s="7">
        <v>32</v>
      </c>
      <c r="G46" s="7">
        <v>21</v>
      </c>
      <c r="H46" s="7">
        <v>2.2599999999999998</v>
      </c>
      <c r="I46" s="7"/>
      <c r="J46" s="7"/>
    </row>
    <row r="47" spans="1:10" ht="15.75" customHeight="1">
      <c r="A47" s="9">
        <v>36</v>
      </c>
      <c r="B47" s="7">
        <v>24816</v>
      </c>
      <c r="C47" s="7">
        <v>12574</v>
      </c>
      <c r="D47" s="7">
        <v>12242</v>
      </c>
      <c r="E47" s="7">
        <v>48</v>
      </c>
      <c r="F47" s="7">
        <v>31</v>
      </c>
      <c r="G47" s="7">
        <v>16</v>
      </c>
      <c r="H47" s="7">
        <v>1.92</v>
      </c>
      <c r="I47" s="7"/>
      <c r="J47" s="7"/>
    </row>
    <row r="48" spans="1:10" ht="15.75" customHeight="1">
      <c r="A48" s="9">
        <v>37</v>
      </c>
      <c r="B48" s="7">
        <v>24847</v>
      </c>
      <c r="C48" s="7">
        <v>12559</v>
      </c>
      <c r="D48" s="7">
        <v>12288</v>
      </c>
      <c r="E48" s="7">
        <v>41</v>
      </c>
      <c r="F48" s="7">
        <v>22</v>
      </c>
      <c r="G48" s="7">
        <v>19</v>
      </c>
      <c r="H48" s="7">
        <v>1.65</v>
      </c>
      <c r="I48" s="7"/>
      <c r="J48" s="7"/>
    </row>
    <row r="49" spans="1:10" ht="15.75" customHeight="1">
      <c r="A49" s="9">
        <v>38</v>
      </c>
      <c r="B49" s="7">
        <v>26787</v>
      </c>
      <c r="C49" s="7">
        <v>13473</v>
      </c>
      <c r="D49" s="7">
        <v>13314</v>
      </c>
      <c r="E49" s="7">
        <v>57</v>
      </c>
      <c r="F49" s="7">
        <v>36</v>
      </c>
      <c r="G49" s="7">
        <v>21</v>
      </c>
      <c r="H49" s="7">
        <v>2.14</v>
      </c>
      <c r="I49" s="7"/>
      <c r="J49" s="7"/>
    </row>
    <row r="50" spans="1:10" ht="15.75" customHeight="1">
      <c r="A50" s="9">
        <v>39</v>
      </c>
      <c r="B50" s="7">
        <v>25172</v>
      </c>
      <c r="C50" s="7">
        <v>12732</v>
      </c>
      <c r="D50" s="7">
        <v>12439</v>
      </c>
      <c r="E50" s="7">
        <v>58</v>
      </c>
      <c r="F50" s="7">
        <v>32</v>
      </c>
      <c r="G50" s="7">
        <v>26</v>
      </c>
      <c r="H50" s="7">
        <v>2.29</v>
      </c>
      <c r="I50" s="7"/>
      <c r="J50" s="7"/>
    </row>
    <row r="51" spans="1:10" ht="15.75" customHeight="1">
      <c r="A51" s="9">
        <v>40</v>
      </c>
      <c r="B51" s="7">
        <v>80083</v>
      </c>
      <c r="C51" s="7">
        <v>40905</v>
      </c>
      <c r="D51" s="7">
        <v>39177</v>
      </c>
      <c r="E51" s="7">
        <v>201</v>
      </c>
      <c r="F51" s="7">
        <v>120</v>
      </c>
      <c r="G51" s="7">
        <v>81</v>
      </c>
      <c r="H51" s="7">
        <v>2.5099999999999998</v>
      </c>
      <c r="I51" s="7"/>
      <c r="J51" s="7"/>
    </row>
    <row r="52" spans="1:10" ht="15.75" customHeight="1">
      <c r="A52" s="9">
        <v>40</v>
      </c>
      <c r="B52" s="7">
        <v>16959</v>
      </c>
      <c r="C52" s="7">
        <v>8613</v>
      </c>
      <c r="D52" s="7">
        <v>8346</v>
      </c>
      <c r="E52" s="7">
        <v>34</v>
      </c>
      <c r="F52" s="7">
        <v>16</v>
      </c>
      <c r="G52" s="7">
        <v>18</v>
      </c>
      <c r="H52" s="7">
        <v>2.0099999999999998</v>
      </c>
      <c r="I52" s="7"/>
      <c r="J52" s="7"/>
    </row>
    <row r="53" spans="1:10" ht="15.75" customHeight="1">
      <c r="A53" s="9">
        <v>41</v>
      </c>
      <c r="B53" s="7">
        <v>13639</v>
      </c>
      <c r="C53" s="7">
        <v>6918</v>
      </c>
      <c r="D53" s="7">
        <v>6721</v>
      </c>
      <c r="E53" s="7">
        <v>42</v>
      </c>
      <c r="F53" s="7">
        <v>25</v>
      </c>
      <c r="G53" s="7">
        <v>17</v>
      </c>
      <c r="H53" s="7">
        <v>3.07</v>
      </c>
      <c r="I53" s="7"/>
      <c r="J53" s="7"/>
    </row>
    <row r="54" spans="1:10" ht="15.75" customHeight="1">
      <c r="A54" s="9">
        <v>42</v>
      </c>
      <c r="B54" s="7">
        <v>14596</v>
      </c>
      <c r="C54" s="7">
        <v>7480</v>
      </c>
      <c r="D54" s="7">
        <v>7115</v>
      </c>
      <c r="E54" s="7">
        <v>19</v>
      </c>
      <c r="F54" s="7">
        <v>13</v>
      </c>
      <c r="G54" s="7">
        <v>6</v>
      </c>
      <c r="H54" s="7">
        <v>1.31</v>
      </c>
      <c r="I54" s="7"/>
      <c r="J54" s="7"/>
    </row>
    <row r="55" spans="1:10" ht="15.75" customHeight="1">
      <c r="A55" s="9">
        <v>43</v>
      </c>
      <c r="B55" s="7">
        <v>15862</v>
      </c>
      <c r="C55" s="7">
        <v>8132</v>
      </c>
      <c r="D55" s="7">
        <v>7730</v>
      </c>
      <c r="E55" s="7">
        <v>48</v>
      </c>
      <c r="F55" s="7">
        <v>32</v>
      </c>
      <c r="G55" s="7">
        <v>16</v>
      </c>
      <c r="H55" s="7">
        <v>3.02</v>
      </c>
      <c r="I55" s="7"/>
      <c r="J55" s="7"/>
    </row>
    <row r="56" spans="1:10" ht="15.75" customHeight="1">
      <c r="A56" s="9">
        <v>44</v>
      </c>
      <c r="B56" s="7">
        <v>19028</v>
      </c>
      <c r="C56" s="7">
        <v>9763</v>
      </c>
      <c r="D56" s="7">
        <v>9265</v>
      </c>
      <c r="E56" s="7">
        <v>58</v>
      </c>
      <c r="F56" s="7">
        <v>34</v>
      </c>
      <c r="G56" s="7">
        <v>24</v>
      </c>
      <c r="H56" s="7">
        <v>3.04</v>
      </c>
      <c r="I56" s="7"/>
      <c r="J56" s="7"/>
    </row>
    <row r="57" spans="1:10" ht="15.75" customHeight="1">
      <c r="A57" s="9">
        <v>45</v>
      </c>
      <c r="B57" s="7">
        <v>93829</v>
      </c>
      <c r="C57" s="7">
        <v>47710</v>
      </c>
      <c r="D57" s="7">
        <v>46119</v>
      </c>
      <c r="E57" s="7">
        <v>292</v>
      </c>
      <c r="F57" s="7">
        <v>186</v>
      </c>
      <c r="G57" s="7">
        <v>107</v>
      </c>
      <c r="H57" s="7">
        <v>3.12</v>
      </c>
      <c r="I57" s="7"/>
      <c r="J57" s="7"/>
    </row>
    <row r="58" spans="1:10" ht="15.75" customHeight="1">
      <c r="A58" s="9">
        <v>45</v>
      </c>
      <c r="B58" s="7">
        <v>19217</v>
      </c>
      <c r="C58" s="7">
        <v>9861</v>
      </c>
      <c r="D58" s="7">
        <v>9356</v>
      </c>
      <c r="E58" s="7">
        <v>47</v>
      </c>
      <c r="F58" s="7">
        <v>31</v>
      </c>
      <c r="G58" s="7">
        <v>16</v>
      </c>
      <c r="H58" s="7">
        <v>2.46</v>
      </c>
      <c r="I58" s="7"/>
      <c r="J58" s="7"/>
    </row>
    <row r="59" spans="1:10" ht="15.75" customHeight="1">
      <c r="A59" s="9">
        <v>46</v>
      </c>
      <c r="B59" s="7">
        <v>18691</v>
      </c>
      <c r="C59" s="7">
        <v>9583</v>
      </c>
      <c r="D59" s="7">
        <v>9108</v>
      </c>
      <c r="E59" s="7">
        <v>51</v>
      </c>
      <c r="F59" s="7">
        <v>33</v>
      </c>
      <c r="G59" s="7">
        <v>18</v>
      </c>
      <c r="H59" s="7">
        <v>2.73</v>
      </c>
      <c r="I59" s="7"/>
      <c r="J59" s="7"/>
    </row>
    <row r="60" spans="1:10" ht="15.75" customHeight="1">
      <c r="A60" s="9">
        <v>47</v>
      </c>
      <c r="B60" s="7">
        <v>19342</v>
      </c>
      <c r="C60" s="7">
        <v>9835</v>
      </c>
      <c r="D60" s="7">
        <v>9507</v>
      </c>
      <c r="E60" s="7">
        <v>56</v>
      </c>
      <c r="F60" s="7">
        <v>38</v>
      </c>
      <c r="G60" s="7">
        <v>18</v>
      </c>
      <c r="H60" s="7">
        <v>2.9</v>
      </c>
      <c r="I60" s="7"/>
      <c r="J60" s="7"/>
    </row>
    <row r="61" spans="1:10" ht="15.75" customHeight="1">
      <c r="A61" s="9">
        <v>48</v>
      </c>
      <c r="B61" s="7">
        <v>18496</v>
      </c>
      <c r="C61" s="7">
        <v>9358</v>
      </c>
      <c r="D61" s="7">
        <v>9138</v>
      </c>
      <c r="E61" s="7">
        <v>59</v>
      </c>
      <c r="F61" s="7">
        <v>35</v>
      </c>
      <c r="G61" s="7">
        <v>25</v>
      </c>
      <c r="H61" s="7">
        <v>3.21</v>
      </c>
      <c r="I61" s="7"/>
      <c r="J61" s="7"/>
    </row>
    <row r="62" spans="1:10" ht="15.75" customHeight="1">
      <c r="A62" s="9">
        <v>49</v>
      </c>
      <c r="B62" s="7">
        <v>18083</v>
      </c>
      <c r="C62" s="7">
        <v>9073</v>
      </c>
      <c r="D62" s="7">
        <v>9010</v>
      </c>
      <c r="E62" s="7">
        <v>79</v>
      </c>
      <c r="F62" s="7">
        <v>49</v>
      </c>
      <c r="G62" s="7">
        <v>30</v>
      </c>
      <c r="H62" s="7">
        <v>4.3499999999999996</v>
      </c>
      <c r="I62" s="7"/>
      <c r="J62" s="7"/>
    </row>
    <row r="63" spans="1:10" ht="15.75" customHeight="1">
      <c r="A63" s="9">
        <v>50</v>
      </c>
      <c r="B63" s="7">
        <v>73514</v>
      </c>
      <c r="C63" s="7">
        <v>37505</v>
      </c>
      <c r="D63" s="7">
        <v>36008</v>
      </c>
      <c r="E63" s="7">
        <v>331</v>
      </c>
      <c r="F63" s="7">
        <v>211</v>
      </c>
      <c r="G63" s="7">
        <v>121</v>
      </c>
      <c r="H63" s="7">
        <v>4.51</v>
      </c>
      <c r="I63" s="7"/>
      <c r="J63" s="7"/>
    </row>
    <row r="64" spans="1:10" ht="15.75" customHeight="1">
      <c r="A64" s="9">
        <v>50</v>
      </c>
      <c r="B64" s="7">
        <v>16948</v>
      </c>
      <c r="C64" s="7">
        <v>8542</v>
      </c>
      <c r="D64" s="7">
        <v>8406</v>
      </c>
      <c r="E64" s="7">
        <v>68</v>
      </c>
      <c r="F64" s="7">
        <v>45</v>
      </c>
      <c r="G64" s="7">
        <v>23</v>
      </c>
      <c r="H64" s="7">
        <v>4</v>
      </c>
      <c r="I64" s="7"/>
      <c r="J64" s="7"/>
    </row>
    <row r="65" spans="1:10" ht="15.75" customHeight="1">
      <c r="A65" s="9">
        <v>51</v>
      </c>
      <c r="B65" s="7">
        <v>15097</v>
      </c>
      <c r="C65" s="7">
        <v>7770</v>
      </c>
      <c r="D65" s="7">
        <v>7328</v>
      </c>
      <c r="E65" s="7">
        <v>66</v>
      </c>
      <c r="F65" s="7">
        <v>38</v>
      </c>
      <c r="G65" s="7">
        <v>28</v>
      </c>
      <c r="H65" s="7">
        <v>4.37</v>
      </c>
      <c r="I65" s="7"/>
      <c r="J65" s="7"/>
    </row>
    <row r="66" spans="1:10" ht="15.75" customHeight="1">
      <c r="A66" s="9">
        <v>52</v>
      </c>
      <c r="B66" s="7">
        <v>14839</v>
      </c>
      <c r="C66" s="7">
        <v>7612</v>
      </c>
      <c r="D66" s="7">
        <v>7227</v>
      </c>
      <c r="E66" s="7">
        <v>75</v>
      </c>
      <c r="F66" s="7">
        <v>52</v>
      </c>
      <c r="G66" s="7">
        <v>23</v>
      </c>
      <c r="H66" s="7">
        <v>5.0599999999999996</v>
      </c>
      <c r="I66" s="7"/>
      <c r="J66" s="7"/>
    </row>
    <row r="67" spans="1:10" ht="15.75" customHeight="1">
      <c r="A67" s="9">
        <v>53</v>
      </c>
      <c r="B67" s="7">
        <v>13834</v>
      </c>
      <c r="C67" s="7">
        <v>7046</v>
      </c>
      <c r="D67" s="7">
        <v>6788</v>
      </c>
      <c r="E67" s="7">
        <v>65</v>
      </c>
      <c r="F67" s="7">
        <v>37</v>
      </c>
      <c r="G67" s="7">
        <v>28</v>
      </c>
      <c r="H67" s="7">
        <v>4.68</v>
      </c>
      <c r="I67" s="7"/>
      <c r="J67" s="7"/>
    </row>
    <row r="68" spans="1:10" ht="15.75" customHeight="1">
      <c r="A68" s="9">
        <v>54</v>
      </c>
      <c r="B68" s="7">
        <v>12795</v>
      </c>
      <c r="C68" s="7">
        <v>6535</v>
      </c>
      <c r="D68" s="7">
        <v>6260</v>
      </c>
      <c r="E68" s="7">
        <v>58</v>
      </c>
      <c r="F68" s="7">
        <v>39</v>
      </c>
      <c r="G68" s="7">
        <v>19</v>
      </c>
      <c r="H68" s="7">
        <v>4.51</v>
      </c>
      <c r="I68" s="7"/>
      <c r="J68" s="7"/>
    </row>
    <row r="69" spans="1:10" ht="15.75" customHeight="1">
      <c r="A69" s="9">
        <v>55</v>
      </c>
      <c r="B69" s="7">
        <v>52884</v>
      </c>
      <c r="C69" s="7">
        <v>27000</v>
      </c>
      <c r="D69" s="7">
        <v>25884</v>
      </c>
      <c r="E69" s="7">
        <v>463</v>
      </c>
      <c r="F69" s="7">
        <v>311</v>
      </c>
      <c r="G69" s="7">
        <v>152</v>
      </c>
      <c r="H69" s="7">
        <v>8.75</v>
      </c>
      <c r="I69" s="7"/>
      <c r="J69" s="7"/>
    </row>
    <row r="70" spans="1:10" ht="15.75" customHeight="1">
      <c r="A70" s="9">
        <v>55</v>
      </c>
      <c r="B70" s="7">
        <v>12037</v>
      </c>
      <c r="C70" s="7">
        <v>6137</v>
      </c>
      <c r="D70" s="7">
        <v>5900</v>
      </c>
      <c r="E70" s="7">
        <v>87</v>
      </c>
      <c r="F70" s="7">
        <v>55</v>
      </c>
      <c r="G70" s="7">
        <v>32</v>
      </c>
      <c r="H70" s="7">
        <v>7.22</v>
      </c>
      <c r="I70" s="7"/>
      <c r="J70" s="7"/>
    </row>
    <row r="71" spans="1:10" ht="15.75" customHeight="1">
      <c r="A71" s="9">
        <v>56</v>
      </c>
      <c r="B71" s="7">
        <v>10956</v>
      </c>
      <c r="C71" s="7">
        <v>5584</v>
      </c>
      <c r="D71" s="7">
        <v>5372</v>
      </c>
      <c r="E71" s="7">
        <v>94</v>
      </c>
      <c r="F71" s="7">
        <v>66</v>
      </c>
      <c r="G71" s="7">
        <v>28</v>
      </c>
      <c r="H71" s="7">
        <v>8.58</v>
      </c>
      <c r="I71" s="7"/>
      <c r="J71" s="7"/>
    </row>
    <row r="72" spans="1:10" ht="15.75" customHeight="1">
      <c r="A72" s="9">
        <v>57</v>
      </c>
      <c r="B72" s="7">
        <v>10333</v>
      </c>
      <c r="C72" s="7">
        <v>5303</v>
      </c>
      <c r="D72" s="7">
        <v>5030</v>
      </c>
      <c r="E72" s="7">
        <v>79</v>
      </c>
      <c r="F72" s="7">
        <v>50</v>
      </c>
      <c r="G72" s="7">
        <v>30</v>
      </c>
      <c r="H72" s="7">
        <v>7.67</v>
      </c>
      <c r="I72" s="7"/>
      <c r="J72" s="7"/>
    </row>
    <row r="73" spans="1:10" ht="15.75" customHeight="1">
      <c r="A73" s="9">
        <v>58</v>
      </c>
      <c r="B73" s="7">
        <v>9809</v>
      </c>
      <c r="C73" s="7">
        <v>5010</v>
      </c>
      <c r="D73" s="7">
        <v>4800</v>
      </c>
      <c r="E73" s="7">
        <v>88</v>
      </c>
      <c r="F73" s="7">
        <v>56</v>
      </c>
      <c r="G73" s="7">
        <v>32</v>
      </c>
      <c r="H73" s="7">
        <v>8.98</v>
      </c>
      <c r="I73" s="7"/>
      <c r="J73" s="7"/>
    </row>
    <row r="74" spans="1:10" ht="15.75" customHeight="1">
      <c r="A74" s="9">
        <v>59</v>
      </c>
      <c r="B74" s="7">
        <v>9749</v>
      </c>
      <c r="C74" s="7">
        <v>4967</v>
      </c>
      <c r="D74" s="7">
        <v>4782</v>
      </c>
      <c r="E74" s="7">
        <v>114</v>
      </c>
      <c r="F74" s="7">
        <v>84</v>
      </c>
      <c r="G74" s="7">
        <v>30</v>
      </c>
      <c r="H74" s="7">
        <v>11.74</v>
      </c>
      <c r="I74" s="7"/>
      <c r="J74" s="7"/>
    </row>
    <row r="75" spans="1:10" ht="15.75" customHeight="1">
      <c r="A75" s="9">
        <v>60</v>
      </c>
      <c r="B75" s="7">
        <v>45104</v>
      </c>
      <c r="C75" s="7">
        <v>22955</v>
      </c>
      <c r="D75" s="7">
        <v>22149</v>
      </c>
      <c r="E75" s="7">
        <v>707</v>
      </c>
      <c r="F75" s="7">
        <v>438</v>
      </c>
      <c r="G75" s="7">
        <v>269</v>
      </c>
      <c r="H75" s="7">
        <v>15.68</v>
      </c>
      <c r="I75" s="7"/>
      <c r="J75" s="7"/>
    </row>
    <row r="76" spans="1:10" ht="15.75" customHeight="1">
      <c r="A76" s="9">
        <v>60</v>
      </c>
      <c r="B76" s="7">
        <v>9697</v>
      </c>
      <c r="C76" s="7">
        <v>4976</v>
      </c>
      <c r="D76" s="7">
        <v>4721</v>
      </c>
      <c r="E76" s="7">
        <v>92</v>
      </c>
      <c r="F76" s="7">
        <v>49</v>
      </c>
      <c r="G76" s="7">
        <v>43</v>
      </c>
      <c r="H76" s="7">
        <v>9.48</v>
      </c>
      <c r="I76" s="7"/>
      <c r="J76" s="7"/>
    </row>
    <row r="77" spans="1:10" ht="15.75" customHeight="1">
      <c r="A77" s="9">
        <v>61</v>
      </c>
      <c r="B77" s="7">
        <v>9260</v>
      </c>
      <c r="C77" s="7">
        <v>4777</v>
      </c>
      <c r="D77" s="7">
        <v>4483</v>
      </c>
      <c r="E77" s="7">
        <v>128</v>
      </c>
      <c r="F77" s="7">
        <v>74</v>
      </c>
      <c r="G77" s="7">
        <v>54</v>
      </c>
      <c r="H77" s="7">
        <v>13.79</v>
      </c>
      <c r="I77" s="7"/>
      <c r="J77" s="7"/>
    </row>
    <row r="78" spans="1:10" ht="15.75" customHeight="1">
      <c r="A78" s="9">
        <v>62</v>
      </c>
      <c r="B78" s="7">
        <v>8614</v>
      </c>
      <c r="C78" s="7">
        <v>4414</v>
      </c>
      <c r="D78" s="7">
        <v>4200</v>
      </c>
      <c r="E78" s="7">
        <v>161</v>
      </c>
      <c r="F78" s="7">
        <v>113</v>
      </c>
      <c r="G78" s="7">
        <v>48</v>
      </c>
      <c r="H78" s="7">
        <v>18.71</v>
      </c>
      <c r="I78" s="7"/>
      <c r="J78" s="7"/>
    </row>
    <row r="79" spans="1:10" ht="15.75" customHeight="1">
      <c r="A79" s="9">
        <v>63</v>
      </c>
      <c r="B79" s="7">
        <v>8579</v>
      </c>
      <c r="C79" s="7">
        <v>4305</v>
      </c>
      <c r="D79" s="7">
        <v>4274</v>
      </c>
      <c r="E79" s="7">
        <v>147</v>
      </c>
      <c r="F79" s="7">
        <v>92</v>
      </c>
      <c r="G79" s="7">
        <v>55</v>
      </c>
      <c r="H79" s="7">
        <v>17.149999999999999</v>
      </c>
      <c r="I79" s="7"/>
      <c r="J79" s="7"/>
    </row>
    <row r="80" spans="1:10" ht="15.75" customHeight="1">
      <c r="A80" s="9">
        <v>64</v>
      </c>
      <c r="B80" s="7">
        <v>8954</v>
      </c>
      <c r="C80" s="7">
        <v>4483</v>
      </c>
      <c r="D80" s="7">
        <v>4471</v>
      </c>
      <c r="E80" s="7">
        <v>179</v>
      </c>
      <c r="F80" s="7">
        <v>109</v>
      </c>
      <c r="G80" s="7">
        <v>70</v>
      </c>
      <c r="H80" s="7">
        <v>20.04</v>
      </c>
      <c r="I80" s="7"/>
      <c r="J80" s="7"/>
    </row>
    <row r="81" spans="1:26" ht="15.75" customHeight="1">
      <c r="A81" s="9" t="s">
        <v>13</v>
      </c>
      <c r="B81" s="7">
        <v>39440</v>
      </c>
      <c r="C81" s="7">
        <v>19848</v>
      </c>
      <c r="D81" s="7">
        <v>19591</v>
      </c>
      <c r="E81" s="7">
        <v>948</v>
      </c>
      <c r="F81" s="7">
        <v>552</v>
      </c>
      <c r="G81" s="7">
        <v>396</v>
      </c>
      <c r="H81" s="7">
        <v>24.04</v>
      </c>
      <c r="I81" s="7"/>
      <c r="J81" s="7"/>
    </row>
    <row r="82" spans="1:26" ht="15.75" customHeight="1">
      <c r="A82" s="9">
        <v>65</v>
      </c>
      <c r="B82" s="7">
        <v>8562</v>
      </c>
      <c r="C82" s="7">
        <v>4354</v>
      </c>
      <c r="D82" s="7">
        <v>4207</v>
      </c>
      <c r="E82" s="7">
        <v>167</v>
      </c>
      <c r="F82" s="7">
        <v>104</v>
      </c>
      <c r="G82" s="7">
        <v>63</v>
      </c>
      <c r="H82" s="7">
        <v>19.489999999999998</v>
      </c>
      <c r="I82" s="7"/>
      <c r="J82" s="7"/>
    </row>
    <row r="83" spans="1:26" ht="15.75" customHeight="1">
      <c r="A83" s="9">
        <v>66</v>
      </c>
      <c r="B83" s="7">
        <v>8212</v>
      </c>
      <c r="C83" s="7">
        <v>4160</v>
      </c>
      <c r="D83" s="7">
        <v>4052</v>
      </c>
      <c r="E83" s="7">
        <v>154</v>
      </c>
      <c r="F83" s="7">
        <v>98</v>
      </c>
      <c r="G83" s="7">
        <v>56</v>
      </c>
      <c r="H83" s="7">
        <v>18.8</v>
      </c>
      <c r="I83" s="7"/>
      <c r="J83" s="7"/>
    </row>
    <row r="84" spans="1:26" ht="15.75" customHeight="1">
      <c r="A84" s="9">
        <v>67</v>
      </c>
      <c r="B84" s="7">
        <v>7858</v>
      </c>
      <c r="C84" s="7">
        <v>3893</v>
      </c>
      <c r="D84" s="7">
        <v>3965</v>
      </c>
      <c r="E84" s="7">
        <v>204</v>
      </c>
      <c r="F84" s="7">
        <v>109</v>
      </c>
      <c r="G84" s="7">
        <v>95</v>
      </c>
      <c r="H84" s="7">
        <v>25.98</v>
      </c>
      <c r="I84" s="7"/>
      <c r="J84" s="7"/>
    </row>
    <row r="85" spans="1:26" ht="15.75" customHeight="1">
      <c r="A85" s="9">
        <v>68</v>
      </c>
      <c r="B85" s="7">
        <v>7523</v>
      </c>
      <c r="C85" s="7">
        <v>3775</v>
      </c>
      <c r="D85" s="7">
        <v>3749</v>
      </c>
      <c r="E85" s="7">
        <v>204</v>
      </c>
      <c r="F85" s="7">
        <v>117</v>
      </c>
      <c r="G85" s="7">
        <v>86</v>
      </c>
      <c r="H85" s="7">
        <v>27.05</v>
      </c>
      <c r="I85" s="7"/>
      <c r="J85" s="7"/>
    </row>
    <row r="86" spans="1:26" ht="15.75" customHeight="1">
      <c r="A86" s="9">
        <v>69</v>
      </c>
      <c r="B86" s="7">
        <v>7285</v>
      </c>
      <c r="C86" s="7">
        <v>3667</v>
      </c>
      <c r="D86" s="7">
        <v>3618</v>
      </c>
      <c r="E86" s="7">
        <v>219</v>
      </c>
      <c r="F86" s="7">
        <v>123</v>
      </c>
      <c r="G86" s="7">
        <v>96</v>
      </c>
      <c r="H86" s="7">
        <v>30.08</v>
      </c>
      <c r="I86" s="7"/>
      <c r="J86" s="7"/>
    </row>
    <row r="87" spans="1:26" ht="15.75" customHeight="1">
      <c r="A87" s="9" t="s">
        <v>14</v>
      </c>
      <c r="B87" s="7">
        <v>28693</v>
      </c>
      <c r="C87" s="7">
        <v>14061</v>
      </c>
      <c r="D87" s="7">
        <v>14632</v>
      </c>
      <c r="E87" s="7">
        <v>1176</v>
      </c>
      <c r="F87" s="7">
        <v>733</v>
      </c>
      <c r="G87" s="7">
        <v>443</v>
      </c>
      <c r="H87" s="7">
        <v>41</v>
      </c>
      <c r="I87" s="7"/>
      <c r="J87" s="7"/>
      <c r="K87" s="13"/>
      <c r="L87" s="13"/>
      <c r="M87" s="13"/>
      <c r="N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9">
        <v>70</v>
      </c>
      <c r="B88" s="7">
        <v>6635</v>
      </c>
      <c r="C88" s="7">
        <v>3315</v>
      </c>
      <c r="D88" s="7">
        <v>3320</v>
      </c>
      <c r="E88" s="7">
        <v>225</v>
      </c>
      <c r="F88" s="7">
        <v>136</v>
      </c>
      <c r="G88" s="7">
        <v>89</v>
      </c>
      <c r="H88" s="7">
        <v>33.93</v>
      </c>
      <c r="I88" s="7"/>
      <c r="J88" s="7"/>
    </row>
    <row r="89" spans="1:26" ht="15.75" customHeight="1">
      <c r="A89" s="9">
        <v>71</v>
      </c>
      <c r="B89" s="7">
        <v>6224</v>
      </c>
      <c r="C89" s="7">
        <v>3074</v>
      </c>
      <c r="D89" s="7">
        <v>3151</v>
      </c>
      <c r="E89" s="7">
        <v>252</v>
      </c>
      <c r="F89" s="7">
        <v>159</v>
      </c>
      <c r="G89" s="7">
        <v>93</v>
      </c>
      <c r="H89" s="7">
        <v>40.49</v>
      </c>
      <c r="I89" s="7"/>
      <c r="J89" s="7"/>
    </row>
    <row r="90" spans="1:26" ht="15.75" customHeight="1">
      <c r="A90" s="9">
        <v>72</v>
      </c>
      <c r="B90" s="7">
        <v>5727</v>
      </c>
      <c r="C90" s="7">
        <v>2772</v>
      </c>
      <c r="D90" s="7">
        <v>2955</v>
      </c>
      <c r="E90" s="7">
        <v>233</v>
      </c>
      <c r="F90" s="7">
        <v>147</v>
      </c>
      <c r="G90" s="7">
        <v>86</v>
      </c>
      <c r="H90" s="7">
        <v>40.729999999999997</v>
      </c>
      <c r="I90" s="7"/>
      <c r="J90" s="7"/>
    </row>
    <row r="91" spans="1:26" ht="15.75" customHeight="1">
      <c r="A91" s="9">
        <v>73</v>
      </c>
      <c r="B91" s="7">
        <v>5161</v>
      </c>
      <c r="C91" s="7">
        <v>2492</v>
      </c>
      <c r="D91" s="7">
        <v>2668</v>
      </c>
      <c r="E91" s="7">
        <v>242</v>
      </c>
      <c r="F91" s="7">
        <v>152</v>
      </c>
      <c r="G91" s="7">
        <v>90</v>
      </c>
      <c r="H91" s="7">
        <v>46.82</v>
      </c>
      <c r="I91" s="7"/>
      <c r="J91" s="7"/>
    </row>
    <row r="92" spans="1:26" ht="15.75" customHeight="1">
      <c r="A92" s="9">
        <v>74</v>
      </c>
      <c r="B92" s="7">
        <v>4946</v>
      </c>
      <c r="C92" s="7">
        <v>2408</v>
      </c>
      <c r="D92" s="7">
        <v>2538</v>
      </c>
      <c r="E92" s="7">
        <v>224</v>
      </c>
      <c r="F92" s="7">
        <v>139</v>
      </c>
      <c r="G92" s="7">
        <v>85</v>
      </c>
      <c r="H92" s="7">
        <v>45.35</v>
      </c>
      <c r="I92" s="7"/>
      <c r="J92" s="7"/>
    </row>
    <row r="93" spans="1:26" ht="15.75" customHeight="1">
      <c r="A93" s="9" t="s">
        <v>15</v>
      </c>
      <c r="B93" s="7">
        <v>17382</v>
      </c>
      <c r="C93" s="7">
        <v>7863</v>
      </c>
      <c r="D93" s="7">
        <v>9519</v>
      </c>
      <c r="E93" s="7">
        <v>1096</v>
      </c>
      <c r="F93" s="7">
        <v>585</v>
      </c>
      <c r="G93" s="7">
        <v>511</v>
      </c>
      <c r="H93" s="7">
        <v>63.08</v>
      </c>
      <c r="I93" s="7"/>
      <c r="J93" s="7"/>
    </row>
    <row r="94" spans="1:26" ht="15.75" customHeight="1">
      <c r="A94" s="9">
        <v>75</v>
      </c>
      <c r="B94" s="7">
        <v>4278</v>
      </c>
      <c r="C94" s="7">
        <v>2048</v>
      </c>
      <c r="D94" s="7">
        <v>2230</v>
      </c>
      <c r="E94" s="7">
        <v>261</v>
      </c>
      <c r="F94" s="7">
        <v>143</v>
      </c>
      <c r="G94" s="7">
        <v>118</v>
      </c>
      <c r="H94" s="7">
        <v>61.06</v>
      </c>
      <c r="I94" s="7"/>
      <c r="J94" s="7"/>
    </row>
    <row r="95" spans="1:26" ht="15.75" customHeight="1">
      <c r="A95" s="9">
        <v>76</v>
      </c>
      <c r="B95" s="7">
        <v>3771</v>
      </c>
      <c r="C95" s="7">
        <v>1743</v>
      </c>
      <c r="D95" s="7">
        <v>2028</v>
      </c>
      <c r="E95" s="7">
        <v>188</v>
      </c>
      <c r="F95" s="7">
        <v>113</v>
      </c>
      <c r="G95" s="7">
        <v>75</v>
      </c>
      <c r="H95" s="7">
        <v>49.85</v>
      </c>
      <c r="I95" s="7"/>
      <c r="J95" s="7"/>
    </row>
    <row r="96" spans="1:26" ht="15.75" customHeight="1">
      <c r="A96" s="9">
        <v>77</v>
      </c>
      <c r="B96" s="7">
        <v>3515</v>
      </c>
      <c r="C96" s="7">
        <v>1585</v>
      </c>
      <c r="D96" s="7">
        <v>1929</v>
      </c>
      <c r="E96" s="7">
        <v>233</v>
      </c>
      <c r="F96" s="7">
        <v>112</v>
      </c>
      <c r="G96" s="7">
        <v>121</v>
      </c>
      <c r="H96" s="7">
        <v>66.3</v>
      </c>
      <c r="I96" s="7"/>
      <c r="J96" s="7"/>
    </row>
    <row r="97" spans="1:10" ht="15.75" customHeight="1">
      <c r="A97" s="9">
        <v>78</v>
      </c>
      <c r="B97" s="7">
        <v>3065</v>
      </c>
      <c r="C97" s="7">
        <v>1320</v>
      </c>
      <c r="D97" s="7">
        <v>1746</v>
      </c>
      <c r="E97" s="7">
        <v>207</v>
      </c>
      <c r="F97" s="7">
        <v>115</v>
      </c>
      <c r="G97" s="7">
        <v>92</v>
      </c>
      <c r="H97" s="7">
        <v>67.47</v>
      </c>
      <c r="I97" s="7"/>
      <c r="J97" s="7"/>
    </row>
    <row r="98" spans="1:10" ht="15.75" customHeight="1">
      <c r="A98" s="9">
        <v>79</v>
      </c>
      <c r="B98" s="7">
        <v>2752</v>
      </c>
      <c r="C98" s="7">
        <v>1167</v>
      </c>
      <c r="D98" s="7">
        <v>1586</v>
      </c>
      <c r="E98" s="7">
        <v>207</v>
      </c>
      <c r="F98" s="7">
        <v>103</v>
      </c>
      <c r="G98" s="7">
        <v>105</v>
      </c>
      <c r="H98" s="7">
        <v>75.31</v>
      </c>
      <c r="I98" s="7"/>
      <c r="J98" s="7"/>
    </row>
    <row r="99" spans="1:10" ht="15.75" customHeight="1">
      <c r="A99" s="9" t="s">
        <v>16</v>
      </c>
      <c r="B99" s="7">
        <v>8744</v>
      </c>
      <c r="C99" s="7">
        <v>3596</v>
      </c>
      <c r="D99" s="7">
        <v>5148</v>
      </c>
      <c r="E99" s="7">
        <v>845</v>
      </c>
      <c r="F99" s="7">
        <v>419</v>
      </c>
      <c r="G99" s="7">
        <v>427</v>
      </c>
      <c r="H99" s="7">
        <v>96.69</v>
      </c>
      <c r="I99" s="7"/>
      <c r="J99" s="7"/>
    </row>
    <row r="100" spans="1:10" ht="15.75" customHeight="1">
      <c r="A100" s="9">
        <v>80</v>
      </c>
      <c r="B100" s="7">
        <v>2463</v>
      </c>
      <c r="C100" s="7">
        <v>1080</v>
      </c>
      <c r="D100" s="7">
        <v>1383</v>
      </c>
      <c r="E100" s="7">
        <v>199</v>
      </c>
      <c r="F100" s="7">
        <v>101</v>
      </c>
      <c r="G100" s="7">
        <v>97</v>
      </c>
      <c r="H100" s="7">
        <v>80.66</v>
      </c>
      <c r="I100" s="7"/>
      <c r="J100" s="7"/>
    </row>
    <row r="101" spans="1:10" ht="15.75" customHeight="1">
      <c r="A101" s="9">
        <v>81</v>
      </c>
      <c r="B101" s="7">
        <v>1990</v>
      </c>
      <c r="C101" s="7">
        <v>843</v>
      </c>
      <c r="D101" s="7">
        <v>1147</v>
      </c>
      <c r="E101" s="7">
        <v>218</v>
      </c>
      <c r="F101" s="7">
        <v>125</v>
      </c>
      <c r="G101" s="7">
        <v>93</v>
      </c>
      <c r="H101" s="7">
        <v>109.38</v>
      </c>
      <c r="I101" s="7"/>
      <c r="J101" s="7"/>
    </row>
    <row r="102" spans="1:10" ht="15.75" customHeight="1">
      <c r="A102" s="9">
        <v>82</v>
      </c>
      <c r="B102" s="7">
        <v>1678</v>
      </c>
      <c r="C102" s="7">
        <v>662</v>
      </c>
      <c r="D102" s="7">
        <v>1016</v>
      </c>
      <c r="E102" s="7">
        <v>150</v>
      </c>
      <c r="F102" s="7">
        <v>73</v>
      </c>
      <c r="G102" s="7">
        <v>77</v>
      </c>
      <c r="H102" s="7">
        <v>89.34</v>
      </c>
      <c r="I102" s="7"/>
      <c r="J102" s="7"/>
    </row>
    <row r="103" spans="1:10" ht="15.75" customHeight="1">
      <c r="A103" s="9">
        <v>83</v>
      </c>
      <c r="B103" s="7">
        <v>1425</v>
      </c>
      <c r="C103" s="7">
        <v>556</v>
      </c>
      <c r="D103" s="7">
        <v>869</v>
      </c>
      <c r="E103" s="7">
        <v>139</v>
      </c>
      <c r="F103" s="7">
        <v>59</v>
      </c>
      <c r="G103" s="7">
        <v>80</v>
      </c>
      <c r="H103" s="7">
        <v>97.31</v>
      </c>
      <c r="I103" s="7"/>
      <c r="J103" s="7"/>
    </row>
    <row r="104" spans="1:10" ht="15.75" customHeight="1">
      <c r="A104" s="9">
        <v>84</v>
      </c>
      <c r="B104" s="7">
        <v>1188</v>
      </c>
      <c r="C104" s="7">
        <v>455</v>
      </c>
      <c r="D104" s="7">
        <v>733</v>
      </c>
      <c r="E104" s="7">
        <v>141</v>
      </c>
      <c r="F104" s="7">
        <v>61</v>
      </c>
      <c r="G104" s="7">
        <v>79</v>
      </c>
      <c r="H104" s="7">
        <v>118.31</v>
      </c>
      <c r="I104" s="7"/>
      <c r="J104" s="7"/>
    </row>
    <row r="105" spans="1:10" ht="15.75" customHeight="1">
      <c r="A105" s="9" t="s">
        <v>17</v>
      </c>
      <c r="B105" s="7">
        <v>3117</v>
      </c>
      <c r="C105" s="7">
        <v>1092</v>
      </c>
      <c r="D105" s="7">
        <v>2025</v>
      </c>
      <c r="E105" s="7">
        <v>462</v>
      </c>
      <c r="F105" s="7">
        <v>181</v>
      </c>
      <c r="G105" s="7">
        <v>281</v>
      </c>
      <c r="H105" s="7">
        <v>148.07</v>
      </c>
      <c r="I105" s="7"/>
      <c r="J105" s="7"/>
    </row>
    <row r="106" spans="1:10" ht="15.75" customHeight="1">
      <c r="A106" s="9">
        <v>85</v>
      </c>
      <c r="B106" s="7">
        <v>969</v>
      </c>
      <c r="C106" s="7">
        <v>354</v>
      </c>
      <c r="D106" s="7">
        <v>615</v>
      </c>
      <c r="E106" s="7">
        <v>110</v>
      </c>
      <c r="F106" s="7">
        <v>42</v>
      </c>
      <c r="G106" s="7">
        <v>68</v>
      </c>
      <c r="H106" s="7">
        <v>113.12</v>
      </c>
      <c r="I106" s="7"/>
      <c r="J106" s="7"/>
    </row>
    <row r="107" spans="1:10" ht="15.75" customHeight="1">
      <c r="A107" s="9">
        <v>86</v>
      </c>
      <c r="B107" s="7">
        <v>739</v>
      </c>
      <c r="C107" s="7">
        <v>248</v>
      </c>
      <c r="D107" s="7">
        <v>491</v>
      </c>
      <c r="E107" s="7">
        <v>113</v>
      </c>
      <c r="F107" s="7">
        <v>49</v>
      </c>
      <c r="G107" s="7">
        <v>64</v>
      </c>
      <c r="H107" s="7">
        <v>153.26</v>
      </c>
      <c r="I107" s="7"/>
      <c r="J107" s="7"/>
    </row>
    <row r="108" spans="1:10" ht="15.75" customHeight="1">
      <c r="A108" s="9">
        <v>87</v>
      </c>
      <c r="B108" s="7">
        <v>580</v>
      </c>
      <c r="C108" s="7">
        <v>195</v>
      </c>
      <c r="D108" s="7">
        <v>384</v>
      </c>
      <c r="E108" s="7">
        <v>88</v>
      </c>
      <c r="F108" s="7">
        <v>34</v>
      </c>
      <c r="G108" s="7">
        <v>53</v>
      </c>
      <c r="H108" s="7">
        <v>151.52000000000001</v>
      </c>
      <c r="I108" s="7"/>
      <c r="J108" s="7"/>
    </row>
    <row r="109" spans="1:10" ht="15.75" customHeight="1">
      <c r="A109" s="9">
        <v>88</v>
      </c>
      <c r="B109" s="7">
        <v>471</v>
      </c>
      <c r="C109" s="7">
        <v>171</v>
      </c>
      <c r="D109" s="7">
        <v>300</v>
      </c>
      <c r="E109" s="7">
        <v>85</v>
      </c>
      <c r="F109" s="7">
        <v>33</v>
      </c>
      <c r="G109" s="7">
        <v>52</v>
      </c>
      <c r="H109" s="7">
        <v>179.86</v>
      </c>
      <c r="I109" s="7"/>
      <c r="J109" s="7"/>
    </row>
    <row r="110" spans="1:10" ht="15.75" customHeight="1">
      <c r="A110" s="9">
        <v>89</v>
      </c>
      <c r="B110" s="7">
        <v>359</v>
      </c>
      <c r="C110" s="7">
        <v>124</v>
      </c>
      <c r="D110" s="7">
        <v>235</v>
      </c>
      <c r="E110" s="7">
        <v>66</v>
      </c>
      <c r="F110" s="7">
        <v>22</v>
      </c>
      <c r="G110" s="7">
        <v>44</v>
      </c>
      <c r="H110" s="7">
        <v>184.46</v>
      </c>
      <c r="I110" s="7"/>
      <c r="J110" s="7"/>
    </row>
    <row r="111" spans="1:10" ht="15.75" customHeight="1">
      <c r="A111" s="9" t="s">
        <v>18</v>
      </c>
      <c r="B111" s="7">
        <v>1022</v>
      </c>
      <c r="C111" s="7">
        <v>302</v>
      </c>
      <c r="D111" s="7">
        <v>719</v>
      </c>
      <c r="E111" s="7">
        <v>213</v>
      </c>
      <c r="F111" s="7">
        <v>57</v>
      </c>
      <c r="G111" s="7">
        <v>156</v>
      </c>
      <c r="H111" s="7">
        <v>208.44</v>
      </c>
      <c r="I111" s="7"/>
      <c r="J111" s="7"/>
    </row>
    <row r="112" spans="1:10" ht="15.75" customHeight="1">
      <c r="A112" s="9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customHeight="1">
      <c r="A113" s="9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5.75" customHeight="1">
      <c r="A114" s="9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5.75" customHeight="1">
      <c r="A115" s="9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5.75" customHeight="1">
      <c r="A116" s="9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5.75" customHeight="1">
      <c r="A117" s="9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5.75" customHeight="1">
      <c r="A118" s="9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5.75" customHeight="1">
      <c r="A119" s="9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5.75" customHeight="1">
      <c r="A120" s="9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5.75" customHeight="1">
      <c r="A121" s="9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5.75" customHeight="1">
      <c r="A122" s="9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5.75" customHeight="1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12" t="s">
        <v>24</v>
      </c>
      <c r="B1" s="39" t="s">
        <v>20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6" t="s">
        <v>30</v>
      </c>
      <c r="B2" s="7">
        <v>1253923</v>
      </c>
      <c r="C2" s="7">
        <v>639847</v>
      </c>
      <c r="D2" s="7">
        <v>614076</v>
      </c>
      <c r="E2" s="7">
        <v>7581</v>
      </c>
      <c r="F2" s="7">
        <v>4262</v>
      </c>
      <c r="G2" s="7">
        <v>3319</v>
      </c>
      <c r="H2" s="7">
        <v>6.05</v>
      </c>
      <c r="I2" s="7">
        <v>6.66</v>
      </c>
      <c r="J2" s="7">
        <v>5.4</v>
      </c>
    </row>
    <row r="3" spans="1:10" ht="15.75" customHeight="1">
      <c r="A3" s="9" t="s">
        <v>2</v>
      </c>
      <c r="B3" s="7">
        <v>64039</v>
      </c>
      <c r="C3" s="7">
        <v>35106</v>
      </c>
      <c r="D3" s="7">
        <v>28934</v>
      </c>
      <c r="E3" s="7">
        <v>249</v>
      </c>
      <c r="F3" s="7">
        <v>130</v>
      </c>
      <c r="G3" s="7">
        <v>119</v>
      </c>
      <c r="H3" s="7">
        <v>3.89</v>
      </c>
      <c r="I3" s="7">
        <v>3.7</v>
      </c>
      <c r="J3" s="7">
        <v>4.12</v>
      </c>
    </row>
    <row r="4" spans="1:10" ht="15.75" customHeight="1">
      <c r="A4" s="9">
        <v>0</v>
      </c>
      <c r="B4" s="7">
        <v>12119</v>
      </c>
      <c r="C4" s="7">
        <v>6647</v>
      </c>
      <c r="D4" s="7">
        <v>5473</v>
      </c>
      <c r="E4" s="7">
        <v>191</v>
      </c>
      <c r="F4" s="7">
        <v>100</v>
      </c>
      <c r="G4" s="7">
        <v>91</v>
      </c>
      <c r="H4" s="7">
        <v>15.75</v>
      </c>
      <c r="I4" s="7">
        <v>14.98</v>
      </c>
      <c r="J4" s="7">
        <v>16.7</v>
      </c>
    </row>
    <row r="5" spans="1:10" ht="15.75" customHeight="1">
      <c r="A5" s="9">
        <v>1</v>
      </c>
      <c r="B5" s="7">
        <v>11679</v>
      </c>
      <c r="C5" s="7">
        <v>6426</v>
      </c>
      <c r="D5" s="7">
        <v>5254</v>
      </c>
      <c r="E5" s="7">
        <v>18</v>
      </c>
      <c r="F5" s="7">
        <v>10</v>
      </c>
      <c r="G5" s="7">
        <v>8</v>
      </c>
      <c r="H5" s="7">
        <v>1.54</v>
      </c>
      <c r="I5" s="7">
        <v>1.51</v>
      </c>
      <c r="J5" s="7">
        <v>1.58</v>
      </c>
    </row>
    <row r="6" spans="1:10" ht="15.75" customHeight="1">
      <c r="A6" s="9">
        <v>2</v>
      </c>
      <c r="B6" s="7">
        <v>12759</v>
      </c>
      <c r="C6" s="7">
        <v>6955</v>
      </c>
      <c r="D6" s="7">
        <v>5805</v>
      </c>
      <c r="E6" s="7">
        <v>18</v>
      </c>
      <c r="F6" s="7">
        <v>6</v>
      </c>
      <c r="G6" s="7">
        <v>11</v>
      </c>
      <c r="H6" s="7">
        <v>1.38</v>
      </c>
      <c r="I6" s="7">
        <v>0.88</v>
      </c>
      <c r="J6" s="7">
        <v>1.98</v>
      </c>
    </row>
    <row r="7" spans="1:10" ht="15.75" customHeight="1">
      <c r="A7" s="9">
        <v>3</v>
      </c>
      <c r="B7" s="7">
        <v>13234</v>
      </c>
      <c r="C7" s="7">
        <v>7277</v>
      </c>
      <c r="D7" s="7">
        <v>5958</v>
      </c>
      <c r="E7" s="7">
        <v>14</v>
      </c>
      <c r="F7" s="7">
        <v>8</v>
      </c>
      <c r="G7" s="7">
        <v>6</v>
      </c>
      <c r="H7" s="7">
        <v>1.07</v>
      </c>
      <c r="I7" s="7">
        <v>1.07</v>
      </c>
      <c r="J7" s="7">
        <v>1.08</v>
      </c>
    </row>
    <row r="8" spans="1:10" ht="15.75" customHeight="1">
      <c r="A8" s="9">
        <v>4</v>
      </c>
      <c r="B8" s="7">
        <v>14247</v>
      </c>
      <c r="C8" s="7">
        <v>7802</v>
      </c>
      <c r="D8" s="7">
        <v>6445</v>
      </c>
      <c r="E8" s="7">
        <v>8</v>
      </c>
      <c r="F8" s="7">
        <v>7</v>
      </c>
      <c r="G8" s="7">
        <v>2</v>
      </c>
      <c r="H8" s="7">
        <v>0.57999999999999996</v>
      </c>
      <c r="I8" s="7">
        <v>0.85</v>
      </c>
      <c r="J8" s="7">
        <v>0.25</v>
      </c>
    </row>
    <row r="9" spans="1:10" ht="15.75" customHeight="1">
      <c r="A9" s="9">
        <v>45055</v>
      </c>
      <c r="B9" s="7">
        <v>83218</v>
      </c>
      <c r="C9" s="7">
        <v>45252</v>
      </c>
      <c r="D9" s="7">
        <v>37966</v>
      </c>
      <c r="E9" s="7">
        <v>46</v>
      </c>
      <c r="F9" s="7">
        <v>27</v>
      </c>
      <c r="G9" s="7">
        <v>19</v>
      </c>
      <c r="H9" s="7">
        <v>0.55000000000000004</v>
      </c>
      <c r="I9" s="7">
        <v>0.6</v>
      </c>
      <c r="J9" s="7">
        <v>0.49</v>
      </c>
    </row>
    <row r="10" spans="1:10" ht="15.75" customHeight="1">
      <c r="A10" s="9">
        <v>5</v>
      </c>
      <c r="B10" s="7">
        <v>15221</v>
      </c>
      <c r="C10" s="7">
        <v>8336</v>
      </c>
      <c r="D10" s="7">
        <v>6885</v>
      </c>
      <c r="E10" s="7">
        <v>6</v>
      </c>
      <c r="F10" s="7">
        <v>4</v>
      </c>
      <c r="G10" s="7">
        <v>2</v>
      </c>
      <c r="H10" s="7">
        <v>0.38</v>
      </c>
      <c r="I10" s="7">
        <v>0.5</v>
      </c>
      <c r="J10" s="7">
        <v>0.23</v>
      </c>
    </row>
    <row r="11" spans="1:10" ht="15.75" customHeight="1">
      <c r="A11" s="9">
        <v>6</v>
      </c>
      <c r="B11" s="7">
        <v>15584</v>
      </c>
      <c r="C11" s="7">
        <v>8484</v>
      </c>
      <c r="D11" s="7">
        <v>7100</v>
      </c>
      <c r="E11" s="7">
        <v>12</v>
      </c>
      <c r="F11" s="7">
        <v>6</v>
      </c>
      <c r="G11" s="7">
        <v>6</v>
      </c>
      <c r="H11" s="7">
        <v>0.75</v>
      </c>
      <c r="I11" s="7">
        <v>0.72</v>
      </c>
      <c r="J11" s="7">
        <v>0.8</v>
      </c>
    </row>
    <row r="12" spans="1:10" ht="15.75" customHeight="1">
      <c r="A12" s="9">
        <v>7</v>
      </c>
      <c r="B12" s="7">
        <v>16741</v>
      </c>
      <c r="C12" s="7">
        <v>9070</v>
      </c>
      <c r="D12" s="7">
        <v>7671</v>
      </c>
      <c r="E12" s="7">
        <v>12</v>
      </c>
      <c r="F12" s="7">
        <v>5</v>
      </c>
      <c r="G12" s="7">
        <v>6</v>
      </c>
      <c r="H12" s="7">
        <v>0.69</v>
      </c>
      <c r="I12" s="7">
        <v>0.57999999999999996</v>
      </c>
      <c r="J12" s="7">
        <v>0.81</v>
      </c>
    </row>
    <row r="13" spans="1:10" ht="15.75" customHeight="1">
      <c r="A13" s="9">
        <v>8</v>
      </c>
      <c r="B13" s="7">
        <v>17343</v>
      </c>
      <c r="C13" s="7">
        <v>9465</v>
      </c>
      <c r="D13" s="7">
        <v>7878</v>
      </c>
      <c r="E13" s="7">
        <v>5</v>
      </c>
      <c r="F13" s="7">
        <v>5</v>
      </c>
      <c r="G13" s="7">
        <v>0</v>
      </c>
      <c r="H13" s="7">
        <v>0.3</v>
      </c>
      <c r="I13" s="7">
        <v>0.54</v>
      </c>
      <c r="J13" s="7">
        <v>0</v>
      </c>
    </row>
    <row r="14" spans="1:10" ht="15.75" customHeight="1">
      <c r="A14" s="9">
        <v>9</v>
      </c>
      <c r="B14" s="7">
        <v>18328</v>
      </c>
      <c r="C14" s="7">
        <v>9898</v>
      </c>
      <c r="D14" s="7">
        <v>8431</v>
      </c>
      <c r="E14" s="7">
        <v>12</v>
      </c>
      <c r="F14" s="7">
        <v>7</v>
      </c>
      <c r="G14" s="7">
        <v>5</v>
      </c>
      <c r="H14" s="7">
        <v>0.64</v>
      </c>
      <c r="I14" s="7">
        <v>0.66</v>
      </c>
      <c r="J14" s="7">
        <v>0.62</v>
      </c>
    </row>
    <row r="15" spans="1:10" ht="15.75" customHeight="1">
      <c r="A15" s="9">
        <v>45213</v>
      </c>
      <c r="B15" s="7">
        <v>114751</v>
      </c>
      <c r="C15" s="7">
        <v>60434</v>
      </c>
      <c r="D15" s="7">
        <v>54317</v>
      </c>
      <c r="E15" s="7">
        <v>50</v>
      </c>
      <c r="F15" s="7">
        <v>22</v>
      </c>
      <c r="G15" s="7">
        <v>28</v>
      </c>
      <c r="H15" s="7">
        <v>0.43</v>
      </c>
      <c r="I15" s="7">
        <v>0.36</v>
      </c>
      <c r="J15" s="7">
        <v>0.52</v>
      </c>
    </row>
    <row r="16" spans="1:10" ht="15.75" customHeight="1">
      <c r="A16" s="9">
        <v>10</v>
      </c>
      <c r="B16" s="7">
        <v>19262</v>
      </c>
      <c r="C16" s="7">
        <v>10268</v>
      </c>
      <c r="D16" s="7">
        <v>8994</v>
      </c>
      <c r="E16" s="7">
        <v>8</v>
      </c>
      <c r="F16" s="7">
        <v>6</v>
      </c>
      <c r="G16" s="7">
        <v>2</v>
      </c>
      <c r="H16" s="7">
        <v>0.44</v>
      </c>
      <c r="I16" s="7">
        <v>0.59</v>
      </c>
      <c r="J16" s="7">
        <v>0.26</v>
      </c>
    </row>
    <row r="17" spans="1:10" ht="15.75" customHeight="1">
      <c r="A17" s="9">
        <v>11</v>
      </c>
      <c r="B17" s="7">
        <v>19955</v>
      </c>
      <c r="C17" s="7">
        <v>10551</v>
      </c>
      <c r="D17" s="7">
        <v>9404</v>
      </c>
      <c r="E17" s="7">
        <v>7</v>
      </c>
      <c r="F17" s="7">
        <v>2</v>
      </c>
      <c r="G17" s="7">
        <v>5</v>
      </c>
      <c r="H17" s="7">
        <v>0.33</v>
      </c>
      <c r="I17" s="7">
        <v>0.15</v>
      </c>
      <c r="J17" s="7">
        <v>0.53</v>
      </c>
    </row>
    <row r="18" spans="1:10" ht="15.75" customHeight="1">
      <c r="A18" s="9">
        <v>12</v>
      </c>
      <c r="B18" s="7">
        <v>23653</v>
      </c>
      <c r="C18" s="7">
        <v>12425</v>
      </c>
      <c r="D18" s="7">
        <v>11228</v>
      </c>
      <c r="E18" s="7">
        <v>8</v>
      </c>
      <c r="F18" s="7">
        <v>4</v>
      </c>
      <c r="G18" s="7">
        <v>5</v>
      </c>
      <c r="H18" s="7">
        <v>0.36</v>
      </c>
      <c r="I18" s="7">
        <v>0.31</v>
      </c>
      <c r="J18" s="7">
        <v>0.41</v>
      </c>
    </row>
    <row r="19" spans="1:10" ht="15.75" customHeight="1">
      <c r="A19" s="9">
        <v>13</v>
      </c>
      <c r="B19" s="7">
        <v>26437</v>
      </c>
      <c r="C19" s="7">
        <v>13852</v>
      </c>
      <c r="D19" s="7">
        <v>12586</v>
      </c>
      <c r="E19" s="7">
        <v>19</v>
      </c>
      <c r="F19" s="7">
        <v>6</v>
      </c>
      <c r="G19" s="7">
        <v>14</v>
      </c>
      <c r="H19" s="7">
        <v>0.72</v>
      </c>
      <c r="I19" s="7">
        <v>0.4</v>
      </c>
      <c r="J19" s="7">
        <v>1.07</v>
      </c>
    </row>
    <row r="20" spans="1:10" ht="15.75" customHeight="1">
      <c r="A20" s="9">
        <v>14</v>
      </c>
      <c r="B20" s="7">
        <v>25444</v>
      </c>
      <c r="C20" s="7">
        <v>13339</v>
      </c>
      <c r="D20" s="7">
        <v>12105</v>
      </c>
      <c r="E20" s="7">
        <v>7</v>
      </c>
      <c r="F20" s="7">
        <v>5</v>
      </c>
      <c r="G20" s="7">
        <v>3</v>
      </c>
      <c r="H20" s="7">
        <v>0.28000000000000003</v>
      </c>
      <c r="I20" s="7">
        <v>0.34</v>
      </c>
      <c r="J20" s="7">
        <v>0.22</v>
      </c>
    </row>
    <row r="21" spans="1:10" ht="15.75" customHeight="1">
      <c r="A21" s="9" t="s">
        <v>3</v>
      </c>
      <c r="B21" s="7">
        <v>100075</v>
      </c>
      <c r="C21" s="7">
        <v>52444</v>
      </c>
      <c r="D21" s="7">
        <v>47631</v>
      </c>
      <c r="E21" s="7">
        <v>74</v>
      </c>
      <c r="F21" s="7">
        <v>53</v>
      </c>
      <c r="G21" s="7">
        <v>21</v>
      </c>
      <c r="H21" s="7">
        <v>0.74</v>
      </c>
      <c r="I21" s="7">
        <v>1.02</v>
      </c>
      <c r="J21" s="7">
        <v>0.43</v>
      </c>
    </row>
    <row r="22" spans="1:10" ht="15.75" customHeight="1">
      <c r="A22" s="9">
        <v>15</v>
      </c>
      <c r="B22" s="7">
        <v>25147</v>
      </c>
      <c r="C22" s="7">
        <v>13169</v>
      </c>
      <c r="D22" s="7">
        <v>11978</v>
      </c>
      <c r="E22" s="7">
        <v>20</v>
      </c>
      <c r="F22" s="7">
        <v>17</v>
      </c>
      <c r="G22" s="7">
        <v>3</v>
      </c>
      <c r="H22" s="7">
        <v>0.81</v>
      </c>
      <c r="I22" s="7">
        <v>1.32</v>
      </c>
      <c r="J22" s="7">
        <v>0.25</v>
      </c>
    </row>
    <row r="23" spans="1:10" ht="15.75" customHeight="1">
      <c r="A23" s="9">
        <v>16</v>
      </c>
      <c r="B23" s="7">
        <v>23586</v>
      </c>
      <c r="C23" s="7">
        <v>12375</v>
      </c>
      <c r="D23" s="7">
        <v>11210</v>
      </c>
      <c r="E23" s="7">
        <v>9</v>
      </c>
      <c r="F23" s="7">
        <v>7</v>
      </c>
      <c r="G23" s="7">
        <v>2</v>
      </c>
      <c r="H23" s="7">
        <v>0.4</v>
      </c>
      <c r="I23" s="7">
        <v>0.56999999999999995</v>
      </c>
      <c r="J23" s="7">
        <v>0.22</v>
      </c>
    </row>
    <row r="24" spans="1:10" ht="15.75" customHeight="1">
      <c r="A24" s="9">
        <v>17</v>
      </c>
      <c r="B24" s="7">
        <v>19478</v>
      </c>
      <c r="C24" s="7">
        <v>10324</v>
      </c>
      <c r="D24" s="7">
        <v>9154</v>
      </c>
      <c r="E24" s="7">
        <v>17</v>
      </c>
      <c r="F24" s="7">
        <v>13</v>
      </c>
      <c r="G24" s="7">
        <v>4</v>
      </c>
      <c r="H24" s="7">
        <v>0.88</v>
      </c>
      <c r="I24" s="7">
        <v>1.3</v>
      </c>
      <c r="J24" s="7">
        <v>0.4</v>
      </c>
    </row>
    <row r="25" spans="1:10" ht="15.75" customHeight="1">
      <c r="A25" s="9">
        <v>18</v>
      </c>
      <c r="B25" s="7">
        <v>16534</v>
      </c>
      <c r="C25" s="7">
        <v>8701</v>
      </c>
      <c r="D25" s="7">
        <v>7833</v>
      </c>
      <c r="E25" s="7">
        <v>16</v>
      </c>
      <c r="F25" s="7">
        <v>10</v>
      </c>
      <c r="G25" s="7">
        <v>6</v>
      </c>
      <c r="H25" s="7">
        <v>0.96</v>
      </c>
      <c r="I25" s="7">
        <v>1.1100000000000001</v>
      </c>
      <c r="J25" s="7">
        <v>0.8</v>
      </c>
    </row>
    <row r="26" spans="1:10" ht="15.75" customHeight="1">
      <c r="A26" s="9">
        <v>19</v>
      </c>
      <c r="B26" s="7">
        <v>15331</v>
      </c>
      <c r="C26" s="7">
        <v>7875</v>
      </c>
      <c r="D26" s="7">
        <v>7456</v>
      </c>
      <c r="E26" s="7">
        <v>11</v>
      </c>
      <c r="F26" s="7">
        <v>6</v>
      </c>
      <c r="G26" s="7">
        <v>5</v>
      </c>
      <c r="H26" s="7">
        <v>0.73</v>
      </c>
      <c r="I26" s="7">
        <v>0.77</v>
      </c>
      <c r="J26" s="7">
        <v>0.7</v>
      </c>
    </row>
    <row r="27" spans="1:10" ht="15.75" customHeight="1">
      <c r="A27" s="9" t="s">
        <v>4</v>
      </c>
      <c r="B27" s="7">
        <v>81787</v>
      </c>
      <c r="C27" s="7">
        <v>40491</v>
      </c>
      <c r="D27" s="7">
        <v>41296</v>
      </c>
      <c r="E27" s="7">
        <v>86</v>
      </c>
      <c r="F27" s="7">
        <v>47</v>
      </c>
      <c r="G27" s="7">
        <v>38</v>
      </c>
      <c r="H27" s="7">
        <v>1.05</v>
      </c>
      <c r="I27" s="7">
        <v>1.17</v>
      </c>
      <c r="J27" s="7">
        <v>0.93</v>
      </c>
    </row>
    <row r="28" spans="1:10" ht="15.75" customHeight="1">
      <c r="A28" s="9">
        <v>20</v>
      </c>
      <c r="B28" s="7">
        <v>16107</v>
      </c>
      <c r="C28" s="7">
        <v>8194</v>
      </c>
      <c r="D28" s="7">
        <v>7913</v>
      </c>
      <c r="E28" s="7">
        <v>15</v>
      </c>
      <c r="F28" s="7">
        <v>13</v>
      </c>
      <c r="G28" s="7">
        <v>3</v>
      </c>
      <c r="H28" s="7">
        <v>0.95</v>
      </c>
      <c r="I28" s="7">
        <v>1.57</v>
      </c>
      <c r="J28" s="7">
        <v>0.32</v>
      </c>
    </row>
    <row r="29" spans="1:10" ht="15.75" customHeight="1">
      <c r="A29" s="9">
        <v>21</v>
      </c>
      <c r="B29" s="7">
        <v>16303</v>
      </c>
      <c r="C29" s="7">
        <v>8170</v>
      </c>
      <c r="D29" s="7">
        <v>8134</v>
      </c>
      <c r="E29" s="7">
        <v>17</v>
      </c>
      <c r="F29" s="7">
        <v>9</v>
      </c>
      <c r="G29" s="7">
        <v>9</v>
      </c>
      <c r="H29" s="7">
        <v>1.07</v>
      </c>
      <c r="I29" s="7">
        <v>1.05</v>
      </c>
      <c r="J29" s="7">
        <v>1.1000000000000001</v>
      </c>
    </row>
    <row r="30" spans="1:10" ht="15.75" customHeight="1">
      <c r="A30" s="9">
        <v>22</v>
      </c>
      <c r="B30" s="7">
        <v>15562</v>
      </c>
      <c r="C30" s="7">
        <v>7638</v>
      </c>
      <c r="D30" s="7">
        <v>7924</v>
      </c>
      <c r="E30" s="7">
        <v>12</v>
      </c>
      <c r="F30" s="7">
        <v>7</v>
      </c>
      <c r="G30" s="7">
        <v>6</v>
      </c>
      <c r="H30" s="7">
        <v>0.79</v>
      </c>
      <c r="I30" s="7">
        <v>0.87</v>
      </c>
      <c r="J30" s="7">
        <v>0.71</v>
      </c>
    </row>
    <row r="31" spans="1:10" ht="15.75" customHeight="1">
      <c r="A31" s="9">
        <v>23</v>
      </c>
      <c r="B31" s="7">
        <v>16397</v>
      </c>
      <c r="C31" s="7">
        <v>7975</v>
      </c>
      <c r="D31" s="7">
        <v>8423</v>
      </c>
      <c r="E31" s="7">
        <v>23</v>
      </c>
      <c r="F31" s="7">
        <v>8</v>
      </c>
      <c r="G31" s="7">
        <v>15</v>
      </c>
      <c r="H31" s="7">
        <v>1.38</v>
      </c>
      <c r="I31" s="7">
        <v>1</v>
      </c>
      <c r="J31" s="7">
        <v>1.74</v>
      </c>
    </row>
    <row r="32" spans="1:10" ht="15.75" customHeight="1">
      <c r="A32" s="9">
        <v>24</v>
      </c>
      <c r="B32" s="7">
        <v>17417</v>
      </c>
      <c r="C32" s="7">
        <v>8515</v>
      </c>
      <c r="D32" s="7">
        <v>8902</v>
      </c>
      <c r="E32" s="7">
        <v>18</v>
      </c>
      <c r="F32" s="7">
        <v>11</v>
      </c>
      <c r="G32" s="7">
        <v>7</v>
      </c>
      <c r="H32" s="7">
        <v>1.04</v>
      </c>
      <c r="I32" s="7">
        <v>1.35</v>
      </c>
      <c r="J32" s="7">
        <v>0.74</v>
      </c>
    </row>
    <row r="33" spans="1:10" ht="15.75" customHeight="1">
      <c r="A33" s="9" t="s">
        <v>5</v>
      </c>
      <c r="B33" s="7">
        <v>96639</v>
      </c>
      <c r="C33" s="7">
        <v>48085</v>
      </c>
      <c r="D33" s="7">
        <v>48555</v>
      </c>
      <c r="E33" s="7">
        <v>93</v>
      </c>
      <c r="F33" s="7">
        <v>54</v>
      </c>
      <c r="G33" s="7">
        <v>39</v>
      </c>
      <c r="H33" s="7">
        <v>0.97</v>
      </c>
      <c r="I33" s="7">
        <v>1.1299999999999999</v>
      </c>
      <c r="J33" s="7">
        <v>0.81</v>
      </c>
    </row>
    <row r="34" spans="1:10" ht="15.75" customHeight="1">
      <c r="A34" s="9">
        <v>25</v>
      </c>
      <c r="B34" s="7">
        <v>16883</v>
      </c>
      <c r="C34" s="7">
        <v>8386</v>
      </c>
      <c r="D34" s="7">
        <v>8496</v>
      </c>
      <c r="E34" s="7">
        <v>15</v>
      </c>
      <c r="F34" s="7">
        <v>7</v>
      </c>
      <c r="G34" s="7">
        <v>8</v>
      </c>
      <c r="H34" s="7">
        <v>0.91</v>
      </c>
      <c r="I34" s="7">
        <v>0.84</v>
      </c>
      <c r="J34" s="7">
        <v>0.98</v>
      </c>
    </row>
    <row r="35" spans="1:10" ht="15.75" customHeight="1">
      <c r="A35" s="9">
        <v>26</v>
      </c>
      <c r="B35" s="7">
        <v>17727</v>
      </c>
      <c r="C35" s="7">
        <v>8880</v>
      </c>
      <c r="D35" s="7">
        <v>8846</v>
      </c>
      <c r="E35" s="7">
        <v>21</v>
      </c>
      <c r="F35" s="7">
        <v>16</v>
      </c>
      <c r="G35" s="7">
        <v>6</v>
      </c>
      <c r="H35" s="7">
        <v>1.2</v>
      </c>
      <c r="I35" s="7">
        <v>1.77</v>
      </c>
      <c r="J35" s="7">
        <v>0.64</v>
      </c>
    </row>
    <row r="36" spans="1:10" ht="15.75" customHeight="1">
      <c r="A36" s="9">
        <v>27</v>
      </c>
      <c r="B36" s="7">
        <v>19429</v>
      </c>
      <c r="C36" s="7">
        <v>9667</v>
      </c>
      <c r="D36" s="7">
        <v>9763</v>
      </c>
      <c r="E36" s="7">
        <v>21</v>
      </c>
      <c r="F36" s="7">
        <v>10</v>
      </c>
      <c r="G36" s="7">
        <v>11</v>
      </c>
      <c r="H36" s="7">
        <v>1.1000000000000001</v>
      </c>
      <c r="I36" s="7">
        <v>1.05</v>
      </c>
      <c r="J36" s="7">
        <v>1.1399999999999999</v>
      </c>
    </row>
    <row r="37" spans="1:10" ht="15.75" customHeight="1">
      <c r="A37" s="9">
        <v>28</v>
      </c>
      <c r="B37" s="7">
        <v>20431</v>
      </c>
      <c r="C37" s="7">
        <v>10101</v>
      </c>
      <c r="D37" s="7">
        <v>10330</v>
      </c>
      <c r="E37" s="7">
        <v>15</v>
      </c>
      <c r="F37" s="7">
        <v>11</v>
      </c>
      <c r="G37" s="7">
        <v>4</v>
      </c>
      <c r="H37" s="7">
        <v>0.73</v>
      </c>
      <c r="I37" s="7">
        <v>1.1299999999999999</v>
      </c>
      <c r="J37" s="7">
        <v>0.35</v>
      </c>
    </row>
    <row r="38" spans="1:10" ht="15.75" customHeight="1">
      <c r="A38" s="9">
        <v>29</v>
      </c>
      <c r="B38" s="7">
        <v>22170</v>
      </c>
      <c r="C38" s="7">
        <v>11050</v>
      </c>
      <c r="D38" s="7">
        <v>11119</v>
      </c>
      <c r="E38" s="7">
        <v>20</v>
      </c>
      <c r="F38" s="7">
        <v>10</v>
      </c>
      <c r="G38" s="7">
        <v>10</v>
      </c>
      <c r="H38" s="7">
        <v>0.92</v>
      </c>
      <c r="I38" s="7">
        <v>0.9</v>
      </c>
      <c r="J38" s="7">
        <v>0.94</v>
      </c>
    </row>
    <row r="39" spans="1:10" ht="15.75" customHeight="1">
      <c r="A39" s="9" t="s">
        <v>6</v>
      </c>
      <c r="B39" s="7">
        <v>125847</v>
      </c>
      <c r="C39" s="7">
        <v>63009</v>
      </c>
      <c r="D39" s="7">
        <v>62838</v>
      </c>
      <c r="E39" s="7">
        <v>143</v>
      </c>
      <c r="F39" s="7">
        <v>88</v>
      </c>
      <c r="G39" s="7">
        <v>55</v>
      </c>
      <c r="H39" s="7">
        <v>1.1299999999999999</v>
      </c>
      <c r="I39" s="7">
        <v>1.4</v>
      </c>
      <c r="J39" s="7">
        <v>0.87</v>
      </c>
    </row>
    <row r="40" spans="1:10" ht="15.75" customHeight="1">
      <c r="A40" s="9">
        <v>30</v>
      </c>
      <c r="B40" s="7">
        <v>23178</v>
      </c>
      <c r="C40" s="7">
        <v>11602</v>
      </c>
      <c r="D40" s="7">
        <v>11576</v>
      </c>
      <c r="E40" s="7">
        <v>24</v>
      </c>
      <c r="F40" s="7">
        <v>13</v>
      </c>
      <c r="G40" s="7">
        <v>10</v>
      </c>
      <c r="H40" s="7">
        <v>1.02</v>
      </c>
      <c r="I40" s="7">
        <v>1.1499999999999999</v>
      </c>
      <c r="J40" s="7">
        <v>0.9</v>
      </c>
    </row>
    <row r="41" spans="1:10" ht="15.75" customHeight="1">
      <c r="A41" s="9">
        <v>31</v>
      </c>
      <c r="B41" s="7">
        <v>24160</v>
      </c>
      <c r="C41" s="7">
        <v>12080</v>
      </c>
      <c r="D41" s="7">
        <v>12080</v>
      </c>
      <c r="E41" s="7">
        <v>22</v>
      </c>
      <c r="F41" s="7">
        <v>15</v>
      </c>
      <c r="G41" s="7">
        <v>6</v>
      </c>
      <c r="H41" s="7">
        <v>0.89</v>
      </c>
      <c r="I41" s="7">
        <v>1.28</v>
      </c>
      <c r="J41" s="7">
        <v>0.5</v>
      </c>
    </row>
    <row r="42" spans="1:10" ht="15.75" customHeight="1">
      <c r="A42" s="9">
        <v>32</v>
      </c>
      <c r="B42" s="7">
        <v>26035</v>
      </c>
      <c r="C42" s="7">
        <v>13020</v>
      </c>
      <c r="D42" s="7">
        <v>13015</v>
      </c>
      <c r="E42" s="7">
        <v>35</v>
      </c>
      <c r="F42" s="7">
        <v>24</v>
      </c>
      <c r="G42" s="7">
        <v>10</v>
      </c>
      <c r="H42" s="7">
        <v>1.33</v>
      </c>
      <c r="I42" s="7">
        <v>1.87</v>
      </c>
      <c r="J42" s="7">
        <v>0.78</v>
      </c>
    </row>
    <row r="43" spans="1:10" ht="15.75" customHeight="1">
      <c r="A43" s="9">
        <v>33</v>
      </c>
      <c r="B43" s="7">
        <v>26052</v>
      </c>
      <c r="C43" s="7">
        <v>13066</v>
      </c>
      <c r="D43" s="7">
        <v>12986</v>
      </c>
      <c r="E43" s="7">
        <v>31</v>
      </c>
      <c r="F43" s="7">
        <v>14</v>
      </c>
      <c r="G43" s="7">
        <v>17</v>
      </c>
      <c r="H43" s="7">
        <v>1.21</v>
      </c>
      <c r="I43" s="7">
        <v>1.1000000000000001</v>
      </c>
      <c r="J43" s="7">
        <v>1.32</v>
      </c>
    </row>
    <row r="44" spans="1:10" ht="15.75" customHeight="1">
      <c r="A44" s="9">
        <v>34</v>
      </c>
      <c r="B44" s="7">
        <v>26422</v>
      </c>
      <c r="C44" s="7">
        <v>13242</v>
      </c>
      <c r="D44" s="7">
        <v>13180</v>
      </c>
      <c r="E44" s="7">
        <v>31</v>
      </c>
      <c r="F44" s="7">
        <v>21</v>
      </c>
      <c r="G44" s="7">
        <v>11</v>
      </c>
      <c r="H44" s="7">
        <v>1.19</v>
      </c>
      <c r="I44" s="7">
        <v>1.56</v>
      </c>
      <c r="J44" s="7">
        <v>0.82</v>
      </c>
    </row>
    <row r="45" spans="1:10" ht="15.75" customHeight="1">
      <c r="A45" s="9" t="s">
        <v>7</v>
      </c>
      <c r="B45" s="7">
        <v>124067</v>
      </c>
      <c r="C45" s="7">
        <v>62499</v>
      </c>
      <c r="D45" s="7">
        <v>61568</v>
      </c>
      <c r="E45" s="7">
        <v>208</v>
      </c>
      <c r="F45" s="7">
        <v>134</v>
      </c>
      <c r="G45" s="7">
        <v>74</v>
      </c>
      <c r="H45" s="7">
        <v>1.67</v>
      </c>
      <c r="I45" s="7">
        <v>2.14</v>
      </c>
      <c r="J45" s="7">
        <v>1.2</v>
      </c>
    </row>
    <row r="46" spans="1:10" ht="15.75" customHeight="1">
      <c r="A46" s="9">
        <v>35</v>
      </c>
      <c r="B46" s="7">
        <v>24828</v>
      </c>
      <c r="C46" s="7">
        <v>12399</v>
      </c>
      <c r="D46" s="7">
        <v>12429</v>
      </c>
      <c r="E46" s="7">
        <v>34</v>
      </c>
      <c r="F46" s="7">
        <v>17</v>
      </c>
      <c r="G46" s="7">
        <v>17</v>
      </c>
      <c r="H46" s="7">
        <v>1.38</v>
      </c>
      <c r="I46" s="7">
        <v>1.37</v>
      </c>
      <c r="J46" s="7">
        <v>1.38</v>
      </c>
    </row>
    <row r="47" spans="1:10" ht="15.75" customHeight="1">
      <c r="A47" s="9">
        <v>36</v>
      </c>
      <c r="B47" s="7">
        <v>23263</v>
      </c>
      <c r="C47" s="7">
        <v>11678</v>
      </c>
      <c r="D47" s="7">
        <v>11585</v>
      </c>
      <c r="E47" s="7">
        <v>47</v>
      </c>
      <c r="F47" s="7">
        <v>38</v>
      </c>
      <c r="G47" s="7">
        <v>8</v>
      </c>
      <c r="H47" s="7">
        <v>2</v>
      </c>
      <c r="I47" s="7">
        <v>3.28</v>
      </c>
      <c r="J47" s="7">
        <v>0.72</v>
      </c>
    </row>
    <row r="48" spans="1:10" ht="15.75" customHeight="1">
      <c r="A48" s="9">
        <v>37</v>
      </c>
      <c r="B48" s="7">
        <v>24644</v>
      </c>
      <c r="C48" s="7">
        <v>12480</v>
      </c>
      <c r="D48" s="7">
        <v>12164</v>
      </c>
      <c r="E48" s="7">
        <v>41</v>
      </c>
      <c r="F48" s="7">
        <v>25</v>
      </c>
      <c r="G48" s="7">
        <v>16</v>
      </c>
      <c r="H48" s="7">
        <v>1.67</v>
      </c>
      <c r="I48" s="7">
        <v>2</v>
      </c>
      <c r="J48" s="7">
        <v>1.34</v>
      </c>
    </row>
    <row r="49" spans="1:10" ht="15.75" customHeight="1">
      <c r="A49" s="9">
        <v>38</v>
      </c>
      <c r="B49" s="7">
        <v>24477</v>
      </c>
      <c r="C49" s="7">
        <v>12358</v>
      </c>
      <c r="D49" s="7">
        <v>12119</v>
      </c>
      <c r="E49" s="7">
        <v>37</v>
      </c>
      <c r="F49" s="7">
        <v>23</v>
      </c>
      <c r="G49" s="7">
        <v>14</v>
      </c>
      <c r="H49" s="7">
        <v>1.52</v>
      </c>
      <c r="I49" s="7">
        <v>1.87</v>
      </c>
      <c r="J49" s="7">
        <v>1.1499999999999999</v>
      </c>
    </row>
    <row r="50" spans="1:10" ht="15.75" customHeight="1">
      <c r="A50" s="9">
        <v>39</v>
      </c>
      <c r="B50" s="7">
        <v>26855</v>
      </c>
      <c r="C50" s="7">
        <v>13584</v>
      </c>
      <c r="D50" s="7">
        <v>13271</v>
      </c>
      <c r="E50" s="7">
        <v>49</v>
      </c>
      <c r="F50" s="7">
        <v>30</v>
      </c>
      <c r="G50" s="7">
        <v>18</v>
      </c>
      <c r="H50" s="7">
        <v>1.81</v>
      </c>
      <c r="I50" s="7">
        <v>2.23</v>
      </c>
      <c r="J50" s="7">
        <v>1.38</v>
      </c>
    </row>
    <row r="51" spans="1:10" ht="15.75" customHeight="1">
      <c r="A51" s="9" t="s">
        <v>8</v>
      </c>
      <c r="B51" s="7">
        <v>85735</v>
      </c>
      <c r="C51" s="7">
        <v>43808</v>
      </c>
      <c r="D51" s="7">
        <v>41927</v>
      </c>
      <c r="E51" s="7">
        <v>197</v>
      </c>
      <c r="F51" s="7">
        <v>126</v>
      </c>
      <c r="G51" s="7">
        <v>71</v>
      </c>
      <c r="H51" s="7">
        <v>2.29</v>
      </c>
      <c r="I51" s="7">
        <v>2.88</v>
      </c>
      <c r="J51" s="7">
        <v>1.68</v>
      </c>
    </row>
    <row r="52" spans="1:10" ht="15.75" customHeight="1">
      <c r="A52" s="9">
        <v>40</v>
      </c>
      <c r="B52" s="7">
        <v>25274</v>
      </c>
      <c r="C52" s="7">
        <v>12852</v>
      </c>
      <c r="D52" s="7">
        <v>12422</v>
      </c>
      <c r="E52" s="7">
        <v>47</v>
      </c>
      <c r="F52" s="7">
        <v>29</v>
      </c>
      <c r="G52" s="7">
        <v>18</v>
      </c>
      <c r="H52" s="7">
        <v>1.88</v>
      </c>
      <c r="I52" s="7">
        <v>2.2799999999999998</v>
      </c>
      <c r="J52" s="7">
        <v>1.46</v>
      </c>
    </row>
    <row r="53" spans="1:10" ht="15.75" customHeight="1">
      <c r="A53" s="9">
        <v>41</v>
      </c>
      <c r="B53" s="7">
        <v>16736</v>
      </c>
      <c r="C53" s="7">
        <v>8520</v>
      </c>
      <c r="D53" s="7">
        <v>8216</v>
      </c>
      <c r="E53" s="7">
        <v>36</v>
      </c>
      <c r="F53" s="7">
        <v>19</v>
      </c>
      <c r="G53" s="7">
        <v>17</v>
      </c>
      <c r="H53" s="7">
        <v>2.15</v>
      </c>
      <c r="I53" s="7">
        <v>2.2200000000000002</v>
      </c>
      <c r="J53" s="7">
        <v>2.08</v>
      </c>
    </row>
    <row r="54" spans="1:10" ht="15.75" customHeight="1">
      <c r="A54" s="9">
        <v>42</v>
      </c>
      <c r="B54" s="7">
        <v>13551</v>
      </c>
      <c r="C54" s="7">
        <v>6947</v>
      </c>
      <c r="D54" s="7">
        <v>6603</v>
      </c>
      <c r="E54" s="7">
        <v>30</v>
      </c>
      <c r="F54" s="7">
        <v>22</v>
      </c>
      <c r="G54" s="7">
        <v>8</v>
      </c>
      <c r="H54" s="7">
        <v>2.19</v>
      </c>
      <c r="I54" s="7">
        <v>3.12</v>
      </c>
      <c r="J54" s="7">
        <v>1.22</v>
      </c>
    </row>
    <row r="55" spans="1:10" ht="15.75" customHeight="1">
      <c r="A55" s="9">
        <v>43</v>
      </c>
      <c r="B55" s="7">
        <v>14296</v>
      </c>
      <c r="C55" s="7">
        <v>7351</v>
      </c>
      <c r="D55" s="7">
        <v>6945</v>
      </c>
      <c r="E55" s="7">
        <v>36</v>
      </c>
      <c r="F55" s="7">
        <v>24</v>
      </c>
      <c r="G55" s="7">
        <v>12</v>
      </c>
      <c r="H55" s="7">
        <v>2.5</v>
      </c>
      <c r="I55" s="7">
        <v>3.23</v>
      </c>
      <c r="J55" s="7">
        <v>1.73</v>
      </c>
    </row>
    <row r="56" spans="1:10" ht="15.75" customHeight="1">
      <c r="A56" s="9">
        <v>44</v>
      </c>
      <c r="B56" s="7">
        <v>15878</v>
      </c>
      <c r="C56" s="7">
        <v>8136</v>
      </c>
      <c r="D56" s="7">
        <v>7742</v>
      </c>
      <c r="E56" s="7">
        <v>48</v>
      </c>
      <c r="F56" s="7">
        <v>32</v>
      </c>
      <c r="G56" s="7">
        <v>15</v>
      </c>
      <c r="H56" s="7">
        <v>2.99</v>
      </c>
      <c r="I56" s="7">
        <v>3.96</v>
      </c>
      <c r="J56" s="7">
        <v>1.97</v>
      </c>
    </row>
    <row r="57" spans="1:10" ht="15.75" customHeight="1">
      <c r="A57" s="9" t="s">
        <v>9</v>
      </c>
      <c r="B57" s="7">
        <v>94642</v>
      </c>
      <c r="C57" s="7">
        <v>47780</v>
      </c>
      <c r="D57" s="7">
        <v>46862</v>
      </c>
      <c r="E57" s="7">
        <v>300</v>
      </c>
      <c r="F57" s="7">
        <v>178</v>
      </c>
      <c r="G57" s="7">
        <v>123</v>
      </c>
      <c r="H57" s="7">
        <v>3.17</v>
      </c>
      <c r="I57" s="7">
        <v>3.72</v>
      </c>
      <c r="J57" s="7">
        <v>2.62</v>
      </c>
    </row>
    <row r="58" spans="1:10" ht="15.75" customHeight="1">
      <c r="A58" s="9">
        <v>45</v>
      </c>
      <c r="B58" s="7">
        <v>18827</v>
      </c>
      <c r="C58" s="7">
        <v>9575</v>
      </c>
      <c r="D58" s="7">
        <v>9252</v>
      </c>
      <c r="E58" s="7">
        <v>59</v>
      </c>
      <c r="F58" s="7">
        <v>37</v>
      </c>
      <c r="G58" s="7">
        <v>22</v>
      </c>
      <c r="H58" s="7">
        <v>3.11</v>
      </c>
      <c r="I58" s="7">
        <v>3.83</v>
      </c>
      <c r="J58" s="7">
        <v>2.36</v>
      </c>
    </row>
    <row r="59" spans="1:10" ht="15.75" customHeight="1">
      <c r="A59" s="9">
        <v>46</v>
      </c>
      <c r="B59" s="7">
        <v>19023</v>
      </c>
      <c r="C59" s="7">
        <v>9605</v>
      </c>
      <c r="D59" s="7">
        <v>9418</v>
      </c>
      <c r="E59" s="7">
        <v>54</v>
      </c>
      <c r="F59" s="7">
        <v>34</v>
      </c>
      <c r="G59" s="7">
        <v>21</v>
      </c>
      <c r="H59" s="7">
        <v>2.85</v>
      </c>
      <c r="I59" s="7">
        <v>3.49</v>
      </c>
      <c r="J59" s="7">
        <v>2.2000000000000002</v>
      </c>
    </row>
    <row r="60" spans="1:10" ht="15.75" customHeight="1">
      <c r="A60" s="9">
        <v>47</v>
      </c>
      <c r="B60" s="7">
        <v>18813</v>
      </c>
      <c r="C60" s="7">
        <v>9518</v>
      </c>
      <c r="D60" s="7">
        <v>9294</v>
      </c>
      <c r="E60" s="7">
        <v>41</v>
      </c>
      <c r="F60" s="7">
        <v>26</v>
      </c>
      <c r="G60" s="7">
        <v>15</v>
      </c>
      <c r="H60" s="7">
        <v>2.2000000000000002</v>
      </c>
      <c r="I60" s="7">
        <v>2.77</v>
      </c>
      <c r="J60" s="7">
        <v>1.62</v>
      </c>
    </row>
    <row r="61" spans="1:10" ht="15.75" customHeight="1">
      <c r="A61" s="9">
        <v>48</v>
      </c>
      <c r="B61" s="7">
        <v>19164</v>
      </c>
      <c r="C61" s="7">
        <v>9705</v>
      </c>
      <c r="D61" s="7">
        <v>9459</v>
      </c>
      <c r="E61" s="7">
        <v>69</v>
      </c>
      <c r="F61" s="7">
        <v>41</v>
      </c>
      <c r="G61" s="7">
        <v>28</v>
      </c>
      <c r="H61" s="7">
        <v>3.61</v>
      </c>
      <c r="I61" s="7">
        <v>4.22</v>
      </c>
      <c r="J61" s="7">
        <v>2.97</v>
      </c>
    </row>
    <row r="62" spans="1:10" ht="15.75" customHeight="1">
      <c r="A62" s="9">
        <v>49</v>
      </c>
      <c r="B62" s="7">
        <v>18814</v>
      </c>
      <c r="C62" s="7">
        <v>9376</v>
      </c>
      <c r="D62" s="7">
        <v>9439</v>
      </c>
      <c r="E62" s="7">
        <v>77</v>
      </c>
      <c r="F62" s="7">
        <v>40</v>
      </c>
      <c r="G62" s="7">
        <v>37</v>
      </c>
      <c r="H62" s="7">
        <v>4.09</v>
      </c>
      <c r="I62" s="7">
        <v>4.2699999999999996</v>
      </c>
      <c r="J62" s="7">
        <v>3.92</v>
      </c>
    </row>
    <row r="63" spans="1:10" ht="15.75" customHeight="1">
      <c r="A63" s="9" t="s">
        <v>10</v>
      </c>
      <c r="B63" s="7">
        <v>78848</v>
      </c>
      <c r="C63" s="7">
        <v>39771</v>
      </c>
      <c r="D63" s="7">
        <v>39078</v>
      </c>
      <c r="E63" s="7">
        <v>380</v>
      </c>
      <c r="F63" s="7">
        <v>251</v>
      </c>
      <c r="G63" s="7">
        <v>130</v>
      </c>
      <c r="H63" s="7">
        <v>4.83</v>
      </c>
      <c r="I63" s="7">
        <v>6.31</v>
      </c>
      <c r="J63" s="7">
        <v>3.32</v>
      </c>
    </row>
    <row r="64" spans="1:10" ht="15.75" customHeight="1">
      <c r="A64" s="9">
        <v>50</v>
      </c>
      <c r="B64" s="7">
        <v>18191</v>
      </c>
      <c r="C64" s="7">
        <v>9059</v>
      </c>
      <c r="D64" s="7">
        <v>9132</v>
      </c>
      <c r="E64" s="7">
        <v>69</v>
      </c>
      <c r="F64" s="7">
        <v>44</v>
      </c>
      <c r="G64" s="7">
        <v>25</v>
      </c>
      <c r="H64" s="7">
        <v>3.8</v>
      </c>
      <c r="I64" s="7">
        <v>4.83</v>
      </c>
      <c r="J64" s="7">
        <v>2.77</v>
      </c>
    </row>
    <row r="65" spans="1:10" ht="15.75" customHeight="1">
      <c r="A65" s="9">
        <v>51</v>
      </c>
      <c r="B65" s="7">
        <v>16626</v>
      </c>
      <c r="C65" s="7">
        <v>8431</v>
      </c>
      <c r="D65" s="7">
        <v>8194</v>
      </c>
      <c r="E65" s="7">
        <v>63</v>
      </c>
      <c r="F65" s="7">
        <v>45</v>
      </c>
      <c r="G65" s="7">
        <v>18</v>
      </c>
      <c r="H65" s="7">
        <v>3.79</v>
      </c>
      <c r="I65" s="7">
        <v>5.28</v>
      </c>
      <c r="J65" s="7">
        <v>2.25</v>
      </c>
    </row>
    <row r="66" spans="1:10" ht="15.75" customHeight="1">
      <c r="A66" s="9">
        <v>52</v>
      </c>
      <c r="B66" s="7">
        <v>15231</v>
      </c>
      <c r="C66" s="7">
        <v>7731</v>
      </c>
      <c r="D66" s="7">
        <v>7501</v>
      </c>
      <c r="E66" s="7">
        <v>83</v>
      </c>
      <c r="F66" s="7">
        <v>58</v>
      </c>
      <c r="G66" s="7">
        <v>26</v>
      </c>
      <c r="H66" s="7">
        <v>5.48</v>
      </c>
      <c r="I66" s="7">
        <v>7.5</v>
      </c>
      <c r="J66" s="7">
        <v>3.4</v>
      </c>
    </row>
    <row r="67" spans="1:10" ht="15.75" customHeight="1">
      <c r="A67" s="9">
        <v>53</v>
      </c>
      <c r="B67" s="7">
        <v>14916</v>
      </c>
      <c r="C67" s="7">
        <v>7523</v>
      </c>
      <c r="D67" s="7">
        <v>7393</v>
      </c>
      <c r="E67" s="7">
        <v>79</v>
      </c>
      <c r="F67" s="7">
        <v>44</v>
      </c>
      <c r="G67" s="7">
        <v>35</v>
      </c>
      <c r="H67" s="7">
        <v>5.26</v>
      </c>
      <c r="I67" s="7">
        <v>5.8</v>
      </c>
      <c r="J67" s="7">
        <v>4.72</v>
      </c>
    </row>
    <row r="68" spans="1:10" ht="15.75" customHeight="1">
      <c r="A68" s="9">
        <v>54</v>
      </c>
      <c r="B68" s="7">
        <v>13884</v>
      </c>
      <c r="C68" s="7">
        <v>7027</v>
      </c>
      <c r="D68" s="7">
        <v>6857</v>
      </c>
      <c r="E68" s="7">
        <v>86</v>
      </c>
      <c r="F68" s="7">
        <v>61</v>
      </c>
      <c r="G68" s="7">
        <v>25</v>
      </c>
      <c r="H68" s="7">
        <v>6.23</v>
      </c>
      <c r="I68" s="7">
        <v>8.68</v>
      </c>
      <c r="J68" s="7">
        <v>3.71</v>
      </c>
    </row>
    <row r="69" spans="1:10" ht="15.75" customHeight="1">
      <c r="A69" s="9" t="s">
        <v>11</v>
      </c>
      <c r="B69" s="7">
        <v>56045</v>
      </c>
      <c r="C69" s="7">
        <v>28673</v>
      </c>
      <c r="D69" s="7">
        <v>27372</v>
      </c>
      <c r="E69" s="7">
        <v>441</v>
      </c>
      <c r="F69" s="7">
        <v>283</v>
      </c>
      <c r="G69" s="7">
        <v>157</v>
      </c>
      <c r="H69" s="7">
        <v>7.86</v>
      </c>
      <c r="I69" s="7">
        <v>9.8699999999999992</v>
      </c>
      <c r="J69" s="7">
        <v>5.75</v>
      </c>
    </row>
    <row r="70" spans="1:10" ht="15.75" customHeight="1">
      <c r="A70" s="9">
        <v>55</v>
      </c>
      <c r="B70" s="7">
        <v>12731</v>
      </c>
      <c r="C70" s="7">
        <v>6527</v>
      </c>
      <c r="D70" s="7">
        <v>6204</v>
      </c>
      <c r="E70" s="7">
        <v>84</v>
      </c>
      <c r="F70" s="7">
        <v>61</v>
      </c>
      <c r="G70" s="7">
        <v>23</v>
      </c>
      <c r="H70" s="7">
        <v>6.63</v>
      </c>
      <c r="I70" s="7">
        <v>9.36</v>
      </c>
      <c r="J70" s="7">
        <v>3.76</v>
      </c>
    </row>
    <row r="71" spans="1:10" ht="15.75" customHeight="1">
      <c r="A71" s="9">
        <v>56</v>
      </c>
      <c r="B71" s="7">
        <v>11989</v>
      </c>
      <c r="C71" s="7">
        <v>6198</v>
      </c>
      <c r="D71" s="7">
        <v>5791</v>
      </c>
      <c r="E71" s="7">
        <v>81</v>
      </c>
      <c r="F71" s="7">
        <v>52</v>
      </c>
      <c r="G71" s="7">
        <v>29</v>
      </c>
      <c r="H71" s="7">
        <v>6.77</v>
      </c>
      <c r="I71" s="7">
        <v>8.4700000000000006</v>
      </c>
      <c r="J71" s="7">
        <v>4.96</v>
      </c>
    </row>
    <row r="72" spans="1:10" ht="15.75" customHeight="1">
      <c r="A72" s="9">
        <v>57</v>
      </c>
      <c r="B72" s="7">
        <v>10993</v>
      </c>
      <c r="C72" s="7">
        <v>5621</v>
      </c>
      <c r="D72" s="7">
        <v>5372</v>
      </c>
      <c r="E72" s="7">
        <v>77</v>
      </c>
      <c r="F72" s="7">
        <v>40</v>
      </c>
      <c r="G72" s="7">
        <v>38</v>
      </c>
      <c r="H72" s="7">
        <v>7.03</v>
      </c>
      <c r="I72" s="7">
        <v>7.07</v>
      </c>
      <c r="J72" s="7">
        <v>7</v>
      </c>
    </row>
    <row r="73" spans="1:10" ht="15.75" customHeight="1">
      <c r="A73" s="9">
        <v>58</v>
      </c>
      <c r="B73" s="7">
        <v>10280</v>
      </c>
      <c r="C73" s="7">
        <v>5234</v>
      </c>
      <c r="D73" s="7">
        <v>5046</v>
      </c>
      <c r="E73" s="7">
        <v>105</v>
      </c>
      <c r="F73" s="7">
        <v>68</v>
      </c>
      <c r="G73" s="7">
        <v>37</v>
      </c>
      <c r="H73" s="7">
        <v>10.18</v>
      </c>
      <c r="I73" s="7">
        <v>12.97</v>
      </c>
      <c r="J73" s="7">
        <v>7.29</v>
      </c>
    </row>
    <row r="74" spans="1:10" ht="15.75" customHeight="1">
      <c r="A74" s="9">
        <v>59</v>
      </c>
      <c r="B74" s="7">
        <v>10052</v>
      </c>
      <c r="C74" s="7">
        <v>5093</v>
      </c>
      <c r="D74" s="7">
        <v>4959</v>
      </c>
      <c r="E74" s="7">
        <v>93</v>
      </c>
      <c r="F74" s="7">
        <v>62</v>
      </c>
      <c r="G74" s="7">
        <v>31</v>
      </c>
      <c r="H74" s="7">
        <v>9.25</v>
      </c>
      <c r="I74" s="7">
        <v>12.15</v>
      </c>
      <c r="J74" s="7">
        <v>6.28</v>
      </c>
    </row>
    <row r="75" spans="1:10" ht="15.75" customHeight="1">
      <c r="A75" s="9" t="s">
        <v>12</v>
      </c>
      <c r="B75" s="7">
        <v>45588</v>
      </c>
      <c r="C75" s="7">
        <v>23159</v>
      </c>
      <c r="D75" s="7">
        <v>22429</v>
      </c>
      <c r="E75" s="7">
        <v>554</v>
      </c>
      <c r="F75" s="7">
        <v>367</v>
      </c>
      <c r="G75" s="7">
        <v>187</v>
      </c>
      <c r="H75" s="7">
        <v>12.16</v>
      </c>
      <c r="I75" s="7">
        <v>15.86</v>
      </c>
      <c r="J75" s="7">
        <v>8.34</v>
      </c>
    </row>
    <row r="76" spans="1:10" ht="15.75" customHeight="1">
      <c r="A76" s="9">
        <v>60</v>
      </c>
      <c r="B76" s="7">
        <v>9680</v>
      </c>
      <c r="C76" s="7">
        <v>4897</v>
      </c>
      <c r="D76" s="7">
        <v>4783</v>
      </c>
      <c r="E76" s="7">
        <v>108</v>
      </c>
      <c r="F76" s="7">
        <v>74</v>
      </c>
      <c r="G76" s="7">
        <v>34</v>
      </c>
      <c r="H76" s="7">
        <v>11.12</v>
      </c>
      <c r="I76" s="7">
        <v>15.11</v>
      </c>
      <c r="J76" s="7">
        <v>7.04</v>
      </c>
    </row>
    <row r="77" spans="1:10" ht="15.75" customHeight="1">
      <c r="A77" s="9">
        <v>61</v>
      </c>
      <c r="B77" s="7">
        <v>9430</v>
      </c>
      <c r="C77" s="7">
        <v>4794</v>
      </c>
      <c r="D77" s="7">
        <v>4636</v>
      </c>
      <c r="E77" s="7">
        <v>84</v>
      </c>
      <c r="F77" s="7">
        <v>61</v>
      </c>
      <c r="G77" s="7">
        <v>23</v>
      </c>
      <c r="H77" s="7">
        <v>8.9499999999999993</v>
      </c>
      <c r="I77" s="7">
        <v>12.77</v>
      </c>
      <c r="J77" s="7">
        <v>4.99</v>
      </c>
    </row>
    <row r="78" spans="1:10" ht="15.75" customHeight="1">
      <c r="A78" s="9">
        <v>62</v>
      </c>
      <c r="B78" s="7">
        <v>9317</v>
      </c>
      <c r="C78" s="7">
        <v>4782</v>
      </c>
      <c r="D78" s="7">
        <v>4535</v>
      </c>
      <c r="E78" s="7">
        <v>123</v>
      </c>
      <c r="F78" s="7">
        <v>75</v>
      </c>
      <c r="G78" s="7">
        <v>48</v>
      </c>
      <c r="H78" s="7">
        <v>13.16</v>
      </c>
      <c r="I78" s="7">
        <v>15.63</v>
      </c>
      <c r="J78" s="7">
        <v>10.56</v>
      </c>
    </row>
    <row r="79" spans="1:10" ht="15.75" customHeight="1">
      <c r="A79" s="9">
        <v>63</v>
      </c>
      <c r="B79" s="7">
        <v>8541</v>
      </c>
      <c r="C79" s="7">
        <v>4338</v>
      </c>
      <c r="D79" s="7">
        <v>4203</v>
      </c>
      <c r="E79" s="7">
        <v>106</v>
      </c>
      <c r="F79" s="7">
        <v>65</v>
      </c>
      <c r="G79" s="7">
        <v>41</v>
      </c>
      <c r="H79" s="7">
        <v>12.42</v>
      </c>
      <c r="I79" s="7">
        <v>15.01</v>
      </c>
      <c r="J79" s="7">
        <v>9.75</v>
      </c>
    </row>
    <row r="80" spans="1:10" ht="15.75" customHeight="1">
      <c r="A80" s="9">
        <v>64</v>
      </c>
      <c r="B80" s="7">
        <v>8620</v>
      </c>
      <c r="C80" s="7">
        <v>4348</v>
      </c>
      <c r="D80" s="7">
        <v>4272</v>
      </c>
      <c r="E80" s="7">
        <v>134</v>
      </c>
      <c r="F80" s="7">
        <v>92</v>
      </c>
      <c r="G80" s="7">
        <v>41</v>
      </c>
      <c r="H80" s="7">
        <v>15.5</v>
      </c>
      <c r="I80" s="7">
        <v>21.22</v>
      </c>
      <c r="J80" s="7">
        <v>9.68</v>
      </c>
    </row>
    <row r="81" spans="1:10" ht="15.75" customHeight="1">
      <c r="A81" s="9" t="s">
        <v>13</v>
      </c>
      <c r="B81" s="7">
        <v>41233</v>
      </c>
      <c r="C81" s="7">
        <v>20685</v>
      </c>
      <c r="D81" s="7">
        <v>20548</v>
      </c>
      <c r="E81" s="7">
        <v>867</v>
      </c>
      <c r="F81" s="7">
        <v>488</v>
      </c>
      <c r="G81" s="7">
        <v>379</v>
      </c>
      <c r="H81" s="7">
        <v>21.02</v>
      </c>
      <c r="I81" s="7">
        <v>23.61</v>
      </c>
      <c r="J81" s="7">
        <v>18.420000000000002</v>
      </c>
    </row>
    <row r="82" spans="1:10" ht="15.75" customHeight="1">
      <c r="A82" s="9">
        <v>65</v>
      </c>
      <c r="B82" s="7">
        <v>8906</v>
      </c>
      <c r="C82" s="7">
        <v>4555</v>
      </c>
      <c r="D82" s="7">
        <v>4351</v>
      </c>
      <c r="E82" s="7">
        <v>163</v>
      </c>
      <c r="F82" s="7">
        <v>94</v>
      </c>
      <c r="G82" s="7">
        <v>69</v>
      </c>
      <c r="H82" s="7">
        <v>18.34</v>
      </c>
      <c r="I82" s="7">
        <v>20.68</v>
      </c>
      <c r="J82" s="7">
        <v>15.89</v>
      </c>
    </row>
    <row r="83" spans="1:10" ht="15.75" customHeight="1">
      <c r="A83" s="9">
        <v>66</v>
      </c>
      <c r="B83" s="7">
        <v>8425</v>
      </c>
      <c r="C83" s="7">
        <v>4266</v>
      </c>
      <c r="D83" s="7">
        <v>4159</v>
      </c>
      <c r="E83" s="7">
        <v>167</v>
      </c>
      <c r="F83" s="7">
        <v>90</v>
      </c>
      <c r="G83" s="7">
        <v>77</v>
      </c>
      <c r="H83" s="7">
        <v>19.809999999999999</v>
      </c>
      <c r="I83" s="7">
        <v>21.16</v>
      </c>
      <c r="J83" s="7">
        <v>18.420000000000002</v>
      </c>
    </row>
    <row r="84" spans="1:10" ht="15.75" customHeight="1">
      <c r="A84" s="9">
        <v>67</v>
      </c>
      <c r="B84" s="7">
        <v>8143</v>
      </c>
      <c r="C84" s="7">
        <v>4040</v>
      </c>
      <c r="D84" s="7">
        <v>4103</v>
      </c>
      <c r="E84" s="7">
        <v>159</v>
      </c>
      <c r="F84" s="7">
        <v>86</v>
      </c>
      <c r="G84" s="7">
        <v>72</v>
      </c>
      <c r="H84" s="7">
        <v>19.47</v>
      </c>
      <c r="I84" s="7">
        <v>21.4</v>
      </c>
      <c r="J84" s="7">
        <v>17.57</v>
      </c>
    </row>
    <row r="85" spans="1:10" ht="15.75" customHeight="1">
      <c r="A85" s="9">
        <v>68</v>
      </c>
      <c r="B85" s="7">
        <v>7825</v>
      </c>
      <c r="C85" s="7">
        <v>3866</v>
      </c>
      <c r="D85" s="7">
        <v>3959</v>
      </c>
      <c r="E85" s="7">
        <v>178</v>
      </c>
      <c r="F85" s="7">
        <v>98</v>
      </c>
      <c r="G85" s="7">
        <v>80</v>
      </c>
      <c r="H85" s="7">
        <v>22.77</v>
      </c>
      <c r="I85" s="7">
        <v>25.42</v>
      </c>
      <c r="J85" s="7">
        <v>20.190000000000001</v>
      </c>
    </row>
    <row r="86" spans="1:10" ht="15.75" customHeight="1">
      <c r="A86" s="9">
        <v>69</v>
      </c>
      <c r="B86" s="7">
        <v>7933</v>
      </c>
      <c r="C86" s="7">
        <v>3957</v>
      </c>
      <c r="D86" s="7">
        <v>3976</v>
      </c>
      <c r="E86" s="7">
        <v>200</v>
      </c>
      <c r="F86" s="7">
        <v>119</v>
      </c>
      <c r="G86" s="7">
        <v>81</v>
      </c>
      <c r="H86" s="7">
        <v>25.19</v>
      </c>
      <c r="I86" s="7">
        <v>30.1</v>
      </c>
      <c r="J86" s="7">
        <v>20.309999999999999</v>
      </c>
    </row>
    <row r="87" spans="1:10" ht="15.75" customHeight="1">
      <c r="A87" s="9" t="s">
        <v>14</v>
      </c>
      <c r="B87" s="7">
        <v>29870</v>
      </c>
      <c r="C87" s="7">
        <v>14957</v>
      </c>
      <c r="D87" s="7">
        <v>14913</v>
      </c>
      <c r="E87" s="7">
        <v>1116</v>
      </c>
      <c r="F87" s="7">
        <v>661</v>
      </c>
      <c r="G87" s="7">
        <v>455</v>
      </c>
      <c r="H87" s="7">
        <v>37.35</v>
      </c>
      <c r="I87" s="7">
        <v>44.18</v>
      </c>
      <c r="J87" s="7">
        <v>30.51</v>
      </c>
    </row>
    <row r="88" spans="1:10" ht="15.75" customHeight="1">
      <c r="A88" s="9">
        <v>70</v>
      </c>
      <c r="B88" s="7">
        <v>7325</v>
      </c>
      <c r="C88" s="7">
        <v>3717</v>
      </c>
      <c r="D88" s="7">
        <v>3608</v>
      </c>
      <c r="E88" s="7">
        <v>226</v>
      </c>
      <c r="F88" s="7">
        <v>132</v>
      </c>
      <c r="G88" s="7">
        <v>93</v>
      </c>
      <c r="H88" s="7">
        <v>30.82</v>
      </c>
      <c r="I88" s="7">
        <v>35.630000000000003</v>
      </c>
      <c r="J88" s="7">
        <v>25.88</v>
      </c>
    </row>
    <row r="89" spans="1:10" ht="15.75" customHeight="1">
      <c r="A89" s="9">
        <v>71</v>
      </c>
      <c r="B89" s="7">
        <v>6198</v>
      </c>
      <c r="C89" s="7">
        <v>3168</v>
      </c>
      <c r="D89" s="7">
        <v>3030</v>
      </c>
      <c r="E89" s="7">
        <v>212</v>
      </c>
      <c r="F89" s="7">
        <v>127</v>
      </c>
      <c r="G89" s="7">
        <v>86</v>
      </c>
      <c r="H89" s="7">
        <v>34.28</v>
      </c>
      <c r="I89" s="7">
        <v>40.07</v>
      </c>
      <c r="J89" s="7">
        <v>28.23</v>
      </c>
    </row>
    <row r="90" spans="1:10" ht="15.75" customHeight="1">
      <c r="A90" s="9">
        <v>72</v>
      </c>
      <c r="B90" s="7">
        <v>6068</v>
      </c>
      <c r="C90" s="7">
        <v>3047</v>
      </c>
      <c r="D90" s="7">
        <v>3021</v>
      </c>
      <c r="E90" s="7">
        <v>247</v>
      </c>
      <c r="F90" s="7">
        <v>158</v>
      </c>
      <c r="G90" s="7">
        <v>88</v>
      </c>
      <c r="H90" s="7">
        <v>40.67</v>
      </c>
      <c r="I90" s="7">
        <v>51.97</v>
      </c>
      <c r="J90" s="7">
        <v>29.28</v>
      </c>
    </row>
    <row r="91" spans="1:10" ht="15.75" customHeight="1">
      <c r="A91" s="9">
        <v>73</v>
      </c>
      <c r="B91" s="7">
        <v>5417</v>
      </c>
      <c r="C91" s="7">
        <v>2683</v>
      </c>
      <c r="D91" s="7">
        <v>2733</v>
      </c>
      <c r="E91" s="7">
        <v>231</v>
      </c>
      <c r="F91" s="7">
        <v>135</v>
      </c>
      <c r="G91" s="7">
        <v>97</v>
      </c>
      <c r="H91" s="7">
        <v>42.73</v>
      </c>
      <c r="I91" s="7">
        <v>50.28</v>
      </c>
      <c r="J91" s="7">
        <v>35.33</v>
      </c>
    </row>
    <row r="92" spans="1:10" ht="15.75" customHeight="1">
      <c r="A92" s="9">
        <v>74</v>
      </c>
      <c r="B92" s="7">
        <v>4863</v>
      </c>
      <c r="C92" s="7">
        <v>2342</v>
      </c>
      <c r="D92" s="7">
        <v>2521</v>
      </c>
      <c r="E92" s="7">
        <v>199</v>
      </c>
      <c r="F92" s="7">
        <v>108</v>
      </c>
      <c r="G92" s="7">
        <v>91</v>
      </c>
      <c r="H92" s="7">
        <v>40.97</v>
      </c>
      <c r="I92" s="7">
        <v>46.18</v>
      </c>
      <c r="J92" s="7">
        <v>36.130000000000003</v>
      </c>
    </row>
    <row r="93" spans="1:10" ht="15.75" customHeight="1">
      <c r="A93" s="9" t="s">
        <v>15</v>
      </c>
      <c r="B93" s="7">
        <v>18198</v>
      </c>
      <c r="C93" s="7">
        <v>8450</v>
      </c>
      <c r="D93" s="7">
        <v>9747</v>
      </c>
      <c r="E93" s="7">
        <v>1101</v>
      </c>
      <c r="F93" s="7">
        <v>621</v>
      </c>
      <c r="G93" s="7">
        <v>480</v>
      </c>
      <c r="H93" s="7">
        <v>60.52</v>
      </c>
      <c r="I93" s="7">
        <v>73.52</v>
      </c>
      <c r="J93" s="7">
        <v>49.26</v>
      </c>
    </row>
    <row r="94" spans="1:10" ht="15.75" customHeight="1">
      <c r="A94" s="9">
        <v>75</v>
      </c>
      <c r="B94" s="7">
        <v>4599</v>
      </c>
      <c r="C94" s="7">
        <v>2190</v>
      </c>
      <c r="D94" s="7">
        <v>2409</v>
      </c>
      <c r="E94" s="7">
        <v>221</v>
      </c>
      <c r="F94" s="7">
        <v>127</v>
      </c>
      <c r="G94" s="7">
        <v>94</v>
      </c>
      <c r="H94" s="7">
        <v>48.06</v>
      </c>
      <c r="I94" s="7">
        <v>57.84</v>
      </c>
      <c r="J94" s="7">
        <v>39.17</v>
      </c>
    </row>
    <row r="95" spans="1:10" ht="15.75" customHeight="1">
      <c r="A95" s="9">
        <v>76</v>
      </c>
      <c r="B95" s="7">
        <v>3909</v>
      </c>
      <c r="C95" s="7">
        <v>1855</v>
      </c>
      <c r="D95" s="7">
        <v>2053</v>
      </c>
      <c r="E95" s="7">
        <v>196</v>
      </c>
      <c r="F95" s="7">
        <v>126</v>
      </c>
      <c r="G95" s="7">
        <v>71</v>
      </c>
      <c r="H95" s="7">
        <v>50.18</v>
      </c>
      <c r="I95" s="7">
        <v>67.64</v>
      </c>
      <c r="J95" s="7">
        <v>34.4</v>
      </c>
    </row>
    <row r="96" spans="1:10" ht="15.75" customHeight="1">
      <c r="A96" s="9">
        <v>77</v>
      </c>
      <c r="B96" s="7">
        <v>3538</v>
      </c>
      <c r="C96" s="7">
        <v>1637</v>
      </c>
      <c r="D96" s="7">
        <v>1901</v>
      </c>
      <c r="E96" s="7">
        <v>222</v>
      </c>
      <c r="F96" s="7">
        <v>125</v>
      </c>
      <c r="G96" s="7">
        <v>97</v>
      </c>
      <c r="H96" s="7">
        <v>62.77</v>
      </c>
      <c r="I96" s="7">
        <v>76.63</v>
      </c>
      <c r="J96" s="7">
        <v>50.84</v>
      </c>
    </row>
    <row r="97" spans="1:10" ht="15.75" customHeight="1">
      <c r="A97" s="9">
        <v>78</v>
      </c>
      <c r="B97" s="7">
        <v>3232</v>
      </c>
      <c r="C97" s="7">
        <v>1472</v>
      </c>
      <c r="D97" s="7">
        <v>1761</v>
      </c>
      <c r="E97" s="7">
        <v>238</v>
      </c>
      <c r="F97" s="7">
        <v>120</v>
      </c>
      <c r="G97" s="7">
        <v>118</v>
      </c>
      <c r="H97" s="7">
        <v>73.510000000000005</v>
      </c>
      <c r="I97" s="7">
        <v>81.209999999999994</v>
      </c>
      <c r="J97" s="7">
        <v>67.08</v>
      </c>
    </row>
    <row r="98" spans="1:10" ht="15.75" customHeight="1">
      <c r="A98" s="9">
        <v>79</v>
      </c>
      <c r="B98" s="7">
        <v>2920</v>
      </c>
      <c r="C98" s="7">
        <v>1296</v>
      </c>
      <c r="D98" s="7">
        <v>1623</v>
      </c>
      <c r="E98" s="7">
        <v>225</v>
      </c>
      <c r="F98" s="7">
        <v>124</v>
      </c>
      <c r="G98" s="7">
        <v>100</v>
      </c>
      <c r="H98" s="7">
        <v>76.900000000000006</v>
      </c>
      <c r="I98" s="7">
        <v>95.74</v>
      </c>
      <c r="J98" s="7">
        <v>61.86</v>
      </c>
    </row>
    <row r="99" spans="1:10" ht="15.75" customHeight="1">
      <c r="A99" s="9" t="s">
        <v>16</v>
      </c>
      <c r="B99" s="7">
        <v>8977</v>
      </c>
      <c r="C99" s="7">
        <v>3739</v>
      </c>
      <c r="D99" s="7">
        <v>5237</v>
      </c>
      <c r="E99" s="7">
        <v>917</v>
      </c>
      <c r="F99" s="7">
        <v>430</v>
      </c>
      <c r="G99" s="7">
        <v>487</v>
      </c>
      <c r="H99" s="7">
        <v>102.16</v>
      </c>
      <c r="I99" s="7">
        <v>115.1</v>
      </c>
      <c r="J99" s="7">
        <v>92.93</v>
      </c>
    </row>
    <row r="100" spans="1:10" ht="15.75" customHeight="1">
      <c r="A100" s="9">
        <v>80</v>
      </c>
      <c r="B100" s="7">
        <v>2462</v>
      </c>
      <c r="C100" s="7">
        <v>1085</v>
      </c>
      <c r="D100" s="7">
        <v>1377</v>
      </c>
      <c r="E100" s="7">
        <v>190</v>
      </c>
      <c r="F100" s="7">
        <v>86</v>
      </c>
      <c r="G100" s="7">
        <v>105</v>
      </c>
      <c r="H100" s="7">
        <v>77.34</v>
      </c>
      <c r="I100" s="7">
        <v>79.13</v>
      </c>
      <c r="J100" s="7">
        <v>75.930000000000007</v>
      </c>
    </row>
    <row r="101" spans="1:10" ht="15.75" customHeight="1">
      <c r="A101" s="9">
        <v>81</v>
      </c>
      <c r="B101" s="7">
        <v>2054</v>
      </c>
      <c r="C101" s="7">
        <v>885</v>
      </c>
      <c r="D101" s="7">
        <v>1169</v>
      </c>
      <c r="E101" s="7">
        <v>225</v>
      </c>
      <c r="F101" s="7">
        <v>116</v>
      </c>
      <c r="G101" s="7">
        <v>109</v>
      </c>
      <c r="H101" s="7">
        <v>109.52</v>
      </c>
      <c r="I101" s="7">
        <v>131.1</v>
      </c>
      <c r="J101" s="7">
        <v>93.18</v>
      </c>
    </row>
    <row r="102" spans="1:10" ht="15.75" customHeight="1">
      <c r="A102" s="9">
        <v>82</v>
      </c>
      <c r="B102" s="7">
        <v>1808</v>
      </c>
      <c r="C102" s="7">
        <v>743</v>
      </c>
      <c r="D102" s="7">
        <v>1064</v>
      </c>
      <c r="E102" s="7">
        <v>167</v>
      </c>
      <c r="F102" s="7">
        <v>80</v>
      </c>
      <c r="G102" s="7">
        <v>88</v>
      </c>
      <c r="H102" s="7">
        <v>92.58</v>
      </c>
      <c r="I102" s="7">
        <v>106.97</v>
      </c>
      <c r="J102" s="7">
        <v>82.52</v>
      </c>
    </row>
    <row r="103" spans="1:10" ht="15.75" customHeight="1">
      <c r="A103" s="9">
        <v>83</v>
      </c>
      <c r="B103" s="7">
        <v>1460</v>
      </c>
      <c r="C103" s="7">
        <v>576</v>
      </c>
      <c r="D103" s="7">
        <v>884</v>
      </c>
      <c r="E103" s="7">
        <v>170</v>
      </c>
      <c r="F103" s="7">
        <v>71</v>
      </c>
      <c r="G103" s="7">
        <v>100</v>
      </c>
      <c r="H103" s="7">
        <v>116.66</v>
      </c>
      <c r="I103" s="7">
        <v>122.8</v>
      </c>
      <c r="J103" s="7">
        <v>112.66</v>
      </c>
    </row>
    <row r="104" spans="1:10" ht="15.75" customHeight="1">
      <c r="A104" s="9">
        <v>84</v>
      </c>
      <c r="B104" s="7">
        <v>1192</v>
      </c>
      <c r="C104" s="7">
        <v>450</v>
      </c>
      <c r="D104" s="7">
        <v>743</v>
      </c>
      <c r="E104" s="7">
        <v>164</v>
      </c>
      <c r="F104" s="7">
        <v>78</v>
      </c>
      <c r="G104" s="7">
        <v>86</v>
      </c>
      <c r="H104" s="7">
        <v>137.51</v>
      </c>
      <c r="I104" s="7">
        <v>173.92</v>
      </c>
      <c r="J104" s="7">
        <v>115.47</v>
      </c>
    </row>
    <row r="105" spans="1:10" ht="15.75" customHeight="1">
      <c r="A105" s="9" t="s">
        <v>17</v>
      </c>
      <c r="B105" s="7">
        <v>3326</v>
      </c>
      <c r="C105" s="7">
        <v>1180</v>
      </c>
      <c r="D105" s="7">
        <v>2146</v>
      </c>
      <c r="E105" s="7">
        <v>458</v>
      </c>
      <c r="F105" s="7">
        <v>206</v>
      </c>
      <c r="G105" s="7">
        <v>252</v>
      </c>
      <c r="H105" s="7">
        <v>137.82</v>
      </c>
      <c r="I105" s="7">
        <v>174.9</v>
      </c>
      <c r="J105" s="7">
        <v>117.44</v>
      </c>
    </row>
    <row r="106" spans="1:10" ht="15.75" customHeight="1">
      <c r="A106" s="9">
        <v>85</v>
      </c>
      <c r="B106" s="7">
        <v>1010</v>
      </c>
      <c r="C106" s="7">
        <v>388</v>
      </c>
      <c r="D106" s="7">
        <v>623</v>
      </c>
      <c r="E106" s="7">
        <v>108</v>
      </c>
      <c r="F106" s="7">
        <v>58</v>
      </c>
      <c r="G106" s="7">
        <v>50</v>
      </c>
      <c r="H106" s="7">
        <v>107.33</v>
      </c>
      <c r="I106" s="7">
        <v>149.96</v>
      </c>
      <c r="J106" s="7">
        <v>80.78</v>
      </c>
    </row>
    <row r="107" spans="1:10" ht="15.75" customHeight="1">
      <c r="A107" s="9">
        <v>86</v>
      </c>
      <c r="B107" s="7">
        <v>793</v>
      </c>
      <c r="C107" s="7">
        <v>294</v>
      </c>
      <c r="D107" s="7">
        <v>498</v>
      </c>
      <c r="E107" s="7">
        <v>115</v>
      </c>
      <c r="F107" s="7">
        <v>41</v>
      </c>
      <c r="G107" s="7">
        <v>74</v>
      </c>
      <c r="H107" s="7">
        <v>144.94</v>
      </c>
      <c r="I107" s="7">
        <v>138.79</v>
      </c>
      <c r="J107" s="7">
        <v>148.56</v>
      </c>
    </row>
    <row r="108" spans="1:10" ht="15.75" customHeight="1">
      <c r="A108" s="9">
        <v>87</v>
      </c>
      <c r="B108" s="7">
        <v>606</v>
      </c>
      <c r="C108" s="7">
        <v>202</v>
      </c>
      <c r="D108" s="7">
        <v>404</v>
      </c>
      <c r="E108" s="7">
        <v>73</v>
      </c>
      <c r="F108" s="7">
        <v>38</v>
      </c>
      <c r="G108" s="7">
        <v>34</v>
      </c>
      <c r="H108" s="7">
        <v>119.78</v>
      </c>
      <c r="I108" s="7">
        <v>189.73</v>
      </c>
      <c r="J108" s="7">
        <v>84.74</v>
      </c>
    </row>
    <row r="109" spans="1:10" ht="15.75" customHeight="1">
      <c r="A109" s="9">
        <v>88</v>
      </c>
      <c r="B109" s="7">
        <v>505</v>
      </c>
      <c r="C109" s="7">
        <v>161</v>
      </c>
      <c r="D109" s="7">
        <v>343</v>
      </c>
      <c r="E109" s="7">
        <v>76</v>
      </c>
      <c r="F109" s="7">
        <v>27</v>
      </c>
      <c r="G109" s="7">
        <v>49</v>
      </c>
      <c r="H109" s="7">
        <v>150.55000000000001</v>
      </c>
      <c r="I109" s="7">
        <v>168.73</v>
      </c>
      <c r="J109" s="7">
        <v>142.01</v>
      </c>
    </row>
    <row r="110" spans="1:10" ht="15.75" customHeight="1">
      <c r="A110" s="9">
        <v>89</v>
      </c>
      <c r="B110" s="7">
        <v>413</v>
      </c>
      <c r="C110" s="7">
        <v>135</v>
      </c>
      <c r="D110" s="7">
        <v>278</v>
      </c>
      <c r="E110" s="7">
        <v>87</v>
      </c>
      <c r="F110" s="7">
        <v>42</v>
      </c>
      <c r="G110" s="7">
        <v>45</v>
      </c>
      <c r="H110" s="7">
        <v>209.77</v>
      </c>
      <c r="I110" s="7">
        <v>310.64</v>
      </c>
      <c r="J110" s="7">
        <v>160.87</v>
      </c>
    </row>
    <row r="111" spans="1:10" ht="15.75" customHeight="1">
      <c r="A111" s="9" t="s">
        <v>18</v>
      </c>
      <c r="B111" s="7">
        <v>1038</v>
      </c>
      <c r="C111" s="7">
        <v>327</v>
      </c>
      <c r="D111" s="7">
        <v>712</v>
      </c>
      <c r="E111" s="7">
        <v>301</v>
      </c>
      <c r="F111" s="7">
        <v>95</v>
      </c>
      <c r="G111" s="7">
        <v>206</v>
      </c>
      <c r="H111" s="7">
        <v>289.95</v>
      </c>
      <c r="I111" s="7">
        <v>290.77999999999997</v>
      </c>
      <c r="J111" s="7">
        <v>289.57</v>
      </c>
    </row>
    <row r="112" spans="1:10" ht="15.75" customHeight="1">
      <c r="A112" s="9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customHeight="1">
      <c r="A113" s="9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5.75" customHeight="1">
      <c r="A114" s="9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5.75" customHeight="1">
      <c r="A115" s="9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5.75" customHeight="1">
      <c r="A116" s="9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5.75" customHeight="1">
      <c r="A117" s="9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5.75" customHeight="1">
      <c r="A118" s="9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5.75" customHeight="1">
      <c r="A119" s="9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5.75" customHeight="1">
      <c r="A120" s="9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5.75" customHeight="1">
      <c r="A121" s="9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5.75" customHeight="1">
      <c r="A122" s="9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5.75" customHeight="1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0"/>
  <sheetViews>
    <sheetView workbookViewId="0"/>
  </sheetViews>
  <sheetFormatPr defaultColWidth="12.59765625" defaultRowHeight="15" customHeight="1"/>
  <cols>
    <col min="1" max="6" width="12.59765625" customWidth="1"/>
  </cols>
  <sheetData>
    <row r="1" spans="1:10" ht="15.75" customHeight="1">
      <c r="A1" s="12" t="s">
        <v>24</v>
      </c>
      <c r="B1" s="39" t="s">
        <v>20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10" ht="15.75" customHeight="1">
      <c r="A2" s="6" t="s">
        <v>30</v>
      </c>
      <c r="B2" s="7">
        <v>1246413</v>
      </c>
      <c r="C2" s="7">
        <v>633523</v>
      </c>
      <c r="D2" s="7">
        <v>612890</v>
      </c>
      <c r="E2" s="7">
        <v>7355</v>
      </c>
      <c r="F2" s="7">
        <v>4193</v>
      </c>
      <c r="G2" s="7">
        <v>3161</v>
      </c>
      <c r="H2" s="7">
        <v>5.9</v>
      </c>
      <c r="I2" s="7">
        <v>6.62</v>
      </c>
      <c r="J2" s="7">
        <v>5.16</v>
      </c>
    </row>
    <row r="3" spans="1:10" ht="15.75" customHeight="1">
      <c r="A3" s="9" t="s">
        <v>2</v>
      </c>
      <c r="B3" s="7">
        <v>61909</v>
      </c>
      <c r="C3" s="7">
        <v>34140</v>
      </c>
      <c r="D3" s="7">
        <v>27770</v>
      </c>
      <c r="E3" s="7">
        <v>195</v>
      </c>
      <c r="F3" s="7">
        <v>104</v>
      </c>
      <c r="G3" s="7">
        <v>91</v>
      </c>
      <c r="H3" s="7">
        <v>3.16</v>
      </c>
      <c r="I3" s="7">
        <v>3.05</v>
      </c>
      <c r="J3" s="7">
        <v>3.29</v>
      </c>
    </row>
    <row r="4" spans="1:10" ht="15.75" customHeight="1">
      <c r="A4" s="9">
        <v>0</v>
      </c>
      <c r="B4" s="7">
        <v>11943</v>
      </c>
      <c r="C4" s="7">
        <v>6520</v>
      </c>
      <c r="D4" s="7">
        <v>5423</v>
      </c>
      <c r="E4" s="7">
        <v>158</v>
      </c>
      <c r="F4" s="7">
        <v>80</v>
      </c>
      <c r="G4" s="7">
        <v>78</v>
      </c>
      <c r="H4" s="7">
        <v>13.24</v>
      </c>
      <c r="I4" s="7">
        <v>12.31</v>
      </c>
      <c r="J4" s="7">
        <v>14.36</v>
      </c>
    </row>
    <row r="5" spans="1:10" ht="15.75" customHeight="1">
      <c r="A5" s="9">
        <v>1</v>
      </c>
      <c r="B5" s="7">
        <v>11226</v>
      </c>
      <c r="C5" s="7">
        <v>6232</v>
      </c>
      <c r="D5" s="7">
        <v>4994</v>
      </c>
      <c r="E5" s="7">
        <v>8</v>
      </c>
      <c r="F5" s="7">
        <v>5</v>
      </c>
      <c r="G5" s="7">
        <v>3</v>
      </c>
      <c r="H5" s="7">
        <v>0.69</v>
      </c>
      <c r="I5" s="7">
        <v>0.76</v>
      </c>
      <c r="J5" s="7">
        <v>0.6</v>
      </c>
    </row>
    <row r="6" spans="1:10" ht="15.75" customHeight="1">
      <c r="A6" s="9">
        <v>2</v>
      </c>
      <c r="B6" s="7">
        <v>12258</v>
      </c>
      <c r="C6" s="7">
        <v>6823</v>
      </c>
      <c r="D6" s="7">
        <v>5435</v>
      </c>
      <c r="E6" s="7">
        <v>10</v>
      </c>
      <c r="F6" s="7">
        <v>5</v>
      </c>
      <c r="G6" s="7">
        <v>5</v>
      </c>
      <c r="H6" s="7">
        <v>0.78</v>
      </c>
      <c r="I6" s="7">
        <v>0.66</v>
      </c>
      <c r="J6" s="7">
        <v>0.93</v>
      </c>
    </row>
    <row r="7" spans="1:10" ht="15.75" customHeight="1">
      <c r="A7" s="9">
        <v>3</v>
      </c>
      <c r="B7" s="7">
        <v>13059</v>
      </c>
      <c r="C7" s="7">
        <v>7169</v>
      </c>
      <c r="D7" s="7">
        <v>5890</v>
      </c>
      <c r="E7" s="7">
        <v>10</v>
      </c>
      <c r="F7" s="7">
        <v>5</v>
      </c>
      <c r="G7" s="7">
        <v>5</v>
      </c>
      <c r="H7" s="7">
        <v>0.77</v>
      </c>
      <c r="I7" s="7">
        <v>0.7</v>
      </c>
      <c r="J7" s="7">
        <v>0.85</v>
      </c>
    </row>
    <row r="8" spans="1:10" ht="15.75" customHeight="1">
      <c r="A8" s="9">
        <v>4</v>
      </c>
      <c r="B8" s="7">
        <v>13423</v>
      </c>
      <c r="C8" s="7">
        <v>7397</v>
      </c>
      <c r="D8" s="7">
        <v>6026</v>
      </c>
      <c r="E8" s="7">
        <v>10</v>
      </c>
      <c r="F8" s="7">
        <v>9</v>
      </c>
      <c r="G8" s="7">
        <v>0</v>
      </c>
      <c r="H8" s="7">
        <v>0.74</v>
      </c>
      <c r="I8" s="7">
        <v>1.28</v>
      </c>
      <c r="J8" s="7">
        <v>0.08</v>
      </c>
    </row>
    <row r="9" spans="1:10" ht="15.75" customHeight="1">
      <c r="A9" s="9">
        <v>45055</v>
      </c>
      <c r="B9" s="7">
        <v>78335</v>
      </c>
      <c r="C9" s="7">
        <v>42462</v>
      </c>
      <c r="D9" s="7">
        <v>35872</v>
      </c>
      <c r="E9" s="7">
        <v>27</v>
      </c>
      <c r="F9" s="7">
        <v>17</v>
      </c>
      <c r="G9" s="7">
        <v>10</v>
      </c>
      <c r="H9" s="7">
        <v>0.34</v>
      </c>
      <c r="I9" s="7">
        <v>0.39</v>
      </c>
      <c r="J9" s="7">
        <v>0.28000000000000003</v>
      </c>
    </row>
    <row r="10" spans="1:10" ht="15.75" customHeight="1">
      <c r="A10" s="9">
        <v>5</v>
      </c>
      <c r="B10" s="7">
        <v>14138</v>
      </c>
      <c r="C10" s="7">
        <v>7790</v>
      </c>
      <c r="D10" s="7">
        <v>6348</v>
      </c>
      <c r="E10" s="7">
        <v>6</v>
      </c>
      <c r="F10" s="7">
        <v>3</v>
      </c>
      <c r="G10" s="7">
        <v>2</v>
      </c>
      <c r="H10" s="7">
        <v>0.4</v>
      </c>
      <c r="I10" s="7">
        <v>0.41</v>
      </c>
      <c r="J10" s="7">
        <v>0.39</v>
      </c>
    </row>
    <row r="11" spans="1:10" ht="15.75" customHeight="1">
      <c r="A11" s="9">
        <v>6</v>
      </c>
      <c r="B11" s="7">
        <v>15005</v>
      </c>
      <c r="C11" s="7">
        <v>8177</v>
      </c>
      <c r="D11" s="7">
        <v>6827</v>
      </c>
      <c r="E11" s="7">
        <v>3</v>
      </c>
      <c r="F11" s="7">
        <v>2</v>
      </c>
      <c r="G11" s="7">
        <v>1</v>
      </c>
      <c r="H11" s="7">
        <v>0.22</v>
      </c>
      <c r="I11" s="7">
        <v>0.24</v>
      </c>
      <c r="J11" s="7">
        <v>0.19</v>
      </c>
    </row>
    <row r="12" spans="1:10" ht="15.75" customHeight="1">
      <c r="A12" s="9">
        <v>7</v>
      </c>
      <c r="B12" s="7">
        <v>15499</v>
      </c>
      <c r="C12" s="7">
        <v>8340</v>
      </c>
      <c r="D12" s="7">
        <v>7159</v>
      </c>
      <c r="E12" s="7">
        <v>6</v>
      </c>
      <c r="F12" s="7">
        <v>3</v>
      </c>
      <c r="G12" s="7">
        <v>3</v>
      </c>
      <c r="H12" s="7">
        <v>0.4</v>
      </c>
      <c r="I12" s="7">
        <v>0.4</v>
      </c>
      <c r="J12" s="7">
        <v>0.39</v>
      </c>
    </row>
    <row r="13" spans="1:10" ht="15.75" customHeight="1">
      <c r="A13" s="9">
        <v>8</v>
      </c>
      <c r="B13" s="7">
        <v>16418</v>
      </c>
      <c r="C13" s="7">
        <v>8845</v>
      </c>
      <c r="D13" s="7">
        <v>7574</v>
      </c>
      <c r="E13" s="7">
        <v>6</v>
      </c>
      <c r="F13" s="7">
        <v>4</v>
      </c>
      <c r="G13" s="7">
        <v>2</v>
      </c>
      <c r="H13" s="7">
        <v>0.35</v>
      </c>
      <c r="I13" s="7">
        <v>0.43</v>
      </c>
      <c r="J13" s="7">
        <v>0.25</v>
      </c>
    </row>
    <row r="14" spans="1:10" ht="15.75" customHeight="1">
      <c r="A14" s="9">
        <v>9</v>
      </c>
      <c r="B14" s="7">
        <v>17275</v>
      </c>
      <c r="C14" s="7">
        <v>9311</v>
      </c>
      <c r="D14" s="7">
        <v>7964</v>
      </c>
      <c r="E14" s="7">
        <v>6</v>
      </c>
      <c r="F14" s="7">
        <v>4</v>
      </c>
      <c r="G14" s="7">
        <v>1</v>
      </c>
      <c r="H14" s="7">
        <v>0.34</v>
      </c>
      <c r="I14" s="7">
        <v>0.48</v>
      </c>
      <c r="J14" s="7">
        <v>0.18</v>
      </c>
    </row>
    <row r="15" spans="1:10" ht="15.75" customHeight="1">
      <c r="A15" s="9">
        <v>45213</v>
      </c>
      <c r="B15" s="7">
        <v>107775</v>
      </c>
      <c r="C15" s="7">
        <v>56831</v>
      </c>
      <c r="D15" s="7">
        <v>50944</v>
      </c>
      <c r="E15" s="7">
        <v>55</v>
      </c>
      <c r="F15" s="7">
        <v>27</v>
      </c>
      <c r="G15" s="7">
        <v>28</v>
      </c>
      <c r="H15" s="7">
        <v>0.51</v>
      </c>
      <c r="I15" s="7">
        <v>0.47</v>
      </c>
      <c r="J15" s="7">
        <v>0.55000000000000004</v>
      </c>
    </row>
    <row r="16" spans="1:10" ht="15.75" customHeight="1">
      <c r="A16" s="9">
        <v>10</v>
      </c>
      <c r="B16" s="7">
        <v>18121</v>
      </c>
      <c r="C16" s="7">
        <v>9703</v>
      </c>
      <c r="D16" s="7">
        <v>8418</v>
      </c>
      <c r="E16" s="7">
        <v>13</v>
      </c>
      <c r="F16" s="7">
        <v>6</v>
      </c>
      <c r="G16" s="7">
        <v>7</v>
      </c>
      <c r="H16" s="7">
        <v>0.73</v>
      </c>
      <c r="I16" s="7">
        <v>0.63</v>
      </c>
      <c r="J16" s="7">
        <v>0.85</v>
      </c>
    </row>
    <row r="17" spans="1:10" ht="15.75" customHeight="1">
      <c r="A17" s="9">
        <v>11</v>
      </c>
      <c r="B17" s="7">
        <v>19206</v>
      </c>
      <c r="C17" s="7">
        <v>10219</v>
      </c>
      <c r="D17" s="7">
        <v>8986</v>
      </c>
      <c r="E17" s="7">
        <v>8</v>
      </c>
      <c r="F17" s="7">
        <v>4</v>
      </c>
      <c r="G17" s="7">
        <v>5</v>
      </c>
      <c r="H17" s="7">
        <v>0.42</v>
      </c>
      <c r="I17" s="7">
        <v>0.35</v>
      </c>
      <c r="J17" s="7">
        <v>0.51</v>
      </c>
    </row>
    <row r="18" spans="1:10" ht="15.75" customHeight="1">
      <c r="A18" s="9">
        <v>12</v>
      </c>
      <c r="B18" s="7">
        <v>20430</v>
      </c>
      <c r="C18" s="7">
        <v>10779</v>
      </c>
      <c r="D18" s="7">
        <v>9651</v>
      </c>
      <c r="E18" s="7">
        <v>7</v>
      </c>
      <c r="F18" s="7">
        <v>2</v>
      </c>
      <c r="G18" s="7">
        <v>5</v>
      </c>
      <c r="H18" s="7">
        <v>0.33</v>
      </c>
      <c r="I18" s="7">
        <v>0.15</v>
      </c>
      <c r="J18" s="7">
        <v>0.53</v>
      </c>
    </row>
    <row r="19" spans="1:10" ht="15.75" customHeight="1">
      <c r="A19" s="9">
        <v>13</v>
      </c>
      <c r="B19" s="7">
        <v>23878</v>
      </c>
      <c r="C19" s="7">
        <v>12517</v>
      </c>
      <c r="D19" s="7">
        <v>11362</v>
      </c>
      <c r="E19" s="7">
        <v>11</v>
      </c>
      <c r="F19" s="7">
        <v>6</v>
      </c>
      <c r="G19" s="7">
        <v>6</v>
      </c>
      <c r="H19" s="7">
        <v>0.48</v>
      </c>
      <c r="I19" s="7">
        <v>0.46</v>
      </c>
      <c r="J19" s="7">
        <v>0.51</v>
      </c>
    </row>
    <row r="20" spans="1:10" ht="15.75" customHeight="1">
      <c r="A20" s="9">
        <v>14</v>
      </c>
      <c r="B20" s="7">
        <v>26140</v>
      </c>
      <c r="C20" s="7">
        <v>13613</v>
      </c>
      <c r="D20" s="7">
        <v>12527</v>
      </c>
      <c r="E20" s="7">
        <v>15</v>
      </c>
      <c r="F20" s="7">
        <v>10</v>
      </c>
      <c r="G20" s="7">
        <v>6</v>
      </c>
      <c r="H20" s="7">
        <v>0.59</v>
      </c>
      <c r="I20" s="7">
        <v>0.72</v>
      </c>
      <c r="J20" s="7">
        <v>0.44</v>
      </c>
    </row>
    <row r="21" spans="1:10" ht="15.75" customHeight="1">
      <c r="A21" s="9" t="s">
        <v>3</v>
      </c>
      <c r="B21" s="7">
        <v>104016</v>
      </c>
      <c r="C21" s="7">
        <v>53796</v>
      </c>
      <c r="D21" s="7">
        <v>50220</v>
      </c>
      <c r="E21" s="7">
        <v>65</v>
      </c>
      <c r="F21" s="7">
        <v>41</v>
      </c>
      <c r="G21" s="7">
        <v>24</v>
      </c>
      <c r="H21" s="7">
        <v>0.63</v>
      </c>
      <c r="I21" s="7">
        <v>0.77</v>
      </c>
      <c r="J21" s="7">
        <v>0.48</v>
      </c>
    </row>
    <row r="22" spans="1:10" ht="15.75" customHeight="1">
      <c r="A22" s="9">
        <v>15</v>
      </c>
      <c r="B22" s="7">
        <v>24591</v>
      </c>
      <c r="C22" s="7">
        <v>12781</v>
      </c>
      <c r="D22" s="7">
        <v>11810</v>
      </c>
      <c r="E22" s="7">
        <v>18</v>
      </c>
      <c r="F22" s="7">
        <v>11</v>
      </c>
      <c r="G22" s="7">
        <v>7</v>
      </c>
      <c r="H22" s="7">
        <v>0.71</v>
      </c>
      <c r="I22" s="7">
        <v>0.84</v>
      </c>
      <c r="J22" s="7">
        <v>0.57999999999999996</v>
      </c>
    </row>
    <row r="23" spans="1:10" ht="15.75" customHeight="1">
      <c r="A23" s="9">
        <v>16</v>
      </c>
      <c r="B23" s="7">
        <v>23886</v>
      </c>
      <c r="C23" s="7">
        <v>12320</v>
      </c>
      <c r="D23" s="7">
        <v>11566</v>
      </c>
      <c r="E23" s="7">
        <v>14</v>
      </c>
      <c r="F23" s="7">
        <v>9</v>
      </c>
      <c r="G23" s="7">
        <v>4</v>
      </c>
      <c r="H23" s="7">
        <v>0.56999999999999995</v>
      </c>
      <c r="I23" s="7">
        <v>0.76</v>
      </c>
      <c r="J23" s="7">
        <v>0.36</v>
      </c>
    </row>
    <row r="24" spans="1:10" ht="15.75" customHeight="1">
      <c r="A24" s="9">
        <v>17</v>
      </c>
      <c r="B24" s="7">
        <v>22155</v>
      </c>
      <c r="C24" s="7">
        <v>11414</v>
      </c>
      <c r="D24" s="7">
        <v>10741</v>
      </c>
      <c r="E24" s="7">
        <v>10</v>
      </c>
      <c r="F24" s="7">
        <v>8</v>
      </c>
      <c r="G24" s="7">
        <v>2</v>
      </c>
      <c r="H24" s="7">
        <v>0.46</v>
      </c>
      <c r="I24" s="7">
        <v>0.71</v>
      </c>
      <c r="J24" s="7">
        <v>0.2</v>
      </c>
    </row>
    <row r="25" spans="1:10" ht="15.75" customHeight="1">
      <c r="A25" s="9">
        <v>18</v>
      </c>
      <c r="B25" s="7">
        <v>17938</v>
      </c>
      <c r="C25" s="7">
        <v>9337</v>
      </c>
      <c r="D25" s="7">
        <v>8601</v>
      </c>
      <c r="E25" s="7">
        <v>11</v>
      </c>
      <c r="F25" s="7">
        <v>6</v>
      </c>
      <c r="G25" s="7">
        <v>5</v>
      </c>
      <c r="H25" s="7">
        <v>0.59</v>
      </c>
      <c r="I25" s="7">
        <v>0.61</v>
      </c>
      <c r="J25" s="7">
        <v>0.56999999999999995</v>
      </c>
    </row>
    <row r="26" spans="1:10" ht="15.75" customHeight="1">
      <c r="A26" s="9">
        <v>19</v>
      </c>
      <c r="B26" s="7">
        <v>15446</v>
      </c>
      <c r="C26" s="7">
        <v>7944</v>
      </c>
      <c r="D26" s="7">
        <v>7502</v>
      </c>
      <c r="E26" s="7">
        <v>13</v>
      </c>
      <c r="F26" s="7">
        <v>8</v>
      </c>
      <c r="G26" s="7">
        <v>6</v>
      </c>
      <c r="H26" s="7">
        <v>0.87</v>
      </c>
      <c r="I26" s="7">
        <v>0.95</v>
      </c>
      <c r="J26" s="7">
        <v>0.79</v>
      </c>
    </row>
    <row r="27" spans="1:10" ht="15.75" customHeight="1">
      <c r="A27" s="9" t="s">
        <v>4</v>
      </c>
      <c r="B27" s="7">
        <v>80586</v>
      </c>
      <c r="C27" s="7">
        <v>39466</v>
      </c>
      <c r="D27" s="7">
        <v>41120</v>
      </c>
      <c r="E27" s="7">
        <v>55</v>
      </c>
      <c r="F27" s="7">
        <v>35</v>
      </c>
      <c r="G27" s="7">
        <v>20</v>
      </c>
      <c r="H27" s="7">
        <v>0.68</v>
      </c>
      <c r="I27" s="7">
        <v>0.88</v>
      </c>
      <c r="J27" s="7">
        <v>0.49</v>
      </c>
    </row>
    <row r="28" spans="1:10" ht="15.75" customHeight="1">
      <c r="A28" s="9">
        <v>20</v>
      </c>
      <c r="B28" s="7">
        <v>14976</v>
      </c>
      <c r="C28" s="7">
        <v>7522</v>
      </c>
      <c r="D28" s="7">
        <v>7454</v>
      </c>
      <c r="E28" s="7">
        <v>8</v>
      </c>
      <c r="F28" s="7">
        <v>5</v>
      </c>
      <c r="G28" s="7">
        <v>3</v>
      </c>
      <c r="H28" s="7">
        <v>0.55000000000000004</v>
      </c>
      <c r="I28" s="7">
        <v>0.71</v>
      </c>
      <c r="J28" s="7">
        <v>0.39</v>
      </c>
    </row>
    <row r="29" spans="1:10" ht="15.75" customHeight="1">
      <c r="A29" s="9">
        <v>21</v>
      </c>
      <c r="B29" s="7">
        <v>16206</v>
      </c>
      <c r="C29" s="7">
        <v>7969</v>
      </c>
      <c r="D29" s="7">
        <v>8237</v>
      </c>
      <c r="E29" s="7">
        <v>10</v>
      </c>
      <c r="F29" s="7">
        <v>6</v>
      </c>
      <c r="G29" s="7">
        <v>4</v>
      </c>
      <c r="H29" s="7">
        <v>0.63</v>
      </c>
      <c r="I29" s="7">
        <v>0.81</v>
      </c>
      <c r="J29" s="7">
        <v>0.45</v>
      </c>
    </row>
    <row r="30" spans="1:10" ht="15.75" customHeight="1">
      <c r="A30" s="9">
        <v>22</v>
      </c>
      <c r="B30" s="7">
        <v>16900</v>
      </c>
      <c r="C30" s="7">
        <v>8288</v>
      </c>
      <c r="D30" s="7">
        <v>8612</v>
      </c>
      <c r="E30" s="7">
        <v>11</v>
      </c>
      <c r="F30" s="7">
        <v>8</v>
      </c>
      <c r="G30" s="7">
        <v>2</v>
      </c>
      <c r="H30" s="7">
        <v>0.64</v>
      </c>
      <c r="I30" s="7">
        <v>1.02</v>
      </c>
      <c r="J30" s="7">
        <v>0.27</v>
      </c>
    </row>
    <row r="31" spans="1:10" ht="15.75" customHeight="1">
      <c r="A31" s="9">
        <v>23</v>
      </c>
      <c r="B31" s="7">
        <v>16033</v>
      </c>
      <c r="C31" s="7">
        <v>7766</v>
      </c>
      <c r="D31" s="7">
        <v>8267</v>
      </c>
      <c r="E31" s="7">
        <v>10</v>
      </c>
      <c r="F31" s="7">
        <v>5</v>
      </c>
      <c r="G31" s="7">
        <v>5</v>
      </c>
      <c r="H31" s="7">
        <v>0.63</v>
      </c>
      <c r="I31" s="7">
        <v>0.6</v>
      </c>
      <c r="J31" s="7">
        <v>0.66</v>
      </c>
    </row>
    <row r="32" spans="1:10" ht="15.75" customHeight="1">
      <c r="A32" s="9">
        <v>24</v>
      </c>
      <c r="B32" s="7">
        <v>16470</v>
      </c>
      <c r="C32" s="7">
        <v>7920</v>
      </c>
      <c r="D32" s="7">
        <v>8549</v>
      </c>
      <c r="E32" s="7">
        <v>16</v>
      </c>
      <c r="F32" s="7">
        <v>10</v>
      </c>
      <c r="G32" s="7">
        <v>6</v>
      </c>
      <c r="H32" s="7">
        <v>0.94</v>
      </c>
      <c r="I32" s="7">
        <v>1.24</v>
      </c>
      <c r="J32" s="7">
        <v>0.67</v>
      </c>
    </row>
    <row r="33" spans="1:10" ht="15.75" customHeight="1">
      <c r="A33" s="9" t="s">
        <v>5</v>
      </c>
      <c r="B33" s="7">
        <v>90780</v>
      </c>
      <c r="C33" s="7">
        <v>44761</v>
      </c>
      <c r="D33" s="7">
        <v>46020</v>
      </c>
      <c r="E33" s="7">
        <v>96</v>
      </c>
      <c r="F33" s="7">
        <v>59</v>
      </c>
      <c r="G33" s="7">
        <v>37</v>
      </c>
      <c r="H33" s="7">
        <v>1.06</v>
      </c>
      <c r="I33" s="7">
        <v>1.32</v>
      </c>
      <c r="J33" s="7">
        <v>0.81</v>
      </c>
    </row>
    <row r="34" spans="1:10" ht="15.75" customHeight="1">
      <c r="A34" s="9">
        <v>25</v>
      </c>
      <c r="B34" s="7">
        <v>17259</v>
      </c>
      <c r="C34" s="7">
        <v>8429</v>
      </c>
      <c r="D34" s="7">
        <v>8829</v>
      </c>
      <c r="E34" s="7">
        <v>15</v>
      </c>
      <c r="F34" s="7">
        <v>11</v>
      </c>
      <c r="G34" s="7">
        <v>4</v>
      </c>
      <c r="H34" s="7">
        <v>0.89</v>
      </c>
      <c r="I34" s="7">
        <v>1.36</v>
      </c>
      <c r="J34" s="7">
        <v>0.44</v>
      </c>
    </row>
    <row r="35" spans="1:10" ht="15.75" customHeight="1">
      <c r="A35" s="9">
        <v>26</v>
      </c>
      <c r="B35" s="7">
        <v>16807</v>
      </c>
      <c r="C35" s="7">
        <v>8251</v>
      </c>
      <c r="D35" s="7">
        <v>8556</v>
      </c>
      <c r="E35" s="7">
        <v>14</v>
      </c>
      <c r="F35" s="7">
        <v>11</v>
      </c>
      <c r="G35" s="7">
        <v>3</v>
      </c>
      <c r="H35" s="7">
        <v>0.84</v>
      </c>
      <c r="I35" s="7">
        <v>1.35</v>
      </c>
      <c r="J35" s="7">
        <v>0.35</v>
      </c>
    </row>
    <row r="36" spans="1:10" ht="15.75" customHeight="1">
      <c r="A36" s="9">
        <v>27</v>
      </c>
      <c r="B36" s="7">
        <v>17571</v>
      </c>
      <c r="C36" s="7">
        <v>8708</v>
      </c>
      <c r="D36" s="7">
        <v>8863</v>
      </c>
      <c r="E36" s="7">
        <v>16</v>
      </c>
      <c r="F36" s="7">
        <v>7</v>
      </c>
      <c r="G36" s="7">
        <v>9</v>
      </c>
      <c r="H36" s="7">
        <v>0.93</v>
      </c>
      <c r="I36" s="7">
        <v>0.8</v>
      </c>
      <c r="J36" s="7">
        <v>1.06</v>
      </c>
    </row>
    <row r="37" spans="1:10" ht="15.75" customHeight="1">
      <c r="A37" s="9">
        <v>28</v>
      </c>
      <c r="B37" s="7">
        <v>18893</v>
      </c>
      <c r="C37" s="7">
        <v>9365</v>
      </c>
      <c r="D37" s="7">
        <v>9528</v>
      </c>
      <c r="E37" s="7">
        <v>23</v>
      </c>
      <c r="F37" s="7">
        <v>14</v>
      </c>
      <c r="G37" s="7">
        <v>9</v>
      </c>
      <c r="H37" s="7">
        <v>1.23</v>
      </c>
      <c r="I37" s="7">
        <v>1.53</v>
      </c>
      <c r="J37" s="7">
        <v>0.93</v>
      </c>
    </row>
    <row r="38" spans="1:10" ht="15.75" customHeight="1">
      <c r="A38" s="9">
        <v>29</v>
      </c>
      <c r="B38" s="7">
        <v>20251</v>
      </c>
      <c r="C38" s="7">
        <v>10007</v>
      </c>
      <c r="D38" s="7">
        <v>10243</v>
      </c>
      <c r="E38" s="7">
        <v>27</v>
      </c>
      <c r="F38" s="7">
        <v>15</v>
      </c>
      <c r="G38" s="7">
        <v>12</v>
      </c>
      <c r="H38" s="7">
        <v>1.35</v>
      </c>
      <c r="I38" s="7">
        <v>1.51</v>
      </c>
      <c r="J38" s="7">
        <v>1.19</v>
      </c>
    </row>
    <row r="39" spans="1:10" ht="15.75" customHeight="1">
      <c r="A39" s="9" t="s">
        <v>6</v>
      </c>
      <c r="B39" s="7">
        <v>119488</v>
      </c>
      <c r="C39" s="7">
        <v>59765</v>
      </c>
      <c r="D39" s="7">
        <v>59723</v>
      </c>
      <c r="E39" s="7">
        <v>148</v>
      </c>
      <c r="F39" s="7">
        <v>95</v>
      </c>
      <c r="G39" s="7">
        <v>53</v>
      </c>
      <c r="H39" s="7">
        <v>1.24</v>
      </c>
      <c r="I39" s="7">
        <v>1.59</v>
      </c>
      <c r="J39" s="7">
        <v>0.88</v>
      </c>
    </row>
    <row r="40" spans="1:10" ht="15.75" customHeight="1">
      <c r="A40" s="9">
        <v>30</v>
      </c>
      <c r="B40" s="7">
        <v>21768</v>
      </c>
      <c r="C40" s="7">
        <v>10934</v>
      </c>
      <c r="D40" s="7">
        <v>10834</v>
      </c>
      <c r="E40" s="7">
        <v>33</v>
      </c>
      <c r="F40" s="7">
        <v>19</v>
      </c>
      <c r="G40" s="7">
        <v>14</v>
      </c>
      <c r="H40" s="7">
        <v>1.53</v>
      </c>
      <c r="I40" s="7">
        <v>1.78</v>
      </c>
      <c r="J40" s="7">
        <v>1.29</v>
      </c>
    </row>
    <row r="41" spans="1:10" ht="15.75" customHeight="1">
      <c r="A41" s="9">
        <v>31</v>
      </c>
      <c r="B41" s="7">
        <v>22710</v>
      </c>
      <c r="C41" s="7">
        <v>11449</v>
      </c>
      <c r="D41" s="7">
        <v>11262</v>
      </c>
      <c r="E41" s="7">
        <v>28</v>
      </c>
      <c r="F41" s="7">
        <v>17</v>
      </c>
      <c r="G41" s="7">
        <v>11</v>
      </c>
      <c r="H41" s="7">
        <v>1.21</v>
      </c>
      <c r="I41" s="7">
        <v>1.45</v>
      </c>
      <c r="J41" s="7">
        <v>0.97</v>
      </c>
    </row>
    <row r="42" spans="1:10" ht="15.75" customHeight="1">
      <c r="A42" s="9">
        <v>32</v>
      </c>
      <c r="B42" s="7">
        <v>23889</v>
      </c>
      <c r="C42" s="7">
        <v>11973</v>
      </c>
      <c r="D42" s="7">
        <v>11917</v>
      </c>
      <c r="E42" s="7">
        <v>19</v>
      </c>
      <c r="F42" s="7">
        <v>13</v>
      </c>
      <c r="G42" s="7">
        <v>6</v>
      </c>
      <c r="H42" s="7">
        <v>0.81</v>
      </c>
      <c r="I42" s="7">
        <v>1.1200000000000001</v>
      </c>
      <c r="J42" s="7">
        <v>0.51</v>
      </c>
    </row>
    <row r="43" spans="1:10" ht="15.75" customHeight="1">
      <c r="A43" s="9">
        <v>33</v>
      </c>
      <c r="B43" s="7">
        <v>25432</v>
      </c>
      <c r="C43" s="7">
        <v>12677</v>
      </c>
      <c r="D43" s="7">
        <v>12755</v>
      </c>
      <c r="E43" s="7">
        <v>36</v>
      </c>
      <c r="F43" s="7">
        <v>24</v>
      </c>
      <c r="G43" s="7">
        <v>12</v>
      </c>
      <c r="H43" s="7">
        <v>1.42</v>
      </c>
      <c r="I43" s="7">
        <v>1.93</v>
      </c>
      <c r="J43" s="7">
        <v>0.92</v>
      </c>
    </row>
    <row r="44" spans="1:10" ht="15.75" customHeight="1">
      <c r="A44" s="9">
        <v>34</v>
      </c>
      <c r="B44" s="7">
        <v>25689</v>
      </c>
      <c r="C44" s="7">
        <v>12734</v>
      </c>
      <c r="D44" s="7">
        <v>12955</v>
      </c>
      <c r="E44" s="7">
        <v>31</v>
      </c>
      <c r="F44" s="7">
        <v>21</v>
      </c>
      <c r="G44" s="7">
        <v>10</v>
      </c>
      <c r="H44" s="7">
        <v>1.22</v>
      </c>
      <c r="I44" s="7">
        <v>1.66</v>
      </c>
      <c r="J44" s="7">
        <v>0.77</v>
      </c>
    </row>
    <row r="45" spans="1:10" ht="15.75" customHeight="1">
      <c r="A45" s="9" t="s">
        <v>7</v>
      </c>
      <c r="B45" s="7">
        <v>122565</v>
      </c>
      <c r="C45" s="7">
        <v>61562</v>
      </c>
      <c r="D45" s="7">
        <v>61002</v>
      </c>
      <c r="E45" s="7">
        <v>173</v>
      </c>
      <c r="F45" s="7">
        <v>107</v>
      </c>
      <c r="G45" s="7">
        <v>67</v>
      </c>
      <c r="H45" s="7">
        <v>1.41</v>
      </c>
      <c r="I45" s="7">
        <v>1.73</v>
      </c>
      <c r="J45" s="7">
        <v>1.0900000000000001</v>
      </c>
    </row>
    <row r="46" spans="1:10" ht="15.75" customHeight="1">
      <c r="A46" s="9">
        <v>35</v>
      </c>
      <c r="B46" s="7">
        <v>26056</v>
      </c>
      <c r="C46" s="7">
        <v>13013</v>
      </c>
      <c r="D46" s="7">
        <v>13043</v>
      </c>
      <c r="E46" s="7">
        <v>26</v>
      </c>
      <c r="F46" s="7">
        <v>16</v>
      </c>
      <c r="G46" s="7">
        <v>10</v>
      </c>
      <c r="H46" s="7">
        <v>1.01</v>
      </c>
      <c r="I46" s="7">
        <v>1.24</v>
      </c>
      <c r="J46" s="7">
        <v>0.79</v>
      </c>
    </row>
    <row r="47" spans="1:10" ht="15.75" customHeight="1">
      <c r="A47" s="9">
        <v>36</v>
      </c>
      <c r="B47" s="7">
        <v>24407</v>
      </c>
      <c r="C47" s="7">
        <v>12188</v>
      </c>
      <c r="D47" s="7">
        <v>12220</v>
      </c>
      <c r="E47" s="7">
        <v>25</v>
      </c>
      <c r="F47" s="7">
        <v>14</v>
      </c>
      <c r="G47" s="7">
        <v>11</v>
      </c>
      <c r="H47" s="7">
        <v>1.04</v>
      </c>
      <c r="I47" s="7">
        <v>1.1599999999999999</v>
      </c>
      <c r="J47" s="7">
        <v>0.91</v>
      </c>
    </row>
    <row r="48" spans="1:10" ht="15.75" customHeight="1">
      <c r="A48" s="9">
        <v>37</v>
      </c>
      <c r="B48" s="7">
        <v>23084</v>
      </c>
      <c r="C48" s="7">
        <v>11532</v>
      </c>
      <c r="D48" s="7">
        <v>11553</v>
      </c>
      <c r="E48" s="7">
        <v>23</v>
      </c>
      <c r="F48" s="7">
        <v>11</v>
      </c>
      <c r="G48" s="7">
        <v>11</v>
      </c>
      <c r="H48" s="7">
        <v>0.99</v>
      </c>
      <c r="I48" s="7">
        <v>0.99</v>
      </c>
      <c r="J48" s="7">
        <v>0.99</v>
      </c>
    </row>
    <row r="49" spans="1:10" ht="15.75" customHeight="1">
      <c r="A49" s="9">
        <v>38</v>
      </c>
      <c r="B49" s="7">
        <v>24511</v>
      </c>
      <c r="C49" s="7">
        <v>12423</v>
      </c>
      <c r="D49" s="7">
        <v>12088</v>
      </c>
      <c r="E49" s="7">
        <v>42</v>
      </c>
      <c r="F49" s="7">
        <v>27</v>
      </c>
      <c r="G49" s="7">
        <v>15</v>
      </c>
      <c r="H49" s="7">
        <v>1.73</v>
      </c>
      <c r="I49" s="7">
        <v>2.1800000000000002</v>
      </c>
      <c r="J49" s="7">
        <v>1.27</v>
      </c>
    </row>
    <row r="50" spans="1:10" ht="15.75" customHeight="1">
      <c r="A50" s="9">
        <v>39</v>
      </c>
      <c r="B50" s="7">
        <v>24506</v>
      </c>
      <c r="C50" s="7">
        <v>12407</v>
      </c>
      <c r="D50" s="7">
        <v>12099</v>
      </c>
      <c r="E50" s="7">
        <v>56</v>
      </c>
      <c r="F50" s="7">
        <v>38</v>
      </c>
      <c r="G50" s="7">
        <v>18</v>
      </c>
      <c r="H50" s="7">
        <v>2.29</v>
      </c>
      <c r="I50" s="7">
        <v>3.06</v>
      </c>
      <c r="J50" s="7">
        <v>1.51</v>
      </c>
    </row>
    <row r="51" spans="1:10" ht="15.75" customHeight="1">
      <c r="A51" s="9" t="s">
        <v>8</v>
      </c>
      <c r="B51" s="7">
        <v>95126</v>
      </c>
      <c r="C51" s="7">
        <v>47882</v>
      </c>
      <c r="D51" s="7">
        <v>47244</v>
      </c>
      <c r="E51" s="7">
        <v>201</v>
      </c>
      <c r="F51" s="7">
        <v>127</v>
      </c>
      <c r="G51" s="7">
        <v>74</v>
      </c>
      <c r="H51" s="7">
        <v>2.12</v>
      </c>
      <c r="I51" s="7">
        <v>2.66</v>
      </c>
      <c r="J51" s="7">
        <v>1.57</v>
      </c>
    </row>
    <row r="52" spans="1:10" ht="15.75" customHeight="1">
      <c r="A52" s="9">
        <v>40</v>
      </c>
      <c r="B52" s="7">
        <v>26323</v>
      </c>
      <c r="C52" s="7">
        <v>13194</v>
      </c>
      <c r="D52" s="7">
        <v>13129</v>
      </c>
      <c r="E52" s="7">
        <v>49</v>
      </c>
      <c r="F52" s="7">
        <v>24</v>
      </c>
      <c r="G52" s="7">
        <v>25</v>
      </c>
      <c r="H52" s="7">
        <v>1.84</v>
      </c>
      <c r="I52" s="7">
        <v>1.8</v>
      </c>
      <c r="J52" s="7">
        <v>1.89</v>
      </c>
    </row>
    <row r="53" spans="1:10" ht="15.75" customHeight="1">
      <c r="A53" s="9">
        <v>41</v>
      </c>
      <c r="B53" s="7">
        <v>24509</v>
      </c>
      <c r="C53" s="7">
        <v>12290</v>
      </c>
      <c r="D53" s="7">
        <v>12220</v>
      </c>
      <c r="E53" s="7">
        <v>53</v>
      </c>
      <c r="F53" s="7">
        <v>33</v>
      </c>
      <c r="G53" s="7">
        <v>20</v>
      </c>
      <c r="H53" s="7">
        <v>2.17</v>
      </c>
      <c r="I53" s="7">
        <v>2.7</v>
      </c>
      <c r="J53" s="7">
        <v>1.63</v>
      </c>
    </row>
    <row r="54" spans="1:10" ht="15.75" customHeight="1">
      <c r="A54" s="9">
        <v>42</v>
      </c>
      <c r="B54" s="7">
        <v>16514</v>
      </c>
      <c r="C54" s="7">
        <v>8304</v>
      </c>
      <c r="D54" s="7">
        <v>8210</v>
      </c>
      <c r="E54" s="7">
        <v>34</v>
      </c>
      <c r="F54" s="7">
        <v>24</v>
      </c>
      <c r="G54" s="7">
        <v>10</v>
      </c>
      <c r="H54" s="7">
        <v>2.0499999999999998</v>
      </c>
      <c r="I54" s="7">
        <v>2.92</v>
      </c>
      <c r="J54" s="7">
        <v>1.1599999999999999</v>
      </c>
    </row>
    <row r="55" spans="1:10" ht="15.75" customHeight="1">
      <c r="A55" s="9">
        <v>43</v>
      </c>
      <c r="B55" s="7">
        <v>13429</v>
      </c>
      <c r="C55" s="7">
        <v>6782</v>
      </c>
      <c r="D55" s="7">
        <v>6646</v>
      </c>
      <c r="E55" s="7">
        <v>25</v>
      </c>
      <c r="F55" s="7">
        <v>20</v>
      </c>
      <c r="G55" s="7">
        <v>5</v>
      </c>
      <c r="H55" s="7">
        <v>1.83</v>
      </c>
      <c r="I55" s="7">
        <v>2.94</v>
      </c>
      <c r="J55" s="7">
        <v>0.7</v>
      </c>
    </row>
    <row r="56" spans="1:10" ht="15.75" customHeight="1">
      <c r="A56" s="9">
        <v>44</v>
      </c>
      <c r="B56" s="7">
        <v>14352</v>
      </c>
      <c r="C56" s="7">
        <v>7312</v>
      </c>
      <c r="D56" s="7">
        <v>7039</v>
      </c>
      <c r="E56" s="7">
        <v>41</v>
      </c>
      <c r="F56" s="7">
        <v>26</v>
      </c>
      <c r="G56" s="7">
        <v>15</v>
      </c>
      <c r="H56" s="7">
        <v>2.89</v>
      </c>
      <c r="I56" s="7">
        <v>3.58</v>
      </c>
      <c r="J56" s="7">
        <v>2.16</v>
      </c>
    </row>
    <row r="57" spans="1:10" ht="15.75" customHeight="1">
      <c r="A57" s="9" t="s">
        <v>9</v>
      </c>
      <c r="B57" s="7">
        <v>92761</v>
      </c>
      <c r="C57" s="7">
        <v>46858</v>
      </c>
      <c r="D57" s="7">
        <v>45903</v>
      </c>
      <c r="E57" s="7">
        <v>286</v>
      </c>
      <c r="F57" s="7">
        <v>176</v>
      </c>
      <c r="G57" s="7">
        <v>110</v>
      </c>
      <c r="H57" s="7">
        <v>3.09</v>
      </c>
      <c r="I57" s="7">
        <v>3.76</v>
      </c>
      <c r="J57" s="7">
        <v>2.4</v>
      </c>
    </row>
    <row r="58" spans="1:10" ht="15.75" customHeight="1">
      <c r="A58" s="9">
        <v>45</v>
      </c>
      <c r="B58" s="7">
        <v>15956</v>
      </c>
      <c r="C58" s="7">
        <v>8192</v>
      </c>
      <c r="D58" s="7">
        <v>7764</v>
      </c>
      <c r="E58" s="7">
        <v>47</v>
      </c>
      <c r="F58" s="7">
        <v>23</v>
      </c>
      <c r="G58" s="7">
        <v>23</v>
      </c>
      <c r="H58" s="7">
        <v>2.93</v>
      </c>
      <c r="I58" s="7">
        <v>2.84</v>
      </c>
      <c r="J58" s="7">
        <v>3.03</v>
      </c>
    </row>
    <row r="59" spans="1:10" ht="15.75" customHeight="1">
      <c r="A59" s="9">
        <v>46</v>
      </c>
      <c r="B59" s="7">
        <v>19008</v>
      </c>
      <c r="C59" s="7">
        <v>9696</v>
      </c>
      <c r="D59" s="7">
        <v>9312</v>
      </c>
      <c r="E59" s="7">
        <v>54</v>
      </c>
      <c r="F59" s="7">
        <v>34</v>
      </c>
      <c r="G59" s="7">
        <v>20</v>
      </c>
      <c r="H59" s="7">
        <v>2.85</v>
      </c>
      <c r="I59" s="7">
        <v>3.55</v>
      </c>
      <c r="J59" s="7">
        <v>2.12</v>
      </c>
    </row>
    <row r="60" spans="1:10" ht="15.75" customHeight="1">
      <c r="A60" s="9">
        <v>47</v>
      </c>
      <c r="B60" s="7">
        <v>19242</v>
      </c>
      <c r="C60" s="7">
        <v>9610</v>
      </c>
      <c r="D60" s="7">
        <v>9632</v>
      </c>
      <c r="E60" s="7">
        <v>55</v>
      </c>
      <c r="F60" s="7">
        <v>34</v>
      </c>
      <c r="G60" s="7">
        <v>21</v>
      </c>
      <c r="H60" s="7">
        <v>2.84</v>
      </c>
      <c r="I60" s="7">
        <v>3.49</v>
      </c>
      <c r="J60" s="7">
        <v>2.2000000000000002</v>
      </c>
    </row>
    <row r="61" spans="1:10" ht="15.75" customHeight="1">
      <c r="A61" s="9">
        <v>48</v>
      </c>
      <c r="B61" s="7">
        <v>18906</v>
      </c>
      <c r="C61" s="7">
        <v>9433</v>
      </c>
      <c r="D61" s="7">
        <v>9473</v>
      </c>
      <c r="E61" s="7">
        <v>66</v>
      </c>
      <c r="F61" s="7">
        <v>41</v>
      </c>
      <c r="G61" s="7">
        <v>26</v>
      </c>
      <c r="H61" s="7">
        <v>3.51</v>
      </c>
      <c r="I61" s="7">
        <v>4.3</v>
      </c>
      <c r="J61" s="7">
        <v>2.72</v>
      </c>
    </row>
    <row r="62" spans="1:10" ht="15.75" customHeight="1">
      <c r="A62" s="9">
        <v>49</v>
      </c>
      <c r="B62" s="7">
        <v>19650</v>
      </c>
      <c r="C62" s="7">
        <v>9927</v>
      </c>
      <c r="D62" s="7">
        <v>9722</v>
      </c>
      <c r="E62" s="7">
        <v>65</v>
      </c>
      <c r="F62" s="7">
        <v>45</v>
      </c>
      <c r="G62" s="7">
        <v>20</v>
      </c>
      <c r="H62" s="7">
        <v>3.28</v>
      </c>
      <c r="I62" s="7">
        <v>4.4800000000000004</v>
      </c>
      <c r="J62" s="7">
        <v>2.06</v>
      </c>
    </row>
    <row r="63" spans="1:10" ht="15.75" customHeight="1">
      <c r="A63" s="9" t="s">
        <v>10</v>
      </c>
      <c r="B63" s="7">
        <v>83816</v>
      </c>
      <c r="C63" s="7">
        <v>42589</v>
      </c>
      <c r="D63" s="7">
        <v>41228</v>
      </c>
      <c r="E63" s="7">
        <v>424</v>
      </c>
      <c r="F63" s="7">
        <v>278</v>
      </c>
      <c r="G63" s="7">
        <v>146</v>
      </c>
      <c r="H63" s="7">
        <v>5.0599999999999996</v>
      </c>
      <c r="I63" s="7">
        <v>6.53</v>
      </c>
      <c r="J63" s="7">
        <v>3.55</v>
      </c>
    </row>
    <row r="64" spans="1:10" ht="15.75" customHeight="1">
      <c r="A64" s="9">
        <v>50</v>
      </c>
      <c r="B64" s="7">
        <v>18932</v>
      </c>
      <c r="C64" s="7">
        <v>9529</v>
      </c>
      <c r="D64" s="7">
        <v>9404</v>
      </c>
      <c r="E64" s="7">
        <v>81</v>
      </c>
      <c r="F64" s="7">
        <v>52</v>
      </c>
      <c r="G64" s="7">
        <v>29</v>
      </c>
      <c r="H64" s="7">
        <v>4.3</v>
      </c>
      <c r="I64" s="7">
        <v>5.49</v>
      </c>
      <c r="J64" s="7">
        <v>3.1</v>
      </c>
    </row>
    <row r="65" spans="1:10" ht="15.75" customHeight="1">
      <c r="A65" s="9">
        <v>51</v>
      </c>
      <c r="B65" s="7">
        <v>17895</v>
      </c>
      <c r="C65" s="7">
        <v>8989</v>
      </c>
      <c r="D65" s="7">
        <v>8906</v>
      </c>
      <c r="E65" s="7">
        <v>83</v>
      </c>
      <c r="F65" s="7">
        <v>53</v>
      </c>
      <c r="G65" s="7">
        <v>30</v>
      </c>
      <c r="H65" s="7">
        <v>4.6100000000000003</v>
      </c>
      <c r="I65" s="7">
        <v>5.88</v>
      </c>
      <c r="J65" s="7">
        <v>3.34</v>
      </c>
    </row>
    <row r="66" spans="1:10" ht="15.75" customHeight="1">
      <c r="A66" s="9">
        <v>52</v>
      </c>
      <c r="B66" s="7">
        <v>16747</v>
      </c>
      <c r="C66" s="7">
        <v>8531</v>
      </c>
      <c r="D66" s="7">
        <v>8216</v>
      </c>
      <c r="E66" s="7">
        <v>91</v>
      </c>
      <c r="F66" s="7">
        <v>64</v>
      </c>
      <c r="G66" s="7">
        <v>28</v>
      </c>
      <c r="H66" s="7">
        <v>5.44</v>
      </c>
      <c r="I66" s="7">
        <v>7.45</v>
      </c>
      <c r="J66" s="7">
        <v>3.36</v>
      </c>
    </row>
    <row r="67" spans="1:10" ht="15.75" customHeight="1">
      <c r="A67" s="9">
        <v>53</v>
      </c>
      <c r="B67" s="7">
        <v>15281</v>
      </c>
      <c r="C67" s="7">
        <v>7879</v>
      </c>
      <c r="D67" s="7">
        <v>7402</v>
      </c>
      <c r="E67" s="7">
        <v>75</v>
      </c>
      <c r="F67" s="7">
        <v>46</v>
      </c>
      <c r="G67" s="7">
        <v>30</v>
      </c>
      <c r="H67" s="7">
        <v>4.9400000000000004</v>
      </c>
      <c r="I67" s="7">
        <v>5.81</v>
      </c>
      <c r="J67" s="7">
        <v>4.01</v>
      </c>
    </row>
    <row r="68" spans="1:10" ht="15.75" customHeight="1">
      <c r="A68" s="9">
        <v>54</v>
      </c>
      <c r="B68" s="7">
        <v>14961</v>
      </c>
      <c r="C68" s="7">
        <v>7661</v>
      </c>
      <c r="D68" s="7">
        <v>7300</v>
      </c>
      <c r="E68" s="7">
        <v>94</v>
      </c>
      <c r="F68" s="7">
        <v>64</v>
      </c>
      <c r="G68" s="7">
        <v>30</v>
      </c>
      <c r="H68" s="7">
        <v>6.25</v>
      </c>
      <c r="I68" s="7">
        <v>8.31</v>
      </c>
      <c r="J68" s="7">
        <v>4.0999999999999996</v>
      </c>
    </row>
    <row r="69" spans="1:10" ht="15.75" customHeight="1">
      <c r="A69" s="9" t="s">
        <v>11</v>
      </c>
      <c r="B69" s="7">
        <v>59661</v>
      </c>
      <c r="C69" s="7">
        <v>30384</v>
      </c>
      <c r="D69" s="7">
        <v>29277</v>
      </c>
      <c r="E69" s="7">
        <v>509</v>
      </c>
      <c r="F69" s="7">
        <v>329</v>
      </c>
      <c r="G69" s="7">
        <v>180</v>
      </c>
      <c r="H69" s="7">
        <v>8.5299999999999994</v>
      </c>
      <c r="I69" s="7">
        <v>10.83</v>
      </c>
      <c r="J69" s="7">
        <v>6.14</v>
      </c>
    </row>
    <row r="70" spans="1:10" ht="15.75" customHeight="1">
      <c r="A70" s="9">
        <v>55</v>
      </c>
      <c r="B70" s="7">
        <v>13807</v>
      </c>
      <c r="C70" s="7">
        <v>7056</v>
      </c>
      <c r="D70" s="7">
        <v>6751</v>
      </c>
      <c r="E70" s="7">
        <v>103</v>
      </c>
      <c r="F70" s="7">
        <v>64</v>
      </c>
      <c r="G70" s="7">
        <v>40</v>
      </c>
      <c r="H70" s="7">
        <v>7.49</v>
      </c>
      <c r="I70" s="7">
        <v>9.02</v>
      </c>
      <c r="J70" s="7">
        <v>5.9</v>
      </c>
    </row>
    <row r="71" spans="1:10" ht="15.75" customHeight="1">
      <c r="A71" s="9">
        <v>56</v>
      </c>
      <c r="B71" s="7">
        <v>12569</v>
      </c>
      <c r="C71" s="7">
        <v>6410</v>
      </c>
      <c r="D71" s="7">
        <v>6159</v>
      </c>
      <c r="E71" s="7">
        <v>78</v>
      </c>
      <c r="F71" s="7">
        <v>52</v>
      </c>
      <c r="G71" s="7">
        <v>26</v>
      </c>
      <c r="H71" s="7">
        <v>6.2</v>
      </c>
      <c r="I71" s="7">
        <v>8.0500000000000007</v>
      </c>
      <c r="J71" s="7">
        <v>4.28</v>
      </c>
    </row>
    <row r="72" spans="1:10" ht="15.75" customHeight="1">
      <c r="A72" s="9">
        <v>57</v>
      </c>
      <c r="B72" s="7">
        <v>11958</v>
      </c>
      <c r="C72" s="7">
        <v>6110</v>
      </c>
      <c r="D72" s="7">
        <v>5848</v>
      </c>
      <c r="E72" s="7">
        <v>85</v>
      </c>
      <c r="F72" s="7">
        <v>53</v>
      </c>
      <c r="G72" s="7">
        <v>32</v>
      </c>
      <c r="H72" s="7">
        <v>7.13</v>
      </c>
      <c r="I72" s="7">
        <v>8.65</v>
      </c>
      <c r="J72" s="7">
        <v>5.54</v>
      </c>
    </row>
    <row r="73" spans="1:10" ht="15.75" customHeight="1">
      <c r="A73" s="9">
        <v>58</v>
      </c>
      <c r="B73" s="7">
        <v>10897</v>
      </c>
      <c r="C73" s="7">
        <v>5536</v>
      </c>
      <c r="D73" s="7">
        <v>5361</v>
      </c>
      <c r="E73" s="7">
        <v>130</v>
      </c>
      <c r="F73" s="7">
        <v>93</v>
      </c>
      <c r="G73" s="7">
        <v>36</v>
      </c>
      <c r="H73" s="7">
        <v>11.9</v>
      </c>
      <c r="I73" s="7">
        <v>16.87</v>
      </c>
      <c r="J73" s="7">
        <v>6.76</v>
      </c>
    </row>
    <row r="74" spans="1:10" ht="15.75" customHeight="1">
      <c r="A74" s="9">
        <v>59</v>
      </c>
      <c r="B74" s="7">
        <v>10430</v>
      </c>
      <c r="C74" s="7">
        <v>5271</v>
      </c>
      <c r="D74" s="7">
        <v>5159</v>
      </c>
      <c r="E74" s="7">
        <v>112</v>
      </c>
      <c r="F74" s="7">
        <v>67</v>
      </c>
      <c r="G74" s="7">
        <v>45</v>
      </c>
      <c r="H74" s="7">
        <v>10.77</v>
      </c>
      <c r="I74" s="7">
        <v>12.8</v>
      </c>
      <c r="J74" s="7">
        <v>8.7100000000000009</v>
      </c>
    </row>
    <row r="75" spans="1:10" ht="15.75" customHeight="1">
      <c r="A75" s="9" t="s">
        <v>12</v>
      </c>
      <c r="B75" s="7">
        <v>46181</v>
      </c>
      <c r="C75" s="7">
        <v>23502</v>
      </c>
      <c r="D75" s="7">
        <v>22679</v>
      </c>
      <c r="E75" s="7">
        <v>605</v>
      </c>
      <c r="F75" s="7">
        <v>376</v>
      </c>
      <c r="G75" s="7">
        <v>229</v>
      </c>
      <c r="H75" s="7">
        <v>13.1</v>
      </c>
      <c r="I75" s="7">
        <v>16.010000000000002</v>
      </c>
      <c r="J75" s="7">
        <v>10.08</v>
      </c>
    </row>
    <row r="76" spans="1:10" ht="15.75" customHeight="1">
      <c r="A76" s="9">
        <v>60</v>
      </c>
      <c r="B76" s="7">
        <v>10063</v>
      </c>
      <c r="C76" s="7">
        <v>5110</v>
      </c>
      <c r="D76" s="7">
        <v>4953</v>
      </c>
      <c r="E76" s="7">
        <v>106</v>
      </c>
      <c r="F76" s="7">
        <v>59</v>
      </c>
      <c r="G76" s="7">
        <v>47</v>
      </c>
      <c r="H76" s="7">
        <v>10.53</v>
      </c>
      <c r="I76" s="7">
        <v>11.61</v>
      </c>
      <c r="J76" s="7">
        <v>9.43</v>
      </c>
    </row>
    <row r="77" spans="1:10" ht="15.75" customHeight="1">
      <c r="A77" s="9">
        <v>61</v>
      </c>
      <c r="B77" s="7">
        <v>9352</v>
      </c>
      <c r="C77" s="7">
        <v>4740</v>
      </c>
      <c r="D77" s="7">
        <v>4612</v>
      </c>
      <c r="E77" s="7">
        <v>118</v>
      </c>
      <c r="F77" s="7">
        <v>71</v>
      </c>
      <c r="G77" s="7">
        <v>47</v>
      </c>
      <c r="H77" s="7">
        <v>12.6</v>
      </c>
      <c r="I77" s="7">
        <v>14.9</v>
      </c>
      <c r="J77" s="7">
        <v>10.220000000000001</v>
      </c>
    </row>
    <row r="78" spans="1:10" ht="15.75" customHeight="1">
      <c r="A78" s="9">
        <v>62</v>
      </c>
      <c r="B78" s="7">
        <v>9225</v>
      </c>
      <c r="C78" s="7">
        <v>4715</v>
      </c>
      <c r="D78" s="7">
        <v>4510</v>
      </c>
      <c r="E78" s="7">
        <v>111</v>
      </c>
      <c r="F78" s="7">
        <v>76</v>
      </c>
      <c r="G78" s="7">
        <v>34</v>
      </c>
      <c r="H78" s="7">
        <v>11.99</v>
      </c>
      <c r="I78" s="7">
        <v>16.190000000000001</v>
      </c>
      <c r="J78" s="7">
        <v>7.59</v>
      </c>
    </row>
    <row r="79" spans="1:10" ht="15.75" customHeight="1">
      <c r="A79" s="9">
        <v>63</v>
      </c>
      <c r="B79" s="7">
        <v>9140</v>
      </c>
      <c r="C79" s="7">
        <v>4685</v>
      </c>
      <c r="D79" s="7">
        <v>4455</v>
      </c>
      <c r="E79" s="7">
        <v>148</v>
      </c>
      <c r="F79" s="7">
        <v>92</v>
      </c>
      <c r="G79" s="7">
        <v>56</v>
      </c>
      <c r="H79" s="7">
        <v>16.14</v>
      </c>
      <c r="I79" s="7">
        <v>19.57</v>
      </c>
      <c r="J79" s="7">
        <v>12.53</v>
      </c>
    </row>
    <row r="80" spans="1:10" ht="15.75" customHeight="1">
      <c r="A80" s="9">
        <v>64</v>
      </c>
      <c r="B80" s="7">
        <v>8401</v>
      </c>
      <c r="C80" s="7">
        <v>4253</v>
      </c>
      <c r="D80" s="7">
        <v>4148</v>
      </c>
      <c r="E80" s="7">
        <v>123</v>
      </c>
      <c r="F80" s="7">
        <v>78</v>
      </c>
      <c r="G80" s="7">
        <v>45</v>
      </c>
      <c r="H80" s="7">
        <v>14.63</v>
      </c>
      <c r="I80" s="7">
        <v>18.39</v>
      </c>
      <c r="J80" s="7">
        <v>10.77</v>
      </c>
    </row>
    <row r="81" spans="1:10" ht="15.75" customHeight="1">
      <c r="A81" s="9" t="s">
        <v>13</v>
      </c>
      <c r="B81" s="7">
        <v>39969</v>
      </c>
      <c r="C81" s="7">
        <v>20054</v>
      </c>
      <c r="D81" s="7">
        <v>19916</v>
      </c>
      <c r="E81" s="7">
        <v>789</v>
      </c>
      <c r="F81" s="7">
        <v>475</v>
      </c>
      <c r="G81" s="7">
        <v>314</v>
      </c>
      <c r="H81" s="7">
        <v>19.75</v>
      </c>
      <c r="I81" s="7">
        <v>23.68</v>
      </c>
      <c r="J81" s="7">
        <v>15.79</v>
      </c>
    </row>
    <row r="82" spans="1:10" ht="15.75" customHeight="1">
      <c r="A82" s="9">
        <v>65</v>
      </c>
      <c r="B82" s="7">
        <v>8202</v>
      </c>
      <c r="C82" s="7">
        <v>4094</v>
      </c>
      <c r="D82" s="7">
        <v>4108</v>
      </c>
      <c r="E82" s="7">
        <v>136</v>
      </c>
      <c r="F82" s="7">
        <v>75</v>
      </c>
      <c r="G82" s="7">
        <v>62</v>
      </c>
      <c r="H82" s="7">
        <v>16.63</v>
      </c>
      <c r="I82" s="7">
        <v>18.23</v>
      </c>
      <c r="J82" s="7">
        <v>15.04</v>
      </c>
    </row>
    <row r="83" spans="1:10" ht="15.75" customHeight="1">
      <c r="A83" s="9">
        <v>66</v>
      </c>
      <c r="B83" s="7">
        <v>8374</v>
      </c>
      <c r="C83" s="7">
        <v>4240</v>
      </c>
      <c r="D83" s="7">
        <v>4134</v>
      </c>
      <c r="E83" s="7">
        <v>144</v>
      </c>
      <c r="F83" s="7">
        <v>83</v>
      </c>
      <c r="G83" s="7">
        <v>61</v>
      </c>
      <c r="H83" s="7">
        <v>17.170000000000002</v>
      </c>
      <c r="I83" s="7">
        <v>19.53</v>
      </c>
      <c r="J83" s="7">
        <v>14.75</v>
      </c>
    </row>
    <row r="84" spans="1:10" ht="15.75" customHeight="1">
      <c r="A84" s="9">
        <v>67</v>
      </c>
      <c r="B84" s="7">
        <v>8067</v>
      </c>
      <c r="C84" s="7">
        <v>4090</v>
      </c>
      <c r="D84" s="7">
        <v>3977</v>
      </c>
      <c r="E84" s="7">
        <v>147</v>
      </c>
      <c r="F84" s="7">
        <v>87</v>
      </c>
      <c r="G84" s="7">
        <v>60</v>
      </c>
      <c r="H84" s="7">
        <v>18.18</v>
      </c>
      <c r="I84" s="7">
        <v>21.3</v>
      </c>
      <c r="J84" s="7">
        <v>14.98</v>
      </c>
    </row>
    <row r="85" spans="1:10" ht="15.75" customHeight="1">
      <c r="A85" s="9">
        <v>68</v>
      </c>
      <c r="B85" s="7">
        <v>7767</v>
      </c>
      <c r="C85" s="7">
        <v>3870</v>
      </c>
      <c r="D85" s="7">
        <v>3897</v>
      </c>
      <c r="E85" s="7">
        <v>171</v>
      </c>
      <c r="F85" s="7">
        <v>111</v>
      </c>
      <c r="G85" s="7">
        <v>60</v>
      </c>
      <c r="H85" s="7">
        <v>22</v>
      </c>
      <c r="I85" s="7">
        <v>28.76</v>
      </c>
      <c r="J85" s="7">
        <v>15.28</v>
      </c>
    </row>
    <row r="86" spans="1:10" ht="15.75" customHeight="1">
      <c r="A86" s="9">
        <v>69</v>
      </c>
      <c r="B86" s="7">
        <v>7559</v>
      </c>
      <c r="C86" s="7">
        <v>3760</v>
      </c>
      <c r="D86" s="7">
        <v>3799</v>
      </c>
      <c r="E86" s="7">
        <v>192</v>
      </c>
      <c r="F86" s="7">
        <v>119</v>
      </c>
      <c r="G86" s="7">
        <v>73</v>
      </c>
      <c r="H86" s="7">
        <v>25.35</v>
      </c>
      <c r="I86" s="7">
        <v>31.66</v>
      </c>
      <c r="J86" s="7">
        <v>19.11</v>
      </c>
    </row>
    <row r="87" spans="1:10" ht="15.75" customHeight="1">
      <c r="A87" s="9" t="s">
        <v>14</v>
      </c>
      <c r="B87" s="7">
        <v>31016</v>
      </c>
      <c r="C87" s="7">
        <v>15317</v>
      </c>
      <c r="D87" s="7">
        <v>15699</v>
      </c>
      <c r="E87" s="7">
        <v>1090</v>
      </c>
      <c r="F87" s="7">
        <v>643</v>
      </c>
      <c r="G87" s="7">
        <v>446</v>
      </c>
      <c r="H87" s="7">
        <v>35.130000000000003</v>
      </c>
      <c r="I87" s="7">
        <v>41.99</v>
      </c>
      <c r="J87" s="7">
        <v>28.44</v>
      </c>
    </row>
    <row r="88" spans="1:10" ht="15.75" customHeight="1">
      <c r="A88" s="9">
        <v>70</v>
      </c>
      <c r="B88" s="7">
        <v>7369</v>
      </c>
      <c r="C88" s="7">
        <v>3671</v>
      </c>
      <c r="D88" s="7">
        <v>3697</v>
      </c>
      <c r="E88" s="7">
        <v>215</v>
      </c>
      <c r="F88" s="7">
        <v>132</v>
      </c>
      <c r="G88" s="7">
        <v>83</v>
      </c>
      <c r="H88" s="7">
        <v>29.15</v>
      </c>
      <c r="I88" s="7">
        <v>35.93</v>
      </c>
      <c r="J88" s="7">
        <v>22.41</v>
      </c>
    </row>
    <row r="89" spans="1:10" ht="15.75" customHeight="1">
      <c r="A89" s="9">
        <v>71</v>
      </c>
      <c r="B89" s="7">
        <v>6713</v>
      </c>
      <c r="C89" s="7">
        <v>3339</v>
      </c>
      <c r="D89" s="7">
        <v>3374</v>
      </c>
      <c r="E89" s="7">
        <v>200</v>
      </c>
      <c r="F89" s="7">
        <v>123</v>
      </c>
      <c r="G89" s="7">
        <v>77</v>
      </c>
      <c r="H89" s="7">
        <v>29.74</v>
      </c>
      <c r="I89" s="7">
        <v>36.71</v>
      </c>
      <c r="J89" s="7">
        <v>22.84</v>
      </c>
    </row>
    <row r="90" spans="1:10" ht="15.75" customHeight="1">
      <c r="A90" s="9">
        <v>72</v>
      </c>
      <c r="B90" s="7">
        <v>6001</v>
      </c>
      <c r="C90" s="7">
        <v>2965</v>
      </c>
      <c r="D90" s="7">
        <v>3036</v>
      </c>
      <c r="E90" s="7">
        <v>208</v>
      </c>
      <c r="F90" s="7">
        <v>117</v>
      </c>
      <c r="G90" s="7">
        <v>91</v>
      </c>
      <c r="H90" s="7">
        <v>34.6</v>
      </c>
      <c r="I90" s="7">
        <v>39.44</v>
      </c>
      <c r="J90" s="7">
        <v>29.87</v>
      </c>
    </row>
    <row r="91" spans="1:10" ht="15.75" customHeight="1">
      <c r="A91" s="9">
        <v>73</v>
      </c>
      <c r="B91" s="7">
        <v>5759</v>
      </c>
      <c r="C91" s="7">
        <v>2820</v>
      </c>
      <c r="D91" s="7">
        <v>2939</v>
      </c>
      <c r="E91" s="7">
        <v>221</v>
      </c>
      <c r="F91" s="7">
        <v>128</v>
      </c>
      <c r="G91" s="7">
        <v>93</v>
      </c>
      <c r="H91" s="7">
        <v>38.33</v>
      </c>
      <c r="I91" s="7">
        <v>45.26</v>
      </c>
      <c r="J91" s="7">
        <v>31.67</v>
      </c>
    </row>
    <row r="92" spans="1:10" ht="15.75" customHeight="1">
      <c r="A92" s="9">
        <v>74</v>
      </c>
      <c r="B92" s="7">
        <v>5174</v>
      </c>
      <c r="C92" s="7">
        <v>2522</v>
      </c>
      <c r="D92" s="7">
        <v>2652</v>
      </c>
      <c r="E92" s="7">
        <v>247</v>
      </c>
      <c r="F92" s="7">
        <v>144</v>
      </c>
      <c r="G92" s="7">
        <v>103</v>
      </c>
      <c r="H92" s="7">
        <v>47.7</v>
      </c>
      <c r="I92" s="7">
        <v>57.12</v>
      </c>
      <c r="J92" s="7">
        <v>38.75</v>
      </c>
    </row>
    <row r="93" spans="1:10" ht="15.75" customHeight="1">
      <c r="A93" s="9" t="s">
        <v>15</v>
      </c>
      <c r="B93" s="7">
        <v>18384</v>
      </c>
      <c r="C93" s="7">
        <v>8647</v>
      </c>
      <c r="D93" s="7">
        <v>9738</v>
      </c>
      <c r="E93" s="7">
        <v>1033</v>
      </c>
      <c r="F93" s="7">
        <v>558</v>
      </c>
      <c r="G93" s="7">
        <v>475</v>
      </c>
      <c r="H93" s="7">
        <v>56.2</v>
      </c>
      <c r="I93" s="7">
        <v>64.59</v>
      </c>
      <c r="J93" s="7">
        <v>48.75</v>
      </c>
    </row>
    <row r="94" spans="1:10" ht="15.75" customHeight="1">
      <c r="A94" s="9">
        <v>75</v>
      </c>
      <c r="B94" s="7">
        <v>4540</v>
      </c>
      <c r="C94" s="7">
        <v>2196</v>
      </c>
      <c r="D94" s="7">
        <v>2345</v>
      </c>
      <c r="E94" s="7">
        <v>216</v>
      </c>
      <c r="F94" s="7">
        <v>116</v>
      </c>
      <c r="G94" s="7">
        <v>101</v>
      </c>
      <c r="H94" s="7">
        <v>47.64</v>
      </c>
      <c r="I94" s="7">
        <v>52.63</v>
      </c>
      <c r="J94" s="7">
        <v>42.97</v>
      </c>
    </row>
    <row r="95" spans="1:10" ht="15.75" customHeight="1">
      <c r="A95" s="9">
        <v>76</v>
      </c>
      <c r="B95" s="7">
        <v>4137</v>
      </c>
      <c r="C95" s="7">
        <v>2004</v>
      </c>
      <c r="D95" s="7">
        <v>2133</v>
      </c>
      <c r="E95" s="7">
        <v>202</v>
      </c>
      <c r="F95" s="7">
        <v>108</v>
      </c>
      <c r="G95" s="7">
        <v>94</v>
      </c>
      <c r="H95" s="7">
        <v>48.73</v>
      </c>
      <c r="I95" s="7">
        <v>53.85</v>
      </c>
      <c r="J95" s="7">
        <v>43.92</v>
      </c>
    </row>
    <row r="96" spans="1:10" ht="15.75" customHeight="1">
      <c r="A96" s="9">
        <v>77</v>
      </c>
      <c r="B96" s="7">
        <v>3537</v>
      </c>
      <c r="C96" s="7">
        <v>1705</v>
      </c>
      <c r="D96" s="7">
        <v>1832</v>
      </c>
      <c r="E96" s="7">
        <v>206</v>
      </c>
      <c r="F96" s="7">
        <v>106</v>
      </c>
      <c r="G96" s="7">
        <v>100</v>
      </c>
      <c r="H96" s="7">
        <v>58.21</v>
      </c>
      <c r="I96" s="7">
        <v>62.11</v>
      </c>
      <c r="J96" s="7">
        <v>54.58</v>
      </c>
    </row>
    <row r="97" spans="1:10" ht="15.75" customHeight="1">
      <c r="A97" s="9">
        <v>78</v>
      </c>
      <c r="B97" s="7">
        <v>3167</v>
      </c>
      <c r="C97" s="7">
        <v>1441</v>
      </c>
      <c r="D97" s="7">
        <v>1725</v>
      </c>
      <c r="E97" s="7">
        <v>204</v>
      </c>
      <c r="F97" s="7">
        <v>111</v>
      </c>
      <c r="G97" s="7">
        <v>93</v>
      </c>
      <c r="H97" s="7">
        <v>64.36</v>
      </c>
      <c r="I97" s="7">
        <v>77.12</v>
      </c>
      <c r="J97" s="7">
        <v>53.71</v>
      </c>
    </row>
    <row r="98" spans="1:10" ht="15.75" customHeight="1">
      <c r="A98" s="9">
        <v>79</v>
      </c>
      <c r="B98" s="7">
        <v>3003</v>
      </c>
      <c r="C98" s="7">
        <v>1301</v>
      </c>
      <c r="D98" s="7">
        <v>1702</v>
      </c>
      <c r="E98" s="7">
        <v>206</v>
      </c>
      <c r="F98" s="7">
        <v>118</v>
      </c>
      <c r="G98" s="7">
        <v>88</v>
      </c>
      <c r="H98" s="7">
        <v>68.459999999999994</v>
      </c>
      <c r="I98" s="7">
        <v>90.68</v>
      </c>
      <c r="J98" s="7">
        <v>51.49</v>
      </c>
    </row>
    <row r="99" spans="1:10" ht="15.75" customHeight="1">
      <c r="A99" s="9" t="s">
        <v>16</v>
      </c>
      <c r="B99" s="7">
        <v>9502</v>
      </c>
      <c r="C99" s="7">
        <v>3949</v>
      </c>
      <c r="D99" s="7">
        <v>5554</v>
      </c>
      <c r="E99" s="7">
        <v>873</v>
      </c>
      <c r="F99" s="7">
        <v>436</v>
      </c>
      <c r="G99" s="7">
        <v>437</v>
      </c>
      <c r="H99" s="7">
        <v>91.88</v>
      </c>
      <c r="I99" s="7">
        <v>110.36</v>
      </c>
      <c r="J99" s="7">
        <v>78.739999999999995</v>
      </c>
    </row>
    <row r="100" spans="1:10" ht="15.75" customHeight="1">
      <c r="A100" s="9">
        <v>80</v>
      </c>
      <c r="B100" s="7">
        <v>2669</v>
      </c>
      <c r="C100" s="7">
        <v>1135</v>
      </c>
      <c r="D100" s="7">
        <v>1534</v>
      </c>
      <c r="E100" s="7">
        <v>216</v>
      </c>
      <c r="F100" s="7">
        <v>99</v>
      </c>
      <c r="G100" s="7">
        <v>116</v>
      </c>
      <c r="H100" s="7">
        <v>80.760000000000005</v>
      </c>
      <c r="I100" s="7">
        <v>87.54</v>
      </c>
      <c r="J100" s="7">
        <v>75.739999999999995</v>
      </c>
    </row>
    <row r="101" spans="1:10" ht="15.75" customHeight="1">
      <c r="A101" s="9">
        <v>81</v>
      </c>
      <c r="B101" s="7">
        <v>2147</v>
      </c>
      <c r="C101" s="7">
        <v>889</v>
      </c>
      <c r="D101" s="7">
        <v>1258</v>
      </c>
      <c r="E101" s="7">
        <v>162</v>
      </c>
      <c r="F101" s="7">
        <v>95</v>
      </c>
      <c r="G101" s="7">
        <v>67</v>
      </c>
      <c r="H101" s="7">
        <v>75.48</v>
      </c>
      <c r="I101" s="7">
        <v>107.17</v>
      </c>
      <c r="J101" s="7">
        <v>53.08</v>
      </c>
    </row>
    <row r="102" spans="1:10" ht="15.75" customHeight="1">
      <c r="A102" s="9">
        <v>82</v>
      </c>
      <c r="B102" s="7">
        <v>1847</v>
      </c>
      <c r="C102" s="7">
        <v>764</v>
      </c>
      <c r="D102" s="7">
        <v>1083</v>
      </c>
      <c r="E102" s="7">
        <v>168</v>
      </c>
      <c r="F102" s="7">
        <v>78</v>
      </c>
      <c r="G102" s="7">
        <v>90</v>
      </c>
      <c r="H102" s="7">
        <v>90.82</v>
      </c>
      <c r="I102" s="7">
        <v>102.11</v>
      </c>
      <c r="J102" s="7">
        <v>82.85</v>
      </c>
    </row>
    <row r="103" spans="1:10" ht="15.75" customHeight="1">
      <c r="A103" s="9">
        <v>83</v>
      </c>
      <c r="B103" s="7">
        <v>1586</v>
      </c>
      <c r="C103" s="7">
        <v>658</v>
      </c>
      <c r="D103" s="7">
        <v>928</v>
      </c>
      <c r="E103" s="7">
        <v>168</v>
      </c>
      <c r="F103" s="7">
        <v>83</v>
      </c>
      <c r="G103" s="7">
        <v>84</v>
      </c>
      <c r="H103" s="7">
        <v>105.71</v>
      </c>
      <c r="I103" s="7">
        <v>126.7</v>
      </c>
      <c r="J103" s="7">
        <v>90.82</v>
      </c>
    </row>
    <row r="104" spans="1:10" ht="15.75" customHeight="1">
      <c r="A104" s="9">
        <v>84</v>
      </c>
      <c r="B104" s="7">
        <v>1252</v>
      </c>
      <c r="C104" s="7">
        <v>502</v>
      </c>
      <c r="D104" s="7">
        <v>751</v>
      </c>
      <c r="E104" s="7">
        <v>160</v>
      </c>
      <c r="F104" s="7">
        <v>80</v>
      </c>
      <c r="G104" s="7">
        <v>80</v>
      </c>
      <c r="H104" s="7">
        <v>127.77</v>
      </c>
      <c r="I104" s="7">
        <v>158.81</v>
      </c>
      <c r="J104" s="7">
        <v>107.04</v>
      </c>
    </row>
    <row r="105" spans="1:10" ht="15.75" customHeight="1">
      <c r="A105" s="9" t="s">
        <v>17</v>
      </c>
      <c r="B105" s="7">
        <v>3377</v>
      </c>
      <c r="C105" s="7">
        <v>1202</v>
      </c>
      <c r="D105" s="7">
        <v>2175</v>
      </c>
      <c r="E105" s="7">
        <v>477</v>
      </c>
      <c r="F105" s="7">
        <v>214</v>
      </c>
      <c r="G105" s="7">
        <v>262</v>
      </c>
      <c r="H105" s="7">
        <v>141.13999999999999</v>
      </c>
      <c r="I105" s="7">
        <v>178.45</v>
      </c>
      <c r="J105" s="7">
        <v>120.53</v>
      </c>
    </row>
    <row r="106" spans="1:10" ht="15.75" customHeight="1">
      <c r="A106" s="9">
        <v>85</v>
      </c>
      <c r="B106" s="7">
        <v>990</v>
      </c>
      <c r="C106" s="7">
        <v>373</v>
      </c>
      <c r="D106" s="7">
        <v>617</v>
      </c>
      <c r="E106" s="7">
        <v>140</v>
      </c>
      <c r="F106" s="7">
        <v>71</v>
      </c>
      <c r="G106" s="7">
        <v>69</v>
      </c>
      <c r="H106" s="7">
        <v>140.99</v>
      </c>
      <c r="I106" s="7">
        <v>190.04</v>
      </c>
      <c r="J106" s="7">
        <v>111.31</v>
      </c>
    </row>
    <row r="107" spans="1:10" ht="15.75" customHeight="1">
      <c r="A107" s="9">
        <v>86</v>
      </c>
      <c r="B107" s="7">
        <v>820</v>
      </c>
      <c r="C107" s="7">
        <v>295</v>
      </c>
      <c r="D107" s="7">
        <v>525</v>
      </c>
      <c r="E107" s="7">
        <v>84</v>
      </c>
      <c r="F107" s="7">
        <v>35</v>
      </c>
      <c r="G107" s="7">
        <v>49</v>
      </c>
      <c r="H107" s="7">
        <v>102.58</v>
      </c>
      <c r="I107" s="7">
        <v>119.8</v>
      </c>
      <c r="J107" s="7">
        <v>92.89</v>
      </c>
    </row>
    <row r="108" spans="1:10" ht="15.75" customHeight="1">
      <c r="A108" s="9">
        <v>87</v>
      </c>
      <c r="B108" s="7">
        <v>669</v>
      </c>
      <c r="C108" s="7">
        <v>237</v>
      </c>
      <c r="D108" s="7">
        <v>432</v>
      </c>
      <c r="E108" s="7">
        <v>95</v>
      </c>
      <c r="F108" s="7">
        <v>38</v>
      </c>
      <c r="G108" s="7">
        <v>56</v>
      </c>
      <c r="H108" s="7">
        <v>141.44999999999999</v>
      </c>
      <c r="I108" s="7">
        <v>161.04</v>
      </c>
      <c r="J108" s="7">
        <v>130.68</v>
      </c>
    </row>
    <row r="109" spans="1:10" ht="15.75" customHeight="1">
      <c r="A109" s="9">
        <v>88</v>
      </c>
      <c r="B109" s="7">
        <v>509</v>
      </c>
      <c r="C109" s="7">
        <v>171</v>
      </c>
      <c r="D109" s="7">
        <v>338</v>
      </c>
      <c r="E109" s="7">
        <v>86</v>
      </c>
      <c r="F109" s="7">
        <v>42</v>
      </c>
      <c r="G109" s="7">
        <v>44</v>
      </c>
      <c r="H109" s="7">
        <v>168.43</v>
      </c>
      <c r="I109" s="7">
        <v>244.74</v>
      </c>
      <c r="J109" s="7">
        <v>129.79</v>
      </c>
    </row>
    <row r="110" spans="1:10" ht="15.75" customHeight="1">
      <c r="A110" s="9">
        <v>89</v>
      </c>
      <c r="B110" s="7">
        <v>389</v>
      </c>
      <c r="C110" s="7">
        <v>125</v>
      </c>
      <c r="D110" s="7">
        <v>264</v>
      </c>
      <c r="E110" s="7">
        <v>73</v>
      </c>
      <c r="F110" s="7">
        <v>28</v>
      </c>
      <c r="G110" s="7">
        <v>44</v>
      </c>
      <c r="H110" s="7">
        <v>186.65</v>
      </c>
      <c r="I110" s="7">
        <v>224.81</v>
      </c>
      <c r="J110" s="7">
        <v>168.59</v>
      </c>
    </row>
    <row r="111" spans="1:10" ht="15.75" customHeight="1">
      <c r="A111" s="9" t="s">
        <v>18</v>
      </c>
      <c r="B111" s="7">
        <v>1164</v>
      </c>
      <c r="C111" s="7">
        <v>357</v>
      </c>
      <c r="D111" s="7">
        <v>807</v>
      </c>
      <c r="E111" s="7">
        <v>252</v>
      </c>
      <c r="F111" s="7">
        <v>95</v>
      </c>
      <c r="G111" s="7">
        <v>157</v>
      </c>
      <c r="H111" s="7">
        <v>216.89</v>
      </c>
      <c r="I111" s="7">
        <v>266.67</v>
      </c>
      <c r="J111" s="7">
        <v>194.87</v>
      </c>
    </row>
    <row r="112" spans="1:10" ht="15.75" customHeight="1">
      <c r="A112" s="9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customHeight="1">
      <c r="A113" s="9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5.75" customHeight="1">
      <c r="A114" s="9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5.75" customHeight="1">
      <c r="A115" s="9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5.75" customHeight="1">
      <c r="A116" s="9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5.75" customHeight="1">
      <c r="A117" s="9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5.75" customHeight="1">
      <c r="A118" s="9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5.75" customHeight="1">
      <c r="A119" s="9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5.75" customHeight="1">
      <c r="A120" s="9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5.75" customHeight="1">
      <c r="A121" s="9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5.75" customHeight="1">
      <c r="A122" s="9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5.75" customHeight="1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honeticPr fontId="12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1000"/>
  <sheetViews>
    <sheetView topLeftCell="A103" workbookViewId="0">
      <selection activeCell="M111" sqref="M111"/>
    </sheetView>
  </sheetViews>
  <sheetFormatPr defaultColWidth="12.59765625" defaultRowHeight="15" customHeight="1"/>
  <cols>
    <col min="1" max="6" width="12.59765625" customWidth="1"/>
  </cols>
  <sheetData>
    <row r="1" spans="1:20" ht="15.75" customHeight="1">
      <c r="A1" s="12" t="s">
        <v>24</v>
      </c>
      <c r="B1" s="39" t="s">
        <v>20</v>
      </c>
      <c r="C1" s="40"/>
      <c r="D1" s="41"/>
      <c r="E1" s="42" t="s">
        <v>21</v>
      </c>
      <c r="F1" s="40"/>
      <c r="G1" s="41"/>
      <c r="H1" s="42" t="s">
        <v>22</v>
      </c>
      <c r="I1" s="40"/>
      <c r="J1" s="41"/>
    </row>
    <row r="2" spans="1:20" ht="15.75" customHeight="1">
      <c r="A2" s="6" t="s">
        <v>30</v>
      </c>
      <c r="B2" s="14">
        <v>16950030</v>
      </c>
      <c r="C2" s="14">
        <v>8567155</v>
      </c>
      <c r="D2" s="14">
        <v>8382875</v>
      </c>
      <c r="E2" s="14">
        <v>101739</v>
      </c>
      <c r="F2" s="14">
        <v>58320</v>
      </c>
      <c r="G2" s="14">
        <v>43419</v>
      </c>
      <c r="H2" s="14">
        <v>6</v>
      </c>
      <c r="I2" s="14">
        <v>6.81</v>
      </c>
      <c r="J2" s="14">
        <v>5.18</v>
      </c>
      <c r="K2" s="1"/>
      <c r="L2" s="1"/>
      <c r="O2" s="1"/>
      <c r="R2" s="1"/>
    </row>
    <row r="3" spans="1:20" ht="15.75" customHeight="1">
      <c r="A3" s="9" t="s">
        <v>2</v>
      </c>
      <c r="B3" s="14">
        <v>921615</v>
      </c>
      <c r="C3" s="14">
        <v>508312</v>
      </c>
      <c r="D3" s="14">
        <v>413303</v>
      </c>
      <c r="E3" s="14">
        <v>3025</v>
      </c>
      <c r="F3" s="14">
        <v>1520</v>
      </c>
      <c r="G3" s="14">
        <v>1504</v>
      </c>
      <c r="H3" s="14">
        <v>3.28</v>
      </c>
      <c r="I3" s="14">
        <v>2.99</v>
      </c>
      <c r="J3" s="14">
        <v>3.64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9">
        <v>0</v>
      </c>
      <c r="B4" s="14">
        <v>188574</v>
      </c>
      <c r="C4" s="14">
        <v>103170</v>
      </c>
      <c r="D4" s="14">
        <v>85404</v>
      </c>
      <c r="E4" s="14">
        <v>2417</v>
      </c>
      <c r="F4" s="14">
        <v>1186</v>
      </c>
      <c r="G4" s="14">
        <v>1231</v>
      </c>
      <c r="H4" s="14">
        <v>12.82</v>
      </c>
      <c r="I4" s="14">
        <v>11.5</v>
      </c>
      <c r="J4" s="14">
        <v>14.41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>
      <c r="A5" s="9">
        <v>1</v>
      </c>
      <c r="B5" s="14">
        <v>173372</v>
      </c>
      <c r="C5" s="14">
        <v>96594</v>
      </c>
      <c r="D5" s="14">
        <v>76778</v>
      </c>
      <c r="E5" s="14">
        <v>233</v>
      </c>
      <c r="F5" s="14">
        <v>120</v>
      </c>
      <c r="G5" s="14">
        <v>113</v>
      </c>
      <c r="H5" s="14">
        <v>1.34</v>
      </c>
      <c r="I5" s="14">
        <v>1.24</v>
      </c>
      <c r="J5" s="14">
        <v>1.47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>
      <c r="A6" s="9">
        <v>2</v>
      </c>
      <c r="B6" s="14">
        <v>179105</v>
      </c>
      <c r="C6" s="14">
        <v>99174</v>
      </c>
      <c r="D6" s="14">
        <v>79931</v>
      </c>
      <c r="E6" s="14">
        <v>163</v>
      </c>
      <c r="F6" s="14">
        <v>93</v>
      </c>
      <c r="G6" s="14">
        <v>70</v>
      </c>
      <c r="H6" s="14">
        <v>0.91</v>
      </c>
      <c r="I6" s="14">
        <v>0.94</v>
      </c>
      <c r="J6" s="14">
        <v>0.87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>
      <c r="A7" s="9">
        <v>3</v>
      </c>
      <c r="B7" s="14">
        <v>183858</v>
      </c>
      <c r="C7" s="14">
        <v>101295</v>
      </c>
      <c r="D7" s="14">
        <v>82562</v>
      </c>
      <c r="E7" s="14">
        <v>113</v>
      </c>
      <c r="F7" s="14">
        <v>67</v>
      </c>
      <c r="G7" s="14">
        <v>45</v>
      </c>
      <c r="H7" s="14">
        <v>0.61</v>
      </c>
      <c r="I7" s="14">
        <v>0.66</v>
      </c>
      <c r="J7" s="14">
        <v>0.55000000000000004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A8" s="9">
        <v>4</v>
      </c>
      <c r="B8" s="14">
        <v>196707</v>
      </c>
      <c r="C8" s="14">
        <v>108079</v>
      </c>
      <c r="D8" s="14">
        <v>88628</v>
      </c>
      <c r="E8" s="14">
        <v>99</v>
      </c>
      <c r="F8" s="14">
        <v>54</v>
      </c>
      <c r="G8" s="14">
        <v>45</v>
      </c>
      <c r="H8" s="14">
        <v>0.5</v>
      </c>
      <c r="I8" s="14">
        <v>0.5</v>
      </c>
      <c r="J8" s="14">
        <v>0.51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>
      <c r="A9" s="9">
        <v>45055</v>
      </c>
      <c r="B9" s="14">
        <v>1095976</v>
      </c>
      <c r="C9" s="14">
        <v>595160</v>
      </c>
      <c r="D9" s="14">
        <v>500816</v>
      </c>
      <c r="E9" s="14">
        <v>461</v>
      </c>
      <c r="F9" s="14">
        <v>318</v>
      </c>
      <c r="G9" s="14">
        <v>143</v>
      </c>
      <c r="H9" s="14">
        <v>0.42</v>
      </c>
      <c r="I9" s="14">
        <v>0.53</v>
      </c>
      <c r="J9" s="14">
        <v>0.28999999999999998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>
      <c r="A10" s="9">
        <v>5</v>
      </c>
      <c r="B10" s="14">
        <v>201677</v>
      </c>
      <c r="C10" s="14">
        <v>110172</v>
      </c>
      <c r="D10" s="14">
        <v>91505</v>
      </c>
      <c r="E10" s="14">
        <v>109</v>
      </c>
      <c r="F10" s="14">
        <v>60</v>
      </c>
      <c r="G10" s="14">
        <v>49</v>
      </c>
      <c r="H10" s="14">
        <v>0.54</v>
      </c>
      <c r="I10" s="14">
        <v>0.54</v>
      </c>
      <c r="J10" s="14">
        <v>0.54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>
      <c r="A11" s="9">
        <v>6</v>
      </c>
      <c r="B11" s="14">
        <v>207638</v>
      </c>
      <c r="C11" s="14">
        <v>113221</v>
      </c>
      <c r="D11" s="14">
        <v>94416</v>
      </c>
      <c r="E11" s="14">
        <v>91</v>
      </c>
      <c r="F11" s="14">
        <v>68</v>
      </c>
      <c r="G11" s="14">
        <v>23</v>
      </c>
      <c r="H11" s="14">
        <v>0.44</v>
      </c>
      <c r="I11" s="14">
        <v>0.6</v>
      </c>
      <c r="J11" s="14">
        <v>0.24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>
      <c r="A12" s="9">
        <v>7</v>
      </c>
      <c r="B12" s="14">
        <v>216034</v>
      </c>
      <c r="C12" s="14">
        <v>117599</v>
      </c>
      <c r="D12" s="14">
        <v>98436</v>
      </c>
      <c r="E12" s="14">
        <v>74</v>
      </c>
      <c r="F12" s="14">
        <v>56</v>
      </c>
      <c r="G12" s="14">
        <v>18</v>
      </c>
      <c r="H12" s="14">
        <v>0.34</v>
      </c>
      <c r="I12" s="14">
        <v>0.48</v>
      </c>
      <c r="J12" s="14">
        <v>0.18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>
      <c r="A13" s="9">
        <v>8</v>
      </c>
      <c r="B13" s="14">
        <v>225189</v>
      </c>
      <c r="C13" s="14">
        <v>121639</v>
      </c>
      <c r="D13" s="14">
        <v>103550</v>
      </c>
      <c r="E13" s="14">
        <v>80</v>
      </c>
      <c r="F13" s="14">
        <v>56</v>
      </c>
      <c r="G13" s="14">
        <v>24</v>
      </c>
      <c r="H13" s="14">
        <v>0.35</v>
      </c>
      <c r="I13" s="14">
        <v>0.46</v>
      </c>
      <c r="J13" s="14">
        <v>0.23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>
      <c r="A14" s="9">
        <v>9</v>
      </c>
      <c r="B14" s="14">
        <v>245438</v>
      </c>
      <c r="C14" s="14">
        <v>132528</v>
      </c>
      <c r="D14" s="14">
        <v>112910</v>
      </c>
      <c r="E14" s="14">
        <v>108</v>
      </c>
      <c r="F14" s="14">
        <v>79</v>
      </c>
      <c r="G14" s="14">
        <v>29</v>
      </c>
      <c r="H14" s="14">
        <v>0.44</v>
      </c>
      <c r="I14" s="14">
        <v>0.59</v>
      </c>
      <c r="J14" s="14">
        <v>0.26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>
      <c r="A15" s="9">
        <v>45213</v>
      </c>
      <c r="B15" s="14">
        <v>1395287</v>
      </c>
      <c r="C15" s="14">
        <v>742140</v>
      </c>
      <c r="D15" s="14">
        <v>653146</v>
      </c>
      <c r="E15" s="14">
        <v>541</v>
      </c>
      <c r="F15" s="14">
        <v>361</v>
      </c>
      <c r="G15" s="14">
        <v>179</v>
      </c>
      <c r="H15" s="14">
        <v>0.39</v>
      </c>
      <c r="I15" s="14">
        <v>0.49</v>
      </c>
      <c r="J15" s="14">
        <v>0.27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>
      <c r="A16" s="9">
        <v>10</v>
      </c>
      <c r="B16" s="14">
        <v>246594</v>
      </c>
      <c r="C16" s="14">
        <v>132317</v>
      </c>
      <c r="D16" s="14">
        <v>114277</v>
      </c>
      <c r="E16" s="14">
        <v>100</v>
      </c>
      <c r="F16" s="14">
        <v>74</v>
      </c>
      <c r="G16" s="14">
        <v>26</v>
      </c>
      <c r="H16" s="14">
        <v>0.4</v>
      </c>
      <c r="I16" s="14">
        <v>0.56000000000000005</v>
      </c>
      <c r="J16" s="14">
        <v>0.23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>
      <c r="A17" s="9">
        <v>11</v>
      </c>
      <c r="B17" s="14">
        <v>253653</v>
      </c>
      <c r="C17" s="14">
        <v>134726</v>
      </c>
      <c r="D17" s="14">
        <v>118927</v>
      </c>
      <c r="E17" s="14">
        <v>105</v>
      </c>
      <c r="F17" s="14">
        <v>68</v>
      </c>
      <c r="G17" s="14">
        <v>36</v>
      </c>
      <c r="H17" s="14">
        <v>0.41</v>
      </c>
      <c r="I17" s="14">
        <v>0.51</v>
      </c>
      <c r="J17" s="14">
        <v>0.31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>
      <c r="A18" s="9">
        <v>12</v>
      </c>
      <c r="B18" s="14">
        <v>274597</v>
      </c>
      <c r="C18" s="14">
        <v>146218</v>
      </c>
      <c r="D18" s="14">
        <v>128379</v>
      </c>
      <c r="E18" s="14">
        <v>115</v>
      </c>
      <c r="F18" s="14">
        <v>78</v>
      </c>
      <c r="G18" s="14">
        <v>36</v>
      </c>
      <c r="H18" s="14">
        <v>0.42</v>
      </c>
      <c r="I18" s="14">
        <v>0.54</v>
      </c>
      <c r="J18" s="14">
        <v>0.28000000000000003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>
      <c r="A19" s="9">
        <v>13</v>
      </c>
      <c r="B19" s="14">
        <v>289690</v>
      </c>
      <c r="C19" s="14">
        <v>153430</v>
      </c>
      <c r="D19" s="14">
        <v>136259</v>
      </c>
      <c r="E19" s="14">
        <v>93</v>
      </c>
      <c r="F19" s="14">
        <v>61</v>
      </c>
      <c r="G19" s="14">
        <v>33</v>
      </c>
      <c r="H19" s="14">
        <v>0.32</v>
      </c>
      <c r="I19" s="14">
        <v>0.4</v>
      </c>
      <c r="J19" s="14">
        <v>0.24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>
      <c r="A20" s="9">
        <v>14</v>
      </c>
      <c r="B20" s="14">
        <v>330752</v>
      </c>
      <c r="C20" s="14">
        <v>175448</v>
      </c>
      <c r="D20" s="14">
        <v>155304</v>
      </c>
      <c r="E20" s="14">
        <v>128</v>
      </c>
      <c r="F20" s="14">
        <v>80</v>
      </c>
      <c r="G20" s="14">
        <v>48</v>
      </c>
      <c r="H20" s="14">
        <v>0.39</v>
      </c>
      <c r="I20" s="14">
        <v>0.46</v>
      </c>
      <c r="J20" s="14">
        <v>0.31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9" t="s">
        <v>3</v>
      </c>
      <c r="B21" s="14">
        <v>1372322</v>
      </c>
      <c r="C21" s="14">
        <v>708272</v>
      </c>
      <c r="D21" s="14">
        <v>664051</v>
      </c>
      <c r="E21" s="14">
        <v>904</v>
      </c>
      <c r="F21" s="14">
        <v>613</v>
      </c>
      <c r="G21" s="14">
        <v>291</v>
      </c>
      <c r="H21" s="14">
        <v>0.66</v>
      </c>
      <c r="I21" s="14">
        <v>0.87</v>
      </c>
      <c r="J21" s="14">
        <v>0.44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9">
        <v>15</v>
      </c>
      <c r="B22" s="14">
        <v>335475</v>
      </c>
      <c r="C22" s="14">
        <v>175794</v>
      </c>
      <c r="D22" s="14">
        <v>159681</v>
      </c>
      <c r="E22" s="14">
        <v>158</v>
      </c>
      <c r="F22" s="14">
        <v>107</v>
      </c>
      <c r="G22" s="14">
        <v>50</v>
      </c>
      <c r="H22" s="14">
        <v>0.47</v>
      </c>
      <c r="I22" s="14">
        <v>0.61</v>
      </c>
      <c r="J22" s="14">
        <v>0.32</v>
      </c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9">
        <v>16</v>
      </c>
      <c r="B23" s="14">
        <v>297086</v>
      </c>
      <c r="C23" s="14">
        <v>154844</v>
      </c>
      <c r="D23" s="14">
        <v>142241</v>
      </c>
      <c r="E23" s="14">
        <v>176</v>
      </c>
      <c r="F23" s="14">
        <v>120</v>
      </c>
      <c r="G23" s="14">
        <v>56</v>
      </c>
      <c r="H23" s="14">
        <v>0.59</v>
      </c>
      <c r="I23" s="14">
        <v>0.78</v>
      </c>
      <c r="J23" s="14">
        <v>0.4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9">
        <v>17</v>
      </c>
      <c r="B24" s="14">
        <v>285228</v>
      </c>
      <c r="C24" s="14">
        <v>146854</v>
      </c>
      <c r="D24" s="14">
        <v>138374</v>
      </c>
      <c r="E24" s="14">
        <v>176</v>
      </c>
      <c r="F24" s="14">
        <v>113</v>
      </c>
      <c r="G24" s="14">
        <v>63</v>
      </c>
      <c r="H24" s="14">
        <v>0.62</v>
      </c>
      <c r="I24" s="14">
        <v>0.77</v>
      </c>
      <c r="J24" s="14">
        <v>0.46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9">
        <v>18</v>
      </c>
      <c r="B25" s="14">
        <v>245419</v>
      </c>
      <c r="C25" s="14">
        <v>125493</v>
      </c>
      <c r="D25" s="14">
        <v>119925</v>
      </c>
      <c r="E25" s="14">
        <v>206</v>
      </c>
      <c r="F25" s="14">
        <v>146</v>
      </c>
      <c r="G25" s="14">
        <v>60</v>
      </c>
      <c r="H25" s="14">
        <v>0.84</v>
      </c>
      <c r="I25" s="14">
        <v>1.1599999999999999</v>
      </c>
      <c r="J25" s="14">
        <v>0.5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9">
        <v>19</v>
      </c>
      <c r="B26" s="14">
        <v>209115</v>
      </c>
      <c r="C26" s="14">
        <v>105286</v>
      </c>
      <c r="D26" s="14">
        <v>103829</v>
      </c>
      <c r="E26" s="14">
        <v>188</v>
      </c>
      <c r="F26" s="14">
        <v>127</v>
      </c>
      <c r="G26" s="14">
        <v>61</v>
      </c>
      <c r="H26" s="14">
        <v>0.9</v>
      </c>
      <c r="I26" s="14">
        <v>1.2</v>
      </c>
      <c r="J26" s="14">
        <v>0.59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9" t="s">
        <v>4</v>
      </c>
      <c r="B27" s="14">
        <v>1039368</v>
      </c>
      <c r="C27" s="14">
        <v>498655</v>
      </c>
      <c r="D27" s="14">
        <v>540714</v>
      </c>
      <c r="E27" s="14">
        <v>907</v>
      </c>
      <c r="F27" s="14">
        <v>630</v>
      </c>
      <c r="G27" s="14">
        <v>277</v>
      </c>
      <c r="H27" s="14">
        <v>0.87</v>
      </c>
      <c r="I27" s="14">
        <v>1.26</v>
      </c>
      <c r="J27" s="14">
        <v>0.51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9">
        <v>20</v>
      </c>
      <c r="B28" s="14">
        <v>192996</v>
      </c>
      <c r="C28" s="14">
        <v>93545</v>
      </c>
      <c r="D28" s="14">
        <v>99451</v>
      </c>
      <c r="E28" s="14">
        <v>166</v>
      </c>
      <c r="F28" s="14">
        <v>120</v>
      </c>
      <c r="G28" s="14">
        <v>47</v>
      </c>
      <c r="H28" s="14">
        <v>0.86</v>
      </c>
      <c r="I28" s="14">
        <v>1.28</v>
      </c>
      <c r="J28" s="14">
        <v>0.47</v>
      </c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>
      <c r="A29" s="9">
        <v>21</v>
      </c>
      <c r="B29" s="14">
        <v>194059</v>
      </c>
      <c r="C29" s="14">
        <v>92334</v>
      </c>
      <c r="D29" s="14">
        <v>101725</v>
      </c>
      <c r="E29" s="14">
        <v>166</v>
      </c>
      <c r="F29" s="14">
        <v>112</v>
      </c>
      <c r="G29" s="14">
        <v>54</v>
      </c>
      <c r="H29" s="14">
        <v>0.86</v>
      </c>
      <c r="I29" s="14">
        <v>1.21</v>
      </c>
      <c r="J29" s="14">
        <v>0.54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>
      <c r="A30" s="9">
        <v>22</v>
      </c>
      <c r="B30" s="14">
        <v>217048</v>
      </c>
      <c r="C30" s="14">
        <v>103893</v>
      </c>
      <c r="D30" s="14">
        <v>113155</v>
      </c>
      <c r="E30" s="14">
        <v>218</v>
      </c>
      <c r="F30" s="14">
        <v>149</v>
      </c>
      <c r="G30" s="14">
        <v>69</v>
      </c>
      <c r="H30" s="14">
        <v>1</v>
      </c>
      <c r="I30" s="14">
        <v>1.44</v>
      </c>
      <c r="J30" s="14">
        <v>0.61</v>
      </c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>
      <c r="A31" s="9">
        <v>23</v>
      </c>
      <c r="B31" s="14">
        <v>230207</v>
      </c>
      <c r="C31" s="14">
        <v>110607</v>
      </c>
      <c r="D31" s="14">
        <v>119600</v>
      </c>
      <c r="E31" s="14">
        <v>177</v>
      </c>
      <c r="F31" s="14">
        <v>124</v>
      </c>
      <c r="G31" s="14">
        <v>52</v>
      </c>
      <c r="H31" s="14">
        <v>0.77</v>
      </c>
      <c r="I31" s="14">
        <v>1.1299999999999999</v>
      </c>
      <c r="J31" s="14">
        <v>0.44</v>
      </c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>
      <c r="A32" s="9">
        <v>24</v>
      </c>
      <c r="B32" s="14">
        <v>205059</v>
      </c>
      <c r="C32" s="14">
        <v>98275</v>
      </c>
      <c r="D32" s="14">
        <v>106783</v>
      </c>
      <c r="E32" s="14">
        <v>180</v>
      </c>
      <c r="F32" s="14">
        <v>125</v>
      </c>
      <c r="G32" s="14">
        <v>55</v>
      </c>
      <c r="H32" s="14">
        <v>0.88</v>
      </c>
      <c r="I32" s="14">
        <v>1.27</v>
      </c>
      <c r="J32" s="14">
        <v>0.51</v>
      </c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>
      <c r="A33" s="9" t="s">
        <v>5</v>
      </c>
      <c r="B33" s="14">
        <v>1134767</v>
      </c>
      <c r="C33" s="14">
        <v>552820</v>
      </c>
      <c r="D33" s="14">
        <v>581947</v>
      </c>
      <c r="E33" s="14">
        <v>1129</v>
      </c>
      <c r="F33" s="14">
        <v>780</v>
      </c>
      <c r="G33" s="14">
        <v>349</v>
      </c>
      <c r="H33" s="14">
        <v>1</v>
      </c>
      <c r="I33" s="14">
        <v>1.41</v>
      </c>
      <c r="J33" s="14">
        <v>0.6</v>
      </c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>
      <c r="A34" s="9">
        <v>25</v>
      </c>
      <c r="B34" s="14">
        <v>222863</v>
      </c>
      <c r="C34" s="14">
        <v>107611</v>
      </c>
      <c r="D34" s="14">
        <v>115252</v>
      </c>
      <c r="E34" s="14">
        <v>209</v>
      </c>
      <c r="F34" s="14">
        <v>129</v>
      </c>
      <c r="G34" s="14">
        <v>80</v>
      </c>
      <c r="H34" s="14">
        <v>0.94</v>
      </c>
      <c r="I34" s="14">
        <v>1.2</v>
      </c>
      <c r="J34" s="14">
        <v>0.7</v>
      </c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>
      <c r="A35" s="9">
        <v>26</v>
      </c>
      <c r="B35" s="14">
        <v>221148</v>
      </c>
      <c r="C35" s="14">
        <v>107277</v>
      </c>
      <c r="D35" s="14">
        <v>113871</v>
      </c>
      <c r="E35" s="14">
        <v>185</v>
      </c>
      <c r="F35" s="14">
        <v>129</v>
      </c>
      <c r="G35" s="14">
        <v>57</v>
      </c>
      <c r="H35" s="14">
        <v>0.84</v>
      </c>
      <c r="I35" s="14">
        <v>1.2</v>
      </c>
      <c r="J35" s="14">
        <v>0.5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>
      <c r="A36" s="9">
        <v>27</v>
      </c>
      <c r="B36" s="14">
        <v>216164</v>
      </c>
      <c r="C36" s="14">
        <v>105619</v>
      </c>
      <c r="D36" s="14">
        <v>110544</v>
      </c>
      <c r="E36" s="14">
        <v>206</v>
      </c>
      <c r="F36" s="14">
        <v>148</v>
      </c>
      <c r="G36" s="14">
        <v>58</v>
      </c>
      <c r="H36" s="14">
        <v>0.96</v>
      </c>
      <c r="I36" s="14">
        <v>1.4</v>
      </c>
      <c r="J36" s="14">
        <v>0.53</v>
      </c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>
      <c r="A37" s="9">
        <v>28</v>
      </c>
      <c r="B37" s="14">
        <v>227247</v>
      </c>
      <c r="C37" s="14">
        <v>111295</v>
      </c>
      <c r="D37" s="14">
        <v>115952</v>
      </c>
      <c r="E37" s="14">
        <v>228</v>
      </c>
      <c r="F37" s="14">
        <v>167</v>
      </c>
      <c r="G37" s="14">
        <v>61</v>
      </c>
      <c r="H37" s="14">
        <v>1</v>
      </c>
      <c r="I37" s="14">
        <v>1.5</v>
      </c>
      <c r="J37" s="14">
        <v>0.52</v>
      </c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>
      <c r="A38" s="9">
        <v>29</v>
      </c>
      <c r="B38" s="14">
        <v>247346</v>
      </c>
      <c r="C38" s="14">
        <v>121018</v>
      </c>
      <c r="D38" s="14">
        <v>126327</v>
      </c>
      <c r="E38" s="14">
        <v>301</v>
      </c>
      <c r="F38" s="14">
        <v>208</v>
      </c>
      <c r="G38" s="14">
        <v>93</v>
      </c>
      <c r="H38" s="14">
        <v>1.22</v>
      </c>
      <c r="I38" s="14">
        <v>1.72</v>
      </c>
      <c r="J38" s="14">
        <v>0.74</v>
      </c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>
      <c r="A39" s="9" t="s">
        <v>6</v>
      </c>
      <c r="B39" s="14">
        <v>1494748</v>
      </c>
      <c r="C39" s="14">
        <v>735837</v>
      </c>
      <c r="D39" s="14">
        <v>758911</v>
      </c>
      <c r="E39" s="14">
        <v>1870</v>
      </c>
      <c r="F39" s="14">
        <v>1271</v>
      </c>
      <c r="G39" s="14">
        <v>598</v>
      </c>
      <c r="H39" s="14">
        <v>1.25</v>
      </c>
      <c r="I39" s="14">
        <v>1.73</v>
      </c>
      <c r="J39" s="14">
        <v>0.79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>
      <c r="A40" s="9">
        <v>30</v>
      </c>
      <c r="B40" s="14">
        <v>262370</v>
      </c>
      <c r="C40" s="14">
        <v>128501</v>
      </c>
      <c r="D40" s="14">
        <v>133869</v>
      </c>
      <c r="E40" s="14">
        <v>276</v>
      </c>
      <c r="F40" s="14">
        <v>191</v>
      </c>
      <c r="G40" s="14">
        <v>85</v>
      </c>
      <c r="H40" s="14">
        <v>1.05</v>
      </c>
      <c r="I40" s="14">
        <v>1.49</v>
      </c>
      <c r="J40" s="14">
        <v>0.63</v>
      </c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>
      <c r="A41" s="9">
        <v>31</v>
      </c>
      <c r="B41" s="14">
        <v>284300</v>
      </c>
      <c r="C41" s="14">
        <v>139602</v>
      </c>
      <c r="D41" s="14">
        <v>144698</v>
      </c>
      <c r="E41" s="14">
        <v>331</v>
      </c>
      <c r="F41" s="14">
        <v>237</v>
      </c>
      <c r="G41" s="14">
        <v>94</v>
      </c>
      <c r="H41" s="14">
        <v>1.1599999999999999</v>
      </c>
      <c r="I41" s="14">
        <v>1.7</v>
      </c>
      <c r="J41" s="14">
        <v>0.65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>
      <c r="A42" s="9">
        <v>32</v>
      </c>
      <c r="B42" s="14">
        <v>303137</v>
      </c>
      <c r="C42" s="14">
        <v>149421</v>
      </c>
      <c r="D42" s="14">
        <v>153716</v>
      </c>
      <c r="E42" s="14">
        <v>397</v>
      </c>
      <c r="F42" s="14">
        <v>261</v>
      </c>
      <c r="G42" s="14">
        <v>136</v>
      </c>
      <c r="H42" s="14">
        <v>1.31</v>
      </c>
      <c r="I42" s="14">
        <v>1.75</v>
      </c>
      <c r="J42" s="14">
        <v>0.89</v>
      </c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>
      <c r="A43" s="9">
        <v>33</v>
      </c>
      <c r="B43" s="14">
        <v>310749</v>
      </c>
      <c r="C43" s="14">
        <v>153405</v>
      </c>
      <c r="D43" s="14">
        <v>157343</v>
      </c>
      <c r="E43" s="14">
        <v>396</v>
      </c>
      <c r="F43" s="14">
        <v>259</v>
      </c>
      <c r="G43" s="14">
        <v>136</v>
      </c>
      <c r="H43" s="14">
        <v>1.27</v>
      </c>
      <c r="I43" s="14">
        <v>1.69</v>
      </c>
      <c r="J43" s="14">
        <v>0.87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>
      <c r="A44" s="9">
        <v>34</v>
      </c>
      <c r="B44" s="14">
        <v>334193</v>
      </c>
      <c r="C44" s="14">
        <v>164908</v>
      </c>
      <c r="D44" s="14">
        <v>169285</v>
      </c>
      <c r="E44" s="14">
        <v>469</v>
      </c>
      <c r="F44" s="14">
        <v>322</v>
      </c>
      <c r="G44" s="14">
        <v>147</v>
      </c>
      <c r="H44" s="14">
        <v>1.4</v>
      </c>
      <c r="I44" s="14">
        <v>1.95</v>
      </c>
      <c r="J44" s="14">
        <v>0.87</v>
      </c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>
      <c r="A45" s="9" t="s">
        <v>7</v>
      </c>
      <c r="B45" s="14">
        <v>1644313</v>
      </c>
      <c r="C45" s="14">
        <v>810176</v>
      </c>
      <c r="D45" s="14">
        <v>834137</v>
      </c>
      <c r="E45" s="14">
        <v>2646</v>
      </c>
      <c r="F45" s="14">
        <v>1763</v>
      </c>
      <c r="G45" s="14">
        <v>884</v>
      </c>
      <c r="H45" s="14">
        <v>1.61</v>
      </c>
      <c r="I45" s="14">
        <v>2.1800000000000002</v>
      </c>
      <c r="J45" s="14">
        <v>1.06</v>
      </c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>
      <c r="A46" s="9">
        <v>35</v>
      </c>
      <c r="B46" s="14">
        <v>334137</v>
      </c>
      <c r="C46" s="14">
        <v>164224</v>
      </c>
      <c r="D46" s="14">
        <v>169913</v>
      </c>
      <c r="E46" s="14">
        <v>474</v>
      </c>
      <c r="F46" s="14">
        <v>332</v>
      </c>
      <c r="G46" s="14">
        <v>143</v>
      </c>
      <c r="H46" s="14">
        <v>1.42</v>
      </c>
      <c r="I46" s="14">
        <v>2.02</v>
      </c>
      <c r="J46" s="14">
        <v>0.84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>
      <c r="A47" s="9">
        <v>36</v>
      </c>
      <c r="B47" s="14">
        <v>361371</v>
      </c>
      <c r="C47" s="14">
        <v>178001</v>
      </c>
      <c r="D47" s="14">
        <v>183370</v>
      </c>
      <c r="E47" s="14">
        <v>555</v>
      </c>
      <c r="F47" s="14">
        <v>361</v>
      </c>
      <c r="G47" s="14">
        <v>194</v>
      </c>
      <c r="H47" s="14">
        <v>1.54</v>
      </c>
      <c r="I47" s="14">
        <v>2.0299999999999998</v>
      </c>
      <c r="J47" s="14">
        <v>1.06</v>
      </c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>
      <c r="A48" s="9">
        <v>37</v>
      </c>
      <c r="B48" s="14">
        <v>312206</v>
      </c>
      <c r="C48" s="14">
        <v>153378</v>
      </c>
      <c r="D48" s="14">
        <v>158828</v>
      </c>
      <c r="E48" s="14">
        <v>506</v>
      </c>
      <c r="F48" s="14">
        <v>320</v>
      </c>
      <c r="G48" s="14">
        <v>186</v>
      </c>
      <c r="H48" s="14">
        <v>1.62</v>
      </c>
      <c r="I48" s="14">
        <v>2.08</v>
      </c>
      <c r="J48" s="14">
        <v>1.17</v>
      </c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75" customHeight="1">
      <c r="A49" s="9">
        <v>38</v>
      </c>
      <c r="B49" s="14">
        <v>301722</v>
      </c>
      <c r="C49" s="14">
        <v>148654</v>
      </c>
      <c r="D49" s="14">
        <v>153068</v>
      </c>
      <c r="E49" s="14">
        <v>515</v>
      </c>
      <c r="F49" s="14">
        <v>358</v>
      </c>
      <c r="G49" s="14">
        <v>157</v>
      </c>
      <c r="H49" s="14">
        <v>1.71</v>
      </c>
      <c r="I49" s="14">
        <v>2.41</v>
      </c>
      <c r="J49" s="14">
        <v>1.02</v>
      </c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>
      <c r="A50" s="9">
        <v>39</v>
      </c>
      <c r="B50" s="14">
        <v>334877</v>
      </c>
      <c r="C50" s="14">
        <v>165919</v>
      </c>
      <c r="D50" s="14">
        <v>168958</v>
      </c>
      <c r="E50" s="14">
        <v>596</v>
      </c>
      <c r="F50" s="14">
        <v>393</v>
      </c>
      <c r="G50" s="14">
        <v>203</v>
      </c>
      <c r="H50" s="14">
        <v>1.78</v>
      </c>
      <c r="I50" s="14">
        <v>2.37</v>
      </c>
      <c r="J50" s="14">
        <v>1.2</v>
      </c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75" customHeight="1">
      <c r="A51" s="9" t="s">
        <v>8</v>
      </c>
      <c r="B51" s="14">
        <v>1406766</v>
      </c>
      <c r="C51" s="14">
        <v>699245</v>
      </c>
      <c r="D51" s="14">
        <v>707521</v>
      </c>
      <c r="E51" s="14">
        <v>2992</v>
      </c>
      <c r="F51" s="14">
        <v>2082</v>
      </c>
      <c r="G51" s="14">
        <v>911</v>
      </c>
      <c r="H51" s="14">
        <v>2.13</v>
      </c>
      <c r="I51" s="14">
        <v>2.98</v>
      </c>
      <c r="J51" s="14">
        <v>1.29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75" customHeight="1">
      <c r="A52" s="9">
        <v>40</v>
      </c>
      <c r="B52" s="14">
        <v>326270</v>
      </c>
      <c r="C52" s="14">
        <v>162053</v>
      </c>
      <c r="D52" s="14">
        <v>164217</v>
      </c>
      <c r="E52" s="14">
        <v>631</v>
      </c>
      <c r="F52" s="14">
        <v>451</v>
      </c>
      <c r="G52" s="14">
        <v>180</v>
      </c>
      <c r="H52" s="14">
        <v>1.93</v>
      </c>
      <c r="I52" s="14">
        <v>2.78</v>
      </c>
      <c r="J52" s="14">
        <v>1.1000000000000001</v>
      </c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75" customHeight="1">
      <c r="A53" s="9">
        <v>41</v>
      </c>
      <c r="B53" s="14">
        <v>352456</v>
      </c>
      <c r="C53" s="14">
        <v>175180</v>
      </c>
      <c r="D53" s="14">
        <v>177276</v>
      </c>
      <c r="E53" s="14">
        <v>745</v>
      </c>
      <c r="F53" s="14">
        <v>509</v>
      </c>
      <c r="G53" s="14">
        <v>236</v>
      </c>
      <c r="H53" s="14">
        <v>2.11</v>
      </c>
      <c r="I53" s="14">
        <v>2.9</v>
      </c>
      <c r="J53" s="14">
        <v>1.33</v>
      </c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75" customHeight="1">
      <c r="A54" s="9">
        <v>42</v>
      </c>
      <c r="B54" s="14">
        <v>355863</v>
      </c>
      <c r="C54" s="14">
        <v>178220</v>
      </c>
      <c r="D54" s="14">
        <v>177644</v>
      </c>
      <c r="E54" s="14">
        <v>712</v>
      </c>
      <c r="F54" s="14">
        <v>511</v>
      </c>
      <c r="G54" s="14">
        <v>201</v>
      </c>
      <c r="H54" s="14">
        <v>2</v>
      </c>
      <c r="I54" s="14">
        <v>2.87</v>
      </c>
      <c r="J54" s="14">
        <v>1.1299999999999999</v>
      </c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75" customHeight="1">
      <c r="A55" s="9">
        <v>43</v>
      </c>
      <c r="B55" s="14">
        <v>198215</v>
      </c>
      <c r="C55" s="14">
        <v>97773</v>
      </c>
      <c r="D55" s="14">
        <v>100442</v>
      </c>
      <c r="E55" s="14">
        <v>467</v>
      </c>
      <c r="F55" s="14">
        <v>309</v>
      </c>
      <c r="G55" s="14">
        <v>157</v>
      </c>
      <c r="H55" s="14">
        <v>2.36</v>
      </c>
      <c r="I55" s="14">
        <v>3.16</v>
      </c>
      <c r="J55" s="14">
        <v>1.57</v>
      </c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75" customHeight="1">
      <c r="A56" s="9">
        <v>44</v>
      </c>
      <c r="B56" s="14">
        <v>173962</v>
      </c>
      <c r="C56" s="14">
        <v>86019</v>
      </c>
      <c r="D56" s="14">
        <v>87943</v>
      </c>
      <c r="E56" s="14">
        <v>437</v>
      </c>
      <c r="F56" s="14">
        <v>302</v>
      </c>
      <c r="G56" s="14">
        <v>136</v>
      </c>
      <c r="H56" s="14">
        <v>2.5099999999999998</v>
      </c>
      <c r="I56" s="14">
        <v>3.51</v>
      </c>
      <c r="J56" s="14">
        <v>1.54</v>
      </c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75" customHeight="1">
      <c r="A57" s="9" t="s">
        <v>9</v>
      </c>
      <c r="B57" s="14">
        <v>1184872</v>
      </c>
      <c r="C57" s="14">
        <v>595566</v>
      </c>
      <c r="D57" s="14">
        <v>589306</v>
      </c>
      <c r="E57" s="14">
        <v>3872</v>
      </c>
      <c r="F57" s="14">
        <v>2575</v>
      </c>
      <c r="G57" s="14">
        <v>1297</v>
      </c>
      <c r="H57" s="14">
        <v>3.27</v>
      </c>
      <c r="I57" s="14">
        <v>4.32</v>
      </c>
      <c r="J57" s="14">
        <v>2.2000000000000002</v>
      </c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75" customHeight="1">
      <c r="A58" s="9">
        <v>45</v>
      </c>
      <c r="B58" s="14">
        <v>193360</v>
      </c>
      <c r="C58" s="14">
        <v>97185</v>
      </c>
      <c r="D58" s="14">
        <v>96175</v>
      </c>
      <c r="E58" s="14">
        <v>525</v>
      </c>
      <c r="F58" s="14">
        <v>352</v>
      </c>
      <c r="G58" s="14">
        <v>172</v>
      </c>
      <c r="H58" s="14">
        <v>2.71</v>
      </c>
      <c r="I58" s="14">
        <v>3.63</v>
      </c>
      <c r="J58" s="14">
        <v>1.79</v>
      </c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75" customHeight="1">
      <c r="A59" s="9">
        <v>46</v>
      </c>
      <c r="B59" s="14">
        <v>213231</v>
      </c>
      <c r="C59" s="14">
        <v>107531</v>
      </c>
      <c r="D59" s="14">
        <v>105700</v>
      </c>
      <c r="E59" s="14">
        <v>644</v>
      </c>
      <c r="F59" s="14">
        <v>429</v>
      </c>
      <c r="G59" s="14">
        <v>215</v>
      </c>
      <c r="H59" s="14">
        <v>3.02</v>
      </c>
      <c r="I59" s="14">
        <v>3.98</v>
      </c>
      <c r="J59" s="14">
        <v>2.04</v>
      </c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75" customHeight="1">
      <c r="A60" s="9">
        <v>47</v>
      </c>
      <c r="B60" s="14">
        <v>267184</v>
      </c>
      <c r="C60" s="14">
        <v>135447</v>
      </c>
      <c r="D60" s="14">
        <v>131737</v>
      </c>
      <c r="E60" s="14">
        <v>849</v>
      </c>
      <c r="F60" s="14">
        <v>585</v>
      </c>
      <c r="G60" s="14">
        <v>265</v>
      </c>
      <c r="H60" s="14">
        <v>3.18</v>
      </c>
      <c r="I60" s="14">
        <v>4.32</v>
      </c>
      <c r="J60" s="14">
        <v>2.0099999999999998</v>
      </c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75" customHeight="1">
      <c r="A61" s="9">
        <v>48</v>
      </c>
      <c r="B61" s="14">
        <v>257591</v>
      </c>
      <c r="C61" s="14">
        <v>128633</v>
      </c>
      <c r="D61" s="14">
        <v>128958</v>
      </c>
      <c r="E61" s="14">
        <v>938</v>
      </c>
      <c r="F61" s="14">
        <v>603</v>
      </c>
      <c r="G61" s="14">
        <v>335</v>
      </c>
      <c r="H61" s="14">
        <v>3.64</v>
      </c>
      <c r="I61" s="14">
        <v>4.6900000000000004</v>
      </c>
      <c r="J61" s="14">
        <v>2.6</v>
      </c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75" customHeight="1">
      <c r="A62" s="9">
        <v>49</v>
      </c>
      <c r="B62" s="14">
        <v>253506</v>
      </c>
      <c r="C62" s="14">
        <v>126770</v>
      </c>
      <c r="D62" s="14">
        <v>126735</v>
      </c>
      <c r="E62" s="14">
        <v>916</v>
      </c>
      <c r="F62" s="14">
        <v>607</v>
      </c>
      <c r="G62" s="14">
        <v>310</v>
      </c>
      <c r="H62" s="14">
        <v>3.61</v>
      </c>
      <c r="I62" s="14">
        <v>4.79</v>
      </c>
      <c r="J62" s="14">
        <v>2.44</v>
      </c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75" customHeight="1">
      <c r="A63" s="9" t="s">
        <v>10</v>
      </c>
      <c r="B63" s="14">
        <v>1213596</v>
      </c>
      <c r="C63" s="14">
        <v>611548</v>
      </c>
      <c r="D63" s="14">
        <v>602048</v>
      </c>
      <c r="E63" s="14">
        <v>5551</v>
      </c>
      <c r="F63" s="14">
        <v>3584</v>
      </c>
      <c r="G63" s="14">
        <v>1967</v>
      </c>
      <c r="H63" s="14">
        <v>4.57</v>
      </c>
      <c r="I63" s="14">
        <v>5.86</v>
      </c>
      <c r="J63" s="14">
        <v>3.27</v>
      </c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75" customHeight="1">
      <c r="A64" s="9">
        <v>50</v>
      </c>
      <c r="B64" s="14">
        <v>274650</v>
      </c>
      <c r="C64" s="14">
        <v>139350</v>
      </c>
      <c r="D64" s="14">
        <v>135300</v>
      </c>
      <c r="E64" s="14">
        <v>1090</v>
      </c>
      <c r="F64" s="14">
        <v>689</v>
      </c>
      <c r="G64" s="14">
        <v>401</v>
      </c>
      <c r="H64" s="14">
        <v>3.97</v>
      </c>
      <c r="I64" s="14">
        <v>4.9400000000000004</v>
      </c>
      <c r="J64" s="14">
        <v>2.97</v>
      </c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75" customHeight="1">
      <c r="A65" s="9">
        <v>51</v>
      </c>
      <c r="B65" s="14">
        <v>257379</v>
      </c>
      <c r="C65" s="14">
        <v>129768</v>
      </c>
      <c r="D65" s="14">
        <v>127612</v>
      </c>
      <c r="E65" s="14">
        <v>1028</v>
      </c>
      <c r="F65" s="14">
        <v>676</v>
      </c>
      <c r="G65" s="14">
        <v>351</v>
      </c>
      <c r="H65" s="14">
        <v>3.99</v>
      </c>
      <c r="I65" s="14">
        <v>5.21</v>
      </c>
      <c r="J65" s="14">
        <v>2.75</v>
      </c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75" customHeight="1">
      <c r="A66" s="9">
        <v>52</v>
      </c>
      <c r="B66" s="14">
        <v>251485</v>
      </c>
      <c r="C66" s="14">
        <v>126402</v>
      </c>
      <c r="D66" s="14">
        <v>125083</v>
      </c>
      <c r="E66" s="14">
        <v>1145</v>
      </c>
      <c r="F66" s="14">
        <v>741</v>
      </c>
      <c r="G66" s="14">
        <v>404</v>
      </c>
      <c r="H66" s="14">
        <v>4.55</v>
      </c>
      <c r="I66" s="14">
        <v>5.86</v>
      </c>
      <c r="J66" s="14">
        <v>3.23</v>
      </c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75" customHeight="1">
      <c r="A67" s="9">
        <v>53</v>
      </c>
      <c r="B67" s="14">
        <v>222394</v>
      </c>
      <c r="C67" s="14">
        <v>111018</v>
      </c>
      <c r="D67" s="14">
        <v>111375</v>
      </c>
      <c r="E67" s="14">
        <v>1071</v>
      </c>
      <c r="F67" s="14">
        <v>688</v>
      </c>
      <c r="G67" s="14">
        <v>383</v>
      </c>
      <c r="H67" s="14">
        <v>4.82</v>
      </c>
      <c r="I67" s="14">
        <v>6.2</v>
      </c>
      <c r="J67" s="14">
        <v>3.44</v>
      </c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75" customHeight="1">
      <c r="A68" s="9">
        <v>54</v>
      </c>
      <c r="B68" s="14">
        <v>207689</v>
      </c>
      <c r="C68" s="14">
        <v>105011</v>
      </c>
      <c r="D68" s="14">
        <v>102678</v>
      </c>
      <c r="E68" s="14">
        <v>1217</v>
      </c>
      <c r="F68" s="14">
        <v>790</v>
      </c>
      <c r="G68" s="14">
        <v>427</v>
      </c>
      <c r="H68" s="14">
        <v>5.86</v>
      </c>
      <c r="I68" s="14">
        <v>7.52</v>
      </c>
      <c r="J68" s="14">
        <v>4.16</v>
      </c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75" customHeight="1">
      <c r="A69" s="9" t="s">
        <v>11</v>
      </c>
      <c r="B69" s="14">
        <v>883900</v>
      </c>
      <c r="C69" s="14">
        <v>451147</v>
      </c>
      <c r="D69" s="14">
        <v>432753</v>
      </c>
      <c r="E69" s="14">
        <v>6241</v>
      </c>
      <c r="F69" s="14">
        <v>3992</v>
      </c>
      <c r="G69" s="14">
        <v>2249</v>
      </c>
      <c r="H69" s="14">
        <v>7.06</v>
      </c>
      <c r="I69" s="14">
        <v>8.85</v>
      </c>
      <c r="J69" s="14">
        <v>5.2</v>
      </c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75" customHeight="1">
      <c r="A70" s="9">
        <v>55</v>
      </c>
      <c r="B70" s="14">
        <v>213111</v>
      </c>
      <c r="C70" s="14">
        <v>109507</v>
      </c>
      <c r="D70" s="14">
        <v>103604</v>
      </c>
      <c r="E70" s="14">
        <v>1250</v>
      </c>
      <c r="F70" s="14">
        <v>841</v>
      </c>
      <c r="G70" s="14">
        <v>409</v>
      </c>
      <c r="H70" s="14">
        <v>5.87</v>
      </c>
      <c r="I70" s="14">
        <v>7.68</v>
      </c>
      <c r="J70" s="14">
        <v>3.95</v>
      </c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75" customHeight="1">
      <c r="A71" s="9">
        <v>56</v>
      </c>
      <c r="B71" s="14">
        <v>180285</v>
      </c>
      <c r="C71" s="14">
        <v>91745</v>
      </c>
      <c r="D71" s="14">
        <v>88540</v>
      </c>
      <c r="E71" s="14">
        <v>1172</v>
      </c>
      <c r="F71" s="14">
        <v>737</v>
      </c>
      <c r="G71" s="14">
        <v>435</v>
      </c>
      <c r="H71" s="14">
        <v>6.5</v>
      </c>
      <c r="I71" s="14">
        <v>8.0299999999999994</v>
      </c>
      <c r="J71" s="14">
        <v>4.91</v>
      </c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75" customHeight="1">
      <c r="A72" s="9">
        <v>57</v>
      </c>
      <c r="B72" s="14">
        <v>170398</v>
      </c>
      <c r="C72" s="14">
        <v>87169</v>
      </c>
      <c r="D72" s="14">
        <v>83229</v>
      </c>
      <c r="E72" s="14">
        <v>1155</v>
      </c>
      <c r="F72" s="14">
        <v>731</v>
      </c>
      <c r="G72" s="14">
        <v>423</v>
      </c>
      <c r="H72" s="14">
        <v>6.78</v>
      </c>
      <c r="I72" s="14">
        <v>8.39</v>
      </c>
      <c r="J72" s="14">
        <v>5.09</v>
      </c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>
      <c r="A73" s="9">
        <v>58</v>
      </c>
      <c r="B73" s="14">
        <v>163800</v>
      </c>
      <c r="C73" s="14">
        <v>83533</v>
      </c>
      <c r="D73" s="14">
        <v>80267</v>
      </c>
      <c r="E73" s="14">
        <v>1281</v>
      </c>
      <c r="F73" s="14">
        <v>826</v>
      </c>
      <c r="G73" s="14">
        <v>455</v>
      </c>
      <c r="H73" s="14">
        <v>7.82</v>
      </c>
      <c r="I73" s="14">
        <v>9.89</v>
      </c>
      <c r="J73" s="14">
        <v>5.66</v>
      </c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75" customHeight="1">
      <c r="A74" s="9">
        <v>59</v>
      </c>
      <c r="B74" s="14">
        <v>156306</v>
      </c>
      <c r="C74" s="14">
        <v>79193</v>
      </c>
      <c r="D74" s="14">
        <v>77112</v>
      </c>
      <c r="E74" s="14">
        <v>1384</v>
      </c>
      <c r="F74" s="14">
        <v>857</v>
      </c>
      <c r="G74" s="14">
        <v>527</v>
      </c>
      <c r="H74" s="14">
        <v>8.85</v>
      </c>
      <c r="I74" s="14">
        <v>10.82</v>
      </c>
      <c r="J74" s="14">
        <v>6.83</v>
      </c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75" customHeight="1">
      <c r="A75" s="9" t="s">
        <v>12</v>
      </c>
      <c r="B75" s="14">
        <v>658304</v>
      </c>
      <c r="C75" s="14">
        <v>337876</v>
      </c>
      <c r="D75" s="14">
        <v>320428</v>
      </c>
      <c r="E75" s="14">
        <v>7697</v>
      </c>
      <c r="F75" s="14">
        <v>4829</v>
      </c>
      <c r="G75" s="14">
        <v>2868</v>
      </c>
      <c r="H75" s="14">
        <v>11.69</v>
      </c>
      <c r="I75" s="14">
        <v>14.29</v>
      </c>
      <c r="J75" s="14">
        <v>8.9499999999999993</v>
      </c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>
      <c r="A76" s="9">
        <v>60</v>
      </c>
      <c r="B76" s="14">
        <v>142246</v>
      </c>
      <c r="C76" s="14">
        <v>73069</v>
      </c>
      <c r="D76" s="14">
        <v>69177</v>
      </c>
      <c r="E76" s="14">
        <v>1413</v>
      </c>
      <c r="F76" s="14">
        <v>888</v>
      </c>
      <c r="G76" s="14">
        <v>525</v>
      </c>
      <c r="H76" s="14">
        <v>9.93</v>
      </c>
      <c r="I76" s="14">
        <v>12.15</v>
      </c>
      <c r="J76" s="14">
        <v>7.59</v>
      </c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>
      <c r="A77" s="9">
        <v>61</v>
      </c>
      <c r="B77" s="14">
        <v>134297</v>
      </c>
      <c r="C77" s="14">
        <v>69053</v>
      </c>
      <c r="D77" s="14">
        <v>65244</v>
      </c>
      <c r="E77" s="14">
        <v>1360</v>
      </c>
      <c r="F77" s="14">
        <v>854</v>
      </c>
      <c r="G77" s="14">
        <v>506</v>
      </c>
      <c r="H77" s="14">
        <v>10.119999999999999</v>
      </c>
      <c r="I77" s="14">
        <v>12.36</v>
      </c>
      <c r="J77" s="14">
        <v>7.75</v>
      </c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75" customHeight="1">
      <c r="A78" s="9">
        <v>62</v>
      </c>
      <c r="B78" s="14">
        <v>129128</v>
      </c>
      <c r="C78" s="14">
        <v>66281</v>
      </c>
      <c r="D78" s="14">
        <v>62847</v>
      </c>
      <c r="E78" s="14">
        <v>1510</v>
      </c>
      <c r="F78" s="14">
        <v>932</v>
      </c>
      <c r="G78" s="14">
        <v>578</v>
      </c>
      <c r="H78" s="14">
        <v>11.69</v>
      </c>
      <c r="I78" s="14">
        <v>14.06</v>
      </c>
      <c r="J78" s="14">
        <v>9.1999999999999993</v>
      </c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>
      <c r="A79" s="9">
        <v>63</v>
      </c>
      <c r="B79" s="14">
        <v>125173</v>
      </c>
      <c r="C79" s="14">
        <v>64195</v>
      </c>
      <c r="D79" s="14">
        <v>60978</v>
      </c>
      <c r="E79" s="14">
        <v>1615</v>
      </c>
      <c r="F79" s="14">
        <v>1012</v>
      </c>
      <c r="G79" s="14">
        <v>603</v>
      </c>
      <c r="H79" s="14">
        <v>12.9</v>
      </c>
      <c r="I79" s="14">
        <v>15.77</v>
      </c>
      <c r="J79" s="14">
        <v>9.89</v>
      </c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>
      <c r="A80" s="9">
        <v>64</v>
      </c>
      <c r="B80" s="14">
        <v>127460</v>
      </c>
      <c r="C80" s="14">
        <v>65279</v>
      </c>
      <c r="D80" s="14">
        <v>62182</v>
      </c>
      <c r="E80" s="14">
        <v>1800</v>
      </c>
      <c r="F80" s="14">
        <v>1143</v>
      </c>
      <c r="G80" s="14">
        <v>657</v>
      </c>
      <c r="H80" s="14">
        <v>14.12</v>
      </c>
      <c r="I80" s="14">
        <v>17.510000000000002</v>
      </c>
      <c r="J80" s="14">
        <v>10.56</v>
      </c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>
      <c r="A81" s="9" t="s">
        <v>13</v>
      </c>
      <c r="B81" s="14">
        <v>560146</v>
      </c>
      <c r="C81" s="14">
        <v>284175</v>
      </c>
      <c r="D81" s="14">
        <v>275971</v>
      </c>
      <c r="E81" s="14">
        <v>10914</v>
      </c>
      <c r="F81" s="14">
        <v>6736</v>
      </c>
      <c r="G81" s="14">
        <v>4178</v>
      </c>
      <c r="H81" s="14">
        <v>19.48</v>
      </c>
      <c r="I81" s="14">
        <v>23.7</v>
      </c>
      <c r="J81" s="14">
        <v>15.14</v>
      </c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>
      <c r="A82" s="9">
        <v>65</v>
      </c>
      <c r="B82" s="14">
        <v>114122</v>
      </c>
      <c r="C82" s="14">
        <v>57746</v>
      </c>
      <c r="D82" s="14">
        <v>56376</v>
      </c>
      <c r="E82" s="14">
        <v>1816</v>
      </c>
      <c r="F82" s="14">
        <v>1145</v>
      </c>
      <c r="G82" s="14">
        <v>671</v>
      </c>
      <c r="H82" s="14">
        <v>15.92</v>
      </c>
      <c r="I82" s="14">
        <v>19.829999999999998</v>
      </c>
      <c r="J82" s="14">
        <v>11.9</v>
      </c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>
      <c r="A83" s="9">
        <v>66</v>
      </c>
      <c r="B83" s="14">
        <v>113187</v>
      </c>
      <c r="C83" s="14">
        <v>58112</v>
      </c>
      <c r="D83" s="14">
        <v>55075</v>
      </c>
      <c r="E83" s="14">
        <v>1869</v>
      </c>
      <c r="F83" s="14">
        <v>1166</v>
      </c>
      <c r="G83" s="14">
        <v>703</v>
      </c>
      <c r="H83" s="14">
        <v>16.510000000000002</v>
      </c>
      <c r="I83" s="14">
        <v>20.059999999999999</v>
      </c>
      <c r="J83" s="14">
        <v>12.77</v>
      </c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>
      <c r="A84" s="9">
        <v>67</v>
      </c>
      <c r="B84" s="14">
        <v>113636</v>
      </c>
      <c r="C84" s="14">
        <v>58290</v>
      </c>
      <c r="D84" s="14">
        <v>55346</v>
      </c>
      <c r="E84" s="14">
        <v>2169</v>
      </c>
      <c r="F84" s="14">
        <v>1344</v>
      </c>
      <c r="G84" s="14">
        <v>825</v>
      </c>
      <c r="H84" s="14">
        <v>19.09</v>
      </c>
      <c r="I84" s="14">
        <v>23.05</v>
      </c>
      <c r="J84" s="14">
        <v>14.91</v>
      </c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>
      <c r="A85" s="9">
        <v>68</v>
      </c>
      <c r="B85" s="14">
        <v>107987</v>
      </c>
      <c r="C85" s="14">
        <v>54786</v>
      </c>
      <c r="D85" s="14">
        <v>53201</v>
      </c>
      <c r="E85" s="14">
        <v>2297</v>
      </c>
      <c r="F85" s="14">
        <v>1416</v>
      </c>
      <c r="G85" s="14">
        <v>881</v>
      </c>
      <c r="H85" s="14">
        <v>21.27</v>
      </c>
      <c r="I85" s="14">
        <v>25.85</v>
      </c>
      <c r="J85" s="14">
        <v>16.559999999999999</v>
      </c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>
      <c r="A86" s="9">
        <v>69</v>
      </c>
      <c r="B86" s="14">
        <v>111214</v>
      </c>
      <c r="C86" s="14">
        <v>55241</v>
      </c>
      <c r="D86" s="14">
        <v>55973</v>
      </c>
      <c r="E86" s="14">
        <v>2762</v>
      </c>
      <c r="F86" s="14">
        <v>1665</v>
      </c>
      <c r="G86" s="14">
        <v>1097</v>
      </c>
      <c r="H86" s="14">
        <v>24.84</v>
      </c>
      <c r="I86" s="14">
        <v>30.15</v>
      </c>
      <c r="J86" s="14">
        <v>19.600000000000001</v>
      </c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75" customHeight="1">
      <c r="A87" s="9" t="s">
        <v>14</v>
      </c>
      <c r="B87" s="14">
        <v>445910</v>
      </c>
      <c r="C87" s="14">
        <v>219749</v>
      </c>
      <c r="D87" s="14">
        <v>226161</v>
      </c>
      <c r="E87" s="14">
        <v>14507</v>
      </c>
      <c r="F87" s="14">
        <v>8611</v>
      </c>
      <c r="G87" s="14">
        <v>5896</v>
      </c>
      <c r="H87" s="14">
        <v>32.53</v>
      </c>
      <c r="I87" s="14">
        <v>39.19</v>
      </c>
      <c r="J87" s="14">
        <v>26.07</v>
      </c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75" customHeight="1">
      <c r="A88" s="9">
        <v>70</v>
      </c>
      <c r="B88" s="14">
        <v>100340</v>
      </c>
      <c r="C88" s="14">
        <v>49533</v>
      </c>
      <c r="D88" s="14">
        <v>50807</v>
      </c>
      <c r="E88" s="14">
        <v>2745</v>
      </c>
      <c r="F88" s="14">
        <v>1665</v>
      </c>
      <c r="G88" s="14">
        <v>1080</v>
      </c>
      <c r="H88" s="14">
        <v>27.36</v>
      </c>
      <c r="I88" s="14">
        <v>33.61</v>
      </c>
      <c r="J88" s="14">
        <v>21.26</v>
      </c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>
      <c r="A89" s="9">
        <v>71</v>
      </c>
      <c r="B89" s="14">
        <v>99630</v>
      </c>
      <c r="C89" s="14">
        <v>49697</v>
      </c>
      <c r="D89" s="14">
        <v>49933</v>
      </c>
      <c r="E89" s="14">
        <v>2746</v>
      </c>
      <c r="F89" s="14">
        <v>1657</v>
      </c>
      <c r="G89" s="14">
        <v>1090</v>
      </c>
      <c r="H89" s="14">
        <v>27.57</v>
      </c>
      <c r="I89" s="14">
        <v>33.33</v>
      </c>
      <c r="J89" s="14">
        <v>21.83</v>
      </c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>
      <c r="A90" s="9">
        <v>72</v>
      </c>
      <c r="B90" s="14">
        <v>88837</v>
      </c>
      <c r="C90" s="14">
        <v>43663</v>
      </c>
      <c r="D90" s="14">
        <v>45174</v>
      </c>
      <c r="E90" s="14">
        <v>2999</v>
      </c>
      <c r="F90" s="14">
        <v>1772</v>
      </c>
      <c r="G90" s="14">
        <v>1227</v>
      </c>
      <c r="H90" s="14">
        <v>33.76</v>
      </c>
      <c r="I90" s="14">
        <v>40.58</v>
      </c>
      <c r="J90" s="14">
        <v>27.17</v>
      </c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>
      <c r="A91" s="9">
        <v>73</v>
      </c>
      <c r="B91" s="14">
        <v>78770</v>
      </c>
      <c r="C91" s="14">
        <v>38700</v>
      </c>
      <c r="D91" s="14">
        <v>40070</v>
      </c>
      <c r="E91" s="14">
        <v>2933</v>
      </c>
      <c r="F91" s="14">
        <v>1691</v>
      </c>
      <c r="G91" s="14">
        <v>1243</v>
      </c>
      <c r="H91" s="14">
        <v>37.24</v>
      </c>
      <c r="I91" s="14">
        <v>43.69</v>
      </c>
      <c r="J91" s="14">
        <v>31.01</v>
      </c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>
      <c r="A92" s="9">
        <v>74</v>
      </c>
      <c r="B92" s="14">
        <v>78333</v>
      </c>
      <c r="C92" s="14">
        <v>38156</v>
      </c>
      <c r="D92" s="14">
        <v>40177</v>
      </c>
      <c r="E92" s="14">
        <v>3083</v>
      </c>
      <c r="F92" s="14">
        <v>1827</v>
      </c>
      <c r="G92" s="14">
        <v>1256</v>
      </c>
      <c r="H92" s="14">
        <v>39.36</v>
      </c>
      <c r="I92" s="14">
        <v>47.89</v>
      </c>
      <c r="J92" s="14">
        <v>31.26</v>
      </c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>
      <c r="A93" s="9" t="s">
        <v>15</v>
      </c>
      <c r="B93" s="14">
        <v>279266</v>
      </c>
      <c r="C93" s="14">
        <v>129835</v>
      </c>
      <c r="D93" s="14">
        <v>149431</v>
      </c>
      <c r="E93" s="14">
        <v>14956</v>
      </c>
      <c r="F93" s="14">
        <v>8182</v>
      </c>
      <c r="G93" s="14">
        <v>6774</v>
      </c>
      <c r="H93" s="14">
        <v>53.56</v>
      </c>
      <c r="I93" s="14">
        <v>63.02</v>
      </c>
      <c r="J93" s="14">
        <v>45.33</v>
      </c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>
      <c r="A94" s="9">
        <v>75</v>
      </c>
      <c r="B94" s="14">
        <v>67633</v>
      </c>
      <c r="C94" s="14">
        <v>32344</v>
      </c>
      <c r="D94" s="14">
        <v>35290</v>
      </c>
      <c r="E94" s="14">
        <v>3018</v>
      </c>
      <c r="F94" s="14">
        <v>1735</v>
      </c>
      <c r="G94" s="14">
        <v>1283</v>
      </c>
      <c r="H94" s="14">
        <v>44.62</v>
      </c>
      <c r="I94" s="14">
        <v>53.65</v>
      </c>
      <c r="J94" s="14">
        <v>36.35</v>
      </c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75" customHeight="1">
      <c r="A95" s="9">
        <v>76</v>
      </c>
      <c r="B95" s="14">
        <v>61004</v>
      </c>
      <c r="C95" s="14">
        <v>28543</v>
      </c>
      <c r="D95" s="14">
        <v>32461</v>
      </c>
      <c r="E95" s="14">
        <v>2938</v>
      </c>
      <c r="F95" s="14">
        <v>1603</v>
      </c>
      <c r="G95" s="14">
        <v>1335</v>
      </c>
      <c r="H95" s="14">
        <v>48.16</v>
      </c>
      <c r="I95" s="14">
        <v>56.16</v>
      </c>
      <c r="J95" s="14">
        <v>41.14</v>
      </c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75" customHeight="1">
      <c r="A96" s="9">
        <v>77</v>
      </c>
      <c r="B96" s="14">
        <v>57793</v>
      </c>
      <c r="C96" s="14">
        <v>26968</v>
      </c>
      <c r="D96" s="14">
        <v>30825</v>
      </c>
      <c r="E96" s="14">
        <v>3037</v>
      </c>
      <c r="F96" s="14">
        <v>1663</v>
      </c>
      <c r="G96" s="14">
        <v>1374</v>
      </c>
      <c r="H96" s="14">
        <v>52.55</v>
      </c>
      <c r="I96" s="14">
        <v>61.68</v>
      </c>
      <c r="J96" s="14">
        <v>44.56</v>
      </c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3" ht="15.75" customHeight="1">
      <c r="A97" s="9">
        <v>78</v>
      </c>
      <c r="B97" s="14">
        <v>47855</v>
      </c>
      <c r="C97" s="14">
        <v>22034</v>
      </c>
      <c r="D97" s="14">
        <v>25821</v>
      </c>
      <c r="E97" s="14">
        <v>2918</v>
      </c>
      <c r="F97" s="14">
        <v>1614</v>
      </c>
      <c r="G97" s="14">
        <v>1304</v>
      </c>
      <c r="H97" s="14">
        <v>60.98</v>
      </c>
      <c r="I97" s="14">
        <v>73.260000000000005</v>
      </c>
      <c r="J97" s="14">
        <v>50.51</v>
      </c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3" ht="15.75" customHeight="1">
      <c r="A98" s="9">
        <v>79</v>
      </c>
      <c r="B98" s="14">
        <v>44981</v>
      </c>
      <c r="C98" s="14">
        <v>19947</v>
      </c>
      <c r="D98" s="14">
        <v>25034</v>
      </c>
      <c r="E98" s="14">
        <v>3045</v>
      </c>
      <c r="F98" s="14">
        <v>1566</v>
      </c>
      <c r="G98" s="14">
        <v>1478</v>
      </c>
      <c r="H98" s="14">
        <v>67.69</v>
      </c>
      <c r="I98" s="14">
        <v>78.52</v>
      </c>
      <c r="J98" s="14">
        <v>59.06</v>
      </c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3" ht="15.75" customHeight="1">
      <c r="A99" s="9" t="s">
        <v>16</v>
      </c>
      <c r="B99" s="14">
        <v>148518</v>
      </c>
      <c r="C99" s="14">
        <v>62562</v>
      </c>
      <c r="D99" s="14">
        <v>85956</v>
      </c>
      <c r="E99" s="14">
        <v>12819</v>
      </c>
      <c r="F99" s="14">
        <v>6291</v>
      </c>
      <c r="G99" s="14">
        <v>6528</v>
      </c>
      <c r="H99" s="14">
        <v>86.31</v>
      </c>
      <c r="I99" s="14">
        <v>100.56</v>
      </c>
      <c r="J99" s="14">
        <v>75.95</v>
      </c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3" ht="15.75" customHeight="1">
      <c r="A100" s="9">
        <v>80</v>
      </c>
      <c r="B100" s="14">
        <v>40066</v>
      </c>
      <c r="C100" s="14">
        <v>17557</v>
      </c>
      <c r="D100" s="14">
        <v>22509</v>
      </c>
      <c r="E100" s="14">
        <v>2956</v>
      </c>
      <c r="F100" s="14">
        <v>1532</v>
      </c>
      <c r="G100" s="14">
        <v>1423</v>
      </c>
      <c r="H100" s="14">
        <v>73.77</v>
      </c>
      <c r="I100" s="14">
        <v>87.27</v>
      </c>
      <c r="J100" s="14">
        <v>63.24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3" ht="15.75" customHeight="1">
      <c r="A101" s="9">
        <v>81</v>
      </c>
      <c r="B101" s="14">
        <v>34461</v>
      </c>
      <c r="C101" s="14">
        <v>14825</v>
      </c>
      <c r="D101" s="14">
        <v>19635</v>
      </c>
      <c r="E101" s="14">
        <v>2707</v>
      </c>
      <c r="F101" s="14">
        <v>1371</v>
      </c>
      <c r="G101" s="14">
        <v>1336</v>
      </c>
      <c r="H101" s="14">
        <v>78.55</v>
      </c>
      <c r="I101" s="14">
        <v>92.48</v>
      </c>
      <c r="J101" s="14">
        <v>68.03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3" ht="15.75" customHeight="1">
      <c r="A102" s="9">
        <v>82</v>
      </c>
      <c r="B102" s="14">
        <v>28458</v>
      </c>
      <c r="C102" s="14">
        <v>11889</v>
      </c>
      <c r="D102" s="14">
        <v>16569</v>
      </c>
      <c r="E102" s="14">
        <v>2465</v>
      </c>
      <c r="F102" s="14">
        <v>1201</v>
      </c>
      <c r="G102" s="14">
        <v>1264</v>
      </c>
      <c r="H102" s="14">
        <v>86.6</v>
      </c>
      <c r="I102" s="14">
        <v>100.99</v>
      </c>
      <c r="J102" s="14">
        <v>76.28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3" ht="15.75" customHeight="1">
      <c r="A103" s="9">
        <v>83</v>
      </c>
      <c r="B103" s="14">
        <v>24304</v>
      </c>
      <c r="C103" s="14">
        <v>9924</v>
      </c>
      <c r="D103" s="14">
        <v>14380</v>
      </c>
      <c r="E103" s="14">
        <v>2389</v>
      </c>
      <c r="F103" s="14">
        <v>1162</v>
      </c>
      <c r="G103" s="14">
        <v>1226</v>
      </c>
      <c r="H103" s="14">
        <v>98.28</v>
      </c>
      <c r="I103" s="14">
        <v>117.1</v>
      </c>
      <c r="J103" s="14">
        <v>85.29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3" ht="15.75" customHeight="1">
      <c r="A104" s="9">
        <v>84</v>
      </c>
      <c r="B104" s="14">
        <v>21230</v>
      </c>
      <c r="C104" s="14">
        <v>8367</v>
      </c>
      <c r="D104" s="14">
        <v>12863</v>
      </c>
      <c r="E104" s="14">
        <v>2303</v>
      </c>
      <c r="F104" s="14">
        <v>1025</v>
      </c>
      <c r="G104" s="14">
        <v>1278</v>
      </c>
      <c r="H104" s="14">
        <v>108.5</v>
      </c>
      <c r="I104" s="14">
        <v>122.52</v>
      </c>
      <c r="J104" s="14">
        <v>99.38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3" ht="15.75" customHeight="1">
      <c r="A105" s="9" t="s">
        <v>17</v>
      </c>
      <c r="B105" s="14">
        <v>52670</v>
      </c>
      <c r="C105" s="14">
        <v>18834</v>
      </c>
      <c r="D105" s="14">
        <v>33836</v>
      </c>
      <c r="E105" s="14">
        <v>6935</v>
      </c>
      <c r="F105" s="14">
        <v>2924</v>
      </c>
      <c r="G105" s="14">
        <v>4010</v>
      </c>
      <c r="H105" s="14">
        <v>131.66</v>
      </c>
      <c r="I105" s="14">
        <v>155.27000000000001</v>
      </c>
      <c r="J105" s="14">
        <v>118.52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3" ht="15.75" customHeight="1">
      <c r="A106" s="9">
        <v>85</v>
      </c>
      <c r="B106" s="14">
        <v>16352</v>
      </c>
      <c r="C106" s="14">
        <v>6153</v>
      </c>
      <c r="D106" s="14">
        <v>10200</v>
      </c>
      <c r="E106" s="14">
        <v>1962</v>
      </c>
      <c r="F106" s="14">
        <v>883</v>
      </c>
      <c r="G106" s="14">
        <v>1080</v>
      </c>
      <c r="H106" s="14">
        <v>120</v>
      </c>
      <c r="I106" s="14">
        <v>143.47</v>
      </c>
      <c r="J106" s="14">
        <v>105.84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3" ht="15.75" customHeight="1">
      <c r="A107" s="9">
        <v>86</v>
      </c>
      <c r="B107" s="14">
        <v>12571</v>
      </c>
      <c r="C107" s="14">
        <v>4614</v>
      </c>
      <c r="D107" s="14">
        <v>7957</v>
      </c>
      <c r="E107" s="14">
        <v>1515</v>
      </c>
      <c r="F107" s="14">
        <v>657</v>
      </c>
      <c r="G107" s="14">
        <v>858</v>
      </c>
      <c r="H107" s="14">
        <v>120.52</v>
      </c>
      <c r="I107" s="14">
        <v>142.47999999999999</v>
      </c>
      <c r="J107" s="14">
        <v>107.79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3" ht="15.75" customHeight="1">
      <c r="A108" s="9">
        <v>87</v>
      </c>
      <c r="B108" s="14">
        <v>9616</v>
      </c>
      <c r="C108" s="14">
        <v>3351</v>
      </c>
      <c r="D108" s="14">
        <v>6265</v>
      </c>
      <c r="E108" s="14">
        <v>1350</v>
      </c>
      <c r="F108" s="14">
        <v>547</v>
      </c>
      <c r="G108" s="14">
        <v>803</v>
      </c>
      <c r="H108" s="14">
        <v>140.41</v>
      </c>
      <c r="I108" s="14">
        <v>163.25</v>
      </c>
      <c r="J108" s="14">
        <v>128.19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3" ht="15.75" customHeight="1">
      <c r="A109" s="9">
        <v>88</v>
      </c>
      <c r="B109" s="14">
        <v>7683</v>
      </c>
      <c r="C109" s="14">
        <v>2671</v>
      </c>
      <c r="D109" s="14">
        <v>5012</v>
      </c>
      <c r="E109" s="14">
        <v>1069</v>
      </c>
      <c r="F109" s="14">
        <v>449</v>
      </c>
      <c r="G109" s="14">
        <v>620</v>
      </c>
      <c r="H109" s="14">
        <v>139.11000000000001</v>
      </c>
      <c r="I109" s="14">
        <v>167.96</v>
      </c>
      <c r="J109" s="14">
        <v>123.73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3" ht="15.75" customHeight="1">
      <c r="A110" s="9">
        <v>89</v>
      </c>
      <c r="B110" s="14">
        <v>6449</v>
      </c>
      <c r="C110" s="14">
        <v>2045</v>
      </c>
      <c r="D110" s="14">
        <v>4403</v>
      </c>
      <c r="E110" s="14">
        <v>1039</v>
      </c>
      <c r="F110" s="14">
        <v>389</v>
      </c>
      <c r="G110" s="14">
        <v>650</v>
      </c>
      <c r="H110" s="14">
        <v>161.05000000000001</v>
      </c>
      <c r="I110" s="14">
        <v>189.99</v>
      </c>
      <c r="J110" s="14">
        <v>147.61000000000001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3" ht="15.75" customHeight="1">
      <c r="A111" s="9" t="s">
        <v>26</v>
      </c>
      <c r="B111" s="14">
        <v>14642</v>
      </c>
      <c r="C111" s="14">
        <v>4512</v>
      </c>
      <c r="D111" s="14">
        <v>10131</v>
      </c>
      <c r="E111" s="14">
        <v>2958</v>
      </c>
      <c r="F111" s="14">
        <v>1015</v>
      </c>
      <c r="G111" s="14">
        <v>1943</v>
      </c>
      <c r="H111" s="14">
        <v>202.01</v>
      </c>
      <c r="I111" s="14">
        <v>224.88</v>
      </c>
      <c r="J111" s="14">
        <v>191.82</v>
      </c>
      <c r="K111" s="1">
        <f>B111+B117+B123</f>
        <v>17685</v>
      </c>
      <c r="L111" s="1">
        <f>E111+E117+E123</f>
        <v>3772</v>
      </c>
      <c r="M111" s="1">
        <f>L111/K111*1000</f>
        <v>213.2880972575629</v>
      </c>
      <c r="N111" s="1"/>
      <c r="O111" s="1"/>
      <c r="P111" s="1"/>
      <c r="Q111" s="1"/>
      <c r="R111" s="1"/>
      <c r="S111" s="1"/>
      <c r="T111" s="1"/>
    </row>
    <row r="112" spans="1:23" ht="15.75" customHeight="1">
      <c r="A112" s="9">
        <v>90</v>
      </c>
      <c r="B112" s="14">
        <v>4855</v>
      </c>
      <c r="C112" s="14">
        <v>1579</v>
      </c>
      <c r="D112" s="14">
        <v>3276</v>
      </c>
      <c r="E112" s="14">
        <v>945</v>
      </c>
      <c r="F112" s="14">
        <v>364</v>
      </c>
      <c r="G112" s="14">
        <v>581</v>
      </c>
      <c r="H112" s="14">
        <v>194.69</v>
      </c>
      <c r="I112" s="14">
        <v>230.62</v>
      </c>
      <c r="J112" s="14">
        <v>177.38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>
        <v>4665</v>
      </c>
      <c r="V112" s="1">
        <v>942</v>
      </c>
      <c r="W112" s="1">
        <v>201.92926045016077</v>
      </c>
    </row>
    <row r="113" spans="1:20" ht="15.75" customHeight="1">
      <c r="A113" s="9">
        <v>91</v>
      </c>
      <c r="B113" s="14">
        <v>3729</v>
      </c>
      <c r="C113" s="14">
        <v>1134</v>
      </c>
      <c r="D113" s="14">
        <v>2595</v>
      </c>
      <c r="E113" s="14">
        <v>640</v>
      </c>
      <c r="F113" s="14">
        <v>216</v>
      </c>
      <c r="G113" s="14">
        <v>424</v>
      </c>
      <c r="H113" s="14">
        <v>171.62</v>
      </c>
      <c r="I113" s="14">
        <v>190.05</v>
      </c>
      <c r="J113" s="14">
        <v>163.56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75" customHeight="1">
      <c r="A114" s="9">
        <v>92</v>
      </c>
      <c r="B114" s="14">
        <v>2713</v>
      </c>
      <c r="C114" s="14">
        <v>832</v>
      </c>
      <c r="D114" s="14">
        <v>1881</v>
      </c>
      <c r="E114" s="14">
        <v>597</v>
      </c>
      <c r="F114" s="14">
        <v>205</v>
      </c>
      <c r="G114" s="14">
        <v>391</v>
      </c>
      <c r="H114" s="14">
        <v>219.99</v>
      </c>
      <c r="I114" s="14">
        <v>246.92</v>
      </c>
      <c r="J114" s="14">
        <v>208.07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75" customHeight="1">
      <c r="A115" s="9">
        <v>93</v>
      </c>
      <c r="B115" s="14">
        <v>1976</v>
      </c>
      <c r="C115" s="14">
        <v>590</v>
      </c>
      <c r="D115" s="14">
        <v>1386</v>
      </c>
      <c r="E115" s="14">
        <v>433</v>
      </c>
      <c r="F115" s="14">
        <v>141</v>
      </c>
      <c r="G115" s="14">
        <v>292</v>
      </c>
      <c r="H115" s="14">
        <v>219.19</v>
      </c>
      <c r="I115" s="14">
        <v>239.56</v>
      </c>
      <c r="J115" s="14">
        <v>210.51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75" customHeight="1">
      <c r="A116" s="9">
        <v>94</v>
      </c>
      <c r="B116" s="14">
        <v>1370</v>
      </c>
      <c r="C116" s="14">
        <v>376</v>
      </c>
      <c r="D116" s="14">
        <v>993</v>
      </c>
      <c r="E116" s="14">
        <v>343</v>
      </c>
      <c r="F116" s="14">
        <v>88</v>
      </c>
      <c r="G116" s="14">
        <v>255</v>
      </c>
      <c r="H116" s="14">
        <v>250.23</v>
      </c>
      <c r="I116" s="14">
        <v>233.95</v>
      </c>
      <c r="J116" s="14">
        <v>256.39999999999998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75" customHeight="1">
      <c r="A117" s="9" t="s">
        <v>27</v>
      </c>
      <c r="B117" s="14">
        <v>2624</v>
      </c>
      <c r="C117" s="14">
        <v>632</v>
      </c>
      <c r="D117" s="14">
        <v>1992</v>
      </c>
      <c r="E117" s="14">
        <v>672</v>
      </c>
      <c r="F117" s="14">
        <v>202</v>
      </c>
      <c r="G117" s="14">
        <v>470</v>
      </c>
      <c r="H117" s="14">
        <v>256.02999999999997</v>
      </c>
      <c r="I117" s="14">
        <v>319.36</v>
      </c>
      <c r="J117" s="14">
        <v>235.95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75" customHeight="1">
      <c r="A118" s="9">
        <v>95</v>
      </c>
      <c r="B118" s="14">
        <v>943</v>
      </c>
      <c r="C118" s="14">
        <v>242</v>
      </c>
      <c r="D118" s="14">
        <v>701</v>
      </c>
      <c r="E118" s="14">
        <v>236</v>
      </c>
      <c r="F118" s="14">
        <v>72</v>
      </c>
      <c r="G118" s="14">
        <v>164</v>
      </c>
      <c r="H118" s="14">
        <v>250.22</v>
      </c>
      <c r="I118" s="14">
        <v>295.3</v>
      </c>
      <c r="J118" s="14">
        <v>234.64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75" customHeight="1">
      <c r="A119" s="9">
        <v>96</v>
      </c>
      <c r="B119" s="14">
        <v>618</v>
      </c>
      <c r="C119" s="14">
        <v>138</v>
      </c>
      <c r="D119" s="14">
        <v>480</v>
      </c>
      <c r="E119" s="14">
        <v>176</v>
      </c>
      <c r="F119" s="14">
        <v>50</v>
      </c>
      <c r="G119" s="14">
        <v>126</v>
      </c>
      <c r="H119" s="14">
        <v>284.64999999999998</v>
      </c>
      <c r="I119" s="14">
        <v>363.22</v>
      </c>
      <c r="J119" s="14">
        <v>262.08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75" customHeight="1">
      <c r="A120" s="9">
        <v>97</v>
      </c>
      <c r="B120" s="14">
        <v>488</v>
      </c>
      <c r="C120" s="14">
        <v>106</v>
      </c>
      <c r="D120" s="14">
        <v>382</v>
      </c>
      <c r="E120" s="14">
        <v>116</v>
      </c>
      <c r="F120" s="14">
        <v>30</v>
      </c>
      <c r="G120" s="14">
        <v>86</v>
      </c>
      <c r="H120" s="14">
        <v>237.9</v>
      </c>
      <c r="I120" s="14">
        <v>285.67</v>
      </c>
      <c r="J120" s="14">
        <v>224.63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75" customHeight="1">
      <c r="A121" s="9">
        <v>98</v>
      </c>
      <c r="B121" s="14">
        <v>317</v>
      </c>
      <c r="C121" s="14">
        <v>78</v>
      </c>
      <c r="D121" s="14">
        <v>239</v>
      </c>
      <c r="E121" s="14">
        <v>95</v>
      </c>
      <c r="F121" s="14">
        <v>29</v>
      </c>
      <c r="G121" s="14">
        <v>66</v>
      </c>
      <c r="H121" s="14">
        <v>301.02</v>
      </c>
      <c r="I121" s="14">
        <v>372.93</v>
      </c>
      <c r="J121" s="14">
        <v>277.66000000000003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75" customHeight="1">
      <c r="A122" s="9">
        <v>99</v>
      </c>
      <c r="B122" s="14">
        <v>259</v>
      </c>
      <c r="C122" s="14">
        <v>68</v>
      </c>
      <c r="D122" s="14">
        <v>191</v>
      </c>
      <c r="E122" s="14">
        <v>49</v>
      </c>
      <c r="F122" s="14">
        <v>21</v>
      </c>
      <c r="G122" s="14">
        <v>28</v>
      </c>
      <c r="H122" s="14">
        <v>187.96</v>
      </c>
      <c r="I122" s="14">
        <v>307.38</v>
      </c>
      <c r="J122" s="14">
        <v>145.47999999999999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75" customHeight="1">
      <c r="A123" s="10" t="s">
        <v>28</v>
      </c>
      <c r="B123" s="15">
        <v>419</v>
      </c>
      <c r="C123" s="15">
        <v>102</v>
      </c>
      <c r="D123" s="15">
        <v>317</v>
      </c>
      <c r="E123" s="15">
        <v>142</v>
      </c>
      <c r="F123" s="15">
        <v>40</v>
      </c>
      <c r="G123" s="15">
        <v>102</v>
      </c>
      <c r="H123" s="15">
        <v>338.77</v>
      </c>
      <c r="I123" s="15">
        <v>397.16</v>
      </c>
      <c r="J123" s="15">
        <v>320.01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75" customHeight="1">
      <c r="A124" s="12" t="s">
        <v>24</v>
      </c>
      <c r="B124" s="39" t="s">
        <v>20</v>
      </c>
      <c r="C124" s="40"/>
      <c r="D124" s="41"/>
      <c r="E124" s="42" t="s">
        <v>21</v>
      </c>
      <c r="F124" s="40"/>
      <c r="G124" s="41"/>
      <c r="H124" s="42" t="s">
        <v>22</v>
      </c>
      <c r="I124" s="40"/>
      <c r="J124" s="4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75" customHeight="1">
      <c r="A125" s="6" t="s">
        <v>30</v>
      </c>
      <c r="B125" s="7">
        <v>4698033</v>
      </c>
      <c r="C125" s="7">
        <v>2352948</v>
      </c>
      <c r="D125" s="7">
        <v>2345086</v>
      </c>
      <c r="E125" s="7">
        <v>20265</v>
      </c>
      <c r="F125" s="7">
        <v>11736</v>
      </c>
      <c r="G125" s="7">
        <v>8530</v>
      </c>
      <c r="H125" s="7">
        <v>4.3099999999999996</v>
      </c>
      <c r="I125" s="7">
        <v>4.99</v>
      </c>
      <c r="J125" s="7">
        <v>3.64</v>
      </c>
    </row>
    <row r="126" spans="1:20" ht="15.75" customHeight="1">
      <c r="A126" s="9" t="s">
        <v>2</v>
      </c>
      <c r="B126" s="7">
        <v>200561</v>
      </c>
      <c r="C126" s="7">
        <v>107830</v>
      </c>
      <c r="D126" s="7">
        <v>92731</v>
      </c>
      <c r="E126" s="7">
        <v>333</v>
      </c>
      <c r="F126" s="7">
        <v>188</v>
      </c>
      <c r="G126" s="7">
        <v>145</v>
      </c>
      <c r="H126" s="7">
        <v>1.66</v>
      </c>
      <c r="I126" s="7">
        <v>1.75</v>
      </c>
      <c r="J126" s="7">
        <v>1.56</v>
      </c>
    </row>
    <row r="127" spans="1:20" ht="15.75" customHeight="1">
      <c r="A127" s="9">
        <v>0</v>
      </c>
      <c r="B127" s="7">
        <v>41814</v>
      </c>
      <c r="C127" s="7">
        <v>22411</v>
      </c>
      <c r="D127" s="7">
        <v>19404</v>
      </c>
      <c r="E127" s="7">
        <v>261</v>
      </c>
      <c r="F127" s="7">
        <v>143</v>
      </c>
      <c r="G127" s="7">
        <v>118</v>
      </c>
      <c r="H127" s="7">
        <v>6.24</v>
      </c>
      <c r="I127" s="7">
        <v>6.38</v>
      </c>
      <c r="J127" s="7">
        <v>6.08</v>
      </c>
    </row>
    <row r="128" spans="1:20" ht="15.75" customHeight="1">
      <c r="A128" s="9">
        <v>1</v>
      </c>
      <c r="B128" s="7">
        <v>35454</v>
      </c>
      <c r="C128" s="7">
        <v>19218</v>
      </c>
      <c r="D128" s="7">
        <v>16236</v>
      </c>
      <c r="E128" s="7">
        <v>29</v>
      </c>
      <c r="F128" s="7">
        <v>16</v>
      </c>
      <c r="G128" s="7">
        <v>12</v>
      </c>
      <c r="H128" s="7">
        <v>0.8</v>
      </c>
      <c r="I128" s="7">
        <v>0.84</v>
      </c>
      <c r="J128" s="7">
        <v>0.76</v>
      </c>
    </row>
    <row r="129" spans="1:10" ht="15.75" customHeight="1">
      <c r="A129" s="9">
        <v>2</v>
      </c>
      <c r="B129" s="7">
        <v>38915</v>
      </c>
      <c r="C129" s="7">
        <v>20936</v>
      </c>
      <c r="D129" s="7">
        <v>17980</v>
      </c>
      <c r="E129" s="7">
        <v>13</v>
      </c>
      <c r="F129" s="7">
        <v>12</v>
      </c>
      <c r="G129" s="7">
        <v>1</v>
      </c>
      <c r="H129" s="7">
        <v>0.34</v>
      </c>
      <c r="I129" s="7">
        <v>0.57999999999999996</v>
      </c>
      <c r="J129" s="7">
        <v>0.05</v>
      </c>
    </row>
    <row r="130" spans="1:10" ht="15.75" customHeight="1">
      <c r="A130" s="9">
        <v>3</v>
      </c>
      <c r="B130" s="7">
        <v>40504</v>
      </c>
      <c r="C130" s="7">
        <v>21633</v>
      </c>
      <c r="D130" s="7">
        <v>18871</v>
      </c>
      <c r="E130" s="7">
        <v>19</v>
      </c>
      <c r="F130" s="7">
        <v>12</v>
      </c>
      <c r="G130" s="7">
        <v>7</v>
      </c>
      <c r="H130" s="7">
        <v>0.47</v>
      </c>
      <c r="I130" s="7">
        <v>0.56000000000000005</v>
      </c>
      <c r="J130" s="7">
        <v>0.37</v>
      </c>
    </row>
    <row r="131" spans="1:10" ht="15.75" customHeight="1">
      <c r="A131" s="9">
        <v>4</v>
      </c>
      <c r="B131" s="7">
        <v>43873</v>
      </c>
      <c r="C131" s="7">
        <v>23633</v>
      </c>
      <c r="D131" s="7">
        <v>20240</v>
      </c>
      <c r="E131" s="7">
        <v>12</v>
      </c>
      <c r="F131" s="7">
        <v>5</v>
      </c>
      <c r="G131" s="7">
        <v>7</v>
      </c>
      <c r="H131" s="7">
        <v>0.27</v>
      </c>
      <c r="I131" s="7">
        <v>0.2</v>
      </c>
      <c r="J131" s="7">
        <v>0.34</v>
      </c>
    </row>
    <row r="132" spans="1:10" ht="15.75" customHeight="1">
      <c r="A132" s="9">
        <v>45055</v>
      </c>
      <c r="B132" s="7">
        <v>234390</v>
      </c>
      <c r="C132" s="7">
        <v>125554</v>
      </c>
      <c r="D132" s="7">
        <v>108836</v>
      </c>
      <c r="E132" s="7">
        <v>62</v>
      </c>
      <c r="F132" s="7">
        <v>45</v>
      </c>
      <c r="G132" s="7">
        <v>18</v>
      </c>
      <c r="H132" s="7">
        <v>0.27</v>
      </c>
      <c r="I132" s="7">
        <v>0.36</v>
      </c>
      <c r="J132" s="7">
        <v>0.16</v>
      </c>
    </row>
    <row r="133" spans="1:10" ht="15.75" customHeight="1">
      <c r="A133" s="9">
        <v>5</v>
      </c>
      <c r="B133" s="7">
        <v>43670</v>
      </c>
      <c r="C133" s="7">
        <v>23554</v>
      </c>
      <c r="D133" s="7">
        <v>20116</v>
      </c>
      <c r="E133" s="7">
        <v>13</v>
      </c>
      <c r="F133" s="7">
        <v>5</v>
      </c>
      <c r="G133" s="7">
        <v>7</v>
      </c>
      <c r="H133" s="7">
        <v>0.28999999999999998</v>
      </c>
      <c r="I133" s="7">
        <v>0.23</v>
      </c>
      <c r="J133" s="7">
        <v>0.36</v>
      </c>
    </row>
    <row r="134" spans="1:10" ht="15.75" customHeight="1">
      <c r="A134" s="9">
        <v>6</v>
      </c>
      <c r="B134" s="7">
        <v>44747</v>
      </c>
      <c r="C134" s="7">
        <v>23992</v>
      </c>
      <c r="D134" s="7">
        <v>20756</v>
      </c>
      <c r="E134" s="7">
        <v>10</v>
      </c>
      <c r="F134" s="7">
        <v>7</v>
      </c>
      <c r="G134" s="7">
        <v>3</v>
      </c>
      <c r="H134" s="7">
        <v>0.22</v>
      </c>
      <c r="I134" s="7">
        <v>0.28999999999999998</v>
      </c>
      <c r="J134" s="7">
        <v>0.15</v>
      </c>
    </row>
    <row r="135" spans="1:10" ht="15.75" customHeight="1">
      <c r="A135" s="9">
        <v>7</v>
      </c>
      <c r="B135" s="7">
        <v>46439</v>
      </c>
      <c r="C135" s="7">
        <v>24754</v>
      </c>
      <c r="D135" s="7">
        <v>21685</v>
      </c>
      <c r="E135" s="7">
        <v>14</v>
      </c>
      <c r="F135" s="7">
        <v>13</v>
      </c>
      <c r="G135" s="7">
        <v>2</v>
      </c>
      <c r="H135" s="7">
        <v>0.31</v>
      </c>
      <c r="I135" s="7">
        <v>0.51</v>
      </c>
      <c r="J135" s="7">
        <v>0.08</v>
      </c>
    </row>
    <row r="136" spans="1:10" ht="15.75" customHeight="1">
      <c r="A136" s="9">
        <v>8</v>
      </c>
      <c r="B136" s="7">
        <v>48295</v>
      </c>
      <c r="C136" s="7">
        <v>25837</v>
      </c>
      <c r="D136" s="7">
        <v>22458</v>
      </c>
      <c r="E136" s="7">
        <v>11</v>
      </c>
      <c r="F136" s="7">
        <v>8</v>
      </c>
      <c r="G136" s="7">
        <v>3</v>
      </c>
      <c r="H136" s="7">
        <v>0.23</v>
      </c>
      <c r="I136" s="7">
        <v>0.3</v>
      </c>
      <c r="J136" s="7">
        <v>0.15</v>
      </c>
    </row>
    <row r="137" spans="1:10" ht="15.75" customHeight="1">
      <c r="A137" s="9">
        <v>9</v>
      </c>
      <c r="B137" s="7">
        <v>51238</v>
      </c>
      <c r="C137" s="7">
        <v>27416</v>
      </c>
      <c r="D137" s="7">
        <v>23822</v>
      </c>
      <c r="E137" s="7">
        <v>14</v>
      </c>
      <c r="F137" s="7">
        <v>12</v>
      </c>
      <c r="G137" s="7">
        <v>2</v>
      </c>
      <c r="H137" s="7">
        <v>0.28000000000000003</v>
      </c>
      <c r="I137" s="7">
        <v>0.44</v>
      </c>
      <c r="J137" s="7">
        <v>0.1</v>
      </c>
    </row>
    <row r="138" spans="1:10" ht="15.75" customHeight="1">
      <c r="A138" s="9">
        <v>45213</v>
      </c>
      <c r="B138" s="7">
        <v>278164</v>
      </c>
      <c r="C138" s="7">
        <v>146645</v>
      </c>
      <c r="D138" s="7">
        <v>131519</v>
      </c>
      <c r="E138" s="7">
        <v>62</v>
      </c>
      <c r="F138" s="7">
        <v>35</v>
      </c>
      <c r="G138" s="7">
        <v>27</v>
      </c>
      <c r="H138" s="7">
        <v>0.22</v>
      </c>
      <c r="I138" s="7">
        <v>0.24</v>
      </c>
      <c r="J138" s="7">
        <v>0.2</v>
      </c>
    </row>
    <row r="139" spans="1:10" ht="15.75" customHeight="1">
      <c r="A139" s="9">
        <v>10</v>
      </c>
      <c r="B139" s="7">
        <v>52143</v>
      </c>
      <c r="C139" s="7">
        <v>27698</v>
      </c>
      <c r="D139" s="7">
        <v>24445</v>
      </c>
      <c r="E139" s="7">
        <v>8</v>
      </c>
      <c r="F139" s="7">
        <v>5</v>
      </c>
      <c r="G139" s="7">
        <v>3</v>
      </c>
      <c r="H139" s="7">
        <v>0.16</v>
      </c>
      <c r="I139" s="7">
        <v>0.18</v>
      </c>
      <c r="J139" s="7">
        <v>0.14000000000000001</v>
      </c>
    </row>
    <row r="140" spans="1:10" ht="15.75" customHeight="1">
      <c r="A140" s="9">
        <v>11</v>
      </c>
      <c r="B140" s="7">
        <v>52427</v>
      </c>
      <c r="C140" s="7">
        <v>27499</v>
      </c>
      <c r="D140" s="7">
        <v>24928</v>
      </c>
      <c r="E140" s="7">
        <v>10</v>
      </c>
      <c r="F140" s="7">
        <v>5</v>
      </c>
      <c r="G140" s="7">
        <v>5</v>
      </c>
      <c r="H140" s="7">
        <v>0.19</v>
      </c>
      <c r="I140" s="7">
        <v>0.19</v>
      </c>
      <c r="J140" s="7">
        <v>0.2</v>
      </c>
    </row>
    <row r="141" spans="1:10" ht="15.75" customHeight="1">
      <c r="A141" s="9">
        <v>12</v>
      </c>
      <c r="B141" s="7">
        <v>54616</v>
      </c>
      <c r="C141" s="7">
        <v>28884</v>
      </c>
      <c r="D141" s="7">
        <v>25732</v>
      </c>
      <c r="E141" s="7">
        <v>13</v>
      </c>
      <c r="F141" s="7">
        <v>9</v>
      </c>
      <c r="G141" s="7">
        <v>4</v>
      </c>
      <c r="H141" s="7">
        <v>0.24</v>
      </c>
      <c r="I141" s="7">
        <v>0.32</v>
      </c>
      <c r="J141" s="7">
        <v>0.14000000000000001</v>
      </c>
    </row>
    <row r="142" spans="1:10" ht="15.75" customHeight="1">
      <c r="A142" s="9">
        <v>13</v>
      </c>
      <c r="B142" s="7">
        <v>55146</v>
      </c>
      <c r="C142" s="7">
        <v>29216</v>
      </c>
      <c r="D142" s="7">
        <v>25930</v>
      </c>
      <c r="E142" s="7">
        <v>8</v>
      </c>
      <c r="F142" s="7">
        <v>4</v>
      </c>
      <c r="G142" s="7">
        <v>4</v>
      </c>
      <c r="H142" s="7">
        <v>0.14000000000000001</v>
      </c>
      <c r="I142" s="7">
        <v>0.13</v>
      </c>
      <c r="J142" s="7">
        <v>0.15</v>
      </c>
    </row>
    <row r="143" spans="1:10" ht="15.75" customHeight="1">
      <c r="A143" s="9">
        <v>14</v>
      </c>
      <c r="B143" s="7">
        <v>63831</v>
      </c>
      <c r="C143" s="7">
        <v>33347</v>
      </c>
      <c r="D143" s="7">
        <v>30484</v>
      </c>
      <c r="E143" s="7">
        <v>22</v>
      </c>
      <c r="F143" s="7">
        <v>12</v>
      </c>
      <c r="G143" s="7">
        <v>11</v>
      </c>
      <c r="H143" s="7">
        <v>0.35</v>
      </c>
      <c r="I143" s="7">
        <v>0.36</v>
      </c>
      <c r="J143" s="7">
        <v>0.35</v>
      </c>
    </row>
    <row r="144" spans="1:10" ht="15.75" customHeight="1">
      <c r="A144" s="9" t="s">
        <v>3</v>
      </c>
      <c r="B144" s="7">
        <v>375998</v>
      </c>
      <c r="C144" s="7">
        <v>187819</v>
      </c>
      <c r="D144" s="7">
        <v>188179</v>
      </c>
      <c r="E144" s="7">
        <v>123</v>
      </c>
      <c r="F144" s="7">
        <v>86</v>
      </c>
      <c r="G144" s="7">
        <v>37</v>
      </c>
      <c r="H144" s="7">
        <v>0.33</v>
      </c>
      <c r="I144" s="7">
        <v>0.46</v>
      </c>
      <c r="J144" s="7">
        <v>0.19</v>
      </c>
    </row>
    <row r="145" spans="1:10" ht="15.75" customHeight="1">
      <c r="A145" s="9">
        <v>15</v>
      </c>
      <c r="B145" s="7">
        <v>70285</v>
      </c>
      <c r="C145" s="7">
        <v>36476</v>
      </c>
      <c r="D145" s="7">
        <v>33809</v>
      </c>
      <c r="E145" s="7">
        <v>28</v>
      </c>
      <c r="F145" s="7">
        <v>26</v>
      </c>
      <c r="G145" s="7">
        <v>2</v>
      </c>
      <c r="H145" s="7">
        <v>0.4</v>
      </c>
      <c r="I145" s="7">
        <v>0.71</v>
      </c>
      <c r="J145" s="7">
        <v>7.0000000000000007E-2</v>
      </c>
    </row>
    <row r="146" spans="1:10" ht="15.75" customHeight="1">
      <c r="A146" s="9">
        <v>16</v>
      </c>
      <c r="B146" s="7">
        <v>74097</v>
      </c>
      <c r="C146" s="7">
        <v>37883</v>
      </c>
      <c r="D146" s="7">
        <v>36215</v>
      </c>
      <c r="E146" s="7">
        <v>17</v>
      </c>
      <c r="F146" s="7">
        <v>10</v>
      </c>
      <c r="G146" s="7">
        <v>7</v>
      </c>
      <c r="H146" s="7">
        <v>0.23</v>
      </c>
      <c r="I146" s="7">
        <v>0.27</v>
      </c>
      <c r="J146" s="7">
        <v>0.18</v>
      </c>
    </row>
    <row r="147" spans="1:10" ht="15.75" customHeight="1">
      <c r="A147" s="9">
        <v>17</v>
      </c>
      <c r="B147" s="7">
        <v>82882</v>
      </c>
      <c r="C147" s="7">
        <v>40859</v>
      </c>
      <c r="D147" s="7">
        <v>42023</v>
      </c>
      <c r="E147" s="7">
        <v>22</v>
      </c>
      <c r="F147" s="7">
        <v>16</v>
      </c>
      <c r="G147" s="7">
        <v>6</v>
      </c>
      <c r="H147" s="7">
        <v>0.27</v>
      </c>
      <c r="I147" s="7">
        <v>0.38</v>
      </c>
      <c r="J147" s="7">
        <v>0.15</v>
      </c>
    </row>
    <row r="148" spans="1:10" ht="15.75" customHeight="1">
      <c r="A148" s="9">
        <v>18</v>
      </c>
      <c r="B148" s="7">
        <v>77628</v>
      </c>
      <c r="C148" s="7">
        <v>38037</v>
      </c>
      <c r="D148" s="7">
        <v>39591</v>
      </c>
      <c r="E148" s="7">
        <v>31</v>
      </c>
      <c r="F148" s="7">
        <v>18</v>
      </c>
      <c r="G148" s="7">
        <v>12</v>
      </c>
      <c r="H148" s="7">
        <v>0.4</v>
      </c>
      <c r="I148" s="7">
        <v>0.48</v>
      </c>
      <c r="J148" s="7">
        <v>0.31</v>
      </c>
    </row>
    <row r="149" spans="1:10" ht="15.75" customHeight="1">
      <c r="A149" s="9">
        <v>19</v>
      </c>
      <c r="B149" s="7">
        <v>71106</v>
      </c>
      <c r="C149" s="7">
        <v>34565</v>
      </c>
      <c r="D149" s="7">
        <v>36541</v>
      </c>
      <c r="E149" s="7">
        <v>25</v>
      </c>
      <c r="F149" s="7">
        <v>16</v>
      </c>
      <c r="G149" s="7">
        <v>9</v>
      </c>
      <c r="H149" s="7">
        <v>0.35</v>
      </c>
      <c r="I149" s="7">
        <v>0.47</v>
      </c>
      <c r="J149" s="7">
        <v>0.24</v>
      </c>
    </row>
    <row r="150" spans="1:10" ht="15.75" customHeight="1">
      <c r="A150" s="9" t="s">
        <v>4</v>
      </c>
      <c r="B150" s="7">
        <v>364843</v>
      </c>
      <c r="C150" s="7">
        <v>174673</v>
      </c>
      <c r="D150" s="7">
        <v>190170</v>
      </c>
      <c r="E150" s="7">
        <v>134</v>
      </c>
      <c r="F150" s="7">
        <v>96</v>
      </c>
      <c r="G150" s="7">
        <v>38</v>
      </c>
      <c r="H150" s="7">
        <v>0.37</v>
      </c>
      <c r="I150" s="7">
        <v>0.55000000000000004</v>
      </c>
      <c r="J150" s="7">
        <v>0.2</v>
      </c>
    </row>
    <row r="151" spans="1:10" ht="15.75" customHeight="1">
      <c r="A151" s="9">
        <v>20</v>
      </c>
      <c r="B151" s="7">
        <v>66808</v>
      </c>
      <c r="C151" s="7">
        <v>31827</v>
      </c>
      <c r="D151" s="7">
        <v>34982</v>
      </c>
      <c r="E151" s="7">
        <v>21</v>
      </c>
      <c r="F151" s="7">
        <v>19</v>
      </c>
      <c r="G151" s="7">
        <v>2</v>
      </c>
      <c r="H151" s="7">
        <v>0.31</v>
      </c>
      <c r="I151" s="7">
        <v>0.59</v>
      </c>
      <c r="J151" s="7">
        <v>0.06</v>
      </c>
    </row>
    <row r="152" spans="1:10" ht="15.75" customHeight="1">
      <c r="A152" s="9">
        <v>21</v>
      </c>
      <c r="B152" s="7">
        <v>69451</v>
      </c>
      <c r="C152" s="7">
        <v>33071</v>
      </c>
      <c r="D152" s="7">
        <v>36381</v>
      </c>
      <c r="E152" s="7">
        <v>23</v>
      </c>
      <c r="F152" s="7">
        <v>14</v>
      </c>
      <c r="G152" s="7">
        <v>9</v>
      </c>
      <c r="H152" s="7">
        <v>0.34</v>
      </c>
      <c r="I152" s="7">
        <v>0.43</v>
      </c>
      <c r="J152" s="7">
        <v>0.26</v>
      </c>
    </row>
    <row r="153" spans="1:10" ht="15.75" customHeight="1">
      <c r="A153" s="9">
        <v>22</v>
      </c>
      <c r="B153" s="7">
        <v>77697</v>
      </c>
      <c r="C153" s="7">
        <v>37380</v>
      </c>
      <c r="D153" s="7">
        <v>40317</v>
      </c>
      <c r="E153" s="7">
        <v>34</v>
      </c>
      <c r="F153" s="7">
        <v>24</v>
      </c>
      <c r="G153" s="7">
        <v>9</v>
      </c>
      <c r="H153" s="7">
        <v>0.43</v>
      </c>
      <c r="I153" s="7">
        <v>0.65</v>
      </c>
      <c r="J153" s="7">
        <v>0.23</v>
      </c>
    </row>
    <row r="154" spans="1:10" ht="15.75" customHeight="1">
      <c r="A154" s="9">
        <v>23</v>
      </c>
      <c r="B154" s="7">
        <v>81906</v>
      </c>
      <c r="C154" s="7">
        <v>39388</v>
      </c>
      <c r="D154" s="7">
        <v>42518</v>
      </c>
      <c r="E154" s="7">
        <v>26</v>
      </c>
      <c r="F154" s="7">
        <v>17</v>
      </c>
      <c r="G154" s="7">
        <v>9</v>
      </c>
      <c r="H154" s="7">
        <v>0.31</v>
      </c>
      <c r="I154" s="7">
        <v>0.42</v>
      </c>
      <c r="J154" s="7">
        <v>0.21</v>
      </c>
    </row>
    <row r="155" spans="1:10" ht="15.75" customHeight="1">
      <c r="A155" s="9">
        <v>24</v>
      </c>
      <c r="B155" s="7">
        <v>68980</v>
      </c>
      <c r="C155" s="7">
        <v>33008</v>
      </c>
      <c r="D155" s="7">
        <v>35973</v>
      </c>
      <c r="E155" s="7">
        <v>31</v>
      </c>
      <c r="F155" s="7">
        <v>22</v>
      </c>
      <c r="G155" s="7">
        <v>8</v>
      </c>
      <c r="H155" s="7">
        <v>0.45</v>
      </c>
      <c r="I155" s="7">
        <v>0.68</v>
      </c>
      <c r="J155" s="7">
        <v>0.23</v>
      </c>
    </row>
    <row r="156" spans="1:10" ht="15.75" customHeight="1">
      <c r="A156" s="9" t="s">
        <v>5</v>
      </c>
      <c r="B156" s="7">
        <v>387776</v>
      </c>
      <c r="C156" s="7">
        <v>188228</v>
      </c>
      <c r="D156" s="7">
        <v>199548</v>
      </c>
      <c r="E156" s="7">
        <v>167</v>
      </c>
      <c r="F156" s="7">
        <v>116</v>
      </c>
      <c r="G156" s="7">
        <v>51</v>
      </c>
      <c r="H156" s="7">
        <v>0.43</v>
      </c>
      <c r="I156" s="7">
        <v>0.62</v>
      </c>
      <c r="J156" s="7">
        <v>0.26</v>
      </c>
    </row>
    <row r="157" spans="1:10" ht="15.75" customHeight="1">
      <c r="A157" s="9">
        <v>25</v>
      </c>
      <c r="B157" s="7">
        <v>76476</v>
      </c>
      <c r="C157" s="7">
        <v>36934</v>
      </c>
      <c r="D157" s="7">
        <v>39542</v>
      </c>
      <c r="E157" s="7">
        <v>24</v>
      </c>
      <c r="F157" s="7">
        <v>13</v>
      </c>
      <c r="G157" s="7">
        <v>12</v>
      </c>
      <c r="H157" s="7">
        <v>0.32</v>
      </c>
      <c r="I157" s="7">
        <v>0.34</v>
      </c>
      <c r="J157" s="7">
        <v>0.28999999999999998</v>
      </c>
    </row>
    <row r="158" spans="1:10" ht="15.75" customHeight="1">
      <c r="A158" s="9">
        <v>26</v>
      </c>
      <c r="B158" s="7">
        <v>76746</v>
      </c>
      <c r="C158" s="7">
        <v>37075</v>
      </c>
      <c r="D158" s="7">
        <v>39671</v>
      </c>
      <c r="E158" s="7">
        <v>27</v>
      </c>
      <c r="F158" s="7">
        <v>13</v>
      </c>
      <c r="G158" s="7">
        <v>14</v>
      </c>
      <c r="H158" s="7">
        <v>0.36</v>
      </c>
      <c r="I158" s="7">
        <v>0.36</v>
      </c>
      <c r="J158" s="7">
        <v>0.36</v>
      </c>
    </row>
    <row r="159" spans="1:10" ht="15.75" customHeight="1">
      <c r="A159" s="9">
        <v>27</v>
      </c>
      <c r="B159" s="7">
        <v>74423</v>
      </c>
      <c r="C159" s="7">
        <v>36109</v>
      </c>
      <c r="D159" s="7">
        <v>38314</v>
      </c>
      <c r="E159" s="7">
        <v>36</v>
      </c>
      <c r="F159" s="7">
        <v>31</v>
      </c>
      <c r="G159" s="7">
        <v>5</v>
      </c>
      <c r="H159" s="7">
        <v>0.48</v>
      </c>
      <c r="I159" s="7">
        <v>0.85</v>
      </c>
      <c r="J159" s="7">
        <v>0.14000000000000001</v>
      </c>
    </row>
    <row r="160" spans="1:10" ht="15.75" customHeight="1">
      <c r="A160" s="9">
        <v>28</v>
      </c>
      <c r="B160" s="7">
        <v>77294</v>
      </c>
      <c r="C160" s="7">
        <v>37671</v>
      </c>
      <c r="D160" s="7">
        <v>39623</v>
      </c>
      <c r="E160" s="7">
        <v>36</v>
      </c>
      <c r="F160" s="7">
        <v>28</v>
      </c>
      <c r="G160" s="7">
        <v>7</v>
      </c>
      <c r="H160" s="7">
        <v>0.46</v>
      </c>
      <c r="I160" s="7">
        <v>0.76</v>
      </c>
      <c r="J160" s="7">
        <v>0.18</v>
      </c>
    </row>
    <row r="161" spans="1:10" ht="15.75" customHeight="1">
      <c r="A161" s="9">
        <v>29</v>
      </c>
      <c r="B161" s="7">
        <v>82837</v>
      </c>
      <c r="C161" s="7">
        <v>40439</v>
      </c>
      <c r="D161" s="7">
        <v>42397</v>
      </c>
      <c r="E161" s="7">
        <v>44</v>
      </c>
      <c r="F161" s="7">
        <v>31</v>
      </c>
      <c r="G161" s="7">
        <v>13</v>
      </c>
      <c r="H161" s="7">
        <v>0.53</v>
      </c>
      <c r="I161" s="7">
        <v>0.77</v>
      </c>
      <c r="J161" s="7">
        <v>0.3</v>
      </c>
    </row>
    <row r="162" spans="1:10" ht="15.75" customHeight="1">
      <c r="A162" s="9" t="s">
        <v>6</v>
      </c>
      <c r="B162" s="7">
        <v>477747</v>
      </c>
      <c r="C162" s="7">
        <v>238434</v>
      </c>
      <c r="D162" s="7">
        <v>239314</v>
      </c>
      <c r="E162" s="7">
        <v>297</v>
      </c>
      <c r="F162" s="7">
        <v>214</v>
      </c>
      <c r="G162" s="7">
        <v>83</v>
      </c>
      <c r="H162" s="7">
        <v>0.62</v>
      </c>
      <c r="I162" s="7">
        <v>0.9</v>
      </c>
      <c r="J162" s="7">
        <v>0.35</v>
      </c>
    </row>
    <row r="163" spans="1:10" ht="15.75" customHeight="1">
      <c r="A163" s="9">
        <v>30</v>
      </c>
      <c r="B163" s="7">
        <v>85231</v>
      </c>
      <c r="C163" s="7">
        <v>42289</v>
      </c>
      <c r="D163" s="7">
        <v>42942</v>
      </c>
      <c r="E163" s="7">
        <v>39</v>
      </c>
      <c r="F163" s="7">
        <v>31</v>
      </c>
      <c r="G163" s="7">
        <v>9</v>
      </c>
      <c r="H163" s="7">
        <v>0.46</v>
      </c>
      <c r="I163" s="7">
        <v>0.72</v>
      </c>
      <c r="J163" s="7">
        <v>0.2</v>
      </c>
    </row>
    <row r="164" spans="1:10" ht="15.75" customHeight="1">
      <c r="A164" s="9">
        <v>31</v>
      </c>
      <c r="B164" s="7">
        <v>91968</v>
      </c>
      <c r="C164" s="7">
        <v>45371</v>
      </c>
      <c r="D164" s="7">
        <v>46597</v>
      </c>
      <c r="E164" s="7">
        <v>46</v>
      </c>
      <c r="F164" s="7">
        <v>32</v>
      </c>
      <c r="G164" s="7">
        <v>13</v>
      </c>
      <c r="H164" s="7">
        <v>0.5</v>
      </c>
      <c r="I164" s="7">
        <v>0.71</v>
      </c>
      <c r="J164" s="7">
        <v>0.28999999999999998</v>
      </c>
    </row>
    <row r="165" spans="1:10" ht="15.75" customHeight="1">
      <c r="A165" s="9">
        <v>32</v>
      </c>
      <c r="B165" s="7">
        <v>97966</v>
      </c>
      <c r="C165" s="7">
        <v>48782</v>
      </c>
      <c r="D165" s="7">
        <v>49184</v>
      </c>
      <c r="E165" s="7">
        <v>62</v>
      </c>
      <c r="F165" s="7">
        <v>41</v>
      </c>
      <c r="G165" s="7">
        <v>22</v>
      </c>
      <c r="H165" s="7">
        <v>0.64</v>
      </c>
      <c r="I165" s="7">
        <v>0.83</v>
      </c>
      <c r="J165" s="7">
        <v>0.44</v>
      </c>
    </row>
    <row r="166" spans="1:10" ht="15.75" customHeight="1">
      <c r="A166" s="9">
        <v>33</v>
      </c>
      <c r="B166" s="7">
        <v>98640</v>
      </c>
      <c r="C166" s="7">
        <v>49459</v>
      </c>
      <c r="D166" s="7">
        <v>49181</v>
      </c>
      <c r="E166" s="7">
        <v>67</v>
      </c>
      <c r="F166" s="7">
        <v>53</v>
      </c>
      <c r="G166" s="7">
        <v>13</v>
      </c>
      <c r="H166" s="7">
        <v>0.68</v>
      </c>
      <c r="I166" s="7">
        <v>1.08</v>
      </c>
      <c r="J166" s="7">
        <v>0.27</v>
      </c>
    </row>
    <row r="167" spans="1:10" ht="15.75" customHeight="1">
      <c r="A167" s="9">
        <v>34</v>
      </c>
      <c r="B167" s="7">
        <v>103941</v>
      </c>
      <c r="C167" s="7">
        <v>52532</v>
      </c>
      <c r="D167" s="7">
        <v>51409</v>
      </c>
      <c r="E167" s="7">
        <v>82</v>
      </c>
      <c r="F167" s="7">
        <v>57</v>
      </c>
      <c r="G167" s="7">
        <v>25</v>
      </c>
      <c r="H167" s="7">
        <v>0.79</v>
      </c>
      <c r="I167" s="7">
        <v>1.08</v>
      </c>
      <c r="J167" s="7">
        <v>0.5</v>
      </c>
    </row>
    <row r="168" spans="1:10" ht="15.75" customHeight="1">
      <c r="A168" s="9" t="s">
        <v>7</v>
      </c>
      <c r="B168" s="7">
        <v>472055</v>
      </c>
      <c r="C168" s="7">
        <v>237331</v>
      </c>
      <c r="D168" s="7">
        <v>234724</v>
      </c>
      <c r="E168" s="7">
        <v>443</v>
      </c>
      <c r="F168" s="7">
        <v>299</v>
      </c>
      <c r="G168" s="7">
        <v>145</v>
      </c>
      <c r="H168" s="7">
        <v>0.94</v>
      </c>
      <c r="I168" s="7">
        <v>1.26</v>
      </c>
      <c r="J168" s="7">
        <v>0.62</v>
      </c>
    </row>
    <row r="169" spans="1:10" ht="15.75" customHeight="1">
      <c r="A169" s="9">
        <v>35</v>
      </c>
      <c r="B169" s="7">
        <v>100705</v>
      </c>
      <c r="C169" s="7">
        <v>50592</v>
      </c>
      <c r="D169" s="7">
        <v>50113</v>
      </c>
      <c r="E169" s="7">
        <v>73</v>
      </c>
      <c r="F169" s="7">
        <v>51</v>
      </c>
      <c r="G169" s="7">
        <v>22</v>
      </c>
      <c r="H169" s="7">
        <v>0.72</v>
      </c>
      <c r="I169" s="7">
        <v>1.01</v>
      </c>
      <c r="J169" s="7">
        <v>0.44</v>
      </c>
    </row>
    <row r="170" spans="1:10" ht="15.75" customHeight="1">
      <c r="A170" s="9">
        <v>36</v>
      </c>
      <c r="B170" s="7">
        <v>107753</v>
      </c>
      <c r="C170" s="7">
        <v>53924</v>
      </c>
      <c r="D170" s="7">
        <v>53829</v>
      </c>
      <c r="E170" s="7">
        <v>98</v>
      </c>
      <c r="F170" s="7">
        <v>65</v>
      </c>
      <c r="G170" s="7">
        <v>33</v>
      </c>
      <c r="H170" s="7">
        <v>0.91</v>
      </c>
      <c r="I170" s="7">
        <v>1.2</v>
      </c>
      <c r="J170" s="7">
        <v>0.62</v>
      </c>
    </row>
    <row r="171" spans="1:10" ht="15.75" customHeight="1">
      <c r="A171" s="9">
        <v>37</v>
      </c>
      <c r="B171" s="7">
        <v>88317</v>
      </c>
      <c r="C171" s="7">
        <v>44302</v>
      </c>
      <c r="D171" s="7">
        <v>44015</v>
      </c>
      <c r="E171" s="7">
        <v>80</v>
      </c>
      <c r="F171" s="7">
        <v>53</v>
      </c>
      <c r="G171" s="7">
        <v>26</v>
      </c>
      <c r="H171" s="7">
        <v>0.9</v>
      </c>
      <c r="I171" s="7">
        <v>1.2</v>
      </c>
      <c r="J171" s="7">
        <v>0.6</v>
      </c>
    </row>
    <row r="172" spans="1:10" ht="15.75" customHeight="1">
      <c r="A172" s="9">
        <v>38</v>
      </c>
      <c r="B172" s="7">
        <v>81737</v>
      </c>
      <c r="C172" s="7">
        <v>40918</v>
      </c>
      <c r="D172" s="7">
        <v>40819</v>
      </c>
      <c r="E172" s="7">
        <v>85</v>
      </c>
      <c r="F172" s="7">
        <v>54</v>
      </c>
      <c r="G172" s="7">
        <v>31</v>
      </c>
      <c r="H172" s="7">
        <v>1.04</v>
      </c>
      <c r="I172" s="7">
        <v>1.32</v>
      </c>
      <c r="J172" s="7">
        <v>0.76</v>
      </c>
    </row>
    <row r="173" spans="1:10" ht="15.75" customHeight="1">
      <c r="A173" s="9">
        <v>39</v>
      </c>
      <c r="B173" s="7">
        <v>93543</v>
      </c>
      <c r="C173" s="7">
        <v>47595</v>
      </c>
      <c r="D173" s="7">
        <v>45949</v>
      </c>
      <c r="E173" s="7">
        <v>108</v>
      </c>
      <c r="F173" s="7">
        <v>76</v>
      </c>
      <c r="G173" s="7">
        <v>32</v>
      </c>
      <c r="H173" s="7">
        <v>1.1499999999999999</v>
      </c>
      <c r="I173" s="7">
        <v>1.59</v>
      </c>
      <c r="J173" s="7">
        <v>0.7</v>
      </c>
    </row>
    <row r="174" spans="1:10" ht="15.75" customHeight="1">
      <c r="A174" s="9" t="s">
        <v>8</v>
      </c>
      <c r="B174" s="7">
        <v>426664</v>
      </c>
      <c r="C174" s="7">
        <v>217672</v>
      </c>
      <c r="D174" s="7">
        <v>208992</v>
      </c>
      <c r="E174" s="7">
        <v>611</v>
      </c>
      <c r="F174" s="7">
        <v>435</v>
      </c>
      <c r="G174" s="7">
        <v>176</v>
      </c>
      <c r="H174" s="7">
        <v>1.43</v>
      </c>
      <c r="I174" s="7">
        <v>2</v>
      </c>
      <c r="J174" s="7">
        <v>0.84</v>
      </c>
    </row>
    <row r="175" spans="1:10" ht="15.75" customHeight="1">
      <c r="A175" s="9">
        <v>40</v>
      </c>
      <c r="B175" s="7">
        <v>94830</v>
      </c>
      <c r="C175" s="7">
        <v>48390</v>
      </c>
      <c r="D175" s="7">
        <v>46440</v>
      </c>
      <c r="E175" s="7">
        <v>123</v>
      </c>
      <c r="F175" s="7">
        <v>90</v>
      </c>
      <c r="G175" s="7">
        <v>34</v>
      </c>
      <c r="H175" s="7">
        <v>1.3</v>
      </c>
      <c r="I175" s="7">
        <v>1.85</v>
      </c>
      <c r="J175" s="7">
        <v>0.72</v>
      </c>
    </row>
    <row r="176" spans="1:10" ht="15.75" customHeight="1">
      <c r="A176" s="9">
        <v>41</v>
      </c>
      <c r="B176" s="7">
        <v>108870</v>
      </c>
      <c r="C176" s="7">
        <v>55301</v>
      </c>
      <c r="D176" s="7">
        <v>53570</v>
      </c>
      <c r="E176" s="7">
        <v>119</v>
      </c>
      <c r="F176" s="7">
        <v>82</v>
      </c>
      <c r="G176" s="7">
        <v>37</v>
      </c>
      <c r="H176" s="7">
        <v>1.0900000000000001</v>
      </c>
      <c r="I176" s="7">
        <v>1.48</v>
      </c>
      <c r="J176" s="7">
        <v>0.7</v>
      </c>
    </row>
    <row r="177" spans="1:10" ht="15.75" customHeight="1">
      <c r="A177" s="9">
        <v>42</v>
      </c>
      <c r="B177" s="7">
        <v>107366</v>
      </c>
      <c r="C177" s="7">
        <v>55156</v>
      </c>
      <c r="D177" s="7">
        <v>52210</v>
      </c>
      <c r="E177" s="7">
        <v>160</v>
      </c>
      <c r="F177" s="7">
        <v>117</v>
      </c>
      <c r="G177" s="7">
        <v>43</v>
      </c>
      <c r="H177" s="7">
        <v>1.49</v>
      </c>
      <c r="I177" s="7">
        <v>2.12</v>
      </c>
      <c r="J177" s="7">
        <v>0.82</v>
      </c>
    </row>
    <row r="178" spans="1:10" ht="15.75" customHeight="1">
      <c r="A178" s="9">
        <v>43</v>
      </c>
      <c r="B178" s="7">
        <v>58710</v>
      </c>
      <c r="C178" s="7">
        <v>29847</v>
      </c>
      <c r="D178" s="7">
        <v>28863</v>
      </c>
      <c r="E178" s="7">
        <v>100</v>
      </c>
      <c r="F178" s="7">
        <v>70</v>
      </c>
      <c r="G178" s="7">
        <v>30</v>
      </c>
      <c r="H178" s="7">
        <v>1.7</v>
      </c>
      <c r="I178" s="7">
        <v>2.34</v>
      </c>
      <c r="J178" s="7">
        <v>1.03</v>
      </c>
    </row>
    <row r="179" spans="1:10" ht="15.75" customHeight="1">
      <c r="A179" s="9">
        <v>44</v>
      </c>
      <c r="B179" s="7">
        <v>56887</v>
      </c>
      <c r="C179" s="7">
        <v>28978</v>
      </c>
      <c r="D179" s="7">
        <v>27909</v>
      </c>
      <c r="E179" s="7">
        <v>109</v>
      </c>
      <c r="F179" s="7">
        <v>77</v>
      </c>
      <c r="G179" s="7">
        <v>32</v>
      </c>
      <c r="H179" s="7">
        <v>1.91</v>
      </c>
      <c r="I179" s="7">
        <v>2.64</v>
      </c>
      <c r="J179" s="7">
        <v>1.1599999999999999</v>
      </c>
    </row>
    <row r="180" spans="1:10" ht="15.75" customHeight="1">
      <c r="A180" s="9" t="s">
        <v>9</v>
      </c>
      <c r="B180" s="7">
        <v>352916</v>
      </c>
      <c r="C180" s="7">
        <v>178197</v>
      </c>
      <c r="D180" s="7">
        <v>174719</v>
      </c>
      <c r="E180" s="7">
        <v>876</v>
      </c>
      <c r="F180" s="7">
        <v>620</v>
      </c>
      <c r="G180" s="7">
        <v>257</v>
      </c>
      <c r="H180" s="7">
        <v>2.48</v>
      </c>
      <c r="I180" s="7">
        <v>3.48</v>
      </c>
      <c r="J180" s="7">
        <v>1.47</v>
      </c>
    </row>
    <row r="181" spans="1:10" ht="15.75" customHeight="1">
      <c r="A181" s="9">
        <v>45</v>
      </c>
      <c r="B181" s="7">
        <v>63270</v>
      </c>
      <c r="C181" s="7">
        <v>32326</v>
      </c>
      <c r="D181" s="7">
        <v>30944</v>
      </c>
      <c r="E181" s="7">
        <v>121</v>
      </c>
      <c r="F181" s="7">
        <v>88</v>
      </c>
      <c r="G181" s="7">
        <v>33</v>
      </c>
      <c r="H181" s="7">
        <v>1.92</v>
      </c>
      <c r="I181" s="7">
        <v>2.73</v>
      </c>
      <c r="J181" s="7">
        <v>1.07</v>
      </c>
    </row>
    <row r="182" spans="1:10" ht="15.75" customHeight="1">
      <c r="A182" s="9">
        <v>46</v>
      </c>
      <c r="B182" s="7">
        <v>65931</v>
      </c>
      <c r="C182" s="7">
        <v>33663</v>
      </c>
      <c r="D182" s="7">
        <v>32268</v>
      </c>
      <c r="E182" s="7">
        <v>163</v>
      </c>
      <c r="F182" s="7">
        <v>110</v>
      </c>
      <c r="G182" s="7">
        <v>53</v>
      </c>
      <c r="H182" s="7">
        <v>2.48</v>
      </c>
      <c r="I182" s="7">
        <v>3.27</v>
      </c>
      <c r="J182" s="7">
        <v>1.64</v>
      </c>
    </row>
    <row r="183" spans="1:10" ht="15.75" customHeight="1">
      <c r="A183" s="9">
        <v>47</v>
      </c>
      <c r="B183" s="7">
        <v>78911</v>
      </c>
      <c r="C183" s="7">
        <v>39855</v>
      </c>
      <c r="D183" s="7">
        <v>39055</v>
      </c>
      <c r="E183" s="7">
        <v>169</v>
      </c>
      <c r="F183" s="7">
        <v>123</v>
      </c>
      <c r="G183" s="7">
        <v>47</v>
      </c>
      <c r="H183" s="7">
        <v>2.14</v>
      </c>
      <c r="I183" s="7">
        <v>3.08</v>
      </c>
      <c r="J183" s="7">
        <v>1.19</v>
      </c>
    </row>
    <row r="184" spans="1:10" ht="15.75" customHeight="1">
      <c r="A184" s="9">
        <v>48</v>
      </c>
      <c r="B184" s="7">
        <v>73485</v>
      </c>
      <c r="C184" s="7">
        <v>36641</v>
      </c>
      <c r="D184" s="7">
        <v>36844</v>
      </c>
      <c r="E184" s="7">
        <v>214</v>
      </c>
      <c r="F184" s="7">
        <v>147</v>
      </c>
      <c r="G184" s="7">
        <v>67</v>
      </c>
      <c r="H184" s="7">
        <v>2.91</v>
      </c>
      <c r="I184" s="7">
        <v>4.01</v>
      </c>
      <c r="J184" s="7">
        <v>1.82</v>
      </c>
    </row>
    <row r="185" spans="1:10" ht="15.75" customHeight="1">
      <c r="A185" s="9">
        <v>49</v>
      </c>
      <c r="B185" s="7">
        <v>71319</v>
      </c>
      <c r="C185" s="7">
        <v>35711</v>
      </c>
      <c r="D185" s="7">
        <v>35608</v>
      </c>
      <c r="E185" s="7">
        <v>209</v>
      </c>
      <c r="F185" s="7">
        <v>151</v>
      </c>
      <c r="G185" s="7">
        <v>57</v>
      </c>
      <c r="H185" s="7">
        <v>2.92</v>
      </c>
      <c r="I185" s="7">
        <v>4.24</v>
      </c>
      <c r="J185" s="7">
        <v>1.61</v>
      </c>
    </row>
    <row r="186" spans="1:10" ht="15.75" customHeight="1">
      <c r="A186" s="9" t="s">
        <v>10</v>
      </c>
      <c r="B186" s="7">
        <v>328409</v>
      </c>
      <c r="C186" s="7">
        <v>162934</v>
      </c>
      <c r="D186" s="7">
        <v>165476</v>
      </c>
      <c r="E186" s="7">
        <v>1147</v>
      </c>
      <c r="F186" s="7">
        <v>732</v>
      </c>
      <c r="G186" s="7">
        <v>414</v>
      </c>
      <c r="H186" s="7">
        <v>3.49</v>
      </c>
      <c r="I186" s="7">
        <v>4.49</v>
      </c>
      <c r="J186" s="7">
        <v>2.5</v>
      </c>
    </row>
    <row r="187" spans="1:10" ht="15.75" customHeight="1">
      <c r="A187" s="9">
        <v>50</v>
      </c>
      <c r="B187" s="7">
        <v>76623</v>
      </c>
      <c r="C187" s="7">
        <v>38570</v>
      </c>
      <c r="D187" s="7">
        <v>38053</v>
      </c>
      <c r="E187" s="7">
        <v>241</v>
      </c>
      <c r="F187" s="7">
        <v>163</v>
      </c>
      <c r="G187" s="7">
        <v>78</v>
      </c>
      <c r="H187" s="7">
        <v>3.14</v>
      </c>
      <c r="I187" s="7">
        <v>4.2300000000000004</v>
      </c>
      <c r="J187" s="7">
        <v>2.0499999999999998</v>
      </c>
    </row>
    <row r="188" spans="1:10" ht="15.75" customHeight="1">
      <c r="A188" s="9">
        <v>51</v>
      </c>
      <c r="B188" s="7">
        <v>71344</v>
      </c>
      <c r="C188" s="7">
        <v>35322</v>
      </c>
      <c r="D188" s="7">
        <v>36023</v>
      </c>
      <c r="E188" s="7">
        <v>204</v>
      </c>
      <c r="F188" s="7">
        <v>134</v>
      </c>
      <c r="G188" s="7">
        <v>70</v>
      </c>
      <c r="H188" s="7">
        <v>2.86</v>
      </c>
      <c r="I188" s="7">
        <v>3.81</v>
      </c>
      <c r="J188" s="7">
        <v>1.94</v>
      </c>
    </row>
    <row r="189" spans="1:10" ht="15.75" customHeight="1">
      <c r="A189" s="9">
        <v>52</v>
      </c>
      <c r="B189" s="7">
        <v>66121</v>
      </c>
      <c r="C189" s="7">
        <v>32483</v>
      </c>
      <c r="D189" s="7">
        <v>33638</v>
      </c>
      <c r="E189" s="7">
        <v>213</v>
      </c>
      <c r="F189" s="7">
        <v>133</v>
      </c>
      <c r="G189" s="7">
        <v>80</v>
      </c>
      <c r="H189" s="7">
        <v>3.21</v>
      </c>
      <c r="I189" s="7">
        <v>4.09</v>
      </c>
      <c r="J189" s="7">
        <v>2.37</v>
      </c>
    </row>
    <row r="190" spans="1:10" ht="15.75" customHeight="1">
      <c r="A190" s="9">
        <v>53</v>
      </c>
      <c r="B190" s="7">
        <v>59221</v>
      </c>
      <c r="C190" s="7">
        <v>29036</v>
      </c>
      <c r="D190" s="7">
        <v>30184</v>
      </c>
      <c r="E190" s="7">
        <v>240</v>
      </c>
      <c r="F190" s="7">
        <v>152</v>
      </c>
      <c r="G190" s="7">
        <v>88</v>
      </c>
      <c r="H190" s="7">
        <v>4.05</v>
      </c>
      <c r="I190" s="7">
        <v>5.24</v>
      </c>
      <c r="J190" s="7">
        <v>2.9</v>
      </c>
    </row>
    <row r="191" spans="1:10" ht="15.75" customHeight="1">
      <c r="A191" s="9">
        <v>54</v>
      </c>
      <c r="B191" s="7">
        <v>55100</v>
      </c>
      <c r="C191" s="7">
        <v>27522</v>
      </c>
      <c r="D191" s="7">
        <v>27578</v>
      </c>
      <c r="E191" s="7">
        <v>249</v>
      </c>
      <c r="F191" s="7">
        <v>150</v>
      </c>
      <c r="G191" s="7">
        <v>99</v>
      </c>
      <c r="H191" s="7">
        <v>4.5199999999999996</v>
      </c>
      <c r="I191" s="7">
        <v>5.45</v>
      </c>
      <c r="J191" s="7">
        <v>3.6</v>
      </c>
    </row>
    <row r="192" spans="1:10" ht="15.75" customHeight="1">
      <c r="A192" s="9" t="s">
        <v>11</v>
      </c>
      <c r="B192" s="7">
        <v>229642</v>
      </c>
      <c r="C192" s="7">
        <v>113214</v>
      </c>
      <c r="D192" s="7">
        <v>116427</v>
      </c>
      <c r="E192" s="7">
        <v>1204</v>
      </c>
      <c r="F192" s="7">
        <v>744</v>
      </c>
      <c r="G192" s="7">
        <v>460</v>
      </c>
      <c r="H192" s="7">
        <v>5.24</v>
      </c>
      <c r="I192" s="7">
        <v>6.57</v>
      </c>
      <c r="J192" s="7">
        <v>3.95</v>
      </c>
    </row>
    <row r="193" spans="1:10" ht="15.75" customHeight="1">
      <c r="A193" s="9">
        <v>55</v>
      </c>
      <c r="B193" s="7">
        <v>56539</v>
      </c>
      <c r="C193" s="7">
        <v>28009</v>
      </c>
      <c r="D193" s="7">
        <v>28529</v>
      </c>
      <c r="E193" s="7">
        <v>247</v>
      </c>
      <c r="F193" s="7">
        <v>157</v>
      </c>
      <c r="G193" s="7">
        <v>91</v>
      </c>
      <c r="H193" s="7">
        <v>4.38</v>
      </c>
      <c r="I193" s="7">
        <v>5.6</v>
      </c>
      <c r="J193" s="7">
        <v>3.17</v>
      </c>
    </row>
    <row r="194" spans="1:10" ht="15.75" customHeight="1">
      <c r="A194" s="9">
        <v>56</v>
      </c>
      <c r="B194" s="7">
        <v>47149</v>
      </c>
      <c r="C194" s="7">
        <v>23153</v>
      </c>
      <c r="D194" s="7">
        <v>23996</v>
      </c>
      <c r="E194" s="7">
        <v>205</v>
      </c>
      <c r="F194" s="7">
        <v>125</v>
      </c>
      <c r="G194" s="7">
        <v>80</v>
      </c>
      <c r="H194" s="7">
        <v>4.34</v>
      </c>
      <c r="I194" s="7">
        <v>5.39</v>
      </c>
      <c r="J194" s="7">
        <v>3.34</v>
      </c>
    </row>
    <row r="195" spans="1:10" ht="15.75" customHeight="1">
      <c r="A195" s="9">
        <v>57</v>
      </c>
      <c r="B195" s="7">
        <v>44322</v>
      </c>
      <c r="C195" s="7">
        <v>21877</v>
      </c>
      <c r="D195" s="7">
        <v>22445</v>
      </c>
      <c r="E195" s="7">
        <v>235</v>
      </c>
      <c r="F195" s="7">
        <v>144</v>
      </c>
      <c r="G195" s="7">
        <v>91</v>
      </c>
      <c r="H195" s="7">
        <v>5.29</v>
      </c>
      <c r="I195" s="7">
        <v>6.58</v>
      </c>
      <c r="J195" s="7">
        <v>4.04</v>
      </c>
    </row>
    <row r="196" spans="1:10" ht="15.75" customHeight="1">
      <c r="A196" s="9">
        <v>58</v>
      </c>
      <c r="B196" s="7">
        <v>42478</v>
      </c>
      <c r="C196" s="7">
        <v>20931</v>
      </c>
      <c r="D196" s="7">
        <v>21548</v>
      </c>
      <c r="E196" s="7">
        <v>243</v>
      </c>
      <c r="F196" s="7">
        <v>153</v>
      </c>
      <c r="G196" s="7">
        <v>90</v>
      </c>
      <c r="H196" s="7">
        <v>5.71</v>
      </c>
      <c r="I196" s="7">
        <v>7.3</v>
      </c>
      <c r="J196" s="7">
        <v>4.17</v>
      </c>
    </row>
    <row r="197" spans="1:10" ht="15.75" customHeight="1">
      <c r="A197" s="9">
        <v>59</v>
      </c>
      <c r="B197" s="7">
        <v>39154</v>
      </c>
      <c r="C197" s="7">
        <v>19244</v>
      </c>
      <c r="D197" s="7">
        <v>19910</v>
      </c>
      <c r="E197" s="7">
        <v>275</v>
      </c>
      <c r="F197" s="7">
        <v>165</v>
      </c>
      <c r="G197" s="7">
        <v>109</v>
      </c>
      <c r="H197" s="7">
        <v>7.02</v>
      </c>
      <c r="I197" s="7">
        <v>8.6</v>
      </c>
      <c r="J197" s="7">
        <v>5.49</v>
      </c>
    </row>
    <row r="198" spans="1:10" ht="15.75" customHeight="1">
      <c r="A198" s="9" t="s">
        <v>12</v>
      </c>
      <c r="B198" s="7">
        <v>169405</v>
      </c>
      <c r="C198" s="7">
        <v>82909</v>
      </c>
      <c r="D198" s="7">
        <v>86496</v>
      </c>
      <c r="E198" s="7">
        <v>1516</v>
      </c>
      <c r="F198" s="7">
        <v>925</v>
      </c>
      <c r="G198" s="7">
        <v>590</v>
      </c>
      <c r="H198" s="7">
        <v>8.9499999999999993</v>
      </c>
      <c r="I198" s="7">
        <v>11.16</v>
      </c>
      <c r="J198" s="7">
        <v>6.83</v>
      </c>
    </row>
    <row r="199" spans="1:10" ht="15.75" customHeight="1">
      <c r="A199" s="9">
        <v>60</v>
      </c>
      <c r="B199" s="7">
        <v>35426</v>
      </c>
      <c r="C199" s="7">
        <v>17376</v>
      </c>
      <c r="D199" s="7">
        <v>18050</v>
      </c>
      <c r="E199" s="7">
        <v>263</v>
      </c>
      <c r="F199" s="7">
        <v>150</v>
      </c>
      <c r="G199" s="7">
        <v>113</v>
      </c>
      <c r="H199" s="7">
        <v>7.43</v>
      </c>
      <c r="I199" s="7">
        <v>8.64</v>
      </c>
      <c r="J199" s="7">
        <v>6.28</v>
      </c>
    </row>
    <row r="200" spans="1:10" ht="15.75" customHeight="1">
      <c r="A200" s="9">
        <v>61</v>
      </c>
      <c r="B200" s="7">
        <v>33833</v>
      </c>
      <c r="C200" s="7">
        <v>16723</v>
      </c>
      <c r="D200" s="7">
        <v>17110</v>
      </c>
      <c r="E200" s="7">
        <v>269</v>
      </c>
      <c r="F200" s="7">
        <v>169</v>
      </c>
      <c r="G200" s="7">
        <v>100</v>
      </c>
      <c r="H200" s="7">
        <v>7.95</v>
      </c>
      <c r="I200" s="7">
        <v>10.119999999999999</v>
      </c>
      <c r="J200" s="7">
        <v>5.82</v>
      </c>
    </row>
    <row r="201" spans="1:10" ht="15.75" customHeight="1">
      <c r="A201" s="9">
        <v>62</v>
      </c>
      <c r="B201" s="7">
        <v>33345</v>
      </c>
      <c r="C201" s="7">
        <v>16478</v>
      </c>
      <c r="D201" s="7">
        <v>16867</v>
      </c>
      <c r="E201" s="7">
        <v>318</v>
      </c>
      <c r="F201" s="7">
        <v>203</v>
      </c>
      <c r="G201" s="7">
        <v>115</v>
      </c>
      <c r="H201" s="7">
        <v>9.5399999999999991</v>
      </c>
      <c r="I201" s="7">
        <v>12.32</v>
      </c>
      <c r="J201" s="7">
        <v>6.82</v>
      </c>
    </row>
    <row r="202" spans="1:10" ht="15.75" customHeight="1">
      <c r="A202" s="9">
        <v>63</v>
      </c>
      <c r="B202" s="7">
        <v>33020</v>
      </c>
      <c r="C202" s="7">
        <v>16066</v>
      </c>
      <c r="D202" s="7">
        <v>16954</v>
      </c>
      <c r="E202" s="7">
        <v>343</v>
      </c>
      <c r="F202" s="7">
        <v>210</v>
      </c>
      <c r="G202" s="7">
        <v>133</v>
      </c>
      <c r="H202" s="7">
        <v>10.37</v>
      </c>
      <c r="I202" s="7">
        <v>13.06</v>
      </c>
      <c r="J202" s="7">
        <v>7.83</v>
      </c>
    </row>
    <row r="203" spans="1:10" ht="15.75" customHeight="1">
      <c r="A203" s="9">
        <v>64</v>
      </c>
      <c r="B203" s="7">
        <v>33781</v>
      </c>
      <c r="C203" s="7">
        <v>16266</v>
      </c>
      <c r="D203" s="7">
        <v>17515</v>
      </c>
      <c r="E203" s="7">
        <v>323</v>
      </c>
      <c r="F203" s="7">
        <v>193</v>
      </c>
      <c r="G203" s="7">
        <v>130</v>
      </c>
      <c r="H203" s="7">
        <v>9.5500000000000007</v>
      </c>
      <c r="I203" s="7">
        <v>11.87</v>
      </c>
      <c r="J203" s="7">
        <v>7.4</v>
      </c>
    </row>
    <row r="204" spans="1:10" ht="15.75" customHeight="1">
      <c r="A204" s="9" t="s">
        <v>13</v>
      </c>
      <c r="B204" s="7">
        <v>153466</v>
      </c>
      <c r="C204" s="7">
        <v>75040</v>
      </c>
      <c r="D204" s="7">
        <v>78426</v>
      </c>
      <c r="E204" s="7">
        <v>2334</v>
      </c>
      <c r="F204" s="7">
        <v>1427</v>
      </c>
      <c r="G204" s="7">
        <v>907</v>
      </c>
      <c r="H204" s="7">
        <v>15.21</v>
      </c>
      <c r="I204" s="7">
        <v>19.010000000000002</v>
      </c>
      <c r="J204" s="7">
        <v>11.56</v>
      </c>
    </row>
    <row r="205" spans="1:10" ht="15.75" customHeight="1">
      <c r="A205" s="9">
        <v>65</v>
      </c>
      <c r="B205" s="7">
        <v>31005</v>
      </c>
      <c r="C205" s="7">
        <v>14909</v>
      </c>
      <c r="D205" s="7">
        <v>16096</v>
      </c>
      <c r="E205" s="7">
        <v>391</v>
      </c>
      <c r="F205" s="7">
        <v>235</v>
      </c>
      <c r="G205" s="7">
        <v>157</v>
      </c>
      <c r="H205" s="7">
        <v>12.62</v>
      </c>
      <c r="I205" s="7">
        <v>15.74</v>
      </c>
      <c r="J205" s="7">
        <v>9.73</v>
      </c>
    </row>
    <row r="206" spans="1:10" ht="15.75" customHeight="1">
      <c r="A206" s="9">
        <v>66</v>
      </c>
      <c r="B206" s="7">
        <v>31296</v>
      </c>
      <c r="C206" s="7">
        <v>15281</v>
      </c>
      <c r="D206" s="7">
        <v>16015</v>
      </c>
      <c r="E206" s="7">
        <v>397</v>
      </c>
      <c r="F206" s="7">
        <v>268</v>
      </c>
      <c r="G206" s="7">
        <v>129</v>
      </c>
      <c r="H206" s="7">
        <v>12.69</v>
      </c>
      <c r="I206" s="7">
        <v>17.52</v>
      </c>
      <c r="J206" s="7">
        <v>8.07</v>
      </c>
    </row>
    <row r="207" spans="1:10" ht="15.75" customHeight="1">
      <c r="A207" s="9">
        <v>67</v>
      </c>
      <c r="B207" s="7">
        <v>31102</v>
      </c>
      <c r="C207" s="7">
        <v>15366</v>
      </c>
      <c r="D207" s="7">
        <v>15737</v>
      </c>
      <c r="E207" s="7">
        <v>472</v>
      </c>
      <c r="F207" s="7">
        <v>294</v>
      </c>
      <c r="G207" s="7">
        <v>178</v>
      </c>
      <c r="H207" s="7">
        <v>15.18</v>
      </c>
      <c r="I207" s="7">
        <v>19.13</v>
      </c>
      <c r="J207" s="7">
        <v>11.34</v>
      </c>
    </row>
    <row r="208" spans="1:10" ht="15.75" customHeight="1">
      <c r="A208" s="9">
        <v>68</v>
      </c>
      <c r="B208" s="7">
        <v>29957</v>
      </c>
      <c r="C208" s="7">
        <v>14910</v>
      </c>
      <c r="D208" s="7">
        <v>15047</v>
      </c>
      <c r="E208" s="7">
        <v>502</v>
      </c>
      <c r="F208" s="7">
        <v>296</v>
      </c>
      <c r="G208" s="7">
        <v>206</v>
      </c>
      <c r="H208" s="7">
        <v>16.77</v>
      </c>
      <c r="I208" s="7">
        <v>19.87</v>
      </c>
      <c r="J208" s="7">
        <v>13.7</v>
      </c>
    </row>
    <row r="209" spans="1:10" ht="15.75" customHeight="1">
      <c r="A209" s="9">
        <v>69</v>
      </c>
      <c r="B209" s="7">
        <v>30105</v>
      </c>
      <c r="C209" s="7">
        <v>14575</v>
      </c>
      <c r="D209" s="7">
        <v>15531</v>
      </c>
      <c r="E209" s="7">
        <v>571</v>
      </c>
      <c r="F209" s="7">
        <v>334</v>
      </c>
      <c r="G209" s="7">
        <v>237</v>
      </c>
      <c r="H209" s="7">
        <v>18.95</v>
      </c>
      <c r="I209" s="7">
        <v>22.92</v>
      </c>
      <c r="J209" s="7">
        <v>15.23</v>
      </c>
    </row>
    <row r="210" spans="1:10" ht="15.75" customHeight="1">
      <c r="A210" s="9" t="s">
        <v>14</v>
      </c>
      <c r="B210" s="7">
        <v>119582</v>
      </c>
      <c r="C210" s="7">
        <v>59376</v>
      </c>
      <c r="D210" s="7">
        <v>60205</v>
      </c>
      <c r="E210" s="7">
        <v>2951</v>
      </c>
      <c r="F210" s="7">
        <v>1790</v>
      </c>
      <c r="G210" s="7">
        <v>1160</v>
      </c>
      <c r="H210" s="7">
        <v>24.68</v>
      </c>
      <c r="I210" s="7">
        <v>30.15</v>
      </c>
      <c r="J210" s="7">
        <v>19.27</v>
      </c>
    </row>
    <row r="211" spans="1:10" ht="15.75" customHeight="1">
      <c r="A211" s="9">
        <v>70</v>
      </c>
      <c r="B211" s="7">
        <v>27355</v>
      </c>
      <c r="C211" s="7">
        <v>13339</v>
      </c>
      <c r="D211" s="7">
        <v>14016</v>
      </c>
      <c r="E211" s="7">
        <v>567</v>
      </c>
      <c r="F211" s="7">
        <v>341</v>
      </c>
      <c r="G211" s="7">
        <v>226</v>
      </c>
      <c r="H211" s="7">
        <v>20.71</v>
      </c>
      <c r="I211" s="7">
        <v>25.55</v>
      </c>
      <c r="J211" s="7">
        <v>16.100000000000001</v>
      </c>
    </row>
    <row r="212" spans="1:10" ht="15.75" customHeight="1">
      <c r="A212" s="9">
        <v>71</v>
      </c>
      <c r="B212" s="7">
        <v>27067</v>
      </c>
      <c r="C212" s="7">
        <v>13444</v>
      </c>
      <c r="D212" s="7">
        <v>13624</v>
      </c>
      <c r="E212" s="7">
        <v>578</v>
      </c>
      <c r="F212" s="7">
        <v>349</v>
      </c>
      <c r="G212" s="7">
        <v>229</v>
      </c>
      <c r="H212" s="7">
        <v>21.35</v>
      </c>
      <c r="I212" s="7">
        <v>25.97</v>
      </c>
      <c r="J212" s="7">
        <v>16.79</v>
      </c>
    </row>
    <row r="213" spans="1:10" ht="15.75" customHeight="1">
      <c r="A213" s="9">
        <v>72</v>
      </c>
      <c r="B213" s="7">
        <v>23755</v>
      </c>
      <c r="C213" s="7">
        <v>11685</v>
      </c>
      <c r="D213" s="7">
        <v>12070</v>
      </c>
      <c r="E213" s="7">
        <v>580</v>
      </c>
      <c r="F213" s="7">
        <v>339</v>
      </c>
      <c r="G213" s="7">
        <v>241</v>
      </c>
      <c r="H213" s="7">
        <v>24.4</v>
      </c>
      <c r="I213" s="7">
        <v>28.98</v>
      </c>
      <c r="J213" s="7">
        <v>19.97</v>
      </c>
    </row>
    <row r="214" spans="1:10" ht="15.75" customHeight="1">
      <c r="A214" s="9">
        <v>73</v>
      </c>
      <c r="B214" s="7">
        <v>21010</v>
      </c>
      <c r="C214" s="7">
        <v>10482</v>
      </c>
      <c r="D214" s="7">
        <v>10528</v>
      </c>
      <c r="E214" s="7">
        <v>593</v>
      </c>
      <c r="F214" s="7">
        <v>344</v>
      </c>
      <c r="G214" s="7">
        <v>250</v>
      </c>
      <c r="H214" s="7">
        <v>28.23</v>
      </c>
      <c r="I214" s="7">
        <v>32.78</v>
      </c>
      <c r="J214" s="7">
        <v>23.7</v>
      </c>
    </row>
    <row r="215" spans="1:10" ht="15.75" customHeight="1">
      <c r="A215" s="9">
        <v>74</v>
      </c>
      <c r="B215" s="7">
        <v>20395</v>
      </c>
      <c r="C215" s="7">
        <v>10427</v>
      </c>
      <c r="D215" s="7">
        <v>9968</v>
      </c>
      <c r="E215" s="7">
        <v>634</v>
      </c>
      <c r="F215" s="7">
        <v>418</v>
      </c>
      <c r="G215" s="7">
        <v>215</v>
      </c>
      <c r="H215" s="7">
        <v>31.07</v>
      </c>
      <c r="I215" s="7">
        <v>40.11</v>
      </c>
      <c r="J215" s="7">
        <v>21.61</v>
      </c>
    </row>
    <row r="216" spans="1:10" ht="15.75" customHeight="1">
      <c r="A216" s="9" t="s">
        <v>15</v>
      </c>
      <c r="B216" s="7">
        <v>72114</v>
      </c>
      <c r="C216" s="7">
        <v>34670</v>
      </c>
      <c r="D216" s="7">
        <v>37444</v>
      </c>
      <c r="E216" s="7">
        <v>3010</v>
      </c>
      <c r="F216" s="7">
        <v>1694</v>
      </c>
      <c r="G216" s="7">
        <v>1316</v>
      </c>
      <c r="H216" s="7">
        <v>41.74</v>
      </c>
      <c r="I216" s="7">
        <v>48.87</v>
      </c>
      <c r="J216" s="7">
        <v>35.15</v>
      </c>
    </row>
    <row r="217" spans="1:10" ht="15.75" customHeight="1">
      <c r="A217" s="9">
        <v>75</v>
      </c>
      <c r="B217" s="7">
        <v>18121</v>
      </c>
      <c r="C217" s="7">
        <v>8933</v>
      </c>
      <c r="D217" s="7">
        <v>9188</v>
      </c>
      <c r="E217" s="7">
        <v>632</v>
      </c>
      <c r="F217" s="7">
        <v>381</v>
      </c>
      <c r="G217" s="7">
        <v>251</v>
      </c>
      <c r="H217" s="7">
        <v>34.9</v>
      </c>
      <c r="I217" s="7">
        <v>42.66</v>
      </c>
      <c r="J217" s="7">
        <v>27.36</v>
      </c>
    </row>
    <row r="218" spans="1:10" ht="15.75" customHeight="1">
      <c r="A218" s="9">
        <v>76</v>
      </c>
      <c r="B218" s="7">
        <v>15811</v>
      </c>
      <c r="C218" s="7">
        <v>7634</v>
      </c>
      <c r="D218" s="7">
        <v>8177</v>
      </c>
      <c r="E218" s="7">
        <v>601</v>
      </c>
      <c r="F218" s="7">
        <v>332</v>
      </c>
      <c r="G218" s="7">
        <v>269</v>
      </c>
      <c r="H218" s="7">
        <v>38.01</v>
      </c>
      <c r="I218" s="7">
        <v>43.47</v>
      </c>
      <c r="J218" s="7">
        <v>32.909999999999997</v>
      </c>
    </row>
    <row r="219" spans="1:10" ht="15.75" customHeight="1">
      <c r="A219" s="9">
        <v>77</v>
      </c>
      <c r="B219" s="7">
        <v>14741</v>
      </c>
      <c r="C219" s="7">
        <v>7140</v>
      </c>
      <c r="D219" s="7">
        <v>7601</v>
      </c>
      <c r="E219" s="7">
        <v>599</v>
      </c>
      <c r="F219" s="7">
        <v>325</v>
      </c>
      <c r="G219" s="7">
        <v>275</v>
      </c>
      <c r="H219" s="7">
        <v>40.67</v>
      </c>
      <c r="I219" s="7">
        <v>45.47</v>
      </c>
      <c r="J219" s="7">
        <v>36.15</v>
      </c>
    </row>
    <row r="220" spans="1:10" ht="15.75" customHeight="1">
      <c r="A220" s="9">
        <v>78</v>
      </c>
      <c r="B220" s="7">
        <v>12199</v>
      </c>
      <c r="C220" s="7">
        <v>5757</v>
      </c>
      <c r="D220" s="7">
        <v>6441</v>
      </c>
      <c r="E220" s="7">
        <v>618</v>
      </c>
      <c r="F220" s="7">
        <v>356</v>
      </c>
      <c r="G220" s="7">
        <v>262</v>
      </c>
      <c r="H220" s="7">
        <v>50.65</v>
      </c>
      <c r="I220" s="7">
        <v>61.79</v>
      </c>
      <c r="J220" s="7">
        <v>40.700000000000003</v>
      </c>
    </row>
    <row r="221" spans="1:10" ht="15.75" customHeight="1">
      <c r="A221" s="9">
        <v>79</v>
      </c>
      <c r="B221" s="7">
        <v>11242</v>
      </c>
      <c r="C221" s="7">
        <v>5206</v>
      </c>
      <c r="D221" s="7">
        <v>6036</v>
      </c>
      <c r="E221" s="7">
        <v>560</v>
      </c>
      <c r="F221" s="7">
        <v>301</v>
      </c>
      <c r="G221" s="7">
        <v>259</v>
      </c>
      <c r="H221" s="7">
        <v>49.77</v>
      </c>
      <c r="I221" s="7">
        <v>57.82</v>
      </c>
      <c r="J221" s="7">
        <v>42.83</v>
      </c>
    </row>
    <row r="222" spans="1:10" ht="15.75" customHeight="1">
      <c r="A222" s="9" t="s">
        <v>16</v>
      </c>
      <c r="B222" s="7">
        <v>36540</v>
      </c>
      <c r="C222" s="7">
        <v>15988</v>
      </c>
      <c r="D222" s="7">
        <v>20552</v>
      </c>
      <c r="E222" s="7">
        <v>2522</v>
      </c>
      <c r="F222" s="7">
        <v>1295</v>
      </c>
      <c r="G222" s="7">
        <v>1227</v>
      </c>
      <c r="H222" s="7">
        <v>69.010000000000005</v>
      </c>
      <c r="I222" s="7">
        <v>80.97</v>
      </c>
      <c r="J222" s="7">
        <v>59.71</v>
      </c>
    </row>
    <row r="223" spans="1:10" ht="15.75" customHeight="1">
      <c r="A223" s="9">
        <v>80</v>
      </c>
      <c r="B223" s="7">
        <v>9787</v>
      </c>
      <c r="C223" s="7">
        <v>4452</v>
      </c>
      <c r="D223" s="7">
        <v>5335</v>
      </c>
      <c r="E223" s="7">
        <v>568</v>
      </c>
      <c r="F223" s="7">
        <v>298</v>
      </c>
      <c r="G223" s="7">
        <v>269</v>
      </c>
      <c r="H223" s="7">
        <v>58</v>
      </c>
      <c r="I223" s="7">
        <v>66.97</v>
      </c>
      <c r="J223" s="7">
        <v>50.51</v>
      </c>
    </row>
    <row r="224" spans="1:10" ht="15.75" customHeight="1">
      <c r="A224" s="9">
        <v>81</v>
      </c>
      <c r="B224" s="7">
        <v>8408</v>
      </c>
      <c r="C224" s="7">
        <v>3645</v>
      </c>
      <c r="D224" s="7">
        <v>4763</v>
      </c>
      <c r="E224" s="7">
        <v>532</v>
      </c>
      <c r="F224" s="7">
        <v>273</v>
      </c>
      <c r="G224" s="7">
        <v>259</v>
      </c>
      <c r="H224" s="7">
        <v>63.29</v>
      </c>
      <c r="I224" s="7">
        <v>74.95</v>
      </c>
      <c r="J224" s="7">
        <v>54.37</v>
      </c>
    </row>
    <row r="225" spans="1:10" ht="15.75" customHeight="1">
      <c r="A225" s="9">
        <v>82</v>
      </c>
      <c r="B225" s="7">
        <v>7111</v>
      </c>
      <c r="C225" s="7">
        <v>3095</v>
      </c>
      <c r="D225" s="7">
        <v>4016</v>
      </c>
      <c r="E225" s="7">
        <v>474</v>
      </c>
      <c r="F225" s="7">
        <v>240</v>
      </c>
      <c r="G225" s="7">
        <v>234</v>
      </c>
      <c r="H225" s="7">
        <v>66.62</v>
      </c>
      <c r="I225" s="7">
        <v>77.430000000000007</v>
      </c>
      <c r="J225" s="7">
        <v>58.29</v>
      </c>
    </row>
    <row r="226" spans="1:10" ht="15.75" customHeight="1">
      <c r="A226" s="9">
        <v>83</v>
      </c>
      <c r="B226" s="7">
        <v>6101</v>
      </c>
      <c r="C226" s="7">
        <v>2663</v>
      </c>
      <c r="D226" s="7">
        <v>3438</v>
      </c>
      <c r="E226" s="7">
        <v>478</v>
      </c>
      <c r="F226" s="7">
        <v>252</v>
      </c>
      <c r="G226" s="7">
        <v>227</v>
      </c>
      <c r="H226" s="7">
        <v>78.41</v>
      </c>
      <c r="I226" s="7">
        <v>94.54</v>
      </c>
      <c r="J226" s="7">
        <v>65.92</v>
      </c>
    </row>
    <row r="227" spans="1:10" ht="15.75" customHeight="1">
      <c r="A227" s="9">
        <v>84</v>
      </c>
      <c r="B227" s="7">
        <v>5133</v>
      </c>
      <c r="C227" s="7">
        <v>2133</v>
      </c>
      <c r="D227" s="7">
        <v>3000</v>
      </c>
      <c r="E227" s="7">
        <v>470</v>
      </c>
      <c r="F227" s="7">
        <v>232</v>
      </c>
      <c r="G227" s="7">
        <v>238</v>
      </c>
      <c r="H227" s="7">
        <v>91.51</v>
      </c>
      <c r="I227" s="7">
        <v>108.69</v>
      </c>
      <c r="J227" s="7">
        <v>79.3</v>
      </c>
    </row>
    <row r="228" spans="1:10" ht="15.75" customHeight="1">
      <c r="A228" s="9" t="s">
        <v>17</v>
      </c>
      <c r="B228" s="7">
        <v>13098</v>
      </c>
      <c r="C228" s="7">
        <v>5006</v>
      </c>
      <c r="D228" s="7">
        <v>8092</v>
      </c>
      <c r="E228" s="7">
        <v>1532</v>
      </c>
      <c r="F228" s="7">
        <v>691</v>
      </c>
      <c r="G228" s="7">
        <v>841</v>
      </c>
      <c r="H228" s="7">
        <v>116.99</v>
      </c>
      <c r="I228" s="7">
        <v>138.08000000000001</v>
      </c>
      <c r="J228" s="7">
        <v>103.95</v>
      </c>
    </row>
    <row r="229" spans="1:10" ht="15.75" customHeight="1">
      <c r="A229" s="9">
        <v>85</v>
      </c>
      <c r="B229" s="7">
        <v>4025</v>
      </c>
      <c r="C229" s="7">
        <v>1630</v>
      </c>
      <c r="D229" s="7">
        <v>2395</v>
      </c>
      <c r="E229" s="7">
        <v>374</v>
      </c>
      <c r="F229" s="7">
        <v>177</v>
      </c>
      <c r="G229" s="7">
        <v>197</v>
      </c>
      <c r="H229" s="7">
        <v>92.81</v>
      </c>
      <c r="I229" s="7">
        <v>108.53</v>
      </c>
      <c r="J229" s="7">
        <v>82.12</v>
      </c>
    </row>
    <row r="230" spans="1:10" ht="15.75" customHeight="1">
      <c r="A230" s="9">
        <v>86</v>
      </c>
      <c r="B230" s="7">
        <v>3084</v>
      </c>
      <c r="C230" s="7">
        <v>1209</v>
      </c>
      <c r="D230" s="7">
        <v>1875</v>
      </c>
      <c r="E230" s="7">
        <v>360</v>
      </c>
      <c r="F230" s="7">
        <v>165</v>
      </c>
      <c r="G230" s="7">
        <v>196</v>
      </c>
      <c r="H230" s="7">
        <v>116.8</v>
      </c>
      <c r="I230" s="7">
        <v>136.19</v>
      </c>
      <c r="J230" s="7">
        <v>104.3</v>
      </c>
    </row>
    <row r="231" spans="1:10" ht="15.75" customHeight="1">
      <c r="A231" s="9">
        <v>87</v>
      </c>
      <c r="B231" s="7">
        <v>2427</v>
      </c>
      <c r="C231" s="7">
        <v>907</v>
      </c>
      <c r="D231" s="7">
        <v>1520</v>
      </c>
      <c r="E231" s="7">
        <v>288</v>
      </c>
      <c r="F231" s="7">
        <v>110</v>
      </c>
      <c r="G231" s="7">
        <v>178</v>
      </c>
      <c r="H231" s="7">
        <v>118.64</v>
      </c>
      <c r="I231" s="7">
        <v>121.37</v>
      </c>
      <c r="J231" s="7">
        <v>117.01</v>
      </c>
    </row>
    <row r="232" spans="1:10" ht="15.75" customHeight="1">
      <c r="A232" s="9">
        <v>88</v>
      </c>
      <c r="B232" s="7">
        <v>1993</v>
      </c>
      <c r="C232" s="7">
        <v>731</v>
      </c>
      <c r="D232" s="7">
        <v>1262</v>
      </c>
      <c r="E232" s="7">
        <v>269</v>
      </c>
      <c r="F232" s="7">
        <v>128</v>
      </c>
      <c r="G232" s="7">
        <v>141</v>
      </c>
      <c r="H232" s="7">
        <v>134.9</v>
      </c>
      <c r="I232" s="7">
        <v>174.47</v>
      </c>
      <c r="J232" s="7">
        <v>111.96</v>
      </c>
    </row>
    <row r="233" spans="1:10" ht="15.75" customHeight="1">
      <c r="A233" s="9">
        <v>89</v>
      </c>
      <c r="B233" s="7">
        <v>1569</v>
      </c>
      <c r="C233" s="7">
        <v>529</v>
      </c>
      <c r="D233" s="7">
        <v>1040</v>
      </c>
      <c r="E233" s="7">
        <v>242</v>
      </c>
      <c r="F233" s="7">
        <v>112</v>
      </c>
      <c r="G233" s="7">
        <v>130</v>
      </c>
      <c r="H233" s="7">
        <v>154.12</v>
      </c>
      <c r="I233" s="7">
        <v>211.86</v>
      </c>
      <c r="J233" s="7">
        <v>124.77</v>
      </c>
    </row>
    <row r="234" spans="1:10" ht="15.75" customHeight="1">
      <c r="A234" s="9" t="s">
        <v>26</v>
      </c>
      <c r="B234" s="7">
        <v>3873</v>
      </c>
      <c r="C234" s="7">
        <v>1245</v>
      </c>
      <c r="D234" s="7">
        <v>2628</v>
      </c>
      <c r="E234" s="7">
        <v>708</v>
      </c>
      <c r="F234" s="7">
        <v>242</v>
      </c>
      <c r="G234" s="7">
        <v>466</v>
      </c>
      <c r="H234" s="7">
        <v>182.69</v>
      </c>
      <c r="I234" s="7">
        <v>194.36</v>
      </c>
      <c r="J234" s="7">
        <v>177.16</v>
      </c>
    </row>
    <row r="235" spans="1:10" ht="15.75" customHeight="1">
      <c r="A235" s="9">
        <v>90</v>
      </c>
      <c r="B235" s="7">
        <v>1246</v>
      </c>
      <c r="C235" s="7">
        <v>439</v>
      </c>
      <c r="D235" s="7">
        <v>806</v>
      </c>
      <c r="E235" s="7">
        <v>229</v>
      </c>
      <c r="F235" s="7">
        <v>95</v>
      </c>
      <c r="G235" s="7">
        <v>134</v>
      </c>
      <c r="H235" s="7">
        <v>184.21</v>
      </c>
      <c r="I235" s="7">
        <v>216.22</v>
      </c>
      <c r="J235" s="7">
        <v>166.76</v>
      </c>
    </row>
    <row r="236" spans="1:10" ht="15.75" customHeight="1">
      <c r="A236" s="9">
        <v>91</v>
      </c>
      <c r="B236" s="7">
        <v>1003</v>
      </c>
      <c r="C236" s="7">
        <v>303</v>
      </c>
      <c r="D236" s="7">
        <v>699</v>
      </c>
      <c r="E236" s="7">
        <v>154</v>
      </c>
      <c r="F236" s="7">
        <v>56</v>
      </c>
      <c r="G236" s="7">
        <v>98</v>
      </c>
      <c r="H236" s="7">
        <v>153.38</v>
      </c>
      <c r="I236" s="7">
        <v>183.18</v>
      </c>
      <c r="J236" s="7">
        <v>140.44999999999999</v>
      </c>
    </row>
    <row r="237" spans="1:10" ht="15.75" customHeight="1">
      <c r="A237" s="9">
        <v>92</v>
      </c>
      <c r="B237" s="7">
        <v>728</v>
      </c>
      <c r="C237" s="7">
        <v>244</v>
      </c>
      <c r="D237" s="7">
        <v>483</v>
      </c>
      <c r="E237" s="7">
        <v>141</v>
      </c>
      <c r="F237" s="7">
        <v>43</v>
      </c>
      <c r="G237" s="7">
        <v>97</v>
      </c>
      <c r="H237" s="7">
        <v>193.46</v>
      </c>
      <c r="I237" s="7">
        <v>177.18</v>
      </c>
      <c r="J237" s="7">
        <v>201.7</v>
      </c>
    </row>
    <row r="238" spans="1:10" ht="15.75" customHeight="1">
      <c r="A238" s="9">
        <v>93</v>
      </c>
      <c r="B238" s="7">
        <v>536</v>
      </c>
      <c r="C238" s="7">
        <v>150</v>
      </c>
      <c r="D238" s="7">
        <v>386</v>
      </c>
      <c r="E238" s="7">
        <v>109</v>
      </c>
      <c r="F238" s="7">
        <v>23</v>
      </c>
      <c r="G238" s="7">
        <v>86</v>
      </c>
      <c r="H238" s="7">
        <v>203.49</v>
      </c>
      <c r="I238" s="7">
        <v>153.44999999999999</v>
      </c>
      <c r="J238" s="7">
        <v>223</v>
      </c>
    </row>
    <row r="239" spans="1:10" ht="15.75" customHeight="1">
      <c r="A239" s="9">
        <v>94</v>
      </c>
      <c r="B239" s="7">
        <v>361</v>
      </c>
      <c r="C239" s="7">
        <v>107</v>
      </c>
      <c r="D239" s="7">
        <v>254</v>
      </c>
      <c r="E239" s="7">
        <v>74</v>
      </c>
      <c r="F239" s="7">
        <v>25</v>
      </c>
      <c r="G239" s="7">
        <v>49</v>
      </c>
      <c r="H239" s="7">
        <v>206.27</v>
      </c>
      <c r="I239" s="7">
        <v>233.03</v>
      </c>
      <c r="J239" s="7">
        <v>194.97</v>
      </c>
    </row>
    <row r="240" spans="1:10" ht="15.75" customHeight="1">
      <c r="A240" s="9" t="s">
        <v>27</v>
      </c>
      <c r="B240" s="7">
        <v>681</v>
      </c>
      <c r="C240" s="7">
        <v>164</v>
      </c>
      <c r="D240" s="7">
        <v>517</v>
      </c>
      <c r="E240" s="7">
        <v>187</v>
      </c>
      <c r="F240" s="7">
        <v>48</v>
      </c>
      <c r="G240" s="7">
        <v>139</v>
      </c>
      <c r="H240" s="7">
        <v>274.52999999999997</v>
      </c>
      <c r="I240" s="7">
        <v>289.20999999999998</v>
      </c>
      <c r="J240" s="7">
        <v>269.87</v>
      </c>
    </row>
    <row r="241" spans="1:10" ht="15.75" customHeight="1">
      <c r="A241" s="9">
        <v>95</v>
      </c>
      <c r="B241" s="7">
        <v>259</v>
      </c>
      <c r="C241" s="7">
        <v>70</v>
      </c>
      <c r="D241" s="7">
        <v>189</v>
      </c>
      <c r="E241" s="7">
        <v>65</v>
      </c>
      <c r="F241" s="7">
        <v>14</v>
      </c>
      <c r="G241" s="7">
        <v>51</v>
      </c>
      <c r="H241" s="7">
        <v>249.38</v>
      </c>
      <c r="I241" s="7">
        <v>193.36</v>
      </c>
      <c r="J241" s="7">
        <v>270.2</v>
      </c>
    </row>
    <row r="242" spans="1:10" ht="15.75" customHeight="1">
      <c r="A242" s="9">
        <v>96</v>
      </c>
      <c r="B242" s="7">
        <v>163</v>
      </c>
      <c r="C242" s="7">
        <v>41</v>
      </c>
      <c r="D242" s="7">
        <v>122</v>
      </c>
      <c r="E242" s="7">
        <v>54</v>
      </c>
      <c r="F242" s="7">
        <v>16</v>
      </c>
      <c r="G242" s="7">
        <v>38</v>
      </c>
      <c r="H242" s="7">
        <v>330.19</v>
      </c>
      <c r="I242" s="7">
        <v>391.31</v>
      </c>
      <c r="J242" s="7">
        <v>309.41000000000003</v>
      </c>
    </row>
    <row r="243" spans="1:10" ht="15.75" customHeight="1">
      <c r="A243" s="9">
        <v>97</v>
      </c>
      <c r="B243" s="7">
        <v>118</v>
      </c>
      <c r="C243" s="7">
        <v>23</v>
      </c>
      <c r="D243" s="7">
        <v>95</v>
      </c>
      <c r="E243" s="7">
        <v>27</v>
      </c>
      <c r="F243" s="7">
        <v>8</v>
      </c>
      <c r="G243" s="7">
        <v>19</v>
      </c>
      <c r="H243" s="7">
        <v>233.46</v>
      </c>
      <c r="I243" s="7">
        <v>375.01</v>
      </c>
      <c r="J243" s="7">
        <v>199.86</v>
      </c>
    </row>
    <row r="244" spans="1:10" ht="15.75" customHeight="1">
      <c r="A244" s="9">
        <v>98</v>
      </c>
      <c r="B244" s="7">
        <v>77</v>
      </c>
      <c r="C244" s="7">
        <v>13</v>
      </c>
      <c r="D244" s="7">
        <v>64</v>
      </c>
      <c r="E244" s="7">
        <v>27</v>
      </c>
      <c r="F244" s="7">
        <v>5</v>
      </c>
      <c r="G244" s="7">
        <v>22</v>
      </c>
      <c r="H244" s="7">
        <v>346.89</v>
      </c>
      <c r="I244" s="7">
        <v>393.04</v>
      </c>
      <c r="J244" s="7">
        <v>337.55</v>
      </c>
    </row>
    <row r="245" spans="1:10" ht="15.75" customHeight="1">
      <c r="A245" s="9">
        <v>99</v>
      </c>
      <c r="B245" s="7">
        <v>64</v>
      </c>
      <c r="C245" s="7">
        <v>17</v>
      </c>
      <c r="D245" s="7">
        <v>47</v>
      </c>
      <c r="E245" s="7">
        <v>14</v>
      </c>
      <c r="F245" s="7">
        <v>4</v>
      </c>
      <c r="G245" s="7">
        <v>10</v>
      </c>
      <c r="H245" s="7">
        <v>222.8</v>
      </c>
      <c r="I245" s="7">
        <v>243.61</v>
      </c>
      <c r="J245" s="7">
        <v>215.11</v>
      </c>
    </row>
    <row r="246" spans="1:10" ht="15.75" customHeight="1">
      <c r="A246" s="10" t="s">
        <v>28</v>
      </c>
      <c r="B246" s="11">
        <v>111</v>
      </c>
      <c r="C246" s="11">
        <v>20</v>
      </c>
      <c r="D246" s="11">
        <v>90</v>
      </c>
      <c r="E246" s="11">
        <v>47</v>
      </c>
      <c r="F246" s="11">
        <v>15</v>
      </c>
      <c r="G246" s="11">
        <v>33</v>
      </c>
      <c r="H246" s="11">
        <v>427.25</v>
      </c>
      <c r="I246" s="11">
        <v>726.88</v>
      </c>
      <c r="J246" s="11">
        <v>360.64</v>
      </c>
    </row>
    <row r="247" spans="1:10" ht="15.75" customHeight="1"/>
    <row r="248" spans="1:10" ht="15.75" customHeight="1"/>
    <row r="249" spans="1:10" ht="15.75" customHeight="1"/>
    <row r="250" spans="1:10" ht="15.75" customHeight="1"/>
    <row r="251" spans="1:10" ht="15.75" customHeight="1"/>
    <row r="252" spans="1:10" ht="15.75" customHeight="1"/>
    <row r="253" spans="1:10" ht="15.75" customHeight="1"/>
    <row r="254" spans="1:10" ht="15.75" customHeight="1"/>
    <row r="255" spans="1:10" ht="15.75" customHeight="1"/>
    <row r="256" spans="1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D1"/>
    <mergeCell ref="E1:G1"/>
    <mergeCell ref="H1:J1"/>
    <mergeCell ref="B124:D124"/>
    <mergeCell ref="E124:G124"/>
    <mergeCell ref="H124:J124"/>
  </mergeCells>
  <phoneticPr fontId="1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ALLwo</vt:lpstr>
      <vt:lpstr>ALL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TIANZENG XU</cp:lastModifiedBy>
  <dcterms:modified xsi:type="dcterms:W3CDTF">2023-09-16T12:32:00Z</dcterms:modified>
</cp:coreProperties>
</file>