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\"/>
    </mc:Choice>
  </mc:AlternateContent>
  <xr:revisionPtr revIDLastSave="0" documentId="13_ncr:1_{EF061D93-FD2C-49E3-B23E-D56B2D4AD570}" xr6:coauthVersionLast="36" xr6:coauthVersionMax="36" xr10:uidLastSave="{00000000-0000-0000-0000-000000000000}"/>
  <bookViews>
    <workbookView xWindow="0" yWindow="0" windowWidth="21165" windowHeight="10680" xr2:uid="{00000000-000D-0000-FFFF-FFFF00000000}"/>
  </bookViews>
  <sheets>
    <sheet name="아파트 매매 실거래가" sheetId="1" r:id="rId1"/>
  </sheets>
  <calcPr calcId="191029"/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2" i="1"/>
</calcChain>
</file>

<file path=xl/sharedStrings.xml><?xml version="1.0" encoding="utf-8"?>
<sst xmlns="http://schemas.openxmlformats.org/spreadsheetml/2006/main" count="593" uniqueCount="156">
  <si>
    <t>시군구</t>
  </si>
  <si>
    <t>번지</t>
  </si>
  <si>
    <t>본번</t>
  </si>
  <si>
    <t>부번</t>
  </si>
  <si>
    <t>단지명</t>
  </si>
  <si>
    <t>계약년월</t>
  </si>
  <si>
    <t>계약일</t>
  </si>
  <si>
    <t>층</t>
  </si>
  <si>
    <t>건축년도</t>
  </si>
  <si>
    <t>도로명</t>
  </si>
  <si>
    <t>서울특별시 동작구 상도동</t>
  </si>
  <si>
    <t>903</t>
  </si>
  <si>
    <t>0903</t>
  </si>
  <si>
    <t>0000</t>
  </si>
  <si>
    <t>e편한세상상도노빌리티</t>
  </si>
  <si>
    <t>202010</t>
  </si>
  <si>
    <t>14</t>
  </si>
  <si>
    <t>18</t>
  </si>
  <si>
    <t>2018</t>
  </si>
  <si>
    <t>만양로 6</t>
  </si>
  <si>
    <t>17</t>
  </si>
  <si>
    <t>11</t>
  </si>
  <si>
    <t>28</t>
  </si>
  <si>
    <t>3</t>
  </si>
  <si>
    <t>414</t>
  </si>
  <si>
    <t>0414</t>
  </si>
  <si>
    <t>건영</t>
  </si>
  <si>
    <t>15</t>
  </si>
  <si>
    <t>1997</t>
  </si>
  <si>
    <t>만양로 26</t>
  </si>
  <si>
    <t>31</t>
  </si>
  <si>
    <t>9</t>
  </si>
  <si>
    <t>7-71</t>
  </si>
  <si>
    <t>0007</t>
  </si>
  <si>
    <t>0071</t>
  </si>
  <si>
    <t>대동아파트</t>
  </si>
  <si>
    <t>30</t>
  </si>
  <si>
    <t>7</t>
  </si>
  <si>
    <t>2017</t>
  </si>
  <si>
    <t>매봉로4가길 13</t>
  </si>
  <si>
    <t>535</t>
  </si>
  <si>
    <t>0535</t>
  </si>
  <si>
    <t>두산위브트레지움2차</t>
  </si>
  <si>
    <t>26</t>
  </si>
  <si>
    <t>10</t>
  </si>
  <si>
    <t>2016</t>
  </si>
  <si>
    <t>상도로30길 40</t>
  </si>
  <si>
    <t>12</t>
  </si>
  <si>
    <t>431</t>
  </si>
  <si>
    <t>0431</t>
  </si>
  <si>
    <t>래미안상도3차</t>
  </si>
  <si>
    <t>6</t>
  </si>
  <si>
    <t>2004</t>
  </si>
  <si>
    <t>상도로53길 8</t>
  </si>
  <si>
    <t>8</t>
  </si>
  <si>
    <t>5</t>
  </si>
  <si>
    <t>29</t>
  </si>
  <si>
    <t>4</t>
  </si>
  <si>
    <t>421</t>
  </si>
  <si>
    <t>0421</t>
  </si>
  <si>
    <t>삼성래미안2</t>
  </si>
  <si>
    <t>2003</t>
  </si>
  <si>
    <t>상도로55길 47</t>
  </si>
  <si>
    <t>1</t>
  </si>
  <si>
    <t>520</t>
  </si>
  <si>
    <t>0520</t>
  </si>
  <si>
    <t>삼환나우빌(520-0)</t>
  </si>
  <si>
    <t>16</t>
  </si>
  <si>
    <t>2007</t>
  </si>
  <si>
    <t>상도로55길 25</t>
  </si>
  <si>
    <t>363-164</t>
  </si>
  <si>
    <t>0363</t>
  </si>
  <si>
    <t>0164</t>
  </si>
  <si>
    <t>상도 휴엔하임</t>
  </si>
  <si>
    <t>상도로15길 131</t>
  </si>
  <si>
    <t>534</t>
  </si>
  <si>
    <t>0534</t>
  </si>
  <si>
    <t>상도더샵2차</t>
  </si>
  <si>
    <t>22</t>
  </si>
  <si>
    <t>2014</t>
  </si>
  <si>
    <t>장승배기로10길 100</t>
  </si>
  <si>
    <t>408</t>
  </si>
  <si>
    <t>0408</t>
  </si>
  <si>
    <t>상도동삼호아파트</t>
  </si>
  <si>
    <t>1994</t>
  </si>
  <si>
    <t>상도로 407</t>
  </si>
  <si>
    <t>529</t>
  </si>
  <si>
    <t>0529</t>
  </si>
  <si>
    <t>상도두산위브</t>
  </si>
  <si>
    <t>24</t>
  </si>
  <si>
    <t>13</t>
  </si>
  <si>
    <t>2010</t>
  </si>
  <si>
    <t>상도로30길 39</t>
  </si>
  <si>
    <t>283-75</t>
  </si>
  <si>
    <t>0283</t>
  </si>
  <si>
    <t>0075</t>
  </si>
  <si>
    <t>상도타워A</t>
  </si>
  <si>
    <t>2005</t>
  </si>
  <si>
    <t>성대로6가길 149</t>
  </si>
  <si>
    <t>900</t>
  </si>
  <si>
    <t>0900</t>
  </si>
  <si>
    <t>상도파크자이</t>
  </si>
  <si>
    <t>21</t>
  </si>
  <si>
    <t>장승배기로11가길 11</t>
  </si>
  <si>
    <t>412</t>
  </si>
  <si>
    <t>0412</t>
  </si>
  <si>
    <t>상도현대</t>
  </si>
  <si>
    <t>사당로2길 2-32</t>
  </si>
  <si>
    <t>56-45</t>
  </si>
  <si>
    <t>0056</t>
  </si>
  <si>
    <t>0045</t>
  </si>
  <si>
    <t>수정빌라트(56-45)</t>
  </si>
  <si>
    <t>2000</t>
  </si>
  <si>
    <t>상도로47길 36</t>
  </si>
  <si>
    <t>418</t>
  </si>
  <si>
    <t>0418</t>
  </si>
  <si>
    <t>쌍용스윗닷홈</t>
  </si>
  <si>
    <t>상도로 107</t>
  </si>
  <si>
    <t>527</t>
  </si>
  <si>
    <t>0527</t>
  </si>
  <si>
    <t>이수브라운스톤상도(527-0)</t>
  </si>
  <si>
    <t>상도로31길 19</t>
  </si>
  <si>
    <t>415</t>
  </si>
  <si>
    <t>0415</t>
  </si>
  <si>
    <t>중앙하이츠빌</t>
  </si>
  <si>
    <t>상도로 320</t>
  </si>
  <si>
    <t>27</t>
  </si>
  <si>
    <t>23</t>
  </si>
  <si>
    <t>279-515</t>
  </si>
  <si>
    <t>0279</t>
  </si>
  <si>
    <t>0515</t>
  </si>
  <si>
    <t>태양</t>
  </si>
  <si>
    <t>2</t>
  </si>
  <si>
    <t>성대로6가길 100</t>
  </si>
  <si>
    <t>521</t>
  </si>
  <si>
    <t>0521</t>
  </si>
  <si>
    <t>포스코더샵</t>
  </si>
  <si>
    <t>장승배기로4길 9</t>
  </si>
  <si>
    <t>407</t>
  </si>
  <si>
    <t>0407</t>
  </si>
  <si>
    <t>현대(관악)</t>
  </si>
  <si>
    <t>1992</t>
  </si>
  <si>
    <t>상도로 421</t>
  </si>
  <si>
    <t>531</t>
  </si>
  <si>
    <t>0531</t>
  </si>
  <si>
    <t>힐스테이트 상도 센트럴파크</t>
  </si>
  <si>
    <t>2012</t>
  </si>
  <si>
    <t>상도로 346-1</t>
  </si>
  <si>
    <t>533</t>
  </si>
  <si>
    <t>0533</t>
  </si>
  <si>
    <t>힐스테이트 상도 프레스티지</t>
  </si>
  <si>
    <t>2013</t>
  </si>
  <si>
    <t>상도로 346-2</t>
  </si>
  <si>
    <t>전용면적</t>
    <phoneticPr fontId="1" type="noConversion"/>
  </si>
  <si>
    <t>거래금액</t>
    <phoneticPr fontId="1" type="noConversion"/>
  </si>
  <si>
    <t>평수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</si>
</sst>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NumberFormat="1">
      <alignment vertical="center"/>
    </xf>
    <xf numFmtId="3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9"/>
  <sheetViews>
    <sheetView tabSelected="1" workbookViewId="0">
      <selection activeCell="L38" sqref="L38"/>
    </sheetView>
  </sheetViews>
  <sheetFormatPr defaultRowHeight="16.5" x14ac:dyDescent="0.3"/>
  <cols>
    <col min="1" max="1" width="27.375" customWidth="1"/>
    <col min="2" max="4" width="7.875" customWidth="1"/>
    <col min="5" max="5" width="19.5" customWidth="1"/>
    <col min="6" max="6" width="11.75" customWidth="1"/>
    <col min="7" max="8" width="7.875" customWidth="1"/>
    <col min="9" max="9" width="13.625" customWidth="1"/>
    <col min="10" max="10" width="3.875" customWidth="1"/>
    <col min="11" max="11" width="7.875" customWidth="1"/>
    <col min="12" max="12" width="19.5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153</v>
      </c>
      <c r="G1" t="s">
        <v>5</v>
      </c>
      <c r="H1" t="s">
        <v>6</v>
      </c>
      <c r="I1" t="s">
        <v>154</v>
      </c>
      <c r="J1" t="s">
        <v>7</v>
      </c>
      <c r="K1" t="s">
        <v>8</v>
      </c>
      <c r="L1" t="s">
        <v>9</v>
      </c>
      <c r="M1" t="s">
        <v>155</v>
      </c>
    </row>
    <row r="2" spans="1:13" x14ac:dyDescent="0.3">
      <c r="A2" t="s">
        <v>10</v>
      </c>
      <c r="B2" t="s">
        <v>11</v>
      </c>
      <c r="C2" t="s">
        <v>12</v>
      </c>
      <c r="D2" t="s">
        <v>13</v>
      </c>
      <c r="E2" t="s">
        <v>14</v>
      </c>
      <c r="F2" s="1">
        <v>59.782699999999998</v>
      </c>
      <c r="G2" t="s">
        <v>15</v>
      </c>
      <c r="H2" t="s">
        <v>16</v>
      </c>
      <c r="I2" s="2">
        <v>129500</v>
      </c>
      <c r="J2" t="s">
        <v>17</v>
      </c>
      <c r="K2" t="s">
        <v>18</v>
      </c>
      <c r="L2" t="s">
        <v>19</v>
      </c>
      <c r="M2">
        <f>F2/3.3</f>
        <v>18.115969696969696</v>
      </c>
    </row>
    <row r="3" spans="1:13" x14ac:dyDescent="0.3">
      <c r="A3" t="s">
        <v>10</v>
      </c>
      <c r="B3" t="s">
        <v>11</v>
      </c>
      <c r="C3" t="s">
        <v>12</v>
      </c>
      <c r="D3" t="s">
        <v>13</v>
      </c>
      <c r="E3" t="s">
        <v>14</v>
      </c>
      <c r="F3" s="1">
        <v>84.874600000000001</v>
      </c>
      <c r="G3" t="s">
        <v>15</v>
      </c>
      <c r="H3" t="s">
        <v>20</v>
      </c>
      <c r="I3" s="2">
        <v>149500</v>
      </c>
      <c r="J3" t="s">
        <v>21</v>
      </c>
      <c r="K3" t="s">
        <v>18</v>
      </c>
      <c r="L3" t="s">
        <v>19</v>
      </c>
      <c r="M3">
        <f t="shared" ref="M3:M59" si="0">F3/3.3</f>
        <v>25.719575757575758</v>
      </c>
    </row>
    <row r="4" spans="1:13" x14ac:dyDescent="0.3">
      <c r="A4" t="s">
        <v>10</v>
      </c>
      <c r="B4" t="s">
        <v>11</v>
      </c>
      <c r="C4" t="s">
        <v>12</v>
      </c>
      <c r="D4" t="s">
        <v>13</v>
      </c>
      <c r="E4" t="s">
        <v>14</v>
      </c>
      <c r="F4" s="1">
        <v>84.954599999999999</v>
      </c>
      <c r="G4" t="s">
        <v>15</v>
      </c>
      <c r="H4" t="s">
        <v>22</v>
      </c>
      <c r="I4" s="2">
        <v>149000</v>
      </c>
      <c r="J4" t="s">
        <v>21</v>
      </c>
      <c r="K4" t="s">
        <v>18</v>
      </c>
      <c r="L4" t="s">
        <v>19</v>
      </c>
      <c r="M4">
        <f t="shared" si="0"/>
        <v>25.743818181818185</v>
      </c>
    </row>
    <row r="5" spans="1:13" x14ac:dyDescent="0.3">
      <c r="A5" t="s">
        <v>10</v>
      </c>
      <c r="B5" t="s">
        <v>11</v>
      </c>
      <c r="C5" t="s">
        <v>12</v>
      </c>
      <c r="D5" t="s">
        <v>13</v>
      </c>
      <c r="E5" t="s">
        <v>14</v>
      </c>
      <c r="F5" s="1">
        <v>84.954599999999999</v>
      </c>
      <c r="G5" t="s">
        <v>15</v>
      </c>
      <c r="H5" t="s">
        <v>22</v>
      </c>
      <c r="I5" s="2">
        <v>145000</v>
      </c>
      <c r="J5" t="s">
        <v>23</v>
      </c>
      <c r="K5" t="s">
        <v>18</v>
      </c>
      <c r="L5" t="s">
        <v>19</v>
      </c>
      <c r="M5">
        <f t="shared" si="0"/>
        <v>25.743818181818185</v>
      </c>
    </row>
    <row r="6" spans="1:13" x14ac:dyDescent="0.3">
      <c r="A6" t="s">
        <v>10</v>
      </c>
      <c r="B6" t="s">
        <v>11</v>
      </c>
      <c r="C6" t="s">
        <v>12</v>
      </c>
      <c r="D6" t="s">
        <v>13</v>
      </c>
      <c r="E6" t="s">
        <v>14</v>
      </c>
      <c r="F6" s="1">
        <v>84.954599999999999</v>
      </c>
      <c r="G6" t="s">
        <v>15</v>
      </c>
      <c r="H6" t="s">
        <v>22</v>
      </c>
      <c r="I6" s="2">
        <v>149000</v>
      </c>
      <c r="J6" t="s">
        <v>21</v>
      </c>
      <c r="K6" t="s">
        <v>18</v>
      </c>
      <c r="L6" t="s">
        <v>19</v>
      </c>
      <c r="M6">
        <f t="shared" si="0"/>
        <v>25.743818181818185</v>
      </c>
    </row>
    <row r="7" spans="1:13" x14ac:dyDescent="0.3">
      <c r="A7" t="s">
        <v>10</v>
      </c>
      <c r="B7" t="s">
        <v>24</v>
      </c>
      <c r="C7" t="s">
        <v>25</v>
      </c>
      <c r="D7" t="s">
        <v>13</v>
      </c>
      <c r="E7" t="s">
        <v>26</v>
      </c>
      <c r="F7" s="1">
        <v>32.799999999999997</v>
      </c>
      <c r="G7" t="s">
        <v>15</v>
      </c>
      <c r="H7" t="s">
        <v>27</v>
      </c>
      <c r="I7" s="2">
        <v>62800</v>
      </c>
      <c r="J7" t="s">
        <v>20</v>
      </c>
      <c r="K7" t="s">
        <v>28</v>
      </c>
      <c r="L7" t="s">
        <v>29</v>
      </c>
      <c r="M7">
        <f t="shared" si="0"/>
        <v>9.9393939393939394</v>
      </c>
    </row>
    <row r="8" spans="1:13" x14ac:dyDescent="0.3">
      <c r="A8" t="s">
        <v>10</v>
      </c>
      <c r="B8" t="s">
        <v>24</v>
      </c>
      <c r="C8" t="s">
        <v>25</v>
      </c>
      <c r="D8" t="s">
        <v>13</v>
      </c>
      <c r="E8" t="s">
        <v>26</v>
      </c>
      <c r="F8" s="1">
        <v>114.96</v>
      </c>
      <c r="G8" t="s">
        <v>15</v>
      </c>
      <c r="H8" t="s">
        <v>30</v>
      </c>
      <c r="I8" s="2">
        <v>102500</v>
      </c>
      <c r="J8" t="s">
        <v>31</v>
      </c>
      <c r="K8" t="s">
        <v>28</v>
      </c>
      <c r="L8" t="s">
        <v>29</v>
      </c>
      <c r="M8">
        <f t="shared" si="0"/>
        <v>34.836363636363636</v>
      </c>
    </row>
    <row r="9" spans="1:13" x14ac:dyDescent="0.3">
      <c r="A9" t="s">
        <v>10</v>
      </c>
      <c r="B9" t="s">
        <v>32</v>
      </c>
      <c r="C9" t="s">
        <v>33</v>
      </c>
      <c r="D9" t="s">
        <v>34</v>
      </c>
      <c r="E9" t="s">
        <v>35</v>
      </c>
      <c r="F9" s="1">
        <v>59.9</v>
      </c>
      <c r="G9" t="s">
        <v>15</v>
      </c>
      <c r="H9" t="s">
        <v>36</v>
      </c>
      <c r="I9" s="2">
        <v>38000</v>
      </c>
      <c r="J9" t="s">
        <v>37</v>
      </c>
      <c r="K9" t="s">
        <v>38</v>
      </c>
      <c r="L9" t="s">
        <v>39</v>
      </c>
      <c r="M9">
        <f t="shared" si="0"/>
        <v>18.151515151515152</v>
      </c>
    </row>
    <row r="10" spans="1:13" x14ac:dyDescent="0.3">
      <c r="A10" t="s">
        <v>10</v>
      </c>
      <c r="B10" t="s">
        <v>40</v>
      </c>
      <c r="C10" t="s">
        <v>41</v>
      </c>
      <c r="D10" t="s">
        <v>13</v>
      </c>
      <c r="E10" t="s">
        <v>42</v>
      </c>
      <c r="F10" s="1">
        <v>84.803200000000004</v>
      </c>
      <c r="G10" t="s">
        <v>15</v>
      </c>
      <c r="H10" t="s">
        <v>43</v>
      </c>
      <c r="I10" s="2">
        <v>133000</v>
      </c>
      <c r="J10" t="s">
        <v>44</v>
      </c>
      <c r="K10" t="s">
        <v>45</v>
      </c>
      <c r="L10" t="s">
        <v>46</v>
      </c>
      <c r="M10">
        <f t="shared" si="0"/>
        <v>25.697939393939397</v>
      </c>
    </row>
    <row r="11" spans="1:13" x14ac:dyDescent="0.3">
      <c r="A11" t="s">
        <v>10</v>
      </c>
      <c r="B11" t="s">
        <v>40</v>
      </c>
      <c r="C11" t="s">
        <v>41</v>
      </c>
      <c r="D11" t="s">
        <v>13</v>
      </c>
      <c r="E11" t="s">
        <v>42</v>
      </c>
      <c r="F11" s="1">
        <v>84.803200000000004</v>
      </c>
      <c r="G11" t="s">
        <v>15</v>
      </c>
      <c r="H11" t="s">
        <v>30</v>
      </c>
      <c r="I11" s="2">
        <v>138500</v>
      </c>
      <c r="J11" t="s">
        <v>47</v>
      </c>
      <c r="K11" t="s">
        <v>45</v>
      </c>
      <c r="L11" t="s">
        <v>46</v>
      </c>
      <c r="M11">
        <f t="shared" si="0"/>
        <v>25.697939393939397</v>
      </c>
    </row>
    <row r="12" spans="1:13" x14ac:dyDescent="0.3">
      <c r="A12" t="s">
        <v>10</v>
      </c>
      <c r="B12" t="s">
        <v>48</v>
      </c>
      <c r="C12" t="s">
        <v>49</v>
      </c>
      <c r="D12" t="s">
        <v>13</v>
      </c>
      <c r="E12" t="s">
        <v>50</v>
      </c>
      <c r="F12" s="1">
        <v>59.97</v>
      </c>
      <c r="G12" t="s">
        <v>15</v>
      </c>
      <c r="H12" t="s">
        <v>51</v>
      </c>
      <c r="I12" s="2">
        <v>96000</v>
      </c>
      <c r="J12" t="s">
        <v>23</v>
      </c>
      <c r="K12" t="s">
        <v>52</v>
      </c>
      <c r="L12" t="s">
        <v>53</v>
      </c>
      <c r="M12">
        <f t="shared" si="0"/>
        <v>18.172727272727272</v>
      </c>
    </row>
    <row r="13" spans="1:13" x14ac:dyDescent="0.3">
      <c r="A13" t="s">
        <v>10</v>
      </c>
      <c r="B13" t="s">
        <v>48</v>
      </c>
      <c r="C13" t="s">
        <v>49</v>
      </c>
      <c r="D13" t="s">
        <v>13</v>
      </c>
      <c r="E13" t="s">
        <v>50</v>
      </c>
      <c r="F13" s="1">
        <v>114.97</v>
      </c>
      <c r="G13" t="s">
        <v>15</v>
      </c>
      <c r="H13" t="s">
        <v>54</v>
      </c>
      <c r="I13" s="2">
        <v>133000</v>
      </c>
      <c r="J13" t="s">
        <v>44</v>
      </c>
      <c r="K13" t="s">
        <v>52</v>
      </c>
      <c r="L13" t="s">
        <v>53</v>
      </c>
      <c r="M13">
        <f t="shared" si="0"/>
        <v>34.839393939393943</v>
      </c>
    </row>
    <row r="14" spans="1:13" x14ac:dyDescent="0.3">
      <c r="A14" t="s">
        <v>10</v>
      </c>
      <c r="B14" t="s">
        <v>48</v>
      </c>
      <c r="C14" t="s">
        <v>49</v>
      </c>
      <c r="D14" t="s">
        <v>13</v>
      </c>
      <c r="E14" t="s">
        <v>50</v>
      </c>
      <c r="F14" s="1">
        <v>84.96</v>
      </c>
      <c r="G14" t="s">
        <v>15</v>
      </c>
      <c r="H14" t="s">
        <v>44</v>
      </c>
      <c r="I14" s="2">
        <v>119800</v>
      </c>
      <c r="J14" t="s">
        <v>55</v>
      </c>
      <c r="K14" t="s">
        <v>52</v>
      </c>
      <c r="L14" t="s">
        <v>53</v>
      </c>
      <c r="M14">
        <f t="shared" si="0"/>
        <v>25.745454545454546</v>
      </c>
    </row>
    <row r="15" spans="1:13" x14ac:dyDescent="0.3">
      <c r="A15" t="s">
        <v>10</v>
      </c>
      <c r="B15" t="s">
        <v>48</v>
      </c>
      <c r="C15" t="s">
        <v>49</v>
      </c>
      <c r="D15" t="s">
        <v>13</v>
      </c>
      <c r="E15" t="s">
        <v>50</v>
      </c>
      <c r="F15" s="1">
        <v>84.96</v>
      </c>
      <c r="G15" t="s">
        <v>15</v>
      </c>
      <c r="H15" t="s">
        <v>44</v>
      </c>
      <c r="I15" s="2">
        <v>119800</v>
      </c>
      <c r="J15" t="s">
        <v>55</v>
      </c>
      <c r="K15" t="s">
        <v>52</v>
      </c>
      <c r="L15" t="s">
        <v>53</v>
      </c>
      <c r="M15">
        <f t="shared" si="0"/>
        <v>25.745454545454546</v>
      </c>
    </row>
    <row r="16" spans="1:13" x14ac:dyDescent="0.3">
      <c r="A16" t="s">
        <v>10</v>
      </c>
      <c r="B16" t="s">
        <v>48</v>
      </c>
      <c r="C16" t="s">
        <v>49</v>
      </c>
      <c r="D16" t="s">
        <v>13</v>
      </c>
      <c r="E16" t="s">
        <v>50</v>
      </c>
      <c r="F16" s="1">
        <v>84.96</v>
      </c>
      <c r="G16" t="s">
        <v>15</v>
      </c>
      <c r="H16" t="s">
        <v>47</v>
      </c>
      <c r="I16" s="2">
        <v>120000</v>
      </c>
      <c r="J16" t="s">
        <v>51</v>
      </c>
      <c r="K16" t="s">
        <v>52</v>
      </c>
      <c r="L16" t="s">
        <v>53</v>
      </c>
      <c r="M16">
        <f t="shared" si="0"/>
        <v>25.745454545454546</v>
      </c>
    </row>
    <row r="17" spans="1:13" x14ac:dyDescent="0.3">
      <c r="A17" t="s">
        <v>10</v>
      </c>
      <c r="B17" t="s">
        <v>48</v>
      </c>
      <c r="C17" t="s">
        <v>49</v>
      </c>
      <c r="D17" t="s">
        <v>13</v>
      </c>
      <c r="E17" t="s">
        <v>50</v>
      </c>
      <c r="F17" s="1">
        <v>59.97</v>
      </c>
      <c r="G17" t="s">
        <v>15</v>
      </c>
      <c r="H17" t="s">
        <v>22</v>
      </c>
      <c r="I17" s="2">
        <v>97000</v>
      </c>
      <c r="J17" t="s">
        <v>47</v>
      </c>
      <c r="K17" t="s">
        <v>52</v>
      </c>
      <c r="L17" t="s">
        <v>53</v>
      </c>
      <c r="M17">
        <f t="shared" si="0"/>
        <v>18.172727272727272</v>
      </c>
    </row>
    <row r="18" spans="1:13" x14ac:dyDescent="0.3">
      <c r="A18" t="s">
        <v>10</v>
      </c>
      <c r="B18" t="s">
        <v>48</v>
      </c>
      <c r="C18" t="s">
        <v>49</v>
      </c>
      <c r="D18" t="s">
        <v>13</v>
      </c>
      <c r="E18" t="s">
        <v>50</v>
      </c>
      <c r="F18" s="1">
        <v>59.97</v>
      </c>
      <c r="G18" t="s">
        <v>15</v>
      </c>
      <c r="H18" t="s">
        <v>56</v>
      </c>
      <c r="I18" s="2">
        <v>97000</v>
      </c>
      <c r="J18" t="s">
        <v>47</v>
      </c>
      <c r="K18" t="s">
        <v>52</v>
      </c>
      <c r="L18" t="s">
        <v>53</v>
      </c>
      <c r="M18">
        <f t="shared" si="0"/>
        <v>18.172727272727272</v>
      </c>
    </row>
    <row r="19" spans="1:13" x14ac:dyDescent="0.3">
      <c r="A19" t="s">
        <v>10</v>
      </c>
      <c r="B19" t="s">
        <v>48</v>
      </c>
      <c r="C19" t="s">
        <v>49</v>
      </c>
      <c r="D19" t="s">
        <v>13</v>
      </c>
      <c r="E19" t="s">
        <v>50</v>
      </c>
      <c r="F19" s="1">
        <v>164.91</v>
      </c>
      <c r="G19" t="s">
        <v>15</v>
      </c>
      <c r="H19" t="s">
        <v>30</v>
      </c>
      <c r="I19" s="2">
        <v>167000</v>
      </c>
      <c r="J19" t="s">
        <v>57</v>
      </c>
      <c r="K19" t="s">
        <v>52</v>
      </c>
      <c r="L19" t="s">
        <v>53</v>
      </c>
      <c r="M19">
        <f t="shared" si="0"/>
        <v>49.972727272727276</v>
      </c>
    </row>
    <row r="20" spans="1:13" x14ac:dyDescent="0.3">
      <c r="A20" t="s">
        <v>10</v>
      </c>
      <c r="B20" t="s">
        <v>58</v>
      </c>
      <c r="C20" t="s">
        <v>59</v>
      </c>
      <c r="D20" t="s">
        <v>13</v>
      </c>
      <c r="E20" t="s">
        <v>60</v>
      </c>
      <c r="F20" s="1">
        <v>59.886000000000003</v>
      </c>
      <c r="G20" t="s">
        <v>15</v>
      </c>
      <c r="H20" t="s">
        <v>55</v>
      </c>
      <c r="I20" s="2">
        <v>89000</v>
      </c>
      <c r="J20" t="s">
        <v>37</v>
      </c>
      <c r="K20" t="s">
        <v>61</v>
      </c>
      <c r="L20" t="s">
        <v>62</v>
      </c>
      <c r="M20">
        <f t="shared" si="0"/>
        <v>18.147272727272728</v>
      </c>
    </row>
    <row r="21" spans="1:13" x14ac:dyDescent="0.3">
      <c r="A21" t="s">
        <v>10</v>
      </c>
      <c r="B21" t="s">
        <v>58</v>
      </c>
      <c r="C21" t="s">
        <v>59</v>
      </c>
      <c r="D21" t="s">
        <v>13</v>
      </c>
      <c r="E21" t="s">
        <v>60</v>
      </c>
      <c r="F21" s="1">
        <v>84.796000000000006</v>
      </c>
      <c r="G21" t="s">
        <v>15</v>
      </c>
      <c r="H21" t="s">
        <v>20</v>
      </c>
      <c r="I21" s="2">
        <v>92500</v>
      </c>
      <c r="J21" t="s">
        <v>63</v>
      </c>
      <c r="K21" t="s">
        <v>61</v>
      </c>
      <c r="L21" t="s">
        <v>62</v>
      </c>
      <c r="M21">
        <f t="shared" si="0"/>
        <v>25.695757575757579</v>
      </c>
    </row>
    <row r="22" spans="1:13" x14ac:dyDescent="0.3">
      <c r="A22" t="s">
        <v>10</v>
      </c>
      <c r="B22" t="s">
        <v>64</v>
      </c>
      <c r="C22" t="s">
        <v>65</v>
      </c>
      <c r="D22" t="s">
        <v>13</v>
      </c>
      <c r="E22" t="s">
        <v>66</v>
      </c>
      <c r="F22" s="1">
        <v>84.87</v>
      </c>
      <c r="G22" t="s">
        <v>15</v>
      </c>
      <c r="H22" t="s">
        <v>67</v>
      </c>
      <c r="I22" s="2">
        <v>100000</v>
      </c>
      <c r="J22" t="s">
        <v>44</v>
      </c>
      <c r="K22" t="s">
        <v>68</v>
      </c>
      <c r="L22" t="s">
        <v>69</v>
      </c>
      <c r="M22">
        <f t="shared" si="0"/>
        <v>25.718181818181822</v>
      </c>
    </row>
    <row r="23" spans="1:13" x14ac:dyDescent="0.3">
      <c r="A23" t="s">
        <v>10</v>
      </c>
      <c r="B23" t="s">
        <v>70</v>
      </c>
      <c r="C23" t="s">
        <v>71</v>
      </c>
      <c r="D23" t="s">
        <v>72</v>
      </c>
      <c r="E23" t="s">
        <v>73</v>
      </c>
      <c r="F23" s="1">
        <v>16.84</v>
      </c>
      <c r="G23" t="s">
        <v>15</v>
      </c>
      <c r="H23" t="s">
        <v>36</v>
      </c>
      <c r="I23" s="2">
        <v>20000</v>
      </c>
      <c r="J23" t="s">
        <v>27</v>
      </c>
      <c r="K23" t="s">
        <v>45</v>
      </c>
      <c r="L23" t="s">
        <v>74</v>
      </c>
      <c r="M23">
        <f t="shared" si="0"/>
        <v>5.1030303030303035</v>
      </c>
    </row>
    <row r="24" spans="1:13" x14ac:dyDescent="0.3">
      <c r="A24" t="s">
        <v>10</v>
      </c>
      <c r="B24" t="s">
        <v>75</v>
      </c>
      <c r="C24" t="s">
        <v>76</v>
      </c>
      <c r="D24" t="s">
        <v>13</v>
      </c>
      <c r="E24" t="s">
        <v>77</v>
      </c>
      <c r="F24" s="1">
        <v>84.82</v>
      </c>
      <c r="G24" t="s">
        <v>15</v>
      </c>
      <c r="H24" t="s">
        <v>78</v>
      </c>
      <c r="I24" s="2">
        <v>116800</v>
      </c>
      <c r="J24" t="s">
        <v>21</v>
      </c>
      <c r="K24" t="s">
        <v>79</v>
      </c>
      <c r="L24" t="s">
        <v>80</v>
      </c>
      <c r="M24">
        <f t="shared" si="0"/>
        <v>25.703030303030303</v>
      </c>
    </row>
    <row r="25" spans="1:13" x14ac:dyDescent="0.3">
      <c r="A25" t="s">
        <v>10</v>
      </c>
      <c r="B25" t="s">
        <v>81</v>
      </c>
      <c r="C25" t="s">
        <v>82</v>
      </c>
      <c r="D25" t="s">
        <v>13</v>
      </c>
      <c r="E25" t="s">
        <v>83</v>
      </c>
      <c r="F25" s="1">
        <v>114.63</v>
      </c>
      <c r="G25" t="s">
        <v>15</v>
      </c>
      <c r="H25" t="s">
        <v>55</v>
      </c>
      <c r="I25" s="2">
        <v>86000</v>
      </c>
      <c r="J25" t="s">
        <v>51</v>
      </c>
      <c r="K25" t="s">
        <v>84</v>
      </c>
      <c r="L25" t="s">
        <v>85</v>
      </c>
      <c r="M25">
        <f t="shared" si="0"/>
        <v>34.736363636363635</v>
      </c>
    </row>
    <row r="26" spans="1:13" x14ac:dyDescent="0.3">
      <c r="A26" t="s">
        <v>10</v>
      </c>
      <c r="B26" t="s">
        <v>86</v>
      </c>
      <c r="C26" t="s">
        <v>87</v>
      </c>
      <c r="D26" t="s">
        <v>13</v>
      </c>
      <c r="E26" t="s">
        <v>88</v>
      </c>
      <c r="F26" s="1">
        <v>84.534000000000006</v>
      </c>
      <c r="G26" t="s">
        <v>15</v>
      </c>
      <c r="H26" t="s">
        <v>89</v>
      </c>
      <c r="I26" s="2">
        <v>122000</v>
      </c>
      <c r="J26" t="s">
        <v>90</v>
      </c>
      <c r="K26" t="s">
        <v>91</v>
      </c>
      <c r="L26" t="s">
        <v>92</v>
      </c>
      <c r="M26">
        <f t="shared" si="0"/>
        <v>25.616363636363641</v>
      </c>
    </row>
    <row r="27" spans="1:13" x14ac:dyDescent="0.3">
      <c r="A27" t="s">
        <v>10</v>
      </c>
      <c r="B27" t="s">
        <v>93</v>
      </c>
      <c r="C27" t="s">
        <v>94</v>
      </c>
      <c r="D27" t="s">
        <v>95</v>
      </c>
      <c r="E27" t="s">
        <v>96</v>
      </c>
      <c r="F27" s="1">
        <v>81.06</v>
      </c>
      <c r="G27" t="s">
        <v>15</v>
      </c>
      <c r="H27" t="s">
        <v>27</v>
      </c>
      <c r="I27" s="2">
        <v>30300</v>
      </c>
      <c r="J27" t="s">
        <v>63</v>
      </c>
      <c r="K27" t="s">
        <v>97</v>
      </c>
      <c r="L27" t="s">
        <v>98</v>
      </c>
      <c r="M27">
        <f t="shared" si="0"/>
        <v>24.563636363636366</v>
      </c>
    </row>
    <row r="28" spans="1:13" x14ac:dyDescent="0.3">
      <c r="A28" t="s">
        <v>10</v>
      </c>
      <c r="B28" t="s">
        <v>99</v>
      </c>
      <c r="C28" t="s">
        <v>100</v>
      </c>
      <c r="D28" t="s">
        <v>13</v>
      </c>
      <c r="E28" t="s">
        <v>101</v>
      </c>
      <c r="F28" s="1">
        <v>84.918000000000006</v>
      </c>
      <c r="G28" t="s">
        <v>15</v>
      </c>
      <c r="H28" t="s">
        <v>47</v>
      </c>
      <c r="I28" s="2">
        <v>149500</v>
      </c>
      <c r="J28" t="s">
        <v>102</v>
      </c>
      <c r="K28" t="s">
        <v>45</v>
      </c>
      <c r="L28" t="s">
        <v>103</v>
      </c>
      <c r="M28">
        <f t="shared" si="0"/>
        <v>25.732727272727278</v>
      </c>
    </row>
    <row r="29" spans="1:13" x14ac:dyDescent="0.3">
      <c r="A29" t="s">
        <v>10</v>
      </c>
      <c r="B29" t="s">
        <v>99</v>
      </c>
      <c r="C29" t="s">
        <v>100</v>
      </c>
      <c r="D29" t="s">
        <v>13</v>
      </c>
      <c r="E29" t="s">
        <v>101</v>
      </c>
      <c r="F29" s="1">
        <v>84.918000000000006</v>
      </c>
      <c r="G29" t="s">
        <v>15</v>
      </c>
      <c r="H29" t="s">
        <v>47</v>
      </c>
      <c r="I29" s="2">
        <v>149500</v>
      </c>
      <c r="J29" t="s">
        <v>102</v>
      </c>
      <c r="K29" t="s">
        <v>45</v>
      </c>
      <c r="L29" t="s">
        <v>103</v>
      </c>
      <c r="M29">
        <f t="shared" si="0"/>
        <v>25.732727272727278</v>
      </c>
    </row>
    <row r="30" spans="1:13" x14ac:dyDescent="0.3">
      <c r="A30" t="s">
        <v>10</v>
      </c>
      <c r="B30" t="s">
        <v>104</v>
      </c>
      <c r="C30" t="s">
        <v>105</v>
      </c>
      <c r="D30" t="s">
        <v>13</v>
      </c>
      <c r="E30" t="s">
        <v>106</v>
      </c>
      <c r="F30" s="1">
        <v>84.97</v>
      </c>
      <c r="G30" t="s">
        <v>15</v>
      </c>
      <c r="H30" t="s">
        <v>31</v>
      </c>
      <c r="I30" s="2">
        <v>76000</v>
      </c>
      <c r="J30" t="s">
        <v>47</v>
      </c>
      <c r="K30" t="s">
        <v>61</v>
      </c>
      <c r="L30" t="s">
        <v>107</v>
      </c>
      <c r="M30">
        <f t="shared" si="0"/>
        <v>25.74848484848485</v>
      </c>
    </row>
    <row r="31" spans="1:13" x14ac:dyDescent="0.3">
      <c r="A31" t="s">
        <v>10</v>
      </c>
      <c r="B31" t="s">
        <v>108</v>
      </c>
      <c r="C31" t="s">
        <v>109</v>
      </c>
      <c r="D31" t="s">
        <v>110</v>
      </c>
      <c r="E31" t="s">
        <v>111</v>
      </c>
      <c r="F31" s="1">
        <v>85.7</v>
      </c>
      <c r="G31" t="s">
        <v>15</v>
      </c>
      <c r="H31" t="s">
        <v>78</v>
      </c>
      <c r="I31" s="2">
        <v>41670</v>
      </c>
      <c r="J31" t="s">
        <v>57</v>
      </c>
      <c r="K31" t="s">
        <v>112</v>
      </c>
      <c r="L31" t="s">
        <v>113</v>
      </c>
      <c r="M31">
        <f t="shared" si="0"/>
        <v>25.969696969696972</v>
      </c>
    </row>
    <row r="32" spans="1:13" x14ac:dyDescent="0.3">
      <c r="A32" t="s">
        <v>10</v>
      </c>
      <c r="B32" t="s">
        <v>108</v>
      </c>
      <c r="C32" t="s">
        <v>109</v>
      </c>
      <c r="D32" t="s">
        <v>110</v>
      </c>
      <c r="E32" t="s">
        <v>111</v>
      </c>
      <c r="F32" s="1">
        <v>85.7</v>
      </c>
      <c r="G32" t="s">
        <v>15</v>
      </c>
      <c r="H32" t="s">
        <v>78</v>
      </c>
      <c r="I32" s="2">
        <v>41670</v>
      </c>
      <c r="J32" t="s">
        <v>57</v>
      </c>
      <c r="K32" t="s">
        <v>112</v>
      </c>
      <c r="L32" t="s">
        <v>113</v>
      </c>
      <c r="M32">
        <f t="shared" si="0"/>
        <v>25.969696969696972</v>
      </c>
    </row>
    <row r="33" spans="1:13" x14ac:dyDescent="0.3">
      <c r="A33" t="s">
        <v>10</v>
      </c>
      <c r="B33" t="s">
        <v>114</v>
      </c>
      <c r="C33" t="s">
        <v>115</v>
      </c>
      <c r="D33" t="s">
        <v>13</v>
      </c>
      <c r="E33" t="s">
        <v>116</v>
      </c>
      <c r="F33" s="1">
        <v>112.756</v>
      </c>
      <c r="G33" t="s">
        <v>15</v>
      </c>
      <c r="H33" t="s">
        <v>90</v>
      </c>
      <c r="I33" s="2">
        <v>112000</v>
      </c>
      <c r="J33" t="s">
        <v>21</v>
      </c>
      <c r="K33" t="s">
        <v>61</v>
      </c>
      <c r="L33" t="s">
        <v>117</v>
      </c>
      <c r="M33">
        <f t="shared" si="0"/>
        <v>34.168484848484852</v>
      </c>
    </row>
    <row r="34" spans="1:13" x14ac:dyDescent="0.3">
      <c r="A34" t="s">
        <v>10</v>
      </c>
      <c r="B34" t="s">
        <v>114</v>
      </c>
      <c r="C34" t="s">
        <v>115</v>
      </c>
      <c r="D34" t="s">
        <v>13</v>
      </c>
      <c r="E34" t="s">
        <v>116</v>
      </c>
      <c r="F34" s="1">
        <v>84.953999999999994</v>
      </c>
      <c r="G34" t="s">
        <v>15</v>
      </c>
      <c r="H34" t="s">
        <v>89</v>
      </c>
      <c r="I34" s="2">
        <v>102000</v>
      </c>
      <c r="J34" t="s">
        <v>44</v>
      </c>
      <c r="K34" t="s">
        <v>61</v>
      </c>
      <c r="L34" t="s">
        <v>117</v>
      </c>
      <c r="M34">
        <f t="shared" si="0"/>
        <v>25.743636363636362</v>
      </c>
    </row>
    <row r="35" spans="1:13" x14ac:dyDescent="0.3">
      <c r="A35" t="s">
        <v>10</v>
      </c>
      <c r="B35" t="s">
        <v>114</v>
      </c>
      <c r="C35" t="s">
        <v>115</v>
      </c>
      <c r="D35" t="s">
        <v>13</v>
      </c>
      <c r="E35" t="s">
        <v>116</v>
      </c>
      <c r="F35" s="1">
        <v>112.756</v>
      </c>
      <c r="G35" t="s">
        <v>15</v>
      </c>
      <c r="H35" t="s">
        <v>22</v>
      </c>
      <c r="I35" s="2">
        <v>109500</v>
      </c>
      <c r="J35" t="s">
        <v>55</v>
      </c>
      <c r="K35" t="s">
        <v>61</v>
      </c>
      <c r="L35" t="s">
        <v>117</v>
      </c>
      <c r="M35">
        <f t="shared" si="0"/>
        <v>34.168484848484852</v>
      </c>
    </row>
    <row r="36" spans="1:13" x14ac:dyDescent="0.3">
      <c r="A36" t="s">
        <v>10</v>
      </c>
      <c r="B36" t="s">
        <v>118</v>
      </c>
      <c r="C36" t="s">
        <v>119</v>
      </c>
      <c r="D36" t="s">
        <v>13</v>
      </c>
      <c r="E36" t="s">
        <v>120</v>
      </c>
      <c r="F36" s="1">
        <v>84.99</v>
      </c>
      <c r="G36" t="s">
        <v>15</v>
      </c>
      <c r="H36" t="s">
        <v>31</v>
      </c>
      <c r="I36" s="2">
        <v>114500</v>
      </c>
      <c r="J36" t="s">
        <v>55</v>
      </c>
      <c r="K36" t="s">
        <v>68</v>
      </c>
      <c r="L36" t="s">
        <v>121</v>
      </c>
      <c r="M36">
        <f t="shared" si="0"/>
        <v>25.754545454545454</v>
      </c>
    </row>
    <row r="37" spans="1:13" x14ac:dyDescent="0.3">
      <c r="A37" t="s">
        <v>10</v>
      </c>
      <c r="B37" t="s">
        <v>118</v>
      </c>
      <c r="C37" t="s">
        <v>119</v>
      </c>
      <c r="D37" t="s">
        <v>13</v>
      </c>
      <c r="E37" t="s">
        <v>120</v>
      </c>
      <c r="F37" s="1">
        <v>84.84</v>
      </c>
      <c r="G37" t="s">
        <v>15</v>
      </c>
      <c r="H37" t="s">
        <v>90</v>
      </c>
      <c r="I37" s="2">
        <v>114382</v>
      </c>
      <c r="J37" t="s">
        <v>90</v>
      </c>
      <c r="K37" t="s">
        <v>68</v>
      </c>
      <c r="L37" t="s">
        <v>121</v>
      </c>
      <c r="M37">
        <f t="shared" si="0"/>
        <v>25.709090909090911</v>
      </c>
    </row>
    <row r="38" spans="1:13" x14ac:dyDescent="0.3">
      <c r="A38" t="s">
        <v>10</v>
      </c>
      <c r="B38" t="s">
        <v>118</v>
      </c>
      <c r="C38" t="s">
        <v>119</v>
      </c>
      <c r="D38" t="s">
        <v>13</v>
      </c>
      <c r="E38" t="s">
        <v>120</v>
      </c>
      <c r="F38" s="1">
        <v>84.99</v>
      </c>
      <c r="G38" t="s">
        <v>15</v>
      </c>
      <c r="H38" t="s">
        <v>20</v>
      </c>
      <c r="I38" s="2">
        <v>117000</v>
      </c>
      <c r="J38" t="s">
        <v>31</v>
      </c>
      <c r="K38" t="s">
        <v>68</v>
      </c>
      <c r="L38" t="s">
        <v>121</v>
      </c>
      <c r="M38">
        <f t="shared" si="0"/>
        <v>25.754545454545454</v>
      </c>
    </row>
    <row r="39" spans="1:13" x14ac:dyDescent="0.3">
      <c r="A39" t="s">
        <v>10</v>
      </c>
      <c r="B39" t="s">
        <v>122</v>
      </c>
      <c r="C39" t="s">
        <v>123</v>
      </c>
      <c r="D39" t="s">
        <v>13</v>
      </c>
      <c r="E39" t="s">
        <v>124</v>
      </c>
      <c r="F39" s="1">
        <v>59.938800000000001</v>
      </c>
      <c r="G39" t="s">
        <v>15</v>
      </c>
      <c r="H39" t="s">
        <v>20</v>
      </c>
      <c r="I39" s="2">
        <v>90000</v>
      </c>
      <c r="J39" t="s">
        <v>51</v>
      </c>
      <c r="K39" t="s">
        <v>61</v>
      </c>
      <c r="L39" t="s">
        <v>125</v>
      </c>
      <c r="M39">
        <f t="shared" si="0"/>
        <v>18.16327272727273</v>
      </c>
    </row>
    <row r="40" spans="1:13" x14ac:dyDescent="0.3">
      <c r="A40" t="s">
        <v>10</v>
      </c>
      <c r="B40" t="s">
        <v>122</v>
      </c>
      <c r="C40" t="s">
        <v>123</v>
      </c>
      <c r="D40" t="s">
        <v>13</v>
      </c>
      <c r="E40" t="s">
        <v>124</v>
      </c>
      <c r="F40" s="1">
        <v>123.60250000000001</v>
      </c>
      <c r="G40" t="s">
        <v>15</v>
      </c>
      <c r="H40" t="s">
        <v>126</v>
      </c>
      <c r="I40" s="2">
        <v>121500</v>
      </c>
      <c r="J40" t="s">
        <v>127</v>
      </c>
      <c r="K40" t="s">
        <v>61</v>
      </c>
      <c r="L40" t="s">
        <v>125</v>
      </c>
      <c r="M40">
        <f t="shared" si="0"/>
        <v>37.455303030303035</v>
      </c>
    </row>
    <row r="41" spans="1:13" x14ac:dyDescent="0.3">
      <c r="A41" t="s">
        <v>10</v>
      </c>
      <c r="B41" t="s">
        <v>128</v>
      </c>
      <c r="C41" t="s">
        <v>129</v>
      </c>
      <c r="D41" t="s">
        <v>130</v>
      </c>
      <c r="E41" t="s">
        <v>131</v>
      </c>
      <c r="F41" s="1">
        <v>64.680000000000007</v>
      </c>
      <c r="G41" t="s">
        <v>15</v>
      </c>
      <c r="H41" t="s">
        <v>102</v>
      </c>
      <c r="I41" s="2">
        <v>29800</v>
      </c>
      <c r="J41" t="s">
        <v>132</v>
      </c>
      <c r="K41" t="s">
        <v>52</v>
      </c>
      <c r="L41" t="s">
        <v>133</v>
      </c>
      <c r="M41">
        <f t="shared" si="0"/>
        <v>19.600000000000001</v>
      </c>
    </row>
    <row r="42" spans="1:13" x14ac:dyDescent="0.3">
      <c r="A42" t="s">
        <v>10</v>
      </c>
      <c r="B42" t="s">
        <v>134</v>
      </c>
      <c r="C42" t="s">
        <v>135</v>
      </c>
      <c r="D42" t="s">
        <v>13</v>
      </c>
      <c r="E42" t="s">
        <v>136</v>
      </c>
      <c r="F42" s="1">
        <v>59.99</v>
      </c>
      <c r="G42" t="s">
        <v>15</v>
      </c>
      <c r="H42" t="s">
        <v>51</v>
      </c>
      <c r="I42" s="2">
        <v>105500</v>
      </c>
      <c r="J42" t="s">
        <v>51</v>
      </c>
      <c r="K42" t="s">
        <v>68</v>
      </c>
      <c r="L42" t="s">
        <v>137</v>
      </c>
      <c r="M42">
        <f t="shared" si="0"/>
        <v>18.17878787878788</v>
      </c>
    </row>
    <row r="43" spans="1:13" x14ac:dyDescent="0.3">
      <c r="A43" t="s">
        <v>10</v>
      </c>
      <c r="B43" t="s">
        <v>134</v>
      </c>
      <c r="C43" t="s">
        <v>135</v>
      </c>
      <c r="D43" t="s">
        <v>13</v>
      </c>
      <c r="E43" t="s">
        <v>136</v>
      </c>
      <c r="F43" s="1">
        <v>59.994999999999997</v>
      </c>
      <c r="G43" t="s">
        <v>15</v>
      </c>
      <c r="H43" t="s">
        <v>20</v>
      </c>
      <c r="I43" s="2">
        <v>106000</v>
      </c>
      <c r="J43" t="s">
        <v>31</v>
      </c>
      <c r="K43" t="s">
        <v>68</v>
      </c>
      <c r="L43" t="s">
        <v>137</v>
      </c>
      <c r="M43">
        <f t="shared" si="0"/>
        <v>18.18030303030303</v>
      </c>
    </row>
    <row r="44" spans="1:13" x14ac:dyDescent="0.3">
      <c r="A44" t="s">
        <v>10</v>
      </c>
      <c r="B44" t="s">
        <v>134</v>
      </c>
      <c r="C44" t="s">
        <v>135</v>
      </c>
      <c r="D44" t="s">
        <v>13</v>
      </c>
      <c r="E44" t="s">
        <v>136</v>
      </c>
      <c r="F44" s="1">
        <v>59.99</v>
      </c>
      <c r="G44" t="s">
        <v>15</v>
      </c>
      <c r="H44" t="s">
        <v>20</v>
      </c>
      <c r="I44" s="2">
        <v>83000</v>
      </c>
      <c r="J44" t="s">
        <v>63</v>
      </c>
      <c r="K44" t="s">
        <v>68</v>
      </c>
      <c r="L44" t="s">
        <v>137</v>
      </c>
      <c r="M44">
        <f t="shared" si="0"/>
        <v>18.17878787878788</v>
      </c>
    </row>
    <row r="45" spans="1:13" x14ac:dyDescent="0.3">
      <c r="A45" t="s">
        <v>10</v>
      </c>
      <c r="B45" t="s">
        <v>134</v>
      </c>
      <c r="C45" t="s">
        <v>135</v>
      </c>
      <c r="D45" t="s">
        <v>13</v>
      </c>
      <c r="E45" t="s">
        <v>136</v>
      </c>
      <c r="F45" s="1">
        <v>101.99299999999999</v>
      </c>
      <c r="G45" t="s">
        <v>15</v>
      </c>
      <c r="H45" t="s">
        <v>89</v>
      </c>
      <c r="I45" s="2">
        <v>140000</v>
      </c>
      <c r="J45" t="s">
        <v>16</v>
      </c>
      <c r="K45" t="s">
        <v>68</v>
      </c>
      <c r="L45" t="s">
        <v>137</v>
      </c>
      <c r="M45">
        <f t="shared" si="0"/>
        <v>30.906969696969696</v>
      </c>
    </row>
    <row r="46" spans="1:13" x14ac:dyDescent="0.3">
      <c r="A46" t="s">
        <v>10</v>
      </c>
      <c r="B46" t="s">
        <v>134</v>
      </c>
      <c r="C46" t="s">
        <v>135</v>
      </c>
      <c r="D46" t="s">
        <v>13</v>
      </c>
      <c r="E46" t="s">
        <v>136</v>
      </c>
      <c r="F46" s="1">
        <v>84.995000000000005</v>
      </c>
      <c r="G46" t="s">
        <v>15</v>
      </c>
      <c r="H46" t="s">
        <v>43</v>
      </c>
      <c r="I46" s="2">
        <v>124000</v>
      </c>
      <c r="J46" t="s">
        <v>21</v>
      </c>
      <c r="K46" t="s">
        <v>68</v>
      </c>
      <c r="L46" t="s">
        <v>137</v>
      </c>
      <c r="M46">
        <f t="shared" si="0"/>
        <v>25.756060606060608</v>
      </c>
    </row>
    <row r="47" spans="1:13" x14ac:dyDescent="0.3">
      <c r="A47" t="s">
        <v>10</v>
      </c>
      <c r="B47" t="s">
        <v>134</v>
      </c>
      <c r="C47" t="s">
        <v>135</v>
      </c>
      <c r="D47" t="s">
        <v>13</v>
      </c>
      <c r="E47" t="s">
        <v>136</v>
      </c>
      <c r="F47" s="1">
        <v>132.73500000000001</v>
      </c>
      <c r="G47" t="s">
        <v>15</v>
      </c>
      <c r="H47" t="s">
        <v>126</v>
      </c>
      <c r="I47" s="2">
        <v>143500</v>
      </c>
      <c r="J47" t="s">
        <v>132</v>
      </c>
      <c r="K47" t="s">
        <v>68</v>
      </c>
      <c r="L47" t="s">
        <v>137</v>
      </c>
      <c r="M47">
        <f t="shared" si="0"/>
        <v>40.222727272727276</v>
      </c>
    </row>
    <row r="48" spans="1:13" x14ac:dyDescent="0.3">
      <c r="A48" t="s">
        <v>10</v>
      </c>
      <c r="B48" t="s">
        <v>138</v>
      </c>
      <c r="C48" t="s">
        <v>139</v>
      </c>
      <c r="D48" t="s">
        <v>13</v>
      </c>
      <c r="E48" t="s">
        <v>140</v>
      </c>
      <c r="F48" s="1">
        <v>84.78</v>
      </c>
      <c r="G48" t="s">
        <v>15</v>
      </c>
      <c r="H48" t="s">
        <v>37</v>
      </c>
      <c r="I48" s="2">
        <v>84500</v>
      </c>
      <c r="J48" t="s">
        <v>54</v>
      </c>
      <c r="K48" t="s">
        <v>141</v>
      </c>
      <c r="L48" t="s">
        <v>142</v>
      </c>
      <c r="M48">
        <f t="shared" si="0"/>
        <v>25.690909090909091</v>
      </c>
    </row>
    <row r="49" spans="1:13" x14ac:dyDescent="0.3">
      <c r="A49" t="s">
        <v>10</v>
      </c>
      <c r="B49" t="s">
        <v>138</v>
      </c>
      <c r="C49" t="s">
        <v>139</v>
      </c>
      <c r="D49" t="s">
        <v>13</v>
      </c>
      <c r="E49" t="s">
        <v>140</v>
      </c>
      <c r="F49" s="1">
        <v>84.78</v>
      </c>
      <c r="G49" t="s">
        <v>15</v>
      </c>
      <c r="H49" t="s">
        <v>37</v>
      </c>
      <c r="I49" s="2">
        <v>84500</v>
      </c>
      <c r="J49" t="s">
        <v>54</v>
      </c>
      <c r="K49" t="s">
        <v>141</v>
      </c>
      <c r="L49" t="s">
        <v>142</v>
      </c>
      <c r="M49">
        <f t="shared" si="0"/>
        <v>25.690909090909091</v>
      </c>
    </row>
    <row r="50" spans="1:13" x14ac:dyDescent="0.3">
      <c r="A50" t="s">
        <v>10</v>
      </c>
      <c r="B50" t="s">
        <v>138</v>
      </c>
      <c r="C50" t="s">
        <v>139</v>
      </c>
      <c r="D50" t="s">
        <v>13</v>
      </c>
      <c r="E50" t="s">
        <v>140</v>
      </c>
      <c r="F50" s="1">
        <v>58.59</v>
      </c>
      <c r="G50" t="s">
        <v>15</v>
      </c>
      <c r="H50" t="s">
        <v>30</v>
      </c>
      <c r="I50" s="2">
        <v>67750</v>
      </c>
      <c r="J50" t="s">
        <v>21</v>
      </c>
      <c r="K50" t="s">
        <v>141</v>
      </c>
      <c r="L50" t="s">
        <v>142</v>
      </c>
      <c r="M50">
        <f t="shared" si="0"/>
        <v>17.754545454545458</v>
      </c>
    </row>
    <row r="51" spans="1:13" x14ac:dyDescent="0.3">
      <c r="A51" t="s">
        <v>10</v>
      </c>
      <c r="B51" t="s">
        <v>143</v>
      </c>
      <c r="C51" t="s">
        <v>144</v>
      </c>
      <c r="D51" t="s">
        <v>13</v>
      </c>
      <c r="E51" t="s">
        <v>145</v>
      </c>
      <c r="F51" s="1">
        <v>84.609899999999996</v>
      </c>
      <c r="G51" t="s">
        <v>15</v>
      </c>
      <c r="H51" t="s">
        <v>37</v>
      </c>
      <c r="I51" s="2">
        <v>142000</v>
      </c>
      <c r="J51" t="s">
        <v>54</v>
      </c>
      <c r="K51" t="s">
        <v>146</v>
      </c>
      <c r="L51" t="s">
        <v>147</v>
      </c>
      <c r="M51">
        <f t="shared" si="0"/>
        <v>25.639363636363637</v>
      </c>
    </row>
    <row r="52" spans="1:13" x14ac:dyDescent="0.3">
      <c r="A52" t="s">
        <v>10</v>
      </c>
      <c r="B52" t="s">
        <v>143</v>
      </c>
      <c r="C52" t="s">
        <v>144</v>
      </c>
      <c r="D52" t="s">
        <v>13</v>
      </c>
      <c r="E52" t="s">
        <v>145</v>
      </c>
      <c r="F52" s="1">
        <v>84.609899999999996</v>
      </c>
      <c r="G52" t="s">
        <v>15</v>
      </c>
      <c r="H52" t="s">
        <v>20</v>
      </c>
      <c r="I52" s="2">
        <v>138000</v>
      </c>
      <c r="J52" t="s">
        <v>44</v>
      </c>
      <c r="K52" t="s">
        <v>146</v>
      </c>
      <c r="L52" t="s">
        <v>147</v>
      </c>
      <c r="M52">
        <f t="shared" si="0"/>
        <v>25.639363636363637</v>
      </c>
    </row>
    <row r="53" spans="1:13" x14ac:dyDescent="0.3">
      <c r="A53" t="s">
        <v>10</v>
      </c>
      <c r="B53" t="s">
        <v>143</v>
      </c>
      <c r="C53" t="s">
        <v>144</v>
      </c>
      <c r="D53" t="s">
        <v>13</v>
      </c>
      <c r="E53" t="s">
        <v>145</v>
      </c>
      <c r="F53" s="1">
        <v>84.783500000000004</v>
      </c>
      <c r="G53" t="s">
        <v>15</v>
      </c>
      <c r="H53" t="s">
        <v>56</v>
      </c>
      <c r="I53" s="2">
        <v>135000</v>
      </c>
      <c r="J53" t="s">
        <v>23</v>
      </c>
      <c r="K53" t="s">
        <v>146</v>
      </c>
      <c r="L53" t="s">
        <v>147</v>
      </c>
      <c r="M53">
        <f t="shared" si="0"/>
        <v>25.6919696969697</v>
      </c>
    </row>
    <row r="54" spans="1:13" x14ac:dyDescent="0.3">
      <c r="A54" t="s">
        <v>10</v>
      </c>
      <c r="B54" t="s">
        <v>143</v>
      </c>
      <c r="C54" t="s">
        <v>144</v>
      </c>
      <c r="D54" t="s">
        <v>13</v>
      </c>
      <c r="E54" t="s">
        <v>145</v>
      </c>
      <c r="F54" s="1">
        <v>84.783500000000004</v>
      </c>
      <c r="G54" t="s">
        <v>15</v>
      </c>
      <c r="H54" t="s">
        <v>56</v>
      </c>
      <c r="I54" s="2">
        <v>137500</v>
      </c>
      <c r="J54" t="s">
        <v>57</v>
      </c>
      <c r="K54" t="s">
        <v>146</v>
      </c>
      <c r="L54" t="s">
        <v>147</v>
      </c>
      <c r="M54">
        <f t="shared" si="0"/>
        <v>25.6919696969697</v>
      </c>
    </row>
    <row r="55" spans="1:13" x14ac:dyDescent="0.3">
      <c r="A55" t="s">
        <v>10</v>
      </c>
      <c r="B55" t="s">
        <v>143</v>
      </c>
      <c r="C55" t="s">
        <v>144</v>
      </c>
      <c r="D55" t="s">
        <v>13</v>
      </c>
      <c r="E55" t="s">
        <v>145</v>
      </c>
      <c r="F55" s="1">
        <v>84.783500000000004</v>
      </c>
      <c r="G55" t="s">
        <v>15</v>
      </c>
      <c r="H55" t="s">
        <v>30</v>
      </c>
      <c r="I55" s="2">
        <v>138000</v>
      </c>
      <c r="J55" t="s">
        <v>47</v>
      </c>
      <c r="K55" t="s">
        <v>146</v>
      </c>
      <c r="L55" t="s">
        <v>147</v>
      </c>
      <c r="M55">
        <f t="shared" si="0"/>
        <v>25.6919696969697</v>
      </c>
    </row>
    <row r="56" spans="1:13" x14ac:dyDescent="0.3">
      <c r="A56" t="s">
        <v>10</v>
      </c>
      <c r="B56" t="s">
        <v>143</v>
      </c>
      <c r="C56" t="s">
        <v>144</v>
      </c>
      <c r="D56" t="s">
        <v>13</v>
      </c>
      <c r="E56" t="s">
        <v>145</v>
      </c>
      <c r="F56" s="1">
        <v>59.875799999999998</v>
      </c>
      <c r="G56" t="s">
        <v>15</v>
      </c>
      <c r="H56" t="s">
        <v>30</v>
      </c>
      <c r="I56" s="2">
        <v>122800</v>
      </c>
      <c r="J56" t="s">
        <v>44</v>
      </c>
      <c r="K56" t="s">
        <v>146</v>
      </c>
      <c r="L56" t="s">
        <v>147</v>
      </c>
      <c r="M56">
        <f t="shared" si="0"/>
        <v>18.144181818181817</v>
      </c>
    </row>
    <row r="57" spans="1:13" x14ac:dyDescent="0.3">
      <c r="A57" t="s">
        <v>10</v>
      </c>
      <c r="B57" t="s">
        <v>148</v>
      </c>
      <c r="C57" t="s">
        <v>149</v>
      </c>
      <c r="D57" t="s">
        <v>13</v>
      </c>
      <c r="E57" t="s">
        <v>150</v>
      </c>
      <c r="F57" s="1">
        <v>84.950999999999993</v>
      </c>
      <c r="G57" t="s">
        <v>15</v>
      </c>
      <c r="H57" t="s">
        <v>47</v>
      </c>
      <c r="I57" s="2">
        <v>126000</v>
      </c>
      <c r="J57" t="s">
        <v>132</v>
      </c>
      <c r="K57" t="s">
        <v>151</v>
      </c>
      <c r="L57" t="s">
        <v>152</v>
      </c>
      <c r="M57">
        <f t="shared" si="0"/>
        <v>25.742727272727272</v>
      </c>
    </row>
    <row r="58" spans="1:13" x14ac:dyDescent="0.3">
      <c r="A58" t="s">
        <v>10</v>
      </c>
      <c r="B58" t="s">
        <v>148</v>
      </c>
      <c r="C58" t="s">
        <v>149</v>
      </c>
      <c r="D58" t="s">
        <v>13</v>
      </c>
      <c r="E58" t="s">
        <v>150</v>
      </c>
      <c r="F58" s="1">
        <v>84.884</v>
      </c>
      <c r="G58" t="s">
        <v>15</v>
      </c>
      <c r="H58" t="s">
        <v>20</v>
      </c>
      <c r="I58" s="2">
        <v>127000</v>
      </c>
      <c r="J58" t="s">
        <v>57</v>
      </c>
      <c r="K58" t="s">
        <v>151</v>
      </c>
      <c r="L58" t="s">
        <v>152</v>
      </c>
      <c r="M58">
        <f t="shared" si="0"/>
        <v>25.722424242424243</v>
      </c>
    </row>
    <row r="59" spans="1:13" x14ac:dyDescent="0.3">
      <c r="A59" t="s">
        <v>10</v>
      </c>
      <c r="B59" t="s">
        <v>148</v>
      </c>
      <c r="C59" t="s">
        <v>149</v>
      </c>
      <c r="D59" t="s">
        <v>13</v>
      </c>
      <c r="E59" t="s">
        <v>150</v>
      </c>
      <c r="F59" s="1">
        <v>120.93600000000001</v>
      </c>
      <c r="G59" t="s">
        <v>15</v>
      </c>
      <c r="H59" t="s">
        <v>36</v>
      </c>
      <c r="I59" s="2">
        <v>168000</v>
      </c>
      <c r="J59" t="s">
        <v>44</v>
      </c>
      <c r="K59" t="s">
        <v>151</v>
      </c>
      <c r="L59" t="s">
        <v>152</v>
      </c>
      <c r="M59">
        <f t="shared" si="0"/>
        <v>36.647272727272728</v>
      </c>
    </row>
  </sheetData>
  <phoneticPr fontId="1" type="noConversion"/>
  <pageMargins left="0.7" right="0.7" top="0.75" bottom="0.75" header="0.3" footer="0.3"/>
  <pageSetup paperSize="9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아파트 매매 실거래가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ssu</cp:lastModifiedBy>
  <dcterms:created xsi:type="dcterms:W3CDTF">2021-10-29T01:12:08Z</dcterms:created>
  <dcterms:modified xsi:type="dcterms:W3CDTF">2021-10-29T01:14:47Z</dcterms:modified>
</cp:coreProperties>
</file>