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.seel\dev\transitstat\tests\data\"/>
    </mc:Choice>
  </mc:AlternateContent>
  <xr:revisionPtr revIDLastSave="0" documentId="13_ncr:1_{EC0F6DDB-BB53-4FB9-9AD1-1AB430266618}" xr6:coauthVersionLast="45" xr6:coauthVersionMax="45" xr10:uidLastSave="{00000000-0000-0000-0000-000000000000}"/>
  <bookViews>
    <workbookView xWindow="-110" yWindow="-110" windowWidth="19420" windowHeight="11620" activeTab="1" xr2:uid="{00000000-000D-0000-FFFF-FFFF00000000}"/>
  </bookViews>
  <sheets>
    <sheet name="Summary" sheetId="7" r:id="rId1"/>
    <sheet name="MAY 26 19 " sheetId="1" r:id="rId2"/>
    <sheet name="JUN 2 19 " sheetId="2" r:id="rId3"/>
    <sheet name="JUN 9 19" sheetId="3" r:id="rId4"/>
    <sheet name="JUN 16 19 " sheetId="4" r:id="rId5"/>
    <sheet name="JUN 23 19 " sheetId="5" r:id="rId6"/>
    <sheet name="Jun 30 19 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6" l="1"/>
  <c r="R31" i="6"/>
  <c r="R30" i="6"/>
  <c r="D28" i="6"/>
  <c r="R27" i="6"/>
  <c r="R26" i="6"/>
  <c r="R25" i="6"/>
  <c r="R24" i="6"/>
  <c r="D22" i="6"/>
  <c r="R21" i="6"/>
  <c r="R20" i="6"/>
  <c r="R19" i="6"/>
  <c r="R18" i="6"/>
  <c r="D16" i="6"/>
  <c r="D34" i="6" s="1"/>
  <c r="R15" i="6"/>
  <c r="R14" i="6"/>
  <c r="R13" i="6"/>
  <c r="R12" i="6"/>
  <c r="R11" i="6"/>
  <c r="R10" i="6"/>
  <c r="P32" i="5"/>
  <c r="N32" i="5"/>
  <c r="L32" i="5"/>
  <c r="J32" i="5"/>
  <c r="H32" i="5"/>
  <c r="F32" i="5"/>
  <c r="R31" i="5"/>
  <c r="R30" i="5"/>
  <c r="P28" i="5"/>
  <c r="N28" i="5"/>
  <c r="L28" i="5"/>
  <c r="J28" i="5"/>
  <c r="H28" i="5"/>
  <c r="F28" i="5"/>
  <c r="D28" i="5"/>
  <c r="R27" i="5"/>
  <c r="R26" i="5"/>
  <c r="R25" i="5"/>
  <c r="R24" i="5"/>
  <c r="P22" i="5"/>
  <c r="N22" i="5"/>
  <c r="L22" i="5"/>
  <c r="J22" i="5"/>
  <c r="H22" i="5"/>
  <c r="F22" i="5"/>
  <c r="D22" i="5"/>
  <c r="R21" i="5"/>
  <c r="R20" i="5"/>
  <c r="R19" i="5"/>
  <c r="R18" i="5"/>
  <c r="P16" i="5"/>
  <c r="N16" i="5"/>
  <c r="L16" i="5"/>
  <c r="L34" i="5" s="1"/>
  <c r="J16" i="5"/>
  <c r="H16" i="5"/>
  <c r="H34" i="5" s="1"/>
  <c r="F16" i="5"/>
  <c r="F34" i="5" s="1"/>
  <c r="D16" i="5"/>
  <c r="R15" i="5"/>
  <c r="R14" i="5"/>
  <c r="R13" i="5"/>
  <c r="R12" i="5"/>
  <c r="R11" i="5"/>
  <c r="R10" i="5"/>
  <c r="P32" i="4"/>
  <c r="N32" i="4"/>
  <c r="L32" i="4"/>
  <c r="J32" i="4"/>
  <c r="H32" i="4"/>
  <c r="F32" i="4"/>
  <c r="D32" i="4"/>
  <c r="R31" i="4"/>
  <c r="R30" i="4"/>
  <c r="P28" i="4"/>
  <c r="N28" i="4"/>
  <c r="L28" i="4"/>
  <c r="J28" i="4"/>
  <c r="H28" i="4"/>
  <c r="F28" i="4"/>
  <c r="D28" i="4"/>
  <c r="R27" i="4"/>
  <c r="R26" i="4"/>
  <c r="R25" i="4"/>
  <c r="R24" i="4"/>
  <c r="P22" i="4"/>
  <c r="N22" i="4"/>
  <c r="L22" i="4"/>
  <c r="J22" i="4"/>
  <c r="H22" i="4"/>
  <c r="F22" i="4"/>
  <c r="D22" i="4"/>
  <c r="R21" i="4"/>
  <c r="R20" i="4"/>
  <c r="R19" i="4"/>
  <c r="R18" i="4"/>
  <c r="P16" i="4"/>
  <c r="N16" i="4"/>
  <c r="L16" i="4"/>
  <c r="J16" i="4"/>
  <c r="J34" i="4" s="1"/>
  <c r="H16" i="4"/>
  <c r="F16" i="4"/>
  <c r="D16" i="4"/>
  <c r="R15" i="4"/>
  <c r="R14" i="4"/>
  <c r="R13" i="4"/>
  <c r="R12" i="4"/>
  <c r="R11" i="4"/>
  <c r="R10" i="4"/>
  <c r="P32" i="3"/>
  <c r="N32" i="3"/>
  <c r="L32" i="3"/>
  <c r="J32" i="3"/>
  <c r="H32" i="3"/>
  <c r="F32" i="3"/>
  <c r="D32" i="3"/>
  <c r="R31" i="3"/>
  <c r="R30" i="3"/>
  <c r="R32" i="3" s="1"/>
  <c r="P28" i="3"/>
  <c r="N28" i="3"/>
  <c r="L28" i="3"/>
  <c r="J28" i="3"/>
  <c r="H28" i="3"/>
  <c r="F28" i="3"/>
  <c r="D28" i="3"/>
  <c r="R27" i="3"/>
  <c r="R26" i="3"/>
  <c r="R25" i="3"/>
  <c r="R24" i="3"/>
  <c r="P22" i="3"/>
  <c r="N22" i="3"/>
  <c r="L22" i="3"/>
  <c r="J22" i="3"/>
  <c r="H22" i="3"/>
  <c r="F22" i="3"/>
  <c r="D22" i="3"/>
  <c r="R21" i="3"/>
  <c r="R20" i="3"/>
  <c r="R19" i="3"/>
  <c r="R18" i="3"/>
  <c r="P16" i="3"/>
  <c r="N16" i="3"/>
  <c r="L16" i="3"/>
  <c r="J16" i="3"/>
  <c r="H16" i="3"/>
  <c r="F16" i="3"/>
  <c r="D16" i="3"/>
  <c r="R15" i="3"/>
  <c r="R14" i="3"/>
  <c r="R13" i="3"/>
  <c r="R12" i="3"/>
  <c r="R11" i="3"/>
  <c r="R10" i="3"/>
  <c r="P32" i="2"/>
  <c r="N32" i="2"/>
  <c r="L32" i="2"/>
  <c r="J32" i="2"/>
  <c r="H32" i="2"/>
  <c r="F32" i="2"/>
  <c r="D32" i="2"/>
  <c r="R31" i="2"/>
  <c r="R30" i="2"/>
  <c r="R32" i="2" s="1"/>
  <c r="P28" i="2"/>
  <c r="N28" i="2"/>
  <c r="L28" i="2"/>
  <c r="J28" i="2"/>
  <c r="H28" i="2"/>
  <c r="F28" i="2"/>
  <c r="D28" i="2"/>
  <c r="R27" i="2"/>
  <c r="R26" i="2"/>
  <c r="R25" i="2"/>
  <c r="R24" i="2"/>
  <c r="P22" i="2"/>
  <c r="N22" i="2"/>
  <c r="L22" i="2"/>
  <c r="J22" i="2"/>
  <c r="H22" i="2"/>
  <c r="F22" i="2"/>
  <c r="D22" i="2"/>
  <c r="R21" i="2"/>
  <c r="R20" i="2"/>
  <c r="R19" i="2"/>
  <c r="R18" i="2"/>
  <c r="P16" i="2"/>
  <c r="N16" i="2"/>
  <c r="N34" i="2" s="1"/>
  <c r="L16" i="2"/>
  <c r="J16" i="2"/>
  <c r="H16" i="2"/>
  <c r="F16" i="2"/>
  <c r="D16" i="2"/>
  <c r="R15" i="2"/>
  <c r="R14" i="2"/>
  <c r="R13" i="2"/>
  <c r="R12" i="2"/>
  <c r="R11" i="2"/>
  <c r="R10" i="2"/>
  <c r="I32" i="1"/>
  <c r="J31" i="1"/>
  <c r="J30" i="1"/>
  <c r="I28" i="1"/>
  <c r="J27" i="1"/>
  <c r="J26" i="1"/>
  <c r="J25" i="1"/>
  <c r="J24" i="1"/>
  <c r="I22" i="1"/>
  <c r="J21" i="1"/>
  <c r="J20" i="1"/>
  <c r="J19" i="1"/>
  <c r="J18" i="1"/>
  <c r="I16" i="1"/>
  <c r="J15" i="1"/>
  <c r="J14" i="1"/>
  <c r="J13" i="1"/>
  <c r="J12" i="1"/>
  <c r="J11" i="1"/>
  <c r="J10" i="1"/>
  <c r="R16" i="3" l="1"/>
  <c r="R28" i="3"/>
  <c r="J34" i="3"/>
  <c r="N34" i="3"/>
  <c r="P34" i="3"/>
  <c r="H34" i="4"/>
  <c r="P34" i="5"/>
  <c r="R32" i="6"/>
  <c r="D34" i="2"/>
  <c r="F34" i="2"/>
  <c r="R16" i="5"/>
  <c r="R28" i="5"/>
  <c r="H34" i="2"/>
  <c r="L34" i="3"/>
  <c r="D34" i="4"/>
  <c r="F34" i="4"/>
  <c r="J34" i="5"/>
  <c r="R16" i="2"/>
  <c r="J34" i="2"/>
  <c r="R22" i="4"/>
  <c r="N34" i="5"/>
  <c r="R32" i="5"/>
  <c r="I34" i="1"/>
  <c r="R28" i="2"/>
  <c r="P34" i="2"/>
  <c r="D34" i="3"/>
  <c r="L34" i="4"/>
  <c r="N34" i="4"/>
  <c r="R22" i="5"/>
  <c r="R22" i="2"/>
  <c r="L34" i="2"/>
  <c r="R22" i="3"/>
  <c r="R34" i="3" s="1"/>
  <c r="R16" i="4"/>
  <c r="F34" i="3"/>
  <c r="H34" i="3"/>
  <c r="R28" i="4"/>
  <c r="R32" i="4"/>
  <c r="P34" i="4"/>
  <c r="D34" i="5"/>
  <c r="R22" i="6"/>
  <c r="R16" i="6"/>
  <c r="R28" i="6"/>
  <c r="J32" i="1"/>
  <c r="J22" i="1"/>
  <c r="J16" i="1"/>
  <c r="B4" i="7" s="1"/>
  <c r="J28" i="1"/>
  <c r="B6" i="7" s="1"/>
  <c r="R34" i="2" l="1"/>
  <c r="R34" i="5"/>
  <c r="B7" i="7"/>
  <c r="B5" i="7"/>
  <c r="R34" i="6"/>
  <c r="J34" i="1"/>
  <c r="A1" i="7" s="1"/>
  <c r="R34" i="4"/>
</calcChain>
</file>

<file path=xl/sharedStrings.xml><?xml version="1.0" encoding="utf-8"?>
<sst xmlns="http://schemas.openxmlformats.org/spreadsheetml/2006/main" count="404" uniqueCount="29">
  <si>
    <t>Week of :</t>
  </si>
  <si>
    <t>Charm City</t>
  </si>
  <si>
    <t>Passenger Counts</t>
  </si>
  <si>
    <t>Route</t>
  </si>
  <si>
    <t>Sunday</t>
  </si>
  <si>
    <t>Monday</t>
  </si>
  <si>
    <t>Tuesday</t>
  </si>
  <si>
    <t>Wednesday</t>
  </si>
  <si>
    <t>Thursday</t>
  </si>
  <si>
    <t>Friday</t>
  </si>
  <si>
    <t>Saturday</t>
  </si>
  <si>
    <t>Weekly Totals</t>
  </si>
  <si>
    <t>Purple</t>
  </si>
  <si>
    <t>#1</t>
  </si>
  <si>
    <t xml:space="preserve"> </t>
  </si>
  <si>
    <t>#2</t>
  </si>
  <si>
    <t>#3</t>
  </si>
  <si>
    <t>#4</t>
  </si>
  <si>
    <t>#5</t>
  </si>
  <si>
    <t>#6</t>
  </si>
  <si>
    <t>Total</t>
  </si>
  <si>
    <t>Orange</t>
  </si>
  <si>
    <t>Green</t>
  </si>
  <si>
    <t>Banner</t>
  </si>
  <si>
    <t>Daily Totals</t>
  </si>
  <si>
    <t>Purple Route</t>
  </si>
  <si>
    <t>Orange Route</t>
  </si>
  <si>
    <t>Green Route</t>
  </si>
  <si>
    <t>Banner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</si>
</sst>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FE60-88A4-4272-84AA-D2352357A3E4}">
  <dimension ref="A1:B7"/>
  <sheetViews>
    <sheetView workbookViewId="0">
      <selection activeCell="D4" sqref="D4"/>
    </sheetView>
  </sheetViews>
  <sheetFormatPr defaultRowHeight="14.5" x14ac:dyDescent="0.35"/>
  <cols>
    <col min="1" max="1" width="13.26953125" bestFit="1" customWidth="1"/>
  </cols>
  <sheetData>
    <row r="1" spans="1:2" x14ac:dyDescent="0.35">
      <c r="A1">
        <f>'MAY 26 19 '!J34+'JUN 2 19 '!R34+'JUN 9 19'!R34+'JUN 16 19 '!R34+'JUN 23 19 '!R34+'Jun 30 19 '!R34</f>
        <v>92151</v>
      </c>
    </row>
    <row r="3" spans="1:2" x14ac:dyDescent="0.35">
      <c r="A3" s="23">
        <v>43617</v>
      </c>
    </row>
    <row r="4" spans="1:2" x14ac:dyDescent="0.35">
      <c r="A4" t="s">
        <v>25</v>
      </c>
      <c r="B4">
        <f>SUM('MAY 26 19 '!J16,'JUN 2 19 '!R16,'JUN 9 19'!R16,'JUN 16 19 '!R16,'JUN 23 19 '!R16,'Jun 30 19 '!R16)</f>
        <v>52686</v>
      </c>
    </row>
    <row r="5" spans="1:2" x14ac:dyDescent="0.35">
      <c r="A5" t="s">
        <v>26</v>
      </c>
      <c r="B5">
        <f>SUM('MAY 26 19 '!J22,'JUN 2 19 '!R22,'JUN 9 19'!R22,'JUN 16 19 '!R22,'JUN 23 19 '!R22,'Jun 30 19 '!R22)</f>
        <v>25945</v>
      </c>
    </row>
    <row r="6" spans="1:2" x14ac:dyDescent="0.35">
      <c r="A6" t="s">
        <v>27</v>
      </c>
      <c r="B6">
        <f>SUM('MAY 26 19 '!J28,'JUN 2 19 '!R28,'JUN 9 19'!R28,'JUN 16 19 '!R28,'JUN 23 19 '!R28,'Jun 30 19 '!R28)</f>
        <v>5308</v>
      </c>
    </row>
    <row r="7" spans="1:2" x14ac:dyDescent="0.35">
      <c r="A7" t="s">
        <v>28</v>
      </c>
      <c r="B7">
        <f>SUM('MAY 26 19 '!J32,'JUN 2 19 '!R32,'JUN 9 19'!R32,'JUN 16 19 '!R32,'JUN 23 19 '!R32,'Jun 30 19 '!R32)</f>
        <v>8212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I11" sqref="I11"/>
    </sheetView>
  </sheetViews>
  <sheetFormatPr defaultRowHeight="14.5" x14ac:dyDescent="0.35"/>
  <cols>
    <col min="2" max="2" width="10.08984375" bestFit="1" customWidth="1"/>
    <col min="6" max="6" width="12" customWidth="1"/>
    <col min="10" max="10" width="14" customWidth="1"/>
  </cols>
  <sheetData>
    <row r="1" spans="1:10" x14ac:dyDescent="0.35">
      <c r="A1" s="1" t="s">
        <v>0</v>
      </c>
      <c r="B1" s="2">
        <v>43611</v>
      </c>
      <c r="C1" s="1"/>
      <c r="D1" s="1"/>
      <c r="E1" s="1"/>
      <c r="F1" s="1"/>
      <c r="G1" s="1"/>
      <c r="H1" s="1"/>
      <c r="I1" s="1"/>
      <c r="J1" s="1"/>
    </row>
    <row r="2" spans="1:10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3" t="s">
        <v>1</v>
      </c>
      <c r="B3" s="4"/>
      <c r="C3" s="1"/>
      <c r="D3" s="1"/>
      <c r="E3" s="1"/>
      <c r="F3" s="1"/>
      <c r="G3" s="1"/>
      <c r="H3" s="1"/>
      <c r="I3" s="1"/>
      <c r="J3" s="1"/>
    </row>
    <row r="4" spans="1:10" ht="15" thickBot="1" x14ac:dyDescent="0.4">
      <c r="A4" s="5" t="s">
        <v>2</v>
      </c>
      <c r="B4" s="6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/>
    </row>
    <row r="8" spans="1:10" x14ac:dyDescent="0.35">
      <c r="A8" s="1"/>
      <c r="B8" s="1"/>
      <c r="C8" s="9">
        <v>43611</v>
      </c>
      <c r="D8" s="9">
        <v>43612</v>
      </c>
      <c r="E8" s="9">
        <v>43613</v>
      </c>
      <c r="F8" s="9">
        <v>43614</v>
      </c>
      <c r="G8" s="9">
        <v>43615</v>
      </c>
      <c r="H8" s="9">
        <v>43616</v>
      </c>
      <c r="I8" s="9">
        <v>43617</v>
      </c>
      <c r="J8" s="7" t="s">
        <v>11</v>
      </c>
    </row>
    <row r="9" spans="1:10" x14ac:dyDescent="0.35">
      <c r="A9" s="1" t="s">
        <v>12</v>
      </c>
      <c r="B9" s="1"/>
      <c r="C9" s="11"/>
      <c r="D9" s="11"/>
      <c r="E9" s="11"/>
      <c r="F9" s="11"/>
      <c r="G9" s="11"/>
      <c r="H9" s="11"/>
      <c r="I9" s="11"/>
      <c r="J9" s="11"/>
    </row>
    <row r="10" spans="1:10" x14ac:dyDescent="0.35">
      <c r="A10" s="1"/>
      <c r="B10" s="1" t="s">
        <v>13</v>
      </c>
      <c r="C10" s="12"/>
      <c r="D10" s="12"/>
      <c r="E10" s="13"/>
      <c r="F10" s="12"/>
      <c r="G10" s="12"/>
      <c r="H10" s="12"/>
      <c r="I10" s="12">
        <v>360</v>
      </c>
      <c r="J10" s="14">
        <f>SUM(C10:I10)</f>
        <v>360</v>
      </c>
    </row>
    <row r="11" spans="1:10" x14ac:dyDescent="0.35">
      <c r="A11" s="1"/>
      <c r="B11" s="1" t="s">
        <v>15</v>
      </c>
      <c r="C11" s="12"/>
      <c r="D11" s="12"/>
      <c r="E11" s="13"/>
      <c r="F11" s="12"/>
      <c r="G11" s="12"/>
      <c r="H11" s="12"/>
      <c r="I11" s="12" t="s">
        <v>14</v>
      </c>
      <c r="J11" s="14">
        <f>SUM(C11:I11)</f>
        <v>0</v>
      </c>
    </row>
    <row r="12" spans="1:10" x14ac:dyDescent="0.35">
      <c r="A12" s="1"/>
      <c r="B12" s="1" t="s">
        <v>16</v>
      </c>
      <c r="C12" s="12"/>
      <c r="D12" s="12"/>
      <c r="E12" s="13"/>
      <c r="F12" s="12"/>
      <c r="G12" s="12"/>
      <c r="H12" s="12"/>
      <c r="I12" s="12">
        <v>650</v>
      </c>
      <c r="J12" s="14">
        <f>SUM(C12:I12)</f>
        <v>650</v>
      </c>
    </row>
    <row r="13" spans="1:10" x14ac:dyDescent="0.35">
      <c r="A13" s="1"/>
      <c r="B13" s="1" t="s">
        <v>17</v>
      </c>
      <c r="C13" s="12"/>
      <c r="D13" s="12"/>
      <c r="E13" s="13"/>
      <c r="F13" s="12"/>
      <c r="G13" s="12"/>
      <c r="H13" s="12"/>
      <c r="I13" s="12">
        <v>349</v>
      </c>
      <c r="J13" s="14">
        <f>SUM(C13:I13)</f>
        <v>349</v>
      </c>
    </row>
    <row r="14" spans="1:10" x14ac:dyDescent="0.35">
      <c r="A14" s="1"/>
      <c r="B14" s="1" t="s">
        <v>18</v>
      </c>
      <c r="C14" s="12"/>
      <c r="D14" s="12"/>
      <c r="E14" s="13"/>
      <c r="F14" s="12"/>
      <c r="G14" s="12"/>
      <c r="H14" s="12"/>
      <c r="I14" s="12" t="s">
        <v>14</v>
      </c>
      <c r="J14" s="14">
        <f>SUM(C14:I14)</f>
        <v>0</v>
      </c>
    </row>
    <row r="15" spans="1:10" ht="15" thickBot="1" x14ac:dyDescent="0.4">
      <c r="A15" s="1"/>
      <c r="B15" s="1" t="s">
        <v>19</v>
      </c>
      <c r="C15" s="12"/>
      <c r="D15" s="12"/>
      <c r="E15" s="15"/>
      <c r="F15" s="12"/>
      <c r="G15" s="12"/>
      <c r="H15" s="12"/>
      <c r="I15" s="12">
        <v>561</v>
      </c>
      <c r="J15" s="14">
        <f>SUM(C15:I15)</f>
        <v>561</v>
      </c>
    </row>
    <row r="16" spans="1:10" ht="15" thickBot="1" x14ac:dyDescent="0.4">
      <c r="A16" s="1"/>
      <c r="B16" s="16" t="s">
        <v>20</v>
      </c>
      <c r="C16" s="17"/>
      <c r="D16" s="17"/>
      <c r="E16" s="18"/>
      <c r="F16" s="17"/>
      <c r="G16" s="17"/>
      <c r="H16" s="17"/>
      <c r="I16" s="17">
        <f>SUM(I9:I15)</f>
        <v>1920</v>
      </c>
      <c r="J16" s="19">
        <f>SUM(J10:J15)</f>
        <v>1920</v>
      </c>
    </row>
    <row r="17" spans="1:10" x14ac:dyDescent="0.35">
      <c r="A17" s="1" t="s">
        <v>21</v>
      </c>
      <c r="B17" s="1"/>
      <c r="C17" s="1"/>
      <c r="D17" s="1"/>
      <c r="E17" s="20"/>
      <c r="F17" s="1"/>
      <c r="G17" s="1"/>
      <c r="H17" s="1"/>
      <c r="I17" s="1"/>
      <c r="J17" s="16"/>
    </row>
    <row r="18" spans="1:10" x14ac:dyDescent="0.35">
      <c r="A18" s="1"/>
      <c r="B18" s="1" t="s">
        <v>13</v>
      </c>
      <c r="C18" s="12"/>
      <c r="D18" s="12"/>
      <c r="E18" s="21"/>
      <c r="F18" s="12"/>
      <c r="G18" s="12"/>
      <c r="H18" s="12"/>
      <c r="I18" s="12" t="s">
        <v>14</v>
      </c>
      <c r="J18" s="14">
        <f>SUM(C18:I18)</f>
        <v>0</v>
      </c>
    </row>
    <row r="19" spans="1:10" x14ac:dyDescent="0.35">
      <c r="A19" s="1"/>
      <c r="B19" s="1" t="s">
        <v>15</v>
      </c>
      <c r="C19" s="12"/>
      <c r="D19" s="12"/>
      <c r="E19" s="21"/>
      <c r="F19" s="12"/>
      <c r="G19" s="12"/>
      <c r="H19" s="12"/>
      <c r="I19" s="12">
        <v>357</v>
      </c>
      <c r="J19" s="14">
        <f>SUM(C19:I19)</f>
        <v>357</v>
      </c>
    </row>
    <row r="20" spans="1:10" x14ac:dyDescent="0.35">
      <c r="A20" s="1"/>
      <c r="B20" s="1" t="s">
        <v>16</v>
      </c>
      <c r="C20" s="12"/>
      <c r="D20" s="12"/>
      <c r="E20" s="21"/>
      <c r="F20" s="12"/>
      <c r="G20" s="12"/>
      <c r="H20" s="12"/>
      <c r="I20" s="12"/>
      <c r="J20" s="14">
        <f>SUM(C20:I20)</f>
        <v>0</v>
      </c>
    </row>
    <row r="21" spans="1:10" ht="15" thickBot="1" x14ac:dyDescent="0.4">
      <c r="A21" s="1"/>
      <c r="B21" s="1" t="s">
        <v>17</v>
      </c>
      <c r="C21" s="12"/>
      <c r="D21" s="12"/>
      <c r="E21" s="13"/>
      <c r="F21" s="12"/>
      <c r="G21" s="12"/>
      <c r="H21" s="12"/>
      <c r="I21" s="12">
        <v>370</v>
      </c>
      <c r="J21" s="14">
        <f>SUM(C21:I21)</f>
        <v>370</v>
      </c>
    </row>
    <row r="22" spans="1:10" ht="15" thickBot="1" x14ac:dyDescent="0.4">
      <c r="A22" s="1"/>
      <c r="B22" s="16" t="s">
        <v>20</v>
      </c>
      <c r="C22" s="17"/>
      <c r="D22" s="17"/>
      <c r="E22" s="18"/>
      <c r="F22" s="17"/>
      <c r="G22" s="17"/>
      <c r="H22" s="17"/>
      <c r="I22" s="17">
        <f>SUM(I18:I21)</f>
        <v>727</v>
      </c>
      <c r="J22" s="19">
        <f>SUM(J18:J21)</f>
        <v>727</v>
      </c>
    </row>
    <row r="23" spans="1:10" x14ac:dyDescent="0.35">
      <c r="A23" s="1" t="s">
        <v>22</v>
      </c>
      <c r="B23" s="1"/>
      <c r="C23" s="1"/>
      <c r="D23" s="1"/>
      <c r="E23" s="20"/>
      <c r="F23" s="1"/>
      <c r="G23" s="1"/>
      <c r="H23" s="1"/>
      <c r="I23" s="1"/>
      <c r="J23" s="16"/>
    </row>
    <row r="24" spans="1:10" x14ac:dyDescent="0.35">
      <c r="A24" s="1"/>
      <c r="B24" s="1" t="s">
        <v>13</v>
      </c>
      <c r="C24" s="12"/>
      <c r="D24" s="12"/>
      <c r="E24" s="13"/>
      <c r="F24" s="12"/>
      <c r="G24" s="12"/>
      <c r="H24" s="12"/>
      <c r="I24" s="12">
        <v>79</v>
      </c>
      <c r="J24" s="14">
        <f>SUM(C24:I24)</f>
        <v>79</v>
      </c>
    </row>
    <row r="25" spans="1:10" x14ac:dyDescent="0.35">
      <c r="A25" s="1"/>
      <c r="B25" s="1" t="s">
        <v>15</v>
      </c>
      <c r="C25" s="12"/>
      <c r="D25" s="12"/>
      <c r="E25" s="13"/>
      <c r="F25" s="12"/>
      <c r="G25" s="12"/>
      <c r="H25" s="12"/>
      <c r="I25" s="12"/>
      <c r="J25" s="14">
        <f>SUM(C25:I25)</f>
        <v>0</v>
      </c>
    </row>
    <row r="26" spans="1:10" x14ac:dyDescent="0.35">
      <c r="A26" s="1"/>
      <c r="B26" s="1" t="s">
        <v>16</v>
      </c>
      <c r="C26" s="12"/>
      <c r="D26" s="12"/>
      <c r="E26" s="13"/>
      <c r="F26" s="12"/>
      <c r="G26" s="12"/>
      <c r="H26" s="12"/>
      <c r="I26" s="12"/>
      <c r="J26" s="14">
        <f>SUM(C26:I26)</f>
        <v>0</v>
      </c>
    </row>
    <row r="27" spans="1:10" ht="15" thickBot="1" x14ac:dyDescent="0.4">
      <c r="A27" s="1"/>
      <c r="B27" s="1" t="s">
        <v>17</v>
      </c>
      <c r="C27" s="12"/>
      <c r="D27" s="12"/>
      <c r="E27" s="15"/>
      <c r="F27" s="12"/>
      <c r="G27" s="12"/>
      <c r="H27" s="12"/>
      <c r="I27" s="12">
        <v>84</v>
      </c>
      <c r="J27" s="14">
        <f>SUM(C27:I27)</f>
        <v>84</v>
      </c>
    </row>
    <row r="28" spans="1:10" ht="15" thickBot="1" x14ac:dyDescent="0.4">
      <c r="A28" s="1"/>
      <c r="B28" s="16" t="s">
        <v>20</v>
      </c>
      <c r="C28" s="17"/>
      <c r="D28" s="17"/>
      <c r="E28" s="18"/>
      <c r="F28" s="17"/>
      <c r="G28" s="17"/>
      <c r="H28" s="17"/>
      <c r="I28" s="17">
        <f>SUM(I24:I27)</f>
        <v>163</v>
      </c>
      <c r="J28" s="19">
        <f>SUM(J24:J27)</f>
        <v>163</v>
      </c>
    </row>
    <row r="29" spans="1:10" x14ac:dyDescent="0.35">
      <c r="A29" s="1" t="s">
        <v>23</v>
      </c>
      <c r="B29" s="1"/>
      <c r="C29" s="1"/>
      <c r="D29" s="1"/>
      <c r="E29" s="20"/>
      <c r="F29" s="1"/>
      <c r="G29" s="1"/>
      <c r="H29" s="1"/>
      <c r="I29" s="1"/>
      <c r="J29" s="16"/>
    </row>
    <row r="30" spans="1:10" x14ac:dyDescent="0.35">
      <c r="A30" s="1"/>
      <c r="B30" s="1" t="s">
        <v>13</v>
      </c>
      <c r="C30" s="12"/>
      <c r="D30" s="12"/>
      <c r="E30" s="13"/>
      <c r="F30" s="12"/>
      <c r="G30" s="12"/>
      <c r="H30" s="12"/>
      <c r="I30" s="12" t="s">
        <v>14</v>
      </c>
      <c r="J30" s="14">
        <f>SUM(C30:I30)</f>
        <v>0</v>
      </c>
    </row>
    <row r="31" spans="1:10" ht="15" thickBot="1" x14ac:dyDescent="0.4">
      <c r="A31" s="1"/>
      <c r="B31" s="1" t="s">
        <v>15</v>
      </c>
      <c r="C31" s="12"/>
      <c r="D31" s="12"/>
      <c r="E31" s="15"/>
      <c r="F31" s="12"/>
      <c r="G31" s="12"/>
      <c r="H31" s="12"/>
      <c r="I31" s="12">
        <v>149</v>
      </c>
      <c r="J31" s="14">
        <f>SUM(C31:I31)</f>
        <v>149</v>
      </c>
    </row>
    <row r="32" spans="1:10" ht="15" thickBot="1" x14ac:dyDescent="0.4">
      <c r="A32" s="1"/>
      <c r="B32" s="16" t="s">
        <v>20</v>
      </c>
      <c r="C32" s="17"/>
      <c r="D32" s="17"/>
      <c r="E32" s="18"/>
      <c r="F32" s="17"/>
      <c r="G32" s="17"/>
      <c r="H32" s="17"/>
      <c r="I32" s="17">
        <f>SUM(I30:I31)</f>
        <v>149</v>
      </c>
      <c r="J32" s="19">
        <f>SUM(J30:J31)</f>
        <v>149</v>
      </c>
    </row>
    <row r="33" spans="1:10" ht="15" thickBot="1" x14ac:dyDescent="0.4">
      <c r="A33" s="1"/>
      <c r="B33" s="1"/>
      <c r="C33" s="1"/>
      <c r="D33" s="1"/>
      <c r="E33" s="20"/>
      <c r="F33" s="1"/>
      <c r="G33" s="1"/>
      <c r="H33" s="1"/>
      <c r="I33" s="1"/>
      <c r="J33" s="16"/>
    </row>
    <row r="34" spans="1:10" ht="15" thickBot="1" x14ac:dyDescent="0.4">
      <c r="A34" s="22" t="s">
        <v>24</v>
      </c>
      <c r="B34" s="16"/>
      <c r="C34" s="17"/>
      <c r="D34" s="17"/>
      <c r="E34" s="18"/>
      <c r="F34" s="17"/>
      <c r="G34" s="17"/>
      <c r="H34" s="17"/>
      <c r="I34" s="17">
        <f>SUM(I16,I22,I28,I32)</f>
        <v>2959</v>
      </c>
      <c r="J34" s="19">
        <f>SUM(J16,J22,J28,J32)</f>
        <v>2959</v>
      </c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4"/>
  <sheetViews>
    <sheetView topLeftCell="A23" workbookViewId="0">
      <selection sqref="A1:XFD1048576"/>
    </sheetView>
  </sheetViews>
  <sheetFormatPr defaultRowHeight="14.5" x14ac:dyDescent="0.3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35">
      <c r="A1" s="1"/>
      <c r="B1" s="1" t="s">
        <v>0</v>
      </c>
      <c r="C1" s="2">
        <v>43618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 x14ac:dyDescent="0.4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/>
    </row>
    <row r="8" spans="1:18" x14ac:dyDescent="0.35">
      <c r="A8" s="1"/>
      <c r="B8" s="1"/>
      <c r="C8" s="1"/>
      <c r="D8" s="9">
        <v>43618</v>
      </c>
      <c r="E8" s="10"/>
      <c r="F8" s="9">
        <v>43619</v>
      </c>
      <c r="G8" s="10"/>
      <c r="H8" s="9">
        <v>43620</v>
      </c>
      <c r="I8" s="10"/>
      <c r="J8" s="9">
        <v>43621</v>
      </c>
      <c r="K8" s="10"/>
      <c r="L8" s="9">
        <v>43622</v>
      </c>
      <c r="M8" s="10"/>
      <c r="N8" s="9">
        <v>43623</v>
      </c>
      <c r="O8" s="10"/>
      <c r="P8" s="9">
        <v>43624</v>
      </c>
      <c r="Q8" s="8"/>
      <c r="R8" s="7" t="s">
        <v>11</v>
      </c>
    </row>
    <row r="9" spans="1:18" x14ac:dyDescent="0.35">
      <c r="A9" s="1"/>
      <c r="B9" s="1" t="s">
        <v>12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5">
      <c r="A10" s="1"/>
      <c r="B10" s="1"/>
      <c r="C10" s="1" t="s">
        <v>13</v>
      </c>
      <c r="D10" s="12" t="s">
        <v>14</v>
      </c>
      <c r="E10" s="1"/>
      <c r="F10" s="12" t="s">
        <v>14</v>
      </c>
      <c r="G10" s="1" t="s">
        <v>14</v>
      </c>
      <c r="H10" s="13" t="s">
        <v>14</v>
      </c>
      <c r="I10" s="1" t="s">
        <v>14</v>
      </c>
      <c r="J10" s="12" t="s">
        <v>14</v>
      </c>
      <c r="K10" s="1" t="s">
        <v>14</v>
      </c>
      <c r="L10" s="12" t="s">
        <v>14</v>
      </c>
      <c r="M10" s="1" t="s">
        <v>14</v>
      </c>
      <c r="N10" s="12" t="s">
        <v>14</v>
      </c>
      <c r="O10" s="1" t="s">
        <v>14</v>
      </c>
      <c r="P10" s="12">
        <v>846</v>
      </c>
      <c r="Q10" s="1" t="s">
        <v>14</v>
      </c>
      <c r="R10" s="14">
        <f>SUM(D10:Q10)</f>
        <v>846</v>
      </c>
    </row>
    <row r="11" spans="1:18" x14ac:dyDescent="0.35">
      <c r="A11" s="1"/>
      <c r="B11" s="1"/>
      <c r="C11" s="1" t="s">
        <v>15</v>
      </c>
      <c r="D11" s="12">
        <v>667</v>
      </c>
      <c r="E11" s="1"/>
      <c r="F11" s="12">
        <v>1097</v>
      </c>
      <c r="G11" s="1"/>
      <c r="H11" s="13">
        <v>663</v>
      </c>
      <c r="I11" s="1" t="s">
        <v>14</v>
      </c>
      <c r="J11" s="12">
        <v>955</v>
      </c>
      <c r="K11" s="1" t="s">
        <v>14</v>
      </c>
      <c r="L11" s="12">
        <v>940</v>
      </c>
      <c r="M11" s="1" t="s">
        <v>14</v>
      </c>
      <c r="N11" s="12">
        <v>1307</v>
      </c>
      <c r="O11" s="1" t="s">
        <v>14</v>
      </c>
      <c r="P11" s="12" t="s">
        <v>14</v>
      </c>
      <c r="Q11" s="1" t="s">
        <v>14</v>
      </c>
      <c r="R11" s="14">
        <f>SUM(D11:P11)</f>
        <v>5629</v>
      </c>
    </row>
    <row r="12" spans="1:18" x14ac:dyDescent="0.35">
      <c r="A12" s="1"/>
      <c r="B12" s="1"/>
      <c r="C12" s="1" t="s">
        <v>16</v>
      </c>
      <c r="D12" s="12" t="s">
        <v>14</v>
      </c>
      <c r="E12" s="1"/>
      <c r="F12" s="12"/>
      <c r="G12" s="1"/>
      <c r="H12" s="13" t="s">
        <v>14</v>
      </c>
      <c r="I12" s="1" t="s">
        <v>14</v>
      </c>
      <c r="J12" s="12" t="s">
        <v>14</v>
      </c>
      <c r="K12" s="1" t="s">
        <v>14</v>
      </c>
      <c r="L12" s="12" t="s">
        <v>14</v>
      </c>
      <c r="M12" s="1" t="s">
        <v>14</v>
      </c>
      <c r="N12" s="12" t="s">
        <v>14</v>
      </c>
      <c r="O12" s="1" t="s">
        <v>14</v>
      </c>
      <c r="P12" s="12" t="s">
        <v>14</v>
      </c>
      <c r="Q12" s="1" t="s">
        <v>14</v>
      </c>
      <c r="R12" s="14">
        <f>SUM(D12:P12)</f>
        <v>0</v>
      </c>
    </row>
    <row r="13" spans="1:18" x14ac:dyDescent="0.35">
      <c r="A13" s="1"/>
      <c r="B13" s="1"/>
      <c r="C13" s="1" t="s">
        <v>17</v>
      </c>
      <c r="D13" s="12"/>
      <c r="E13" s="1"/>
      <c r="F13" s="12"/>
      <c r="G13" s="1"/>
      <c r="H13" s="13" t="s">
        <v>14</v>
      </c>
      <c r="I13" s="1"/>
      <c r="J13" s="12"/>
      <c r="K13" s="1"/>
      <c r="L13" s="12" t="s">
        <v>14</v>
      </c>
      <c r="M13" s="1"/>
      <c r="N13" s="12" t="s">
        <v>14</v>
      </c>
      <c r="O13" s="1"/>
      <c r="P13" s="12" t="s">
        <v>14</v>
      </c>
      <c r="Q13" s="1"/>
      <c r="R13" s="14">
        <f>SUM(D13:P13)</f>
        <v>0</v>
      </c>
    </row>
    <row r="14" spans="1:18" x14ac:dyDescent="0.35">
      <c r="A14" s="1"/>
      <c r="B14" s="1"/>
      <c r="C14" s="1" t="s">
        <v>18</v>
      </c>
      <c r="D14" s="12">
        <v>411</v>
      </c>
      <c r="E14" s="1"/>
      <c r="F14" s="12">
        <v>750</v>
      </c>
      <c r="G14" s="1"/>
      <c r="H14" s="13">
        <v>811</v>
      </c>
      <c r="I14" s="1"/>
      <c r="J14" s="12">
        <v>288</v>
      </c>
      <c r="K14" s="1"/>
      <c r="L14" s="12">
        <v>584</v>
      </c>
      <c r="M14" s="1"/>
      <c r="N14" s="12">
        <v>597</v>
      </c>
      <c r="O14" s="1"/>
      <c r="P14" s="12">
        <v>576</v>
      </c>
      <c r="Q14" s="1"/>
      <c r="R14" s="14">
        <f>SUM(D14:P14)</f>
        <v>4017</v>
      </c>
    </row>
    <row r="15" spans="1:18" ht="15" thickBot="1" x14ac:dyDescent="0.4">
      <c r="A15" s="1"/>
      <c r="B15" s="1"/>
      <c r="C15" s="1" t="s">
        <v>19</v>
      </c>
      <c r="D15" s="12" t="s">
        <v>14</v>
      </c>
      <c r="E15" s="1"/>
      <c r="F15" s="12"/>
      <c r="G15" s="1"/>
      <c r="H15" s="15"/>
      <c r="I15" s="1"/>
      <c r="J15" s="12"/>
      <c r="K15" s="1"/>
      <c r="L15" s="12"/>
      <c r="M15" s="1"/>
      <c r="N15" s="12"/>
      <c r="O15" s="1"/>
      <c r="P15" s="12"/>
      <c r="Q15" s="1"/>
      <c r="R15" s="14">
        <f>SUM(D15:P15)</f>
        <v>0</v>
      </c>
    </row>
    <row r="16" spans="1:18" ht="15" thickBot="1" x14ac:dyDescent="0.4">
      <c r="A16" s="1"/>
      <c r="B16" s="1"/>
      <c r="C16" s="16" t="s">
        <v>20</v>
      </c>
      <c r="D16" s="17">
        <f>SUM(D10:D15)</f>
        <v>1078</v>
      </c>
      <c r="E16" s="16"/>
      <c r="F16" s="17">
        <f>SUM(F10:F15)</f>
        <v>1847</v>
      </c>
      <c r="G16" s="16"/>
      <c r="H16" s="18">
        <f>SUM(H10:H15)</f>
        <v>1474</v>
      </c>
      <c r="I16" s="16"/>
      <c r="J16" s="17">
        <f>SUM(J10:J15)</f>
        <v>1243</v>
      </c>
      <c r="K16" s="16"/>
      <c r="L16" s="17">
        <f>SUM(L9:L15)</f>
        <v>1524</v>
      </c>
      <c r="M16" s="16"/>
      <c r="N16" s="17">
        <f>SUM(N10:N15)</f>
        <v>1904</v>
      </c>
      <c r="O16" s="16"/>
      <c r="P16" s="17">
        <f>SUM(P9:P15)</f>
        <v>1422</v>
      </c>
      <c r="Q16" s="16"/>
      <c r="R16" s="19">
        <f>SUM(R10:R15)</f>
        <v>10492</v>
      </c>
    </row>
    <row r="17" spans="1:18" x14ac:dyDescent="0.35">
      <c r="A17" s="1"/>
      <c r="B17" s="1" t="s">
        <v>21</v>
      </c>
      <c r="C17" s="1"/>
      <c r="D17" s="1"/>
      <c r="E17" s="1"/>
      <c r="F17" s="1"/>
      <c r="G17" s="1"/>
      <c r="H17" s="20"/>
      <c r="I17" s="1"/>
      <c r="J17" s="1"/>
      <c r="K17" s="1"/>
      <c r="L17" s="1"/>
      <c r="M17" s="1"/>
      <c r="N17" s="1"/>
      <c r="O17" s="1"/>
      <c r="P17" s="1"/>
      <c r="Q17" s="1"/>
      <c r="R17" s="16"/>
    </row>
    <row r="18" spans="1:18" x14ac:dyDescent="0.35">
      <c r="A18" s="1"/>
      <c r="B18" s="1"/>
      <c r="C18" s="1" t="s">
        <v>13</v>
      </c>
      <c r="D18" s="12"/>
      <c r="E18" s="1"/>
      <c r="F18" s="12" t="s">
        <v>14</v>
      </c>
      <c r="G18" s="1"/>
      <c r="H18" s="21" t="s">
        <v>14</v>
      </c>
      <c r="I18" s="1"/>
      <c r="J18" s="12" t="s">
        <v>14</v>
      </c>
      <c r="K18" s="1"/>
      <c r="L18" s="12" t="s">
        <v>14</v>
      </c>
      <c r="M18" s="1"/>
      <c r="N18" s="12" t="s">
        <v>14</v>
      </c>
      <c r="O18" s="1"/>
      <c r="P18" s="12">
        <v>326</v>
      </c>
      <c r="Q18" s="1"/>
      <c r="R18" s="14">
        <f>SUM(D18:Q18)</f>
        <v>326</v>
      </c>
    </row>
    <row r="19" spans="1:18" x14ac:dyDescent="0.35">
      <c r="A19" s="1"/>
      <c r="B19" s="1"/>
      <c r="C19" s="1" t="s">
        <v>15</v>
      </c>
      <c r="D19" s="12">
        <v>78</v>
      </c>
      <c r="E19" s="1"/>
      <c r="F19" s="12">
        <v>268</v>
      </c>
      <c r="G19" s="1"/>
      <c r="H19" s="21">
        <v>519</v>
      </c>
      <c r="I19" s="1"/>
      <c r="J19" s="12">
        <v>399</v>
      </c>
      <c r="K19" s="1"/>
      <c r="L19" s="12">
        <v>609</v>
      </c>
      <c r="M19" s="1"/>
      <c r="N19" s="12">
        <v>505</v>
      </c>
      <c r="O19" s="1"/>
      <c r="P19" s="12">
        <v>228</v>
      </c>
      <c r="Q19" s="1"/>
      <c r="R19" s="14">
        <f>SUM(D19:Q19)</f>
        <v>2606</v>
      </c>
    </row>
    <row r="20" spans="1:18" x14ac:dyDescent="0.35">
      <c r="A20" s="1"/>
      <c r="B20" s="1"/>
      <c r="C20" s="1" t="s">
        <v>16</v>
      </c>
      <c r="D20" s="12" t="s">
        <v>14</v>
      </c>
      <c r="E20" s="1"/>
      <c r="F20" s="12"/>
      <c r="G20" s="1"/>
      <c r="H20" s="21" t="s">
        <v>14</v>
      </c>
      <c r="I20" s="1"/>
      <c r="J20" s="12"/>
      <c r="K20" s="1"/>
      <c r="L20" s="12"/>
      <c r="M20" s="1"/>
      <c r="N20" s="12">
        <v>191</v>
      </c>
      <c r="O20" s="1"/>
      <c r="P20" s="12">
        <v>208</v>
      </c>
      <c r="Q20" s="1"/>
      <c r="R20" s="14">
        <f>SUM(D20:P20)</f>
        <v>399</v>
      </c>
    </row>
    <row r="21" spans="1:18" ht="15" thickBot="1" x14ac:dyDescent="0.4">
      <c r="A21" s="1"/>
      <c r="B21" s="1"/>
      <c r="C21" s="1" t="s">
        <v>17</v>
      </c>
      <c r="D21" s="12">
        <v>248</v>
      </c>
      <c r="E21" s="1"/>
      <c r="F21" s="12">
        <v>222</v>
      </c>
      <c r="G21" s="1"/>
      <c r="H21" s="13">
        <v>302</v>
      </c>
      <c r="I21" s="1"/>
      <c r="J21" s="12">
        <v>482</v>
      </c>
      <c r="K21" s="1"/>
      <c r="L21" s="12">
        <v>193</v>
      </c>
      <c r="M21" s="1"/>
      <c r="N21" s="12">
        <v>370</v>
      </c>
      <c r="O21" s="1"/>
      <c r="P21" s="12"/>
      <c r="Q21" s="1"/>
      <c r="R21" s="14">
        <f>SUM(D21:P21)</f>
        <v>1817</v>
      </c>
    </row>
    <row r="22" spans="1:18" ht="15" thickBot="1" x14ac:dyDescent="0.4">
      <c r="A22" s="1"/>
      <c r="B22" s="1"/>
      <c r="C22" s="16" t="s">
        <v>20</v>
      </c>
      <c r="D22" s="17">
        <f>SUM(D18:D21)</f>
        <v>326</v>
      </c>
      <c r="E22" s="16"/>
      <c r="F22" s="17">
        <f>SUM(F18:F21)</f>
        <v>490</v>
      </c>
      <c r="G22" s="16"/>
      <c r="H22" s="18">
        <f>SUM(H18:H21)</f>
        <v>821</v>
      </c>
      <c r="I22" s="16"/>
      <c r="J22" s="17">
        <f>SUM(J18:J21)</f>
        <v>881</v>
      </c>
      <c r="K22" s="16"/>
      <c r="L22" s="17">
        <f>SUM(L18:L21)</f>
        <v>802</v>
      </c>
      <c r="M22" s="16"/>
      <c r="N22" s="17">
        <f>SUM(N18:N21)</f>
        <v>1066</v>
      </c>
      <c r="O22" s="16"/>
      <c r="P22" s="17">
        <f>SUM(P18:P21)</f>
        <v>762</v>
      </c>
      <c r="Q22" s="16"/>
      <c r="R22" s="19">
        <f>SUM(R18:R21)</f>
        <v>5148</v>
      </c>
    </row>
    <row r="23" spans="1:18" x14ac:dyDescent="0.35">
      <c r="A23" s="1"/>
      <c r="B23" s="1" t="s">
        <v>22</v>
      </c>
      <c r="C23" s="1"/>
      <c r="D23" s="1"/>
      <c r="E23" s="1"/>
      <c r="F23" s="1"/>
      <c r="G23" s="1"/>
      <c r="H23" s="20"/>
      <c r="I23" s="1"/>
      <c r="J23" s="1"/>
      <c r="K23" s="1"/>
      <c r="L23" s="1"/>
      <c r="M23" s="1"/>
      <c r="N23" s="1"/>
      <c r="O23" s="1"/>
      <c r="P23" s="1"/>
      <c r="Q23" s="1"/>
      <c r="R23" s="16"/>
    </row>
    <row r="24" spans="1:18" x14ac:dyDescent="0.35">
      <c r="A24" s="1"/>
      <c r="B24" s="1"/>
      <c r="C24" s="1" t="s">
        <v>13</v>
      </c>
      <c r="D24" s="12">
        <v>81</v>
      </c>
      <c r="E24" s="1"/>
      <c r="F24" s="12">
        <v>105</v>
      </c>
      <c r="G24" s="1"/>
      <c r="H24" s="13">
        <v>998</v>
      </c>
      <c r="I24" s="1"/>
      <c r="J24" s="12">
        <v>114</v>
      </c>
      <c r="K24" s="1"/>
      <c r="L24" s="12">
        <v>68</v>
      </c>
      <c r="M24" s="1"/>
      <c r="N24" s="12">
        <v>82</v>
      </c>
      <c r="O24" s="1"/>
      <c r="P24" s="12">
        <v>95</v>
      </c>
      <c r="Q24" s="1"/>
      <c r="R24" s="14">
        <f>SUM(D24:P24)</f>
        <v>1543</v>
      </c>
    </row>
    <row r="25" spans="1:18" x14ac:dyDescent="0.35">
      <c r="A25" s="1"/>
      <c r="B25" s="1"/>
      <c r="C25" s="1" t="s">
        <v>15</v>
      </c>
      <c r="D25" s="12"/>
      <c r="E25" s="1"/>
      <c r="F25" s="12"/>
      <c r="G25" s="1"/>
      <c r="H25" s="13" t="s">
        <v>14</v>
      </c>
      <c r="I25" s="1"/>
      <c r="J25" s="12"/>
      <c r="K25" s="1"/>
      <c r="L25" s="12" t="s">
        <v>14</v>
      </c>
      <c r="M25" s="1"/>
      <c r="N25" s="12"/>
      <c r="O25" s="1"/>
      <c r="P25" s="12"/>
      <c r="Q25" s="1"/>
      <c r="R25" s="14">
        <f>SUM(D25:P25)</f>
        <v>0</v>
      </c>
    </row>
    <row r="26" spans="1:18" x14ac:dyDescent="0.35">
      <c r="A26" s="1"/>
      <c r="B26" s="1"/>
      <c r="C26" s="1" t="s">
        <v>16</v>
      </c>
      <c r="D26" s="12" t="s">
        <v>14</v>
      </c>
      <c r="E26" s="1"/>
      <c r="F26" s="12"/>
      <c r="G26" s="1"/>
      <c r="H26" s="13" t="s">
        <v>14</v>
      </c>
      <c r="I26" s="1"/>
      <c r="J26" s="12" t="s">
        <v>14</v>
      </c>
      <c r="K26" s="1"/>
      <c r="L26" s="12" t="s">
        <v>14</v>
      </c>
      <c r="M26" s="1"/>
      <c r="N26" s="12"/>
      <c r="O26" s="1"/>
      <c r="P26" s="12"/>
      <c r="Q26" s="1"/>
      <c r="R26" s="14">
        <f>SUM(D26:P26)</f>
        <v>0</v>
      </c>
    </row>
    <row r="27" spans="1:18" ht="15" thickBot="1" x14ac:dyDescent="0.4">
      <c r="A27" s="1"/>
      <c r="B27" s="1"/>
      <c r="C27" s="1" t="s">
        <v>17</v>
      </c>
      <c r="D27" s="12">
        <v>74</v>
      </c>
      <c r="E27" s="1"/>
      <c r="F27" s="12">
        <v>34</v>
      </c>
      <c r="G27" s="1"/>
      <c r="H27" s="15">
        <v>41</v>
      </c>
      <c r="I27" s="1"/>
      <c r="J27" s="12">
        <v>36</v>
      </c>
      <c r="K27" s="1"/>
      <c r="L27" s="12">
        <v>32</v>
      </c>
      <c r="M27" s="1"/>
      <c r="N27" s="12">
        <v>86</v>
      </c>
      <c r="O27" s="1"/>
      <c r="P27" s="12">
        <v>96</v>
      </c>
      <c r="Q27" s="1"/>
      <c r="R27" s="14">
        <f>SUM(D27:P27)</f>
        <v>399</v>
      </c>
    </row>
    <row r="28" spans="1:18" ht="15" thickBot="1" x14ac:dyDescent="0.4">
      <c r="A28" s="1"/>
      <c r="B28" s="1"/>
      <c r="C28" s="16" t="s">
        <v>20</v>
      </c>
      <c r="D28" s="17">
        <f>SUM(D24:D27)</f>
        <v>155</v>
      </c>
      <c r="E28" s="16"/>
      <c r="F28" s="17">
        <f>SUM(F24:F27)</f>
        <v>139</v>
      </c>
      <c r="G28" s="16"/>
      <c r="H28" s="18">
        <f>SUM(H24:H27)</f>
        <v>1039</v>
      </c>
      <c r="I28" s="16"/>
      <c r="J28" s="17">
        <f>SUM(J24:J27)</f>
        <v>150</v>
      </c>
      <c r="K28" s="16"/>
      <c r="L28" s="17">
        <f>SUM(L24:L27)</f>
        <v>100</v>
      </c>
      <c r="M28" s="16"/>
      <c r="N28" s="17">
        <f>SUM(N24:N27)</f>
        <v>168</v>
      </c>
      <c r="O28" s="16"/>
      <c r="P28" s="17">
        <f>SUM(P24:P27)</f>
        <v>191</v>
      </c>
      <c r="Q28" s="16"/>
      <c r="R28" s="19">
        <f>SUM(R24:R27)</f>
        <v>1942</v>
      </c>
    </row>
    <row r="29" spans="1:18" x14ac:dyDescent="0.35">
      <c r="A29" s="1"/>
      <c r="B29" s="1" t="s">
        <v>23</v>
      </c>
      <c r="C29" s="1"/>
      <c r="D29" s="1"/>
      <c r="E29" s="1"/>
      <c r="F29" s="1"/>
      <c r="G29" s="1"/>
      <c r="H29" s="20"/>
      <c r="I29" s="1"/>
      <c r="J29" s="1"/>
      <c r="K29" s="1"/>
      <c r="L29" s="1"/>
      <c r="M29" s="1"/>
      <c r="N29" s="1"/>
      <c r="O29" s="1"/>
      <c r="P29" s="1"/>
      <c r="Q29" s="1"/>
      <c r="R29" s="16"/>
    </row>
    <row r="30" spans="1:18" x14ac:dyDescent="0.35">
      <c r="A30" s="1"/>
      <c r="B30" s="1"/>
      <c r="C30" s="1" t="s">
        <v>13</v>
      </c>
      <c r="D30" s="12"/>
      <c r="E30" s="1"/>
      <c r="F30" s="12"/>
      <c r="G30" s="1"/>
      <c r="H30" s="13" t="s">
        <v>14</v>
      </c>
      <c r="I30" s="1"/>
      <c r="J30" s="12"/>
      <c r="K30" s="1"/>
      <c r="L30" s="12"/>
      <c r="M30" s="1"/>
      <c r="N30" s="12"/>
      <c r="O30" s="1"/>
      <c r="P30" s="12" t="s">
        <v>14</v>
      </c>
      <c r="Q30" s="1"/>
      <c r="R30" s="14">
        <f>SUM(D30:P30)</f>
        <v>0</v>
      </c>
    </row>
    <row r="31" spans="1:18" ht="15" thickBot="1" x14ac:dyDescent="0.4">
      <c r="A31" s="1"/>
      <c r="B31" s="1"/>
      <c r="C31" s="1" t="s">
        <v>15</v>
      </c>
      <c r="D31" s="12">
        <v>195</v>
      </c>
      <c r="E31" s="1"/>
      <c r="F31" s="12">
        <v>310</v>
      </c>
      <c r="G31" s="1"/>
      <c r="H31" s="15">
        <v>380</v>
      </c>
      <c r="I31" s="1"/>
      <c r="J31" s="12">
        <v>224</v>
      </c>
      <c r="K31" s="1"/>
      <c r="L31" s="12">
        <v>322</v>
      </c>
      <c r="M31" s="1"/>
      <c r="N31" s="12">
        <v>395</v>
      </c>
      <c r="O31" s="1"/>
      <c r="P31" s="12">
        <v>184</v>
      </c>
      <c r="Q31" s="1"/>
      <c r="R31" s="14">
        <f>SUM(D31:Q31)</f>
        <v>2010</v>
      </c>
    </row>
    <row r="32" spans="1:18" ht="15" thickBot="1" x14ac:dyDescent="0.4">
      <c r="A32" s="1"/>
      <c r="B32" s="1"/>
      <c r="C32" s="16" t="s">
        <v>20</v>
      </c>
      <c r="D32" s="17">
        <f>SUM(D30:D31)</f>
        <v>195</v>
      </c>
      <c r="E32" s="16"/>
      <c r="F32" s="17">
        <f>SUM(F30:F31)</f>
        <v>310</v>
      </c>
      <c r="G32" s="16"/>
      <c r="H32" s="18">
        <f>SUM(H30:H31)</f>
        <v>380</v>
      </c>
      <c r="I32" s="16"/>
      <c r="J32" s="17">
        <f>SUM(J30:J31)</f>
        <v>224</v>
      </c>
      <c r="K32" s="16"/>
      <c r="L32" s="17">
        <f>SUM(L30:L31)</f>
        <v>322</v>
      </c>
      <c r="M32" s="16"/>
      <c r="N32" s="17">
        <f>SUM(N30:N31)</f>
        <v>395</v>
      </c>
      <c r="O32" s="16"/>
      <c r="P32" s="17">
        <f>SUM(P30:P31)</f>
        <v>184</v>
      </c>
      <c r="Q32" s="16"/>
      <c r="R32" s="19">
        <f>SUM(R30:R31)</f>
        <v>2010</v>
      </c>
    </row>
    <row r="33" spans="1:18" ht="15" thickBot="1" x14ac:dyDescent="0.4">
      <c r="A33" s="1"/>
      <c r="B33" s="1"/>
      <c r="C33" s="1"/>
      <c r="D33" s="1"/>
      <c r="E33" s="1"/>
      <c r="F33" s="1"/>
      <c r="G33" s="1"/>
      <c r="H33" s="20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1:18" ht="15" thickBot="1" x14ac:dyDescent="0.4">
      <c r="B34" s="22" t="s">
        <v>24</v>
      </c>
      <c r="C34" s="16"/>
      <c r="D34" s="17">
        <f>SUM(D16,D22,D28,D32)</f>
        <v>1754</v>
      </c>
      <c r="E34" s="16"/>
      <c r="F34" s="17">
        <f>SUM(F16,F22,F28,F32)</f>
        <v>2786</v>
      </c>
      <c r="G34" s="16"/>
      <c r="H34" s="18">
        <f>SUM(H16,H22,H28,H32)</f>
        <v>3714</v>
      </c>
      <c r="I34" s="16"/>
      <c r="J34" s="17">
        <f>SUM(J16,J22,J28,J32)</f>
        <v>2498</v>
      </c>
      <c r="K34" s="16"/>
      <c r="L34" s="17">
        <f>SUM(L16,L22,L28,L32)</f>
        <v>2748</v>
      </c>
      <c r="M34" s="16"/>
      <c r="N34" s="17">
        <f>SUM(N16,N22,N28,N32)</f>
        <v>3533</v>
      </c>
      <c r="O34" s="16"/>
      <c r="P34" s="17">
        <f>SUM(P16,P22,P28,P32)</f>
        <v>2559</v>
      </c>
      <c r="Q34" s="16"/>
      <c r="R34" s="19">
        <f>SUM(R16,R22,R28,R32)</f>
        <v>19592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"/>
  <sheetViews>
    <sheetView topLeftCell="A25" workbookViewId="0">
      <selection sqref="A1:XFD1048576"/>
    </sheetView>
  </sheetViews>
  <sheetFormatPr defaultRowHeight="14.5" x14ac:dyDescent="0.3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35">
      <c r="A1" s="1"/>
      <c r="B1" s="1" t="s">
        <v>0</v>
      </c>
      <c r="C1" s="2">
        <v>43625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 x14ac:dyDescent="0.4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/>
    </row>
    <row r="8" spans="1:18" x14ac:dyDescent="0.35">
      <c r="A8" s="1"/>
      <c r="B8" s="1"/>
      <c r="C8" s="1"/>
      <c r="D8" s="9">
        <v>43625</v>
      </c>
      <c r="E8" s="10"/>
      <c r="F8" s="9">
        <v>43626</v>
      </c>
      <c r="G8" s="10"/>
      <c r="H8" s="9">
        <v>43627</v>
      </c>
      <c r="I8" s="10"/>
      <c r="J8" s="9">
        <v>43628</v>
      </c>
      <c r="K8" s="10"/>
      <c r="L8" s="9">
        <v>43629</v>
      </c>
      <c r="M8" s="10"/>
      <c r="N8" s="9">
        <v>43630</v>
      </c>
      <c r="O8" s="10"/>
      <c r="P8" s="9">
        <v>43631</v>
      </c>
      <c r="Q8" s="8"/>
      <c r="R8" s="7" t="s">
        <v>11</v>
      </c>
    </row>
    <row r="9" spans="1:18" x14ac:dyDescent="0.35">
      <c r="A9" s="1"/>
      <c r="B9" s="1" t="s">
        <v>12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5">
      <c r="A10" s="1"/>
      <c r="B10" s="1"/>
      <c r="C10" s="1" t="s">
        <v>13</v>
      </c>
      <c r="D10" s="12" t="s">
        <v>14</v>
      </c>
      <c r="E10" s="1"/>
      <c r="F10" s="12" t="s">
        <v>14</v>
      </c>
      <c r="G10" s="1" t="s">
        <v>14</v>
      </c>
      <c r="H10" s="13">
        <v>722</v>
      </c>
      <c r="I10" s="1" t="s">
        <v>14</v>
      </c>
      <c r="J10" s="12">
        <v>479</v>
      </c>
      <c r="K10" s="1" t="s">
        <v>14</v>
      </c>
      <c r="L10" s="12" t="s">
        <v>14</v>
      </c>
      <c r="M10" s="1" t="s">
        <v>14</v>
      </c>
      <c r="N10" s="12">
        <v>1065</v>
      </c>
      <c r="O10" s="1" t="s">
        <v>14</v>
      </c>
      <c r="P10" s="12">
        <v>538</v>
      </c>
      <c r="Q10" s="1" t="s">
        <v>14</v>
      </c>
      <c r="R10" s="14">
        <f>SUM(D10:Q10)</f>
        <v>2804</v>
      </c>
    </row>
    <row r="11" spans="1:18" x14ac:dyDescent="0.35">
      <c r="A11" s="1"/>
      <c r="B11" s="1"/>
      <c r="C11" s="1" t="s">
        <v>15</v>
      </c>
      <c r="D11" s="12">
        <v>391</v>
      </c>
      <c r="E11" s="1"/>
      <c r="F11" s="12">
        <v>452</v>
      </c>
      <c r="G11" s="1"/>
      <c r="H11" s="13" t="s">
        <v>14</v>
      </c>
      <c r="I11" s="1" t="s">
        <v>14</v>
      </c>
      <c r="J11" s="12"/>
      <c r="K11" s="1" t="s">
        <v>14</v>
      </c>
      <c r="L11" s="12">
        <v>370</v>
      </c>
      <c r="M11" s="1" t="s">
        <v>14</v>
      </c>
      <c r="N11" s="12" t="s">
        <v>14</v>
      </c>
      <c r="O11" s="1" t="s">
        <v>14</v>
      </c>
      <c r="P11" s="12" t="s">
        <v>14</v>
      </c>
      <c r="Q11" s="1" t="s">
        <v>14</v>
      </c>
      <c r="R11" s="14">
        <f>SUM(D11:P11)</f>
        <v>1213</v>
      </c>
    </row>
    <row r="12" spans="1:18" x14ac:dyDescent="0.35">
      <c r="A12" s="1"/>
      <c r="B12" s="1"/>
      <c r="C12" s="1" t="s">
        <v>16</v>
      </c>
      <c r="D12" s="12" t="s">
        <v>14</v>
      </c>
      <c r="E12" s="1"/>
      <c r="F12" s="12">
        <v>246</v>
      </c>
      <c r="G12" s="1"/>
      <c r="H12" s="13">
        <v>544</v>
      </c>
      <c r="I12" s="1" t="s">
        <v>14</v>
      </c>
      <c r="J12" s="12">
        <v>910</v>
      </c>
      <c r="K12" s="1" t="s">
        <v>14</v>
      </c>
      <c r="L12" s="12">
        <v>213</v>
      </c>
      <c r="M12" s="1" t="s">
        <v>14</v>
      </c>
      <c r="N12" s="12">
        <v>294</v>
      </c>
      <c r="O12" s="1" t="s">
        <v>14</v>
      </c>
      <c r="P12" s="12">
        <v>870</v>
      </c>
      <c r="Q12" s="1" t="s">
        <v>14</v>
      </c>
      <c r="R12" s="14">
        <f>SUM(D12:P12)</f>
        <v>3077</v>
      </c>
    </row>
    <row r="13" spans="1:18" x14ac:dyDescent="0.35">
      <c r="A13" s="1"/>
      <c r="B13" s="1"/>
      <c r="C13" s="1" t="s">
        <v>17</v>
      </c>
      <c r="D13" s="12"/>
      <c r="E13" s="1"/>
      <c r="F13" s="12"/>
      <c r="G13" s="1"/>
      <c r="H13" s="13" t="s">
        <v>14</v>
      </c>
      <c r="I13" s="1"/>
      <c r="J13" s="12">
        <v>794</v>
      </c>
      <c r="K13" s="1"/>
      <c r="L13" s="12">
        <v>378</v>
      </c>
      <c r="M13" s="1"/>
      <c r="N13" s="12">
        <v>432</v>
      </c>
      <c r="O13" s="1"/>
      <c r="P13" s="12" t="s">
        <v>14</v>
      </c>
      <c r="Q13" s="1"/>
      <c r="R13" s="14">
        <f>SUM(D13:P13)</f>
        <v>1604</v>
      </c>
    </row>
    <row r="14" spans="1:18" x14ac:dyDescent="0.35">
      <c r="A14" s="1"/>
      <c r="B14" s="1"/>
      <c r="C14" s="1" t="s">
        <v>18</v>
      </c>
      <c r="D14" s="12">
        <v>570</v>
      </c>
      <c r="E14" s="1"/>
      <c r="F14" s="12">
        <v>785</v>
      </c>
      <c r="G14" s="1"/>
      <c r="H14" s="13">
        <v>262</v>
      </c>
      <c r="I14" s="1"/>
      <c r="J14" s="12">
        <v>204</v>
      </c>
      <c r="K14" s="1"/>
      <c r="L14" s="12" t="s">
        <v>14</v>
      </c>
      <c r="M14" s="1"/>
      <c r="N14" s="12">
        <v>622</v>
      </c>
      <c r="O14" s="1"/>
      <c r="P14" s="12">
        <v>226</v>
      </c>
      <c r="Q14" s="1"/>
      <c r="R14" s="14">
        <f>SUM(D14:P14)</f>
        <v>2669</v>
      </c>
    </row>
    <row r="15" spans="1:18" ht="15" thickBot="1" x14ac:dyDescent="0.4">
      <c r="A15" s="1"/>
      <c r="B15" s="1"/>
      <c r="C15" s="1" t="s">
        <v>19</v>
      </c>
      <c r="D15" s="12" t="s">
        <v>14</v>
      </c>
      <c r="E15" s="1"/>
      <c r="F15" s="12"/>
      <c r="G15" s="1"/>
      <c r="H15" s="15">
        <v>387</v>
      </c>
      <c r="I15" s="1"/>
      <c r="J15" s="12">
        <v>545</v>
      </c>
      <c r="K15" s="1"/>
      <c r="L15" s="12">
        <v>468</v>
      </c>
      <c r="M15" s="1"/>
      <c r="N15" s="12"/>
      <c r="O15" s="1"/>
      <c r="P15" s="12"/>
      <c r="Q15" s="1"/>
      <c r="R15" s="14">
        <f>SUM(D15:P15)</f>
        <v>1400</v>
      </c>
    </row>
    <row r="16" spans="1:18" ht="15" thickBot="1" x14ac:dyDescent="0.4">
      <c r="A16" s="1"/>
      <c r="B16" s="1"/>
      <c r="C16" s="16" t="s">
        <v>20</v>
      </c>
      <c r="D16" s="17">
        <f>SUM(D10:D15)</f>
        <v>961</v>
      </c>
      <c r="E16" s="16"/>
      <c r="F16" s="17">
        <f>SUM(F10:F15)</f>
        <v>1483</v>
      </c>
      <c r="G16" s="16"/>
      <c r="H16" s="18">
        <f>SUM(H10:H15)</f>
        <v>1915</v>
      </c>
      <c r="I16" s="16"/>
      <c r="J16" s="17">
        <f>SUM(J10:J15)</f>
        <v>2932</v>
      </c>
      <c r="K16" s="16"/>
      <c r="L16" s="17">
        <f>SUM(L9:L15)</f>
        <v>1429</v>
      </c>
      <c r="M16" s="16"/>
      <c r="N16" s="17">
        <f>SUM(N10:N15)</f>
        <v>2413</v>
      </c>
      <c r="O16" s="16"/>
      <c r="P16" s="17">
        <f>SUM(P9:P15)</f>
        <v>1634</v>
      </c>
      <c r="Q16" s="16"/>
      <c r="R16" s="19">
        <f>SUM(R10:R15)</f>
        <v>12767</v>
      </c>
    </row>
    <row r="17" spans="1:18" x14ac:dyDescent="0.35">
      <c r="A17" s="1"/>
      <c r="B17" s="1" t="s">
        <v>21</v>
      </c>
      <c r="C17" s="1"/>
      <c r="D17" s="1"/>
      <c r="E17" s="1"/>
      <c r="F17" s="1"/>
      <c r="G17" s="1"/>
      <c r="H17" s="20"/>
      <c r="I17" s="1"/>
      <c r="J17" s="1"/>
      <c r="K17" s="1"/>
      <c r="L17" s="1"/>
      <c r="M17" s="1"/>
      <c r="N17" s="1"/>
      <c r="O17" s="1"/>
      <c r="P17" s="1"/>
      <c r="Q17" s="1"/>
      <c r="R17" s="16"/>
    </row>
    <row r="18" spans="1:18" x14ac:dyDescent="0.35">
      <c r="A18" s="1"/>
      <c r="B18" s="1"/>
      <c r="C18" s="1" t="s">
        <v>13</v>
      </c>
      <c r="D18" s="12">
        <v>141</v>
      </c>
      <c r="E18" s="1"/>
      <c r="F18" s="12">
        <v>387</v>
      </c>
      <c r="G18" s="1"/>
      <c r="H18" s="21">
        <v>434</v>
      </c>
      <c r="I18" s="1"/>
      <c r="J18" s="12">
        <v>352</v>
      </c>
      <c r="K18" s="1"/>
      <c r="L18" s="12">
        <v>147</v>
      </c>
      <c r="M18" s="1"/>
      <c r="N18" s="12">
        <v>413</v>
      </c>
      <c r="O18" s="1"/>
      <c r="P18" s="12">
        <v>530</v>
      </c>
      <c r="Q18" s="1"/>
      <c r="R18" s="14">
        <f>SUM(D18:Q18)</f>
        <v>2404</v>
      </c>
    </row>
    <row r="19" spans="1:18" x14ac:dyDescent="0.35">
      <c r="A19" s="1"/>
      <c r="B19" s="1"/>
      <c r="C19" s="1" t="s">
        <v>15</v>
      </c>
      <c r="D19" s="12">
        <v>125</v>
      </c>
      <c r="E19" s="1"/>
      <c r="F19" s="12">
        <v>198</v>
      </c>
      <c r="G19" s="1"/>
      <c r="H19" s="21">
        <v>98</v>
      </c>
      <c r="I19" s="1"/>
      <c r="J19" s="12">
        <v>484</v>
      </c>
      <c r="K19" s="1"/>
      <c r="L19" s="12">
        <v>277</v>
      </c>
      <c r="M19" s="1"/>
      <c r="N19" s="12">
        <v>326</v>
      </c>
      <c r="O19" s="1"/>
      <c r="P19" s="12"/>
      <c r="Q19" s="1"/>
      <c r="R19" s="14">
        <f>SUM(D19:Q19)</f>
        <v>1508</v>
      </c>
    </row>
    <row r="20" spans="1:18" x14ac:dyDescent="0.35">
      <c r="A20" s="1"/>
      <c r="B20" s="1"/>
      <c r="C20" s="1" t="s">
        <v>16</v>
      </c>
      <c r="D20" s="12">
        <v>175</v>
      </c>
      <c r="E20" s="1"/>
      <c r="F20" s="12">
        <v>272</v>
      </c>
      <c r="G20" s="1"/>
      <c r="H20" s="21">
        <v>356</v>
      </c>
      <c r="I20" s="1"/>
      <c r="J20" s="12">
        <v>435</v>
      </c>
      <c r="K20" s="1"/>
      <c r="L20" s="12">
        <v>294</v>
      </c>
      <c r="M20" s="1"/>
      <c r="N20" s="12">
        <v>160</v>
      </c>
      <c r="O20" s="1"/>
      <c r="P20" s="12">
        <v>403</v>
      </c>
      <c r="Q20" s="1"/>
      <c r="R20" s="14">
        <f>SUM(D20:P20)</f>
        <v>2095</v>
      </c>
    </row>
    <row r="21" spans="1:18" ht="15" thickBot="1" x14ac:dyDescent="0.4">
      <c r="A21" s="1"/>
      <c r="B21" s="1"/>
      <c r="C21" s="1" t="s">
        <v>17</v>
      </c>
      <c r="D21" s="12" t="s">
        <v>14</v>
      </c>
      <c r="E21" s="1"/>
      <c r="F21" s="12"/>
      <c r="G21" s="1"/>
      <c r="H21" s="13" t="s">
        <v>14</v>
      </c>
      <c r="I21" s="1"/>
      <c r="J21" s="12" t="s">
        <v>14</v>
      </c>
      <c r="K21" s="1"/>
      <c r="L21" s="12">
        <v>260</v>
      </c>
      <c r="M21" s="1"/>
      <c r="N21" s="12" t="s">
        <v>14</v>
      </c>
      <c r="O21" s="1"/>
      <c r="P21" s="12"/>
      <c r="Q21" s="1"/>
      <c r="R21" s="14">
        <f>SUM(D21:P21)</f>
        <v>260</v>
      </c>
    </row>
    <row r="22" spans="1:18" ht="15" thickBot="1" x14ac:dyDescent="0.4">
      <c r="A22" s="1"/>
      <c r="B22" s="1"/>
      <c r="C22" s="16" t="s">
        <v>20</v>
      </c>
      <c r="D22" s="17">
        <f>SUM(D18:D21)</f>
        <v>441</v>
      </c>
      <c r="E22" s="16"/>
      <c r="F22" s="17">
        <f>SUM(F18:F21)</f>
        <v>857</v>
      </c>
      <c r="G22" s="16"/>
      <c r="H22" s="18">
        <f>SUM(H18:H21)</f>
        <v>888</v>
      </c>
      <c r="I22" s="16"/>
      <c r="J22" s="17">
        <f>SUM(J18:J21)</f>
        <v>1271</v>
      </c>
      <c r="K22" s="16"/>
      <c r="L22" s="17">
        <f>SUM(L18:L21)</f>
        <v>978</v>
      </c>
      <c r="M22" s="16"/>
      <c r="N22" s="17">
        <f>SUM(N18:N21)</f>
        <v>899</v>
      </c>
      <c r="O22" s="16"/>
      <c r="P22" s="17">
        <f>SUM(P18:P21)</f>
        <v>933</v>
      </c>
      <c r="Q22" s="16"/>
      <c r="R22" s="19">
        <f>SUM(R18:R21)</f>
        <v>6267</v>
      </c>
    </row>
    <row r="23" spans="1:18" x14ac:dyDescent="0.35">
      <c r="A23" s="1"/>
      <c r="B23" s="1" t="s">
        <v>22</v>
      </c>
      <c r="C23" s="1"/>
      <c r="D23" s="1"/>
      <c r="E23" s="1"/>
      <c r="F23" s="1"/>
      <c r="G23" s="1"/>
      <c r="H23" s="20"/>
      <c r="I23" s="1"/>
      <c r="J23" s="1"/>
      <c r="K23" s="1"/>
      <c r="L23" s="1"/>
      <c r="M23" s="1"/>
      <c r="N23" s="1"/>
      <c r="O23" s="1"/>
      <c r="P23" s="1"/>
      <c r="Q23" s="1"/>
      <c r="R23" s="16"/>
    </row>
    <row r="24" spans="1:18" x14ac:dyDescent="0.35">
      <c r="A24" s="1"/>
      <c r="B24" s="1"/>
      <c r="C24" s="1" t="s">
        <v>13</v>
      </c>
      <c r="D24" s="12">
        <v>68</v>
      </c>
      <c r="E24" s="1"/>
      <c r="F24" s="12">
        <v>108</v>
      </c>
      <c r="G24" s="1"/>
      <c r="H24" s="13">
        <v>116</v>
      </c>
      <c r="I24" s="1"/>
      <c r="J24" s="12">
        <v>95</v>
      </c>
      <c r="K24" s="1"/>
      <c r="L24" s="12">
        <v>87</v>
      </c>
      <c r="M24" s="1"/>
      <c r="N24" s="12">
        <v>96</v>
      </c>
      <c r="O24" s="1"/>
      <c r="P24" s="12">
        <v>71</v>
      </c>
      <c r="Q24" s="1"/>
      <c r="R24" s="14">
        <f>SUM(D24:P24)</f>
        <v>641</v>
      </c>
    </row>
    <row r="25" spans="1:18" x14ac:dyDescent="0.35">
      <c r="A25" s="1"/>
      <c r="B25" s="1"/>
      <c r="C25" s="1" t="s">
        <v>15</v>
      </c>
      <c r="D25" s="12"/>
      <c r="E25" s="1"/>
      <c r="F25" s="12"/>
      <c r="G25" s="1"/>
      <c r="H25" s="13" t="s">
        <v>14</v>
      </c>
      <c r="I25" s="1"/>
      <c r="J25" s="12"/>
      <c r="K25" s="1"/>
      <c r="L25" s="12" t="s">
        <v>14</v>
      </c>
      <c r="M25" s="1"/>
      <c r="N25" s="12"/>
      <c r="O25" s="1"/>
      <c r="P25" s="12"/>
      <c r="Q25" s="1"/>
      <c r="R25" s="14">
        <f>SUM(D25:P25)</f>
        <v>0</v>
      </c>
    </row>
    <row r="26" spans="1:18" x14ac:dyDescent="0.35">
      <c r="A26" s="1"/>
      <c r="B26" s="1"/>
      <c r="C26" s="1" t="s">
        <v>16</v>
      </c>
      <c r="D26" s="12" t="s">
        <v>14</v>
      </c>
      <c r="E26" s="1"/>
      <c r="F26" s="12"/>
      <c r="G26" s="1"/>
      <c r="H26" s="13" t="s">
        <v>14</v>
      </c>
      <c r="I26" s="1"/>
      <c r="J26" s="12" t="s">
        <v>14</v>
      </c>
      <c r="K26" s="1"/>
      <c r="L26" s="12" t="s">
        <v>14</v>
      </c>
      <c r="M26" s="1"/>
      <c r="N26" s="12"/>
      <c r="O26" s="1"/>
      <c r="P26" s="12"/>
      <c r="Q26" s="1"/>
      <c r="R26" s="14">
        <f>SUM(D26:P26)</f>
        <v>0</v>
      </c>
    </row>
    <row r="27" spans="1:18" ht="15" thickBot="1" x14ac:dyDescent="0.4">
      <c r="A27" s="1"/>
      <c r="B27" s="1"/>
      <c r="C27" s="1" t="s">
        <v>17</v>
      </c>
      <c r="D27" s="12">
        <v>72</v>
      </c>
      <c r="E27" s="1"/>
      <c r="F27" s="12">
        <v>44</v>
      </c>
      <c r="G27" s="1"/>
      <c r="H27" s="15">
        <v>31</v>
      </c>
      <c r="I27" s="1"/>
      <c r="J27" s="12">
        <v>34</v>
      </c>
      <c r="K27" s="1"/>
      <c r="L27" s="12">
        <v>83</v>
      </c>
      <c r="M27" s="1"/>
      <c r="N27" s="12">
        <v>88</v>
      </c>
      <c r="O27" s="1"/>
      <c r="P27" s="12">
        <v>75</v>
      </c>
      <c r="Q27" s="1"/>
      <c r="R27" s="14">
        <f>SUM(D27:P27)</f>
        <v>427</v>
      </c>
    </row>
    <row r="28" spans="1:18" ht="15" thickBot="1" x14ac:dyDescent="0.4">
      <c r="A28" s="1"/>
      <c r="B28" s="1"/>
      <c r="C28" s="16" t="s">
        <v>20</v>
      </c>
      <c r="D28" s="17">
        <f>SUM(D24:D27)</f>
        <v>140</v>
      </c>
      <c r="E28" s="16"/>
      <c r="F28" s="17">
        <f>SUM(F24:F27)</f>
        <v>152</v>
      </c>
      <c r="G28" s="16"/>
      <c r="H28" s="18">
        <f>SUM(H24:H27)</f>
        <v>147</v>
      </c>
      <c r="I28" s="16"/>
      <c r="J28" s="17">
        <f>SUM(J24:J27)</f>
        <v>129</v>
      </c>
      <c r="K28" s="16"/>
      <c r="L28" s="17">
        <f>SUM(L24:L27)</f>
        <v>170</v>
      </c>
      <c r="M28" s="16"/>
      <c r="N28" s="17">
        <f>SUM(N24:N27)</f>
        <v>184</v>
      </c>
      <c r="O28" s="16"/>
      <c r="P28" s="17">
        <f>SUM(P24:P27)</f>
        <v>146</v>
      </c>
      <c r="Q28" s="16"/>
      <c r="R28" s="19">
        <f>SUM(R24:R27)</f>
        <v>1068</v>
      </c>
    </row>
    <row r="29" spans="1:18" x14ac:dyDescent="0.35">
      <c r="A29" s="1"/>
      <c r="B29" s="1" t="s">
        <v>23</v>
      </c>
      <c r="C29" s="1"/>
      <c r="D29" s="1"/>
      <c r="E29" s="1"/>
      <c r="F29" s="1"/>
      <c r="G29" s="1"/>
      <c r="H29" s="20"/>
      <c r="I29" s="1"/>
      <c r="J29" s="1"/>
      <c r="K29" s="1"/>
      <c r="L29" s="1"/>
      <c r="M29" s="1"/>
      <c r="N29" s="1"/>
      <c r="O29" s="1"/>
      <c r="P29" s="1"/>
      <c r="Q29" s="1"/>
      <c r="R29" s="16"/>
    </row>
    <row r="30" spans="1:18" x14ac:dyDescent="0.35">
      <c r="A30" s="1"/>
      <c r="B30" s="1"/>
      <c r="C30" s="1" t="s">
        <v>13</v>
      </c>
      <c r="D30" s="12"/>
      <c r="E30" s="1"/>
      <c r="F30" s="12"/>
      <c r="G30" s="1"/>
      <c r="H30" s="13" t="s">
        <v>14</v>
      </c>
      <c r="I30" s="1"/>
      <c r="J30" s="12"/>
      <c r="K30" s="1"/>
      <c r="L30" s="12"/>
      <c r="M30" s="1"/>
      <c r="N30" s="12">
        <v>23</v>
      </c>
      <c r="O30" s="1"/>
      <c r="P30" s="12" t="s">
        <v>14</v>
      </c>
      <c r="Q30" s="1"/>
      <c r="R30" s="14">
        <f>SUM(D30:P30)</f>
        <v>23</v>
      </c>
    </row>
    <row r="31" spans="1:18" ht="15" thickBot="1" x14ac:dyDescent="0.4">
      <c r="A31" s="1"/>
      <c r="B31" s="1"/>
      <c r="C31" s="1" t="s">
        <v>15</v>
      </c>
      <c r="D31" s="12">
        <v>171</v>
      </c>
      <c r="E31" s="1"/>
      <c r="F31" s="12">
        <v>131</v>
      </c>
      <c r="G31" s="1"/>
      <c r="H31" s="15">
        <v>249</v>
      </c>
      <c r="I31" s="1"/>
      <c r="J31" s="12">
        <v>358</v>
      </c>
      <c r="K31" s="1"/>
      <c r="L31" s="12">
        <v>282</v>
      </c>
      <c r="M31" s="1"/>
      <c r="N31" s="12">
        <v>357</v>
      </c>
      <c r="O31" s="1"/>
      <c r="P31" s="12">
        <v>313</v>
      </c>
      <c r="Q31" s="1"/>
      <c r="R31" s="14">
        <f>SUM(D31:Q31)</f>
        <v>1861</v>
      </c>
    </row>
    <row r="32" spans="1:18" ht="15" thickBot="1" x14ac:dyDescent="0.4">
      <c r="A32" s="1"/>
      <c r="B32" s="1"/>
      <c r="C32" s="16" t="s">
        <v>20</v>
      </c>
      <c r="D32" s="17">
        <f>SUM(D30:D31)</f>
        <v>171</v>
      </c>
      <c r="E32" s="16"/>
      <c r="F32" s="17">
        <f>SUM(F30:F31)</f>
        <v>131</v>
      </c>
      <c r="G32" s="16"/>
      <c r="H32" s="18">
        <f>SUM(H30:H31)</f>
        <v>249</v>
      </c>
      <c r="I32" s="16"/>
      <c r="J32" s="17">
        <f>SUM(J30:J31)</f>
        <v>358</v>
      </c>
      <c r="K32" s="16"/>
      <c r="L32" s="17">
        <f>SUM(L30:L31)</f>
        <v>282</v>
      </c>
      <c r="M32" s="16"/>
      <c r="N32" s="17">
        <f>SUM(N30:N31)</f>
        <v>380</v>
      </c>
      <c r="O32" s="16"/>
      <c r="P32" s="17">
        <f>SUM(P30:P31)</f>
        <v>313</v>
      </c>
      <c r="Q32" s="16"/>
      <c r="R32" s="19">
        <f>SUM(R30:R31)</f>
        <v>1884</v>
      </c>
    </row>
    <row r="33" spans="1:18" ht="15" thickBot="1" x14ac:dyDescent="0.4">
      <c r="A33" s="1"/>
      <c r="B33" s="1"/>
      <c r="C33" s="1"/>
      <c r="D33" s="1"/>
      <c r="E33" s="1"/>
      <c r="F33" s="1"/>
      <c r="G33" s="1"/>
      <c r="H33" s="20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1:18" ht="15" thickBot="1" x14ac:dyDescent="0.4">
      <c r="B34" s="22" t="s">
        <v>24</v>
      </c>
      <c r="C34" s="16"/>
      <c r="D34" s="17">
        <f>SUM(D16,D22,D28,D32)</f>
        <v>1713</v>
      </c>
      <c r="E34" s="16"/>
      <c r="F34" s="17">
        <f>SUM(F16,F22,F28,F32)</f>
        <v>2623</v>
      </c>
      <c r="G34" s="16"/>
      <c r="H34" s="18">
        <f>SUM(H16,H22,H28,H32)</f>
        <v>3199</v>
      </c>
      <c r="I34" s="16"/>
      <c r="J34" s="17">
        <f>SUM(J16,J22,J28,J32)</f>
        <v>4690</v>
      </c>
      <c r="K34" s="16"/>
      <c r="L34" s="17">
        <f>SUM(L16,L22,L28,L32)</f>
        <v>2859</v>
      </c>
      <c r="M34" s="16"/>
      <c r="N34" s="17">
        <f>SUM(N16,N22,N28,N32)</f>
        <v>3876</v>
      </c>
      <c r="O34" s="16"/>
      <c r="P34" s="17">
        <f>SUM(P16,P22,P28,P32)</f>
        <v>3026</v>
      </c>
      <c r="Q34" s="16"/>
      <c r="R34" s="19">
        <f>SUM(R16,R22,R28,R32)</f>
        <v>21986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4"/>
  <sheetViews>
    <sheetView topLeftCell="A19" workbookViewId="0">
      <selection sqref="A1:XFD1048576"/>
    </sheetView>
  </sheetViews>
  <sheetFormatPr defaultRowHeight="14.5" x14ac:dyDescent="0.3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35">
      <c r="A1" s="1"/>
      <c r="B1" s="1" t="s">
        <v>0</v>
      </c>
      <c r="C1" s="2">
        <v>43632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 x14ac:dyDescent="0.4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/>
    </row>
    <row r="8" spans="1:18" x14ac:dyDescent="0.35">
      <c r="A8" s="1"/>
      <c r="B8" s="1"/>
      <c r="C8" s="1"/>
      <c r="D8" s="9">
        <v>43632</v>
      </c>
      <c r="E8" s="10"/>
      <c r="F8" s="9">
        <v>43633</v>
      </c>
      <c r="G8" s="10"/>
      <c r="H8" s="9">
        <v>43634</v>
      </c>
      <c r="I8" s="10"/>
      <c r="J8" s="9">
        <v>43635</v>
      </c>
      <c r="K8" s="10"/>
      <c r="L8" s="9">
        <v>43636</v>
      </c>
      <c r="M8" s="10"/>
      <c r="N8" s="9">
        <v>43637</v>
      </c>
      <c r="O8" s="10"/>
      <c r="P8" s="9">
        <v>43638</v>
      </c>
      <c r="Q8" s="8"/>
      <c r="R8" s="7" t="s">
        <v>11</v>
      </c>
    </row>
    <row r="9" spans="1:18" x14ac:dyDescent="0.35">
      <c r="A9" s="1"/>
      <c r="B9" s="1" t="s">
        <v>12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5">
      <c r="A10" s="1"/>
      <c r="B10" s="1"/>
      <c r="C10" s="1" t="s">
        <v>13</v>
      </c>
      <c r="D10" s="12">
        <v>503</v>
      </c>
      <c r="E10" s="1"/>
      <c r="F10" s="12">
        <v>697</v>
      </c>
      <c r="G10" s="1" t="s">
        <v>14</v>
      </c>
      <c r="H10" s="13">
        <v>521</v>
      </c>
      <c r="I10" s="1" t="s">
        <v>14</v>
      </c>
      <c r="J10" s="12">
        <v>567</v>
      </c>
      <c r="K10" s="1" t="s">
        <v>14</v>
      </c>
      <c r="L10" s="12">
        <v>616</v>
      </c>
      <c r="M10" s="1" t="s">
        <v>14</v>
      </c>
      <c r="N10" s="12">
        <v>481</v>
      </c>
      <c r="O10" s="1" t="s">
        <v>14</v>
      </c>
      <c r="P10" s="12">
        <v>374</v>
      </c>
      <c r="Q10" s="1" t="s">
        <v>14</v>
      </c>
      <c r="R10" s="14">
        <f>SUM(D10:Q10)</f>
        <v>3759</v>
      </c>
    </row>
    <row r="11" spans="1:18" x14ac:dyDescent="0.35">
      <c r="A11" s="1"/>
      <c r="B11" s="1"/>
      <c r="C11" s="1" t="s">
        <v>15</v>
      </c>
      <c r="D11" s="12"/>
      <c r="E11" s="1"/>
      <c r="F11" s="12"/>
      <c r="G11" s="1"/>
      <c r="H11" s="13" t="s">
        <v>14</v>
      </c>
      <c r="I11" s="1" t="s">
        <v>14</v>
      </c>
      <c r="J11" s="12" t="s">
        <v>14</v>
      </c>
      <c r="K11" s="1" t="s">
        <v>14</v>
      </c>
      <c r="L11" s="12" t="s">
        <v>14</v>
      </c>
      <c r="M11" s="1" t="s">
        <v>14</v>
      </c>
      <c r="N11" s="12" t="s">
        <v>14</v>
      </c>
      <c r="O11" s="1" t="s">
        <v>14</v>
      </c>
      <c r="P11" s="12" t="s">
        <v>14</v>
      </c>
      <c r="Q11" s="1" t="s">
        <v>14</v>
      </c>
      <c r="R11" s="14">
        <f>SUM(D11:P11)</f>
        <v>0</v>
      </c>
    </row>
    <row r="12" spans="1:18" x14ac:dyDescent="0.35">
      <c r="A12" s="1"/>
      <c r="B12" s="1"/>
      <c r="C12" s="1" t="s">
        <v>16</v>
      </c>
      <c r="D12" s="12">
        <v>243</v>
      </c>
      <c r="E12" s="1"/>
      <c r="F12" s="12">
        <v>302</v>
      </c>
      <c r="G12" s="1"/>
      <c r="H12" s="13">
        <v>476</v>
      </c>
      <c r="I12" s="1" t="s">
        <v>14</v>
      </c>
      <c r="J12" s="12">
        <v>205</v>
      </c>
      <c r="K12" s="1" t="s">
        <v>14</v>
      </c>
      <c r="L12" s="12">
        <v>581</v>
      </c>
      <c r="M12" s="1" t="s">
        <v>14</v>
      </c>
      <c r="N12" s="12">
        <v>557</v>
      </c>
      <c r="O12" s="1" t="s">
        <v>14</v>
      </c>
      <c r="P12" s="12">
        <v>654</v>
      </c>
      <c r="Q12" s="1" t="s">
        <v>14</v>
      </c>
      <c r="R12" s="14">
        <f>SUM(D12:P12)</f>
        <v>3018</v>
      </c>
    </row>
    <row r="13" spans="1:18" x14ac:dyDescent="0.35">
      <c r="A13" s="1"/>
      <c r="B13" s="1"/>
      <c r="C13" s="1" t="s">
        <v>17</v>
      </c>
      <c r="D13" s="12">
        <v>83</v>
      </c>
      <c r="E13" s="1"/>
      <c r="F13" s="12"/>
      <c r="G13" s="1"/>
      <c r="H13" s="13" t="s">
        <v>14</v>
      </c>
      <c r="I13" s="1"/>
      <c r="J13" s="12">
        <v>602</v>
      </c>
      <c r="K13" s="1"/>
      <c r="L13" s="12">
        <v>239</v>
      </c>
      <c r="M13" s="1"/>
      <c r="N13" s="12" t="s">
        <v>14</v>
      </c>
      <c r="O13" s="1"/>
      <c r="P13" s="12">
        <v>600</v>
      </c>
      <c r="Q13" s="1"/>
      <c r="R13" s="14">
        <f>SUM(D13:P13)</f>
        <v>1524</v>
      </c>
    </row>
    <row r="14" spans="1:18" x14ac:dyDescent="0.35">
      <c r="A14" s="1"/>
      <c r="B14" s="1"/>
      <c r="C14" s="1" t="s">
        <v>18</v>
      </c>
      <c r="D14" s="12" t="s">
        <v>14</v>
      </c>
      <c r="E14" s="1"/>
      <c r="F14" s="12">
        <v>791</v>
      </c>
      <c r="G14" s="1"/>
      <c r="H14" s="13">
        <v>834</v>
      </c>
      <c r="I14" s="1"/>
      <c r="J14" s="12">
        <v>279</v>
      </c>
      <c r="K14" s="1"/>
      <c r="L14" s="12" t="s">
        <v>14</v>
      </c>
      <c r="M14" s="1"/>
      <c r="N14" s="12">
        <v>791</v>
      </c>
      <c r="O14" s="1"/>
      <c r="P14" s="12" t="s">
        <v>14</v>
      </c>
      <c r="Q14" s="1"/>
      <c r="R14" s="14">
        <f>SUM(D14:P14)</f>
        <v>2695</v>
      </c>
    </row>
    <row r="15" spans="1:18" ht="15" thickBot="1" x14ac:dyDescent="0.4">
      <c r="A15" s="1"/>
      <c r="B15" s="1"/>
      <c r="C15" s="1" t="s">
        <v>19</v>
      </c>
      <c r="D15" s="12">
        <v>425</v>
      </c>
      <c r="E15" s="1"/>
      <c r="F15" s="12"/>
      <c r="G15" s="1"/>
      <c r="H15" s="15"/>
      <c r="I15" s="1"/>
      <c r="J15" s="12">
        <v>278</v>
      </c>
      <c r="K15" s="1"/>
      <c r="L15" s="12">
        <v>131</v>
      </c>
      <c r="M15" s="1"/>
      <c r="N15" s="12">
        <v>459</v>
      </c>
      <c r="O15" s="1"/>
      <c r="P15" s="12">
        <v>714</v>
      </c>
      <c r="Q15" s="1"/>
      <c r="R15" s="14">
        <f>SUM(D15:P15)</f>
        <v>2007</v>
      </c>
    </row>
    <row r="16" spans="1:18" ht="15" thickBot="1" x14ac:dyDescent="0.4">
      <c r="A16" s="1"/>
      <c r="B16" s="1"/>
      <c r="C16" s="16" t="s">
        <v>20</v>
      </c>
      <c r="D16" s="17">
        <f>SUM(D10:D15)</f>
        <v>1254</v>
      </c>
      <c r="E16" s="16"/>
      <c r="F16" s="17">
        <f>SUM(F10:F15)</f>
        <v>1790</v>
      </c>
      <c r="G16" s="16"/>
      <c r="H16" s="18">
        <f>SUM(H10:H15)</f>
        <v>1831</v>
      </c>
      <c r="I16" s="16"/>
      <c r="J16" s="17">
        <f>SUM(J10:J15)</f>
        <v>1931</v>
      </c>
      <c r="K16" s="16"/>
      <c r="L16" s="17">
        <f>SUM(L9:L15)</f>
        <v>1567</v>
      </c>
      <c r="M16" s="16"/>
      <c r="N16" s="17">
        <f>SUM(N10:N15)</f>
        <v>2288</v>
      </c>
      <c r="O16" s="16"/>
      <c r="P16" s="17">
        <f>SUM(P9:P15)</f>
        <v>2342</v>
      </c>
      <c r="Q16" s="16"/>
      <c r="R16" s="19">
        <f>SUM(R10:R15)</f>
        <v>13003</v>
      </c>
    </row>
    <row r="17" spans="1:18" x14ac:dyDescent="0.35">
      <c r="A17" s="1"/>
      <c r="B17" s="1" t="s">
        <v>21</v>
      </c>
      <c r="C17" s="1"/>
      <c r="D17" s="1"/>
      <c r="E17" s="1"/>
      <c r="F17" s="1"/>
      <c r="G17" s="1"/>
      <c r="H17" s="20"/>
      <c r="I17" s="1"/>
      <c r="J17" s="1"/>
      <c r="K17" s="1"/>
      <c r="L17" s="1"/>
      <c r="M17" s="1"/>
      <c r="N17" s="1"/>
      <c r="O17" s="1"/>
      <c r="P17" s="1"/>
      <c r="Q17" s="1"/>
      <c r="R17" s="16"/>
    </row>
    <row r="18" spans="1:18" x14ac:dyDescent="0.35">
      <c r="A18" s="1"/>
      <c r="B18" s="1"/>
      <c r="C18" s="1" t="s">
        <v>13</v>
      </c>
      <c r="D18" s="12">
        <v>150</v>
      </c>
      <c r="E18" s="1"/>
      <c r="F18" s="12">
        <v>298</v>
      </c>
      <c r="G18" s="1"/>
      <c r="H18" s="21">
        <v>372</v>
      </c>
      <c r="I18" s="1"/>
      <c r="J18" s="12">
        <v>411</v>
      </c>
      <c r="K18" s="1"/>
      <c r="L18" s="12">
        <v>319</v>
      </c>
      <c r="M18" s="1"/>
      <c r="N18" s="12">
        <v>437</v>
      </c>
      <c r="O18" s="1"/>
      <c r="P18" s="12">
        <v>263</v>
      </c>
      <c r="Q18" s="1"/>
      <c r="R18" s="14">
        <f>SUM(D18:Q18)</f>
        <v>2250</v>
      </c>
    </row>
    <row r="19" spans="1:18" x14ac:dyDescent="0.35">
      <c r="A19" s="1"/>
      <c r="B19" s="1"/>
      <c r="C19" s="1" t="s">
        <v>15</v>
      </c>
      <c r="D19" s="12"/>
      <c r="E19" s="1"/>
      <c r="F19" s="12"/>
      <c r="G19" s="1"/>
      <c r="H19" s="21">
        <v>220</v>
      </c>
      <c r="I19" s="1"/>
      <c r="J19" s="12">
        <v>327</v>
      </c>
      <c r="K19" s="1"/>
      <c r="L19" s="12">
        <v>397</v>
      </c>
      <c r="M19" s="1"/>
      <c r="N19" s="12">
        <v>497</v>
      </c>
      <c r="O19" s="1"/>
      <c r="P19" s="12">
        <v>323</v>
      </c>
      <c r="Q19" s="1"/>
      <c r="R19" s="14">
        <f>SUM(D19:Q19)</f>
        <v>1764</v>
      </c>
    </row>
    <row r="20" spans="1:18" x14ac:dyDescent="0.35">
      <c r="A20" s="1"/>
      <c r="B20" s="1"/>
      <c r="C20" s="1" t="s">
        <v>16</v>
      </c>
      <c r="D20" s="12">
        <v>193</v>
      </c>
      <c r="E20" s="1"/>
      <c r="F20" s="12">
        <v>462</v>
      </c>
      <c r="G20" s="1"/>
      <c r="H20" s="21">
        <v>777</v>
      </c>
      <c r="I20" s="1"/>
      <c r="J20" s="12">
        <v>366</v>
      </c>
      <c r="K20" s="1"/>
      <c r="L20" s="12">
        <v>233</v>
      </c>
      <c r="M20" s="1"/>
      <c r="N20" s="12">
        <v>325</v>
      </c>
      <c r="O20" s="1"/>
      <c r="P20" s="12">
        <v>151</v>
      </c>
      <c r="Q20" s="1"/>
      <c r="R20" s="14">
        <f>SUM(D20:P20)</f>
        <v>2507</v>
      </c>
    </row>
    <row r="21" spans="1:18" ht="15" thickBot="1" x14ac:dyDescent="0.4">
      <c r="A21" s="1"/>
      <c r="B21" s="1"/>
      <c r="C21" s="1" t="s">
        <v>17</v>
      </c>
      <c r="D21" s="12" t="s">
        <v>14</v>
      </c>
      <c r="E21" s="1"/>
      <c r="F21" s="12"/>
      <c r="G21" s="1"/>
      <c r="H21" s="13" t="s">
        <v>14</v>
      </c>
      <c r="I21" s="1"/>
      <c r="J21" s="12" t="s">
        <v>14</v>
      </c>
      <c r="K21" s="1"/>
      <c r="L21" s="12" t="s">
        <v>14</v>
      </c>
      <c r="M21" s="1"/>
      <c r="N21" s="12" t="s">
        <v>14</v>
      </c>
      <c r="O21" s="1"/>
      <c r="P21" s="12"/>
      <c r="Q21" s="1"/>
      <c r="R21" s="14">
        <f>SUM(D21:P21)</f>
        <v>0</v>
      </c>
    </row>
    <row r="22" spans="1:18" ht="15" thickBot="1" x14ac:dyDescent="0.4">
      <c r="A22" s="1"/>
      <c r="B22" s="1"/>
      <c r="C22" s="16" t="s">
        <v>20</v>
      </c>
      <c r="D22" s="17">
        <f>SUM(D18:D21)</f>
        <v>343</v>
      </c>
      <c r="E22" s="16"/>
      <c r="F22" s="17">
        <f>SUM(F18:F21)</f>
        <v>760</v>
      </c>
      <c r="G22" s="16"/>
      <c r="H22" s="18">
        <f>SUM(H18:H21)</f>
        <v>1369</v>
      </c>
      <c r="I22" s="16"/>
      <c r="J22" s="17">
        <f>SUM(J18:J21)</f>
        <v>1104</v>
      </c>
      <c r="K22" s="16"/>
      <c r="L22" s="17">
        <f>SUM(L18:L21)</f>
        <v>949</v>
      </c>
      <c r="M22" s="16"/>
      <c r="N22" s="17">
        <f>SUM(N18:N21)</f>
        <v>1259</v>
      </c>
      <c r="O22" s="16"/>
      <c r="P22" s="17">
        <f>SUM(P18:P21)</f>
        <v>737</v>
      </c>
      <c r="Q22" s="16"/>
      <c r="R22" s="19">
        <f>SUM(R18:R21)</f>
        <v>6521</v>
      </c>
    </row>
    <row r="23" spans="1:18" x14ac:dyDescent="0.35">
      <c r="A23" s="1"/>
      <c r="B23" s="1" t="s">
        <v>22</v>
      </c>
      <c r="C23" s="1"/>
      <c r="D23" s="1"/>
      <c r="E23" s="1"/>
      <c r="F23" s="1"/>
      <c r="G23" s="1"/>
      <c r="H23" s="20"/>
      <c r="I23" s="1"/>
      <c r="J23" s="1"/>
      <c r="K23" s="1"/>
      <c r="L23" s="1"/>
      <c r="M23" s="1"/>
      <c r="N23" s="1"/>
      <c r="O23" s="1"/>
      <c r="P23" s="1"/>
      <c r="Q23" s="1"/>
      <c r="R23" s="16"/>
    </row>
    <row r="24" spans="1:18" x14ac:dyDescent="0.35">
      <c r="A24" s="1"/>
      <c r="B24" s="1"/>
      <c r="C24" s="1" t="s">
        <v>13</v>
      </c>
      <c r="D24" s="12">
        <v>68</v>
      </c>
      <c r="E24" s="1"/>
      <c r="F24" s="12">
        <v>98</v>
      </c>
      <c r="G24" s="1"/>
      <c r="H24" s="13">
        <v>112</v>
      </c>
      <c r="I24" s="1"/>
      <c r="J24" s="12">
        <v>104</v>
      </c>
      <c r="K24" s="1"/>
      <c r="L24" s="12">
        <v>91</v>
      </c>
      <c r="M24" s="1"/>
      <c r="N24" s="12">
        <v>86</v>
      </c>
      <c r="O24" s="1"/>
      <c r="P24" s="12">
        <v>69</v>
      </c>
      <c r="Q24" s="1"/>
      <c r="R24" s="14">
        <f>SUM(D24:P24)</f>
        <v>628</v>
      </c>
    </row>
    <row r="25" spans="1:18" x14ac:dyDescent="0.35">
      <c r="A25" s="1"/>
      <c r="B25" s="1"/>
      <c r="C25" s="1" t="s">
        <v>15</v>
      </c>
      <c r="D25" s="12"/>
      <c r="E25" s="1"/>
      <c r="F25" s="12"/>
      <c r="G25" s="1"/>
      <c r="H25" s="13" t="s">
        <v>14</v>
      </c>
      <c r="I25" s="1"/>
      <c r="J25" s="12"/>
      <c r="K25" s="1"/>
      <c r="L25" s="12" t="s">
        <v>14</v>
      </c>
      <c r="M25" s="1"/>
      <c r="N25" s="12"/>
      <c r="O25" s="1"/>
      <c r="P25" s="12"/>
      <c r="Q25" s="1"/>
      <c r="R25" s="14">
        <f>SUM(D25:P25)</f>
        <v>0</v>
      </c>
    </row>
    <row r="26" spans="1:18" x14ac:dyDescent="0.35">
      <c r="A26" s="1"/>
      <c r="B26" s="1"/>
      <c r="C26" s="1" t="s">
        <v>16</v>
      </c>
      <c r="D26" s="12" t="s">
        <v>14</v>
      </c>
      <c r="E26" s="1"/>
      <c r="F26" s="12"/>
      <c r="G26" s="1"/>
      <c r="H26" s="13" t="s">
        <v>14</v>
      </c>
      <c r="I26" s="1"/>
      <c r="J26" s="12" t="s">
        <v>14</v>
      </c>
      <c r="K26" s="1"/>
      <c r="L26" s="12" t="s">
        <v>14</v>
      </c>
      <c r="M26" s="1"/>
      <c r="N26" s="12"/>
      <c r="O26" s="1"/>
      <c r="P26" s="12"/>
      <c r="Q26" s="1"/>
      <c r="R26" s="14">
        <f>SUM(D26:P26)</f>
        <v>0</v>
      </c>
    </row>
    <row r="27" spans="1:18" ht="15" thickBot="1" x14ac:dyDescent="0.4">
      <c r="A27" s="1"/>
      <c r="B27" s="1"/>
      <c r="C27" s="1" t="s">
        <v>17</v>
      </c>
      <c r="D27" s="12">
        <v>69</v>
      </c>
      <c r="E27" s="1"/>
      <c r="F27" s="12">
        <v>31</v>
      </c>
      <c r="G27" s="1"/>
      <c r="H27" s="15">
        <v>39</v>
      </c>
      <c r="I27" s="1"/>
      <c r="J27" s="12">
        <v>35</v>
      </c>
      <c r="K27" s="1"/>
      <c r="L27" s="12">
        <v>86</v>
      </c>
      <c r="M27" s="1"/>
      <c r="N27" s="12">
        <v>93</v>
      </c>
      <c r="O27" s="1"/>
      <c r="P27" s="12">
        <v>78</v>
      </c>
      <c r="Q27" s="1"/>
      <c r="R27" s="14">
        <f>SUM(D27:P27)</f>
        <v>431</v>
      </c>
    </row>
    <row r="28" spans="1:18" ht="15" thickBot="1" x14ac:dyDescent="0.4">
      <c r="A28" s="1"/>
      <c r="B28" s="1"/>
      <c r="C28" s="16" t="s">
        <v>20</v>
      </c>
      <c r="D28" s="17">
        <f>SUM(D24:D27)</f>
        <v>137</v>
      </c>
      <c r="E28" s="16"/>
      <c r="F28" s="17">
        <f>SUM(F24:F27)</f>
        <v>129</v>
      </c>
      <c r="G28" s="16"/>
      <c r="H28" s="18">
        <f>SUM(H24:H27)</f>
        <v>151</v>
      </c>
      <c r="I28" s="16"/>
      <c r="J28" s="17">
        <f>SUM(J24:J27)</f>
        <v>139</v>
      </c>
      <c r="K28" s="16"/>
      <c r="L28" s="17">
        <f>SUM(L24:L27)</f>
        <v>177</v>
      </c>
      <c r="M28" s="16"/>
      <c r="N28" s="17">
        <f>SUM(N24:N27)</f>
        <v>179</v>
      </c>
      <c r="O28" s="16"/>
      <c r="P28" s="17">
        <f>SUM(P24:P27)</f>
        <v>147</v>
      </c>
      <c r="Q28" s="16"/>
      <c r="R28" s="19">
        <f>SUM(R24:R27)</f>
        <v>1059</v>
      </c>
    </row>
    <row r="29" spans="1:18" x14ac:dyDescent="0.35">
      <c r="A29" s="1"/>
      <c r="B29" s="1" t="s">
        <v>23</v>
      </c>
      <c r="C29" s="1"/>
      <c r="D29" s="1"/>
      <c r="E29" s="1"/>
      <c r="F29" s="1"/>
      <c r="G29" s="1"/>
      <c r="H29" s="20"/>
      <c r="I29" s="1"/>
      <c r="J29" s="1"/>
      <c r="K29" s="1"/>
      <c r="L29" s="1"/>
      <c r="M29" s="1"/>
      <c r="N29" s="1"/>
      <c r="O29" s="1"/>
      <c r="P29" s="1"/>
      <c r="Q29" s="1"/>
      <c r="R29" s="16"/>
    </row>
    <row r="30" spans="1:18" x14ac:dyDescent="0.35">
      <c r="A30" s="1"/>
      <c r="B30" s="1"/>
      <c r="C30" s="1" t="s">
        <v>13</v>
      </c>
      <c r="D30" s="12"/>
      <c r="E30" s="1"/>
      <c r="F30" s="12"/>
      <c r="G30" s="1"/>
      <c r="H30" s="13" t="s">
        <v>14</v>
      </c>
      <c r="I30" s="1"/>
      <c r="J30" s="12"/>
      <c r="K30" s="1"/>
      <c r="L30" s="12"/>
      <c r="M30" s="1"/>
      <c r="N30" s="12"/>
      <c r="O30" s="1"/>
      <c r="P30" s="12" t="s">
        <v>14</v>
      </c>
      <c r="Q30" s="1"/>
      <c r="R30" s="14">
        <f>SUM(D30:P30)</f>
        <v>0</v>
      </c>
    </row>
    <row r="31" spans="1:18" ht="15" thickBot="1" x14ac:dyDescent="0.4">
      <c r="A31" s="1"/>
      <c r="B31" s="1"/>
      <c r="C31" s="1" t="s">
        <v>15</v>
      </c>
      <c r="D31" s="12">
        <v>157</v>
      </c>
      <c r="E31" s="1"/>
      <c r="F31" s="12">
        <v>286</v>
      </c>
      <c r="G31" s="1"/>
      <c r="H31" s="15">
        <v>378</v>
      </c>
      <c r="I31" s="1"/>
      <c r="J31" s="12">
        <v>284</v>
      </c>
      <c r="K31" s="1"/>
      <c r="L31" s="12">
        <v>321</v>
      </c>
      <c r="M31" s="1"/>
      <c r="N31" s="12">
        <v>217</v>
      </c>
      <c r="O31" s="1"/>
      <c r="P31" s="12">
        <v>188</v>
      </c>
      <c r="Q31" s="1"/>
      <c r="R31" s="14">
        <f>SUM(D31:Q31)</f>
        <v>1831</v>
      </c>
    </row>
    <row r="32" spans="1:18" ht="15" thickBot="1" x14ac:dyDescent="0.4">
      <c r="A32" s="1"/>
      <c r="B32" s="1"/>
      <c r="C32" s="16" t="s">
        <v>20</v>
      </c>
      <c r="D32" s="17">
        <f>SUM(D30:D31)</f>
        <v>157</v>
      </c>
      <c r="E32" s="16"/>
      <c r="F32" s="17">
        <f>SUM(F30:F31)</f>
        <v>286</v>
      </c>
      <c r="G32" s="16"/>
      <c r="H32" s="18">
        <f>SUM(H30:H31)</f>
        <v>378</v>
      </c>
      <c r="I32" s="16"/>
      <c r="J32" s="17">
        <f>SUM(J30:J31)</f>
        <v>284</v>
      </c>
      <c r="K32" s="16"/>
      <c r="L32" s="17">
        <f>SUM(L30:L31)</f>
        <v>321</v>
      </c>
      <c r="M32" s="16"/>
      <c r="N32" s="17">
        <f>SUM(N30:N31)</f>
        <v>217</v>
      </c>
      <c r="O32" s="16"/>
      <c r="P32" s="17">
        <f>SUM(P30:P31)</f>
        <v>188</v>
      </c>
      <c r="Q32" s="16"/>
      <c r="R32" s="19">
        <f>SUM(R30:R31)</f>
        <v>1831</v>
      </c>
    </row>
    <row r="33" spans="1:18" ht="15" thickBot="1" x14ac:dyDescent="0.4">
      <c r="A33" s="1"/>
      <c r="B33" s="1"/>
      <c r="C33" s="1"/>
      <c r="D33" s="1"/>
      <c r="E33" s="1"/>
      <c r="F33" s="1"/>
      <c r="G33" s="1"/>
      <c r="H33" s="20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1:18" ht="15" thickBot="1" x14ac:dyDescent="0.4">
      <c r="B34" s="22" t="s">
        <v>24</v>
      </c>
      <c r="C34" s="16"/>
      <c r="D34" s="17">
        <f>SUM(D16,D22,D28,D32)</f>
        <v>1891</v>
      </c>
      <c r="E34" s="16"/>
      <c r="F34" s="17">
        <f>SUM(F16,F22,F28,F32)</f>
        <v>2965</v>
      </c>
      <c r="G34" s="16"/>
      <c r="H34" s="18">
        <f>SUM(H16,H22,H28,H32)</f>
        <v>3729</v>
      </c>
      <c r="I34" s="16"/>
      <c r="J34" s="17">
        <f>SUM(J16,J22,J28,J32)</f>
        <v>3458</v>
      </c>
      <c r="K34" s="16"/>
      <c r="L34" s="17">
        <f>SUM(L16,L22,L28,L32)</f>
        <v>3014</v>
      </c>
      <c r="M34" s="16"/>
      <c r="N34" s="17">
        <f>SUM(N16,N22,N28,N32)</f>
        <v>3943</v>
      </c>
      <c r="O34" s="16"/>
      <c r="P34" s="17">
        <f>SUM(P16,P22,P28,P32)</f>
        <v>3414</v>
      </c>
      <c r="Q34" s="16"/>
      <c r="R34" s="19">
        <f>SUM(R16,R22,R28,R32)</f>
        <v>22414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4"/>
  <sheetViews>
    <sheetView topLeftCell="A28" workbookViewId="0">
      <selection sqref="A1:XFD1048576"/>
    </sheetView>
  </sheetViews>
  <sheetFormatPr defaultRowHeight="14.5" x14ac:dyDescent="0.3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35">
      <c r="A1" s="1"/>
      <c r="B1" s="1" t="s">
        <v>0</v>
      </c>
      <c r="C1" s="2">
        <v>43639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 x14ac:dyDescent="0.4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/>
    </row>
    <row r="8" spans="1:18" x14ac:dyDescent="0.35">
      <c r="A8" s="1"/>
      <c r="B8" s="1"/>
      <c r="C8" s="1"/>
      <c r="D8" s="9">
        <v>43639</v>
      </c>
      <c r="E8" s="10"/>
      <c r="F8" s="9">
        <v>43640</v>
      </c>
      <c r="G8" s="10"/>
      <c r="H8" s="9">
        <v>43641</v>
      </c>
      <c r="I8" s="10"/>
      <c r="J8" s="9">
        <v>43642</v>
      </c>
      <c r="K8" s="10"/>
      <c r="L8" s="9">
        <v>43643</v>
      </c>
      <c r="M8" s="10"/>
      <c r="N8" s="9">
        <v>43644</v>
      </c>
      <c r="O8" s="10"/>
      <c r="P8" s="9">
        <v>43645</v>
      </c>
      <c r="Q8" s="8"/>
      <c r="R8" s="7" t="s">
        <v>11</v>
      </c>
    </row>
    <row r="9" spans="1:18" x14ac:dyDescent="0.35">
      <c r="A9" s="1"/>
      <c r="B9" s="1" t="s">
        <v>12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5">
      <c r="A10" s="1"/>
      <c r="B10" s="1"/>
      <c r="C10" s="1" t="s">
        <v>13</v>
      </c>
      <c r="D10" s="12">
        <v>150</v>
      </c>
      <c r="E10" s="1"/>
      <c r="F10" s="12">
        <v>338</v>
      </c>
      <c r="G10" s="1" t="s">
        <v>14</v>
      </c>
      <c r="H10" s="13">
        <v>427</v>
      </c>
      <c r="I10" s="1" t="s">
        <v>14</v>
      </c>
      <c r="J10" s="12">
        <v>625</v>
      </c>
      <c r="K10" s="1" t="s">
        <v>14</v>
      </c>
      <c r="L10" s="12" t="s">
        <v>14</v>
      </c>
      <c r="M10" s="1" t="s">
        <v>14</v>
      </c>
      <c r="N10" s="12" t="s">
        <v>14</v>
      </c>
      <c r="O10" s="1" t="s">
        <v>14</v>
      </c>
      <c r="P10" s="12">
        <v>728</v>
      </c>
      <c r="Q10" s="1" t="s">
        <v>14</v>
      </c>
      <c r="R10" s="14">
        <f>SUM(D10:Q10)</f>
        <v>2268</v>
      </c>
    </row>
    <row r="11" spans="1:18" x14ac:dyDescent="0.35">
      <c r="A11" s="1"/>
      <c r="B11" s="1"/>
      <c r="C11" s="1" t="s">
        <v>15</v>
      </c>
      <c r="D11" s="12"/>
      <c r="E11" s="1"/>
      <c r="F11" s="12"/>
      <c r="G11" s="1"/>
      <c r="H11" s="13" t="s">
        <v>14</v>
      </c>
      <c r="I11" s="1" t="s">
        <v>14</v>
      </c>
      <c r="J11" s="12" t="s">
        <v>14</v>
      </c>
      <c r="K11" s="1" t="s">
        <v>14</v>
      </c>
      <c r="L11" s="12" t="s">
        <v>14</v>
      </c>
      <c r="M11" s="1" t="s">
        <v>14</v>
      </c>
      <c r="N11" s="12">
        <v>409</v>
      </c>
      <c r="O11" s="1" t="s">
        <v>14</v>
      </c>
      <c r="P11" s="12" t="s">
        <v>14</v>
      </c>
      <c r="Q11" s="1" t="s">
        <v>14</v>
      </c>
      <c r="R11" s="14">
        <f>SUM(D11:P11)</f>
        <v>409</v>
      </c>
    </row>
    <row r="12" spans="1:18" x14ac:dyDescent="0.35">
      <c r="A12" s="1"/>
      <c r="B12" s="1"/>
      <c r="C12" s="1" t="s">
        <v>16</v>
      </c>
      <c r="D12" s="12">
        <v>519</v>
      </c>
      <c r="E12" s="1"/>
      <c r="F12" s="12">
        <v>809</v>
      </c>
      <c r="G12" s="1"/>
      <c r="H12" s="13">
        <v>744</v>
      </c>
      <c r="I12" s="1" t="s">
        <v>14</v>
      </c>
      <c r="J12" s="12">
        <v>548</v>
      </c>
      <c r="K12" s="1" t="s">
        <v>14</v>
      </c>
      <c r="L12" s="12">
        <v>823</v>
      </c>
      <c r="M12" s="1" t="s">
        <v>14</v>
      </c>
      <c r="N12" s="12"/>
      <c r="O12" s="1" t="s">
        <v>14</v>
      </c>
      <c r="P12" s="12">
        <v>361</v>
      </c>
      <c r="Q12" s="1" t="s">
        <v>14</v>
      </c>
      <c r="R12" s="14">
        <f>SUM(D12:P12)</f>
        <v>3804</v>
      </c>
    </row>
    <row r="13" spans="1:18" x14ac:dyDescent="0.35">
      <c r="A13" s="1"/>
      <c r="B13" s="1"/>
      <c r="C13" s="1" t="s">
        <v>17</v>
      </c>
      <c r="D13" s="12">
        <v>510</v>
      </c>
      <c r="E13" s="1"/>
      <c r="F13" s="12">
        <v>718</v>
      </c>
      <c r="G13" s="1"/>
      <c r="H13" s="13" t="s">
        <v>14</v>
      </c>
      <c r="I13" s="1"/>
      <c r="J13" s="12">
        <v>40</v>
      </c>
      <c r="K13" s="1"/>
      <c r="L13" s="12">
        <v>375</v>
      </c>
      <c r="M13" s="1"/>
      <c r="N13" s="12">
        <v>772</v>
      </c>
      <c r="O13" s="1"/>
      <c r="P13" s="12" t="s">
        <v>14</v>
      </c>
      <c r="Q13" s="1"/>
      <c r="R13" s="14">
        <f>SUM(D13:P13)</f>
        <v>2415</v>
      </c>
    </row>
    <row r="14" spans="1:18" x14ac:dyDescent="0.35">
      <c r="A14" s="1"/>
      <c r="B14" s="1"/>
      <c r="C14" s="1" t="s">
        <v>18</v>
      </c>
      <c r="D14" s="12" t="s">
        <v>14</v>
      </c>
      <c r="E14" s="1"/>
      <c r="F14" s="12"/>
      <c r="G14" s="1"/>
      <c r="H14" s="13" t="s">
        <v>14</v>
      </c>
      <c r="I14" s="1"/>
      <c r="J14" s="12">
        <v>583</v>
      </c>
      <c r="K14" s="1"/>
      <c r="L14" s="12" t="s">
        <v>14</v>
      </c>
      <c r="M14" s="1"/>
      <c r="N14" s="12"/>
      <c r="O14" s="1"/>
      <c r="P14" s="12">
        <v>455</v>
      </c>
      <c r="Q14" s="1"/>
      <c r="R14" s="14">
        <f>SUM(D14:P14)</f>
        <v>1038</v>
      </c>
    </row>
    <row r="15" spans="1:18" ht="15" thickBot="1" x14ac:dyDescent="0.4">
      <c r="A15" s="1"/>
      <c r="B15" s="1"/>
      <c r="C15" s="1" t="s">
        <v>19</v>
      </c>
      <c r="D15" s="12">
        <v>390</v>
      </c>
      <c r="E15" s="1"/>
      <c r="F15" s="12">
        <v>773</v>
      </c>
      <c r="G15" s="1"/>
      <c r="H15" s="15">
        <v>897</v>
      </c>
      <c r="I15" s="1"/>
      <c r="J15" s="12"/>
      <c r="K15" s="1"/>
      <c r="L15" s="12">
        <v>478</v>
      </c>
      <c r="M15" s="1"/>
      <c r="N15" s="12">
        <v>937</v>
      </c>
      <c r="O15" s="1"/>
      <c r="P15" s="12"/>
      <c r="Q15" s="1"/>
      <c r="R15" s="14">
        <f>SUM(D15:P15)</f>
        <v>3475</v>
      </c>
    </row>
    <row r="16" spans="1:18" ht="15" thickBot="1" x14ac:dyDescent="0.4">
      <c r="A16" s="1"/>
      <c r="B16" s="1"/>
      <c r="C16" s="16" t="s">
        <v>20</v>
      </c>
      <c r="D16" s="17">
        <f>SUM(D10:D15)</f>
        <v>1569</v>
      </c>
      <c r="E16" s="16"/>
      <c r="F16" s="17">
        <f>SUM(F10:F15)</f>
        <v>2638</v>
      </c>
      <c r="G16" s="16"/>
      <c r="H16" s="18">
        <f>SUM(H10:H15)</f>
        <v>2068</v>
      </c>
      <c r="I16" s="16"/>
      <c r="J16" s="17">
        <f>SUM(J10:J15)</f>
        <v>1796</v>
      </c>
      <c r="K16" s="16"/>
      <c r="L16" s="17">
        <f>SUM(L9:L15)</f>
        <v>1676</v>
      </c>
      <c r="M16" s="16"/>
      <c r="N16" s="17">
        <f>SUM(N10:N15)</f>
        <v>2118</v>
      </c>
      <c r="O16" s="16"/>
      <c r="P16" s="17">
        <f>SUM(P9:P15)</f>
        <v>1544</v>
      </c>
      <c r="Q16" s="16"/>
      <c r="R16" s="19">
        <f>SUM(R10:R15)</f>
        <v>13409</v>
      </c>
    </row>
    <row r="17" spans="1:18" x14ac:dyDescent="0.35">
      <c r="A17" s="1"/>
      <c r="B17" s="1" t="s">
        <v>21</v>
      </c>
      <c r="C17" s="1"/>
      <c r="D17" s="1"/>
      <c r="E17" s="1"/>
      <c r="F17" s="1"/>
      <c r="G17" s="1"/>
      <c r="H17" s="20"/>
      <c r="I17" s="1"/>
      <c r="J17" s="1"/>
      <c r="K17" s="1"/>
      <c r="L17" s="1"/>
      <c r="M17" s="1"/>
      <c r="N17" s="1"/>
      <c r="O17" s="1"/>
      <c r="P17" s="1"/>
      <c r="Q17" s="1"/>
      <c r="R17" s="16"/>
    </row>
    <row r="18" spans="1:18" x14ac:dyDescent="0.35">
      <c r="A18" s="1"/>
      <c r="B18" s="1"/>
      <c r="C18" s="1" t="s">
        <v>13</v>
      </c>
      <c r="D18" s="12">
        <v>18</v>
      </c>
      <c r="E18" s="1"/>
      <c r="F18" s="12">
        <v>439</v>
      </c>
      <c r="G18" s="1"/>
      <c r="H18" s="21">
        <v>412</v>
      </c>
      <c r="I18" s="1"/>
      <c r="J18" s="12">
        <v>591</v>
      </c>
      <c r="K18" s="1"/>
      <c r="L18" s="12">
        <v>524</v>
      </c>
      <c r="M18" s="1"/>
      <c r="N18" s="12" t="s">
        <v>14</v>
      </c>
      <c r="O18" s="1"/>
      <c r="P18" s="12">
        <v>267</v>
      </c>
      <c r="Q18" s="1"/>
      <c r="R18" s="14">
        <f>SUM(D18:Q18)</f>
        <v>2251</v>
      </c>
    </row>
    <row r="19" spans="1:18" x14ac:dyDescent="0.35">
      <c r="A19" s="1"/>
      <c r="B19" s="1"/>
      <c r="C19" s="1" t="s">
        <v>15</v>
      </c>
      <c r="D19" s="12">
        <v>201</v>
      </c>
      <c r="E19" s="1"/>
      <c r="F19" s="12">
        <v>184</v>
      </c>
      <c r="G19" s="1"/>
      <c r="H19" s="21">
        <v>371</v>
      </c>
      <c r="I19" s="1"/>
      <c r="J19" s="12">
        <v>510</v>
      </c>
      <c r="K19" s="1"/>
      <c r="L19" s="12">
        <v>310</v>
      </c>
      <c r="M19" s="1"/>
      <c r="N19" s="12">
        <v>528</v>
      </c>
      <c r="O19" s="1"/>
      <c r="P19" s="12"/>
      <c r="Q19" s="1"/>
      <c r="R19" s="14">
        <f>SUM(D19:Q19)</f>
        <v>2104</v>
      </c>
    </row>
    <row r="20" spans="1:18" x14ac:dyDescent="0.35">
      <c r="A20" s="1"/>
      <c r="B20" s="1"/>
      <c r="C20" s="1" t="s">
        <v>16</v>
      </c>
      <c r="D20" s="12">
        <v>224</v>
      </c>
      <c r="E20" s="1"/>
      <c r="F20" s="12">
        <v>252</v>
      </c>
      <c r="G20" s="1"/>
      <c r="H20" s="21">
        <v>409</v>
      </c>
      <c r="I20" s="1"/>
      <c r="J20" s="12">
        <v>323</v>
      </c>
      <c r="K20" s="1"/>
      <c r="L20" s="12">
        <v>265</v>
      </c>
      <c r="M20" s="1"/>
      <c r="N20" s="12">
        <v>388</v>
      </c>
      <c r="O20" s="1"/>
      <c r="P20" s="12">
        <v>233</v>
      </c>
      <c r="Q20" s="1"/>
      <c r="R20" s="14">
        <f>SUM(D20:P20)</f>
        <v>2094</v>
      </c>
    </row>
    <row r="21" spans="1:18" ht="15" thickBot="1" x14ac:dyDescent="0.4">
      <c r="A21" s="1"/>
      <c r="B21" s="1"/>
      <c r="C21" s="1" t="s">
        <v>17</v>
      </c>
      <c r="D21" s="12" t="s">
        <v>14</v>
      </c>
      <c r="E21" s="1"/>
      <c r="F21" s="12"/>
      <c r="G21" s="1"/>
      <c r="H21" s="13" t="s">
        <v>14</v>
      </c>
      <c r="I21" s="1"/>
      <c r="J21" s="12" t="s">
        <v>14</v>
      </c>
      <c r="K21" s="1"/>
      <c r="L21" s="12" t="s">
        <v>14</v>
      </c>
      <c r="M21" s="1"/>
      <c r="N21" s="12">
        <v>192</v>
      </c>
      <c r="O21" s="1"/>
      <c r="P21" s="12"/>
      <c r="Q21" s="1"/>
      <c r="R21" s="14">
        <f>SUM(D21:P21)</f>
        <v>192</v>
      </c>
    </row>
    <row r="22" spans="1:18" ht="15" thickBot="1" x14ac:dyDescent="0.4">
      <c r="A22" s="1"/>
      <c r="B22" s="1"/>
      <c r="C22" s="16" t="s">
        <v>20</v>
      </c>
      <c r="D22" s="17">
        <f>SUM(D18:D21)</f>
        <v>443</v>
      </c>
      <c r="E22" s="16"/>
      <c r="F22" s="17">
        <f>SUM(F18:F21)</f>
        <v>875</v>
      </c>
      <c r="G22" s="16"/>
      <c r="H22" s="18">
        <f>SUM(H18:H21)</f>
        <v>1192</v>
      </c>
      <c r="I22" s="16"/>
      <c r="J22" s="17">
        <f>SUM(J18:J21)</f>
        <v>1424</v>
      </c>
      <c r="K22" s="16"/>
      <c r="L22" s="17">
        <f>SUM(L18:L21)</f>
        <v>1099</v>
      </c>
      <c r="M22" s="16"/>
      <c r="N22" s="17">
        <f>SUM(N18:N21)</f>
        <v>1108</v>
      </c>
      <c r="O22" s="16"/>
      <c r="P22" s="17">
        <f>SUM(P18:P21)</f>
        <v>500</v>
      </c>
      <c r="Q22" s="16"/>
      <c r="R22" s="19">
        <f>SUM(R18:R21)</f>
        <v>6641</v>
      </c>
    </row>
    <row r="23" spans="1:18" x14ac:dyDescent="0.35">
      <c r="A23" s="1"/>
      <c r="B23" s="1" t="s">
        <v>22</v>
      </c>
      <c r="C23" s="1"/>
      <c r="D23" s="1"/>
      <c r="E23" s="1"/>
      <c r="F23" s="1"/>
      <c r="G23" s="1"/>
      <c r="H23" s="20"/>
      <c r="I23" s="1"/>
      <c r="J23" s="1"/>
      <c r="K23" s="1"/>
      <c r="L23" s="1"/>
      <c r="M23" s="1"/>
      <c r="N23" s="1"/>
      <c r="O23" s="1"/>
      <c r="P23" s="1"/>
      <c r="Q23" s="1"/>
      <c r="R23" s="16"/>
    </row>
    <row r="24" spans="1:18" x14ac:dyDescent="0.35">
      <c r="A24" s="1"/>
      <c r="B24" s="1"/>
      <c r="C24" s="1" t="s">
        <v>13</v>
      </c>
      <c r="D24" s="12">
        <v>61</v>
      </c>
      <c r="E24" s="1"/>
      <c r="F24" s="12">
        <v>89</v>
      </c>
      <c r="G24" s="1"/>
      <c r="H24" s="13">
        <v>97</v>
      </c>
      <c r="I24" s="1"/>
      <c r="J24" s="12">
        <v>90</v>
      </c>
      <c r="K24" s="1"/>
      <c r="L24" s="12">
        <v>98</v>
      </c>
      <c r="M24" s="1"/>
      <c r="N24" s="12">
        <v>84</v>
      </c>
      <c r="O24" s="1"/>
      <c r="P24" s="12">
        <v>70</v>
      </c>
      <c r="Q24" s="1"/>
      <c r="R24" s="14">
        <f>SUM(D24:P24)</f>
        <v>589</v>
      </c>
    </row>
    <row r="25" spans="1:18" x14ac:dyDescent="0.35">
      <c r="A25" s="1"/>
      <c r="B25" s="1"/>
      <c r="C25" s="1" t="s">
        <v>15</v>
      </c>
      <c r="D25" s="12"/>
      <c r="E25" s="1"/>
      <c r="F25" s="12"/>
      <c r="G25" s="1"/>
      <c r="H25" s="13" t="s">
        <v>14</v>
      </c>
      <c r="I25" s="1"/>
      <c r="J25" s="12"/>
      <c r="K25" s="1"/>
      <c r="L25" s="12" t="s">
        <v>14</v>
      </c>
      <c r="M25" s="1"/>
      <c r="N25" s="12"/>
      <c r="O25" s="1"/>
      <c r="P25" s="12"/>
      <c r="Q25" s="1"/>
      <c r="R25" s="14">
        <f>SUM(D25:P25)</f>
        <v>0</v>
      </c>
    </row>
    <row r="26" spans="1:18" x14ac:dyDescent="0.35">
      <c r="A26" s="1"/>
      <c r="B26" s="1"/>
      <c r="C26" s="1" t="s">
        <v>16</v>
      </c>
      <c r="D26" s="12" t="s">
        <v>14</v>
      </c>
      <c r="E26" s="1"/>
      <c r="F26" s="12"/>
      <c r="G26" s="1"/>
      <c r="H26" s="13" t="s">
        <v>14</v>
      </c>
      <c r="I26" s="1"/>
      <c r="J26" s="12" t="s">
        <v>14</v>
      </c>
      <c r="K26" s="1"/>
      <c r="L26" s="12" t="s">
        <v>14</v>
      </c>
      <c r="M26" s="1"/>
      <c r="N26" s="12"/>
      <c r="O26" s="1"/>
      <c r="P26" s="12"/>
      <c r="Q26" s="1"/>
      <c r="R26" s="14">
        <f>SUM(D26:P26)</f>
        <v>0</v>
      </c>
    </row>
    <row r="27" spans="1:18" ht="15" thickBot="1" x14ac:dyDescent="0.4">
      <c r="A27" s="1"/>
      <c r="B27" s="1"/>
      <c r="C27" s="1" t="s">
        <v>17</v>
      </c>
      <c r="D27" s="12">
        <v>56</v>
      </c>
      <c r="E27" s="1"/>
      <c r="F27" s="12">
        <v>31</v>
      </c>
      <c r="G27" s="1"/>
      <c r="H27" s="15">
        <v>35</v>
      </c>
      <c r="I27" s="1"/>
      <c r="J27" s="12">
        <v>41</v>
      </c>
      <c r="K27" s="1"/>
      <c r="L27" s="12">
        <v>38</v>
      </c>
      <c r="M27" s="1"/>
      <c r="N27" s="12">
        <v>93</v>
      </c>
      <c r="O27" s="1"/>
      <c r="P27" s="12">
        <v>64</v>
      </c>
      <c r="Q27" s="1"/>
      <c r="R27" s="14">
        <f>SUM(D27:P27)</f>
        <v>358</v>
      </c>
    </row>
    <row r="28" spans="1:18" ht="15" thickBot="1" x14ac:dyDescent="0.4">
      <c r="A28" s="1"/>
      <c r="B28" s="1"/>
      <c r="C28" s="16" t="s">
        <v>20</v>
      </c>
      <c r="D28" s="17">
        <f>SUM(D24:D27)</f>
        <v>117</v>
      </c>
      <c r="E28" s="16"/>
      <c r="F28" s="17">
        <f>SUM(F24:F27)</f>
        <v>120</v>
      </c>
      <c r="G28" s="16"/>
      <c r="H28" s="18">
        <f>SUM(H24:H27)</f>
        <v>132</v>
      </c>
      <c r="I28" s="16"/>
      <c r="J28" s="17">
        <f>SUM(J24:J27)</f>
        <v>131</v>
      </c>
      <c r="K28" s="16"/>
      <c r="L28" s="17">
        <f>SUM(L24:L27)</f>
        <v>136</v>
      </c>
      <c r="M28" s="16"/>
      <c r="N28" s="17">
        <f>SUM(N24:N27)</f>
        <v>177</v>
      </c>
      <c r="O28" s="16"/>
      <c r="P28" s="17">
        <f>SUM(P24:P27)</f>
        <v>134</v>
      </c>
      <c r="Q28" s="16"/>
      <c r="R28" s="19">
        <f>SUM(R24:R27)</f>
        <v>947</v>
      </c>
    </row>
    <row r="29" spans="1:18" x14ac:dyDescent="0.35">
      <c r="A29" s="1"/>
      <c r="B29" s="1" t="s">
        <v>23</v>
      </c>
      <c r="C29" s="1"/>
      <c r="D29" s="1"/>
      <c r="E29" s="1"/>
      <c r="F29" s="1"/>
      <c r="G29" s="1"/>
      <c r="H29" s="20"/>
      <c r="I29" s="1"/>
      <c r="J29" s="1"/>
      <c r="K29" s="1"/>
      <c r="L29" s="1"/>
      <c r="M29" s="1"/>
      <c r="N29" s="1"/>
      <c r="O29" s="1"/>
      <c r="P29" s="1"/>
      <c r="Q29" s="1"/>
      <c r="R29" s="16"/>
    </row>
    <row r="30" spans="1:18" x14ac:dyDescent="0.35">
      <c r="A30" s="1"/>
      <c r="B30" s="1"/>
      <c r="C30" s="1" t="s">
        <v>13</v>
      </c>
      <c r="D30" s="12"/>
      <c r="E30" s="1"/>
      <c r="F30" s="12"/>
      <c r="G30" s="1"/>
      <c r="H30" s="13" t="s">
        <v>14</v>
      </c>
      <c r="I30" s="1"/>
      <c r="J30" s="12"/>
      <c r="K30" s="1"/>
      <c r="L30" s="12"/>
      <c r="M30" s="1"/>
      <c r="N30" s="12"/>
      <c r="O30" s="1"/>
      <c r="P30" s="12" t="s">
        <v>14</v>
      </c>
      <c r="Q30" s="1"/>
      <c r="R30" s="14">
        <f>SUM(D30:P30)</f>
        <v>0</v>
      </c>
    </row>
    <row r="31" spans="1:18" ht="15" thickBot="1" x14ac:dyDescent="0.4">
      <c r="A31" s="1"/>
      <c r="B31" s="1"/>
      <c r="C31" s="1" t="s">
        <v>15</v>
      </c>
      <c r="D31" s="12">
        <v>288</v>
      </c>
      <c r="E31" s="1"/>
      <c r="F31" s="12">
        <v>220</v>
      </c>
      <c r="G31" s="1"/>
      <c r="H31" s="15">
        <v>265</v>
      </c>
      <c r="I31" s="1"/>
      <c r="J31" s="12">
        <v>388</v>
      </c>
      <c r="K31" s="1"/>
      <c r="L31" s="12">
        <v>388</v>
      </c>
      <c r="M31" s="1"/>
      <c r="N31" s="12">
        <v>327</v>
      </c>
      <c r="O31" s="1"/>
      <c r="P31" s="12">
        <v>227</v>
      </c>
      <c r="Q31" s="1"/>
      <c r="R31" s="14">
        <f>SUM(D31:Q31)</f>
        <v>2103</v>
      </c>
    </row>
    <row r="32" spans="1:18" ht="15" thickBot="1" x14ac:dyDescent="0.4">
      <c r="A32" s="1"/>
      <c r="B32" s="1"/>
      <c r="C32" s="16" t="s">
        <v>20</v>
      </c>
      <c r="D32" s="17" t="s">
        <v>14</v>
      </c>
      <c r="E32" s="16"/>
      <c r="F32" s="17">
        <f>SUM(F30:F31)</f>
        <v>220</v>
      </c>
      <c r="G32" s="16"/>
      <c r="H32" s="18">
        <f>SUM(H30:H31)</f>
        <v>265</v>
      </c>
      <c r="I32" s="16"/>
      <c r="J32" s="17">
        <f>SUM(J30:J31)</f>
        <v>388</v>
      </c>
      <c r="K32" s="16"/>
      <c r="L32" s="17">
        <f>SUM(L30:L31)</f>
        <v>388</v>
      </c>
      <c r="M32" s="16"/>
      <c r="N32" s="17">
        <f>SUM(N30:N31)</f>
        <v>327</v>
      </c>
      <c r="O32" s="16"/>
      <c r="P32" s="17">
        <f>SUM(P30:P31)</f>
        <v>227</v>
      </c>
      <c r="Q32" s="16"/>
      <c r="R32" s="19">
        <f>SUM(R30:R31)</f>
        <v>2103</v>
      </c>
    </row>
    <row r="33" spans="1:18" ht="15" thickBot="1" x14ac:dyDescent="0.4">
      <c r="A33" s="1"/>
      <c r="B33" s="1"/>
      <c r="C33" s="1"/>
      <c r="D33" s="1"/>
      <c r="E33" s="1"/>
      <c r="F33" s="1"/>
      <c r="G33" s="1"/>
      <c r="H33" s="20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1:18" ht="15" thickBot="1" x14ac:dyDescent="0.4">
      <c r="B34" s="22" t="s">
        <v>24</v>
      </c>
      <c r="C34" s="16"/>
      <c r="D34" s="17">
        <f>SUM(D16,D22,D28,D32)</f>
        <v>2129</v>
      </c>
      <c r="E34" s="16"/>
      <c r="F34" s="17">
        <f>SUM(F16,F22,F28,F32)</f>
        <v>3853</v>
      </c>
      <c r="G34" s="16"/>
      <c r="H34" s="18">
        <f>SUM(H16,H22,H28,H32)</f>
        <v>3657</v>
      </c>
      <c r="I34" s="16"/>
      <c r="J34" s="17">
        <f>SUM(J16,J22,J28,J32)</f>
        <v>3739</v>
      </c>
      <c r="K34" s="16"/>
      <c r="L34" s="17">
        <f>SUM(L16,L22,L28,L32)</f>
        <v>3299</v>
      </c>
      <c r="M34" s="16"/>
      <c r="N34" s="17">
        <f>SUM(N16,N22,N28,N32)</f>
        <v>3730</v>
      </c>
      <c r="O34" s="16"/>
      <c r="P34" s="17">
        <f>SUM(P16,P22,P28,P32)</f>
        <v>2405</v>
      </c>
      <c r="Q34" s="16"/>
      <c r="R34" s="19">
        <f>SUM(R16,R22,R28,R32)</f>
        <v>23100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4"/>
  <sheetViews>
    <sheetView topLeftCell="A22" workbookViewId="0">
      <selection activeCell="L37" sqref="L37"/>
    </sheetView>
  </sheetViews>
  <sheetFormatPr defaultRowHeight="14.5" x14ac:dyDescent="0.3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35">
      <c r="A1" s="1"/>
      <c r="B1" s="1" t="s">
        <v>0</v>
      </c>
      <c r="C1" s="2">
        <v>39994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 x14ac:dyDescent="0.4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/>
    </row>
    <row r="8" spans="1:18" x14ac:dyDescent="0.35">
      <c r="A8" s="1"/>
      <c r="B8" s="1"/>
      <c r="C8" s="1"/>
      <c r="D8" s="9">
        <v>43646</v>
      </c>
      <c r="E8" s="10"/>
      <c r="F8" s="9">
        <v>43647</v>
      </c>
      <c r="G8" s="10"/>
      <c r="H8" s="9">
        <v>43648</v>
      </c>
      <c r="I8" s="10"/>
      <c r="J8" s="9">
        <v>43649</v>
      </c>
      <c r="K8" s="10"/>
      <c r="L8" s="9">
        <v>43650</v>
      </c>
      <c r="M8" s="10"/>
      <c r="N8" s="9">
        <v>43651</v>
      </c>
      <c r="O8" s="10"/>
      <c r="P8" s="9">
        <v>43652</v>
      </c>
      <c r="Q8" s="8"/>
      <c r="R8" s="7" t="s">
        <v>11</v>
      </c>
    </row>
    <row r="9" spans="1:18" x14ac:dyDescent="0.35">
      <c r="A9" s="1"/>
      <c r="B9" s="1" t="s">
        <v>12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5">
      <c r="A10" s="1"/>
      <c r="B10" s="1"/>
      <c r="C10" s="1" t="s">
        <v>13</v>
      </c>
      <c r="D10" s="12">
        <v>645</v>
      </c>
      <c r="E10" s="1"/>
      <c r="F10" s="12"/>
      <c r="G10" s="1"/>
      <c r="H10" s="13"/>
      <c r="I10" s="1"/>
      <c r="J10" s="12"/>
      <c r="K10" s="1"/>
      <c r="L10" s="12"/>
      <c r="M10" s="1"/>
      <c r="N10" s="12"/>
      <c r="O10" s="1"/>
      <c r="P10" s="12"/>
      <c r="Q10" s="1" t="s">
        <v>14</v>
      </c>
      <c r="R10" s="14">
        <f>SUM(D10:Q10)</f>
        <v>645</v>
      </c>
    </row>
    <row r="11" spans="1:18" x14ac:dyDescent="0.35">
      <c r="A11" s="1"/>
      <c r="B11" s="1"/>
      <c r="C11" s="1" t="s">
        <v>15</v>
      </c>
      <c r="D11" s="12"/>
      <c r="E11" s="1"/>
      <c r="F11" s="12"/>
      <c r="G11" s="1"/>
      <c r="H11" s="13"/>
      <c r="I11" s="1"/>
      <c r="J11" s="12"/>
      <c r="K11" s="1"/>
      <c r="L11" s="12"/>
      <c r="M11" s="1"/>
      <c r="N11" s="12"/>
      <c r="O11" s="1"/>
      <c r="P11" s="12"/>
      <c r="Q11" s="1" t="s">
        <v>14</v>
      </c>
      <c r="R11" s="14">
        <f>SUM(D11:P11)</f>
        <v>0</v>
      </c>
    </row>
    <row r="12" spans="1:18" x14ac:dyDescent="0.35">
      <c r="A12" s="1"/>
      <c r="B12" s="1"/>
      <c r="C12" s="1" t="s">
        <v>16</v>
      </c>
      <c r="D12" s="12">
        <v>95</v>
      </c>
      <c r="E12" s="1"/>
      <c r="F12" s="12"/>
      <c r="G12" s="1"/>
      <c r="H12" s="13"/>
      <c r="I12" s="1"/>
      <c r="J12" s="12"/>
      <c r="K12" s="1"/>
      <c r="L12" s="12"/>
      <c r="M12" s="1"/>
      <c r="N12" s="12"/>
      <c r="O12" s="1"/>
      <c r="P12" s="12"/>
      <c r="Q12" s="1" t="s">
        <v>14</v>
      </c>
      <c r="R12" s="14">
        <f>SUM(D12:P12)</f>
        <v>95</v>
      </c>
    </row>
    <row r="13" spans="1:18" x14ac:dyDescent="0.35">
      <c r="A13" s="1"/>
      <c r="B13" s="1"/>
      <c r="C13" s="1" t="s">
        <v>17</v>
      </c>
      <c r="D13" s="12"/>
      <c r="E13" s="1"/>
      <c r="F13" s="12"/>
      <c r="G13" s="1"/>
      <c r="H13" s="13"/>
      <c r="I13" s="1"/>
      <c r="J13" s="12"/>
      <c r="K13" s="1"/>
      <c r="L13" s="12"/>
      <c r="M13" s="1"/>
      <c r="N13" s="12"/>
      <c r="O13" s="1"/>
      <c r="P13" s="12"/>
      <c r="Q13" s="1"/>
      <c r="R13" s="14">
        <f>SUM(D13:P13)</f>
        <v>0</v>
      </c>
    </row>
    <row r="14" spans="1:18" x14ac:dyDescent="0.35">
      <c r="A14" s="1"/>
      <c r="B14" s="1"/>
      <c r="C14" s="1" t="s">
        <v>18</v>
      </c>
      <c r="D14" s="12">
        <v>355</v>
      </c>
      <c r="E14" s="1"/>
      <c r="F14" s="12"/>
      <c r="G14" s="1"/>
      <c r="H14" s="13"/>
      <c r="I14" s="1"/>
      <c r="J14" s="12"/>
      <c r="K14" s="1"/>
      <c r="L14" s="12"/>
      <c r="M14" s="1"/>
      <c r="N14" s="12"/>
      <c r="O14" s="1"/>
      <c r="P14" s="12"/>
      <c r="Q14" s="1"/>
      <c r="R14" s="14">
        <f>SUM(D14:P14)</f>
        <v>355</v>
      </c>
    </row>
    <row r="15" spans="1:18" ht="15" thickBot="1" x14ac:dyDescent="0.4">
      <c r="A15" s="1"/>
      <c r="B15" s="1"/>
      <c r="C15" s="1" t="s">
        <v>19</v>
      </c>
      <c r="D15" s="12" t="s">
        <v>14</v>
      </c>
      <c r="E15" s="1"/>
      <c r="F15" s="12"/>
      <c r="G15" s="1"/>
      <c r="H15" s="15"/>
      <c r="I15" s="1"/>
      <c r="J15" s="12"/>
      <c r="K15" s="1"/>
      <c r="L15" s="12"/>
      <c r="M15" s="1"/>
      <c r="N15" s="12"/>
      <c r="O15" s="1"/>
      <c r="P15" s="12"/>
      <c r="Q15" s="1"/>
      <c r="R15" s="14">
        <f>SUM(D15:P15)</f>
        <v>0</v>
      </c>
    </row>
    <row r="16" spans="1:18" ht="15" thickBot="1" x14ac:dyDescent="0.4">
      <c r="A16" s="1"/>
      <c r="B16" s="1"/>
      <c r="C16" s="16" t="s">
        <v>20</v>
      </c>
      <c r="D16" s="17">
        <f>SUM(D10:D15)</f>
        <v>1095</v>
      </c>
      <c r="E16" s="16"/>
      <c r="F16" s="17"/>
      <c r="G16" s="16"/>
      <c r="H16" s="18"/>
      <c r="I16" s="16"/>
      <c r="J16" s="17"/>
      <c r="K16" s="16"/>
      <c r="L16" s="17"/>
      <c r="M16" s="16"/>
      <c r="N16" s="17"/>
      <c r="O16" s="16"/>
      <c r="P16" s="17"/>
      <c r="Q16" s="16"/>
      <c r="R16" s="19">
        <f>SUM(R10:R15)</f>
        <v>1095</v>
      </c>
    </row>
    <row r="17" spans="1:18" x14ac:dyDescent="0.35">
      <c r="A17" s="1"/>
      <c r="B17" s="1" t="s">
        <v>21</v>
      </c>
      <c r="C17" s="1"/>
      <c r="D17" s="1"/>
      <c r="E17" s="1"/>
      <c r="F17" s="1"/>
      <c r="G17" s="1"/>
      <c r="H17" s="20"/>
      <c r="I17" s="1"/>
      <c r="J17" s="1"/>
      <c r="K17" s="1"/>
      <c r="L17" s="1"/>
      <c r="M17" s="1"/>
      <c r="N17" s="1"/>
      <c r="O17" s="1"/>
      <c r="P17" s="1"/>
      <c r="Q17" s="1"/>
      <c r="R17" s="16"/>
    </row>
    <row r="18" spans="1:18" x14ac:dyDescent="0.35">
      <c r="A18" s="1"/>
      <c r="B18" s="1"/>
      <c r="C18" s="1" t="s">
        <v>13</v>
      </c>
      <c r="D18" s="12">
        <v>351</v>
      </c>
      <c r="E18" s="1"/>
      <c r="F18" s="12"/>
      <c r="G18" s="1"/>
      <c r="H18" s="21"/>
      <c r="I18" s="1"/>
      <c r="J18" s="12"/>
      <c r="K18" s="1"/>
      <c r="L18" s="12"/>
      <c r="M18" s="1"/>
      <c r="N18" s="12"/>
      <c r="O18" s="1"/>
      <c r="P18" s="12"/>
      <c r="Q18" s="1"/>
      <c r="R18" s="14">
        <f>SUM(D18:Q18)</f>
        <v>351</v>
      </c>
    </row>
    <row r="19" spans="1:18" x14ac:dyDescent="0.35">
      <c r="A19" s="1"/>
      <c r="B19" s="1"/>
      <c r="C19" s="1" t="s">
        <v>15</v>
      </c>
      <c r="D19" s="12"/>
      <c r="E19" s="1"/>
      <c r="F19" s="12"/>
      <c r="G19" s="1"/>
      <c r="H19" s="21"/>
      <c r="I19" s="1"/>
      <c r="J19" s="12"/>
      <c r="K19" s="1"/>
      <c r="L19" s="12"/>
      <c r="M19" s="1"/>
      <c r="N19" s="12"/>
      <c r="O19" s="1"/>
      <c r="P19" s="12"/>
      <c r="Q19" s="1"/>
      <c r="R19" s="14">
        <f>SUM(D19:Q19)</f>
        <v>0</v>
      </c>
    </row>
    <row r="20" spans="1:18" x14ac:dyDescent="0.35">
      <c r="A20" s="1"/>
      <c r="B20" s="1"/>
      <c r="C20" s="1" t="s">
        <v>16</v>
      </c>
      <c r="D20" s="12">
        <v>290</v>
      </c>
      <c r="E20" s="1"/>
      <c r="F20" s="12"/>
      <c r="G20" s="1"/>
      <c r="H20" s="21"/>
      <c r="I20" s="1"/>
      <c r="J20" s="12"/>
      <c r="K20" s="1"/>
      <c r="L20" s="12"/>
      <c r="M20" s="1"/>
      <c r="N20" s="12"/>
      <c r="O20" s="1"/>
      <c r="P20" s="12"/>
      <c r="Q20" s="1"/>
      <c r="R20" s="14">
        <f>SUM(D20:P20)</f>
        <v>290</v>
      </c>
    </row>
    <row r="21" spans="1:18" ht="15" thickBot="1" x14ac:dyDescent="0.4">
      <c r="A21" s="1"/>
      <c r="B21" s="1"/>
      <c r="C21" s="1" t="s">
        <v>17</v>
      </c>
      <c r="D21" s="12" t="s">
        <v>14</v>
      </c>
      <c r="E21" s="1"/>
      <c r="F21" s="12"/>
      <c r="G21" s="1"/>
      <c r="H21" s="13"/>
      <c r="I21" s="1"/>
      <c r="J21" s="12"/>
      <c r="K21" s="1"/>
      <c r="L21" s="12"/>
      <c r="M21" s="1"/>
      <c r="N21" s="12"/>
      <c r="O21" s="1"/>
      <c r="P21" s="12"/>
      <c r="Q21" s="1"/>
      <c r="R21" s="14">
        <f>SUM(D21:P21)</f>
        <v>0</v>
      </c>
    </row>
    <row r="22" spans="1:18" ht="15" thickBot="1" x14ac:dyDescent="0.4">
      <c r="A22" s="1"/>
      <c r="B22" s="1"/>
      <c r="C22" s="16" t="s">
        <v>20</v>
      </c>
      <c r="D22" s="17">
        <f>SUM(D18:D21)</f>
        <v>641</v>
      </c>
      <c r="E22" s="16"/>
      <c r="F22" s="17"/>
      <c r="G22" s="16"/>
      <c r="H22" s="18"/>
      <c r="I22" s="16"/>
      <c r="J22" s="17"/>
      <c r="K22" s="16"/>
      <c r="L22" s="17"/>
      <c r="M22" s="16"/>
      <c r="N22" s="17"/>
      <c r="O22" s="16"/>
      <c r="P22" s="17"/>
      <c r="Q22" s="16"/>
      <c r="R22" s="19">
        <f>SUM(R18:R21)</f>
        <v>641</v>
      </c>
    </row>
    <row r="23" spans="1:18" x14ac:dyDescent="0.35">
      <c r="A23" s="1"/>
      <c r="B23" s="1" t="s">
        <v>22</v>
      </c>
      <c r="C23" s="1"/>
      <c r="D23" s="1"/>
      <c r="E23" s="1"/>
      <c r="F23" s="1"/>
      <c r="G23" s="1"/>
      <c r="H23" s="20"/>
      <c r="I23" s="1"/>
      <c r="J23" s="1"/>
      <c r="K23" s="1"/>
      <c r="L23" s="1"/>
      <c r="M23" s="1"/>
      <c r="N23" s="1"/>
      <c r="O23" s="1"/>
      <c r="P23" s="1"/>
      <c r="Q23" s="1"/>
      <c r="R23" s="16"/>
    </row>
    <row r="24" spans="1:18" x14ac:dyDescent="0.35">
      <c r="A24" s="1"/>
      <c r="B24" s="1"/>
      <c r="C24" s="1" t="s">
        <v>13</v>
      </c>
      <c r="D24" s="12">
        <v>62</v>
      </c>
      <c r="E24" s="1"/>
      <c r="F24" s="12"/>
      <c r="G24" s="1"/>
      <c r="H24" s="13"/>
      <c r="I24" s="1"/>
      <c r="J24" s="12"/>
      <c r="K24" s="1"/>
      <c r="L24" s="12"/>
      <c r="M24" s="1"/>
      <c r="N24" s="12"/>
      <c r="O24" s="1"/>
      <c r="P24" s="12"/>
      <c r="Q24" s="1"/>
      <c r="R24" s="14">
        <f>SUM(D24:P24)</f>
        <v>62</v>
      </c>
    </row>
    <row r="25" spans="1:18" x14ac:dyDescent="0.35">
      <c r="A25" s="1"/>
      <c r="B25" s="1"/>
      <c r="C25" s="1" t="s">
        <v>15</v>
      </c>
      <c r="D25" s="12"/>
      <c r="E25" s="1"/>
      <c r="F25" s="12"/>
      <c r="G25" s="1"/>
      <c r="H25" s="13"/>
      <c r="I25" s="1"/>
      <c r="J25" s="12"/>
      <c r="K25" s="1"/>
      <c r="L25" s="12"/>
      <c r="M25" s="1"/>
      <c r="N25" s="12"/>
      <c r="O25" s="1"/>
      <c r="P25" s="12"/>
      <c r="Q25" s="1"/>
      <c r="R25" s="14">
        <f>SUM(D25:P25)</f>
        <v>0</v>
      </c>
    </row>
    <row r="26" spans="1:18" x14ac:dyDescent="0.35">
      <c r="A26" s="1"/>
      <c r="B26" s="1"/>
      <c r="C26" s="1" t="s">
        <v>16</v>
      </c>
      <c r="D26" s="12" t="s">
        <v>14</v>
      </c>
      <c r="E26" s="1"/>
      <c r="F26" s="12"/>
      <c r="G26" s="1"/>
      <c r="H26" s="13"/>
      <c r="I26" s="1"/>
      <c r="J26" s="12"/>
      <c r="K26" s="1"/>
      <c r="L26" s="12"/>
      <c r="M26" s="1"/>
      <c r="N26" s="12"/>
      <c r="O26" s="1"/>
      <c r="P26" s="12"/>
      <c r="Q26" s="1"/>
      <c r="R26" s="14">
        <f>SUM(D26:P26)</f>
        <v>0</v>
      </c>
    </row>
    <row r="27" spans="1:18" ht="15" thickBot="1" x14ac:dyDescent="0.4">
      <c r="A27" s="1"/>
      <c r="B27" s="1"/>
      <c r="C27" s="1" t="s">
        <v>17</v>
      </c>
      <c r="D27" s="12">
        <v>67</v>
      </c>
      <c r="E27" s="1"/>
      <c r="F27" s="12"/>
      <c r="G27" s="1"/>
      <c r="H27" s="15"/>
      <c r="I27" s="1"/>
      <c r="J27" s="12"/>
      <c r="K27" s="1"/>
      <c r="L27" s="12"/>
      <c r="M27" s="1"/>
      <c r="N27" s="12"/>
      <c r="O27" s="1"/>
      <c r="P27" s="12"/>
      <c r="Q27" s="1"/>
      <c r="R27" s="14">
        <f>SUM(D27:P27)</f>
        <v>67</v>
      </c>
    </row>
    <row r="28" spans="1:18" ht="15" thickBot="1" x14ac:dyDescent="0.4">
      <c r="A28" s="1"/>
      <c r="B28" s="1"/>
      <c r="C28" s="16" t="s">
        <v>20</v>
      </c>
      <c r="D28" s="17">
        <f>SUM(D24:D27)</f>
        <v>129</v>
      </c>
      <c r="E28" s="16"/>
      <c r="F28" s="17"/>
      <c r="G28" s="16"/>
      <c r="H28" s="18"/>
      <c r="I28" s="16"/>
      <c r="J28" s="17"/>
      <c r="K28" s="16"/>
      <c r="L28" s="17"/>
      <c r="M28" s="16"/>
      <c r="N28" s="17"/>
      <c r="O28" s="16"/>
      <c r="P28" s="17"/>
      <c r="Q28" s="16"/>
      <c r="R28" s="19">
        <f>SUM(R24:R27)</f>
        <v>129</v>
      </c>
    </row>
    <row r="29" spans="1:18" x14ac:dyDescent="0.35">
      <c r="A29" s="1"/>
      <c r="B29" s="1" t="s">
        <v>23</v>
      </c>
      <c r="C29" s="1"/>
      <c r="D29" s="1"/>
      <c r="E29" s="1"/>
      <c r="F29" s="1"/>
      <c r="G29" s="1"/>
      <c r="H29" s="20"/>
      <c r="I29" s="1"/>
      <c r="J29" s="1"/>
      <c r="K29" s="1"/>
      <c r="L29" s="1"/>
      <c r="M29" s="1"/>
      <c r="N29" s="1"/>
      <c r="O29" s="1"/>
      <c r="P29" s="1"/>
      <c r="Q29" s="1"/>
      <c r="R29" s="16"/>
    </row>
    <row r="30" spans="1:18" x14ac:dyDescent="0.35">
      <c r="A30" s="1"/>
      <c r="B30" s="1"/>
      <c r="C30" s="1" t="s">
        <v>13</v>
      </c>
      <c r="D30" s="12"/>
      <c r="E30" s="1"/>
      <c r="F30" s="12"/>
      <c r="G30" s="1"/>
      <c r="H30" s="13"/>
      <c r="I30" s="1"/>
      <c r="J30" s="12"/>
      <c r="K30" s="1"/>
      <c r="L30" s="12"/>
      <c r="M30" s="1"/>
      <c r="N30" s="12"/>
      <c r="O30" s="1"/>
      <c r="P30" s="12"/>
      <c r="Q30" s="1"/>
      <c r="R30" s="14">
        <f>SUM(D30:P30)</f>
        <v>0</v>
      </c>
    </row>
    <row r="31" spans="1:18" ht="15" thickBot="1" x14ac:dyDescent="0.4">
      <c r="A31" s="1"/>
      <c r="B31" s="1"/>
      <c r="C31" s="1" t="s">
        <v>15</v>
      </c>
      <c r="D31" s="12">
        <v>235</v>
      </c>
      <c r="E31" s="1"/>
      <c r="F31" s="12"/>
      <c r="G31" s="1"/>
      <c r="H31" s="15"/>
      <c r="I31" s="1"/>
      <c r="J31" s="12"/>
      <c r="K31" s="1"/>
      <c r="L31" s="12"/>
      <c r="M31" s="1"/>
      <c r="N31" s="12"/>
      <c r="O31" s="1"/>
      <c r="P31" s="12"/>
      <c r="Q31" s="1"/>
      <c r="R31" s="14">
        <f>SUM(D31:Q31)</f>
        <v>235</v>
      </c>
    </row>
    <row r="32" spans="1:18" ht="15" thickBot="1" x14ac:dyDescent="0.4">
      <c r="A32" s="1"/>
      <c r="B32" s="1"/>
      <c r="C32" s="16" t="s">
        <v>20</v>
      </c>
      <c r="D32" s="17">
        <f>SUM(D30:D31)</f>
        <v>235</v>
      </c>
      <c r="E32" s="16"/>
      <c r="F32" s="17"/>
      <c r="G32" s="16"/>
      <c r="H32" s="18"/>
      <c r="I32" s="16"/>
      <c r="J32" s="17"/>
      <c r="K32" s="16"/>
      <c r="L32" s="17"/>
      <c r="M32" s="16"/>
      <c r="N32" s="17"/>
      <c r="O32" s="16"/>
      <c r="P32" s="17"/>
      <c r="Q32" s="16"/>
      <c r="R32" s="19">
        <f>SUM(R30:R31)</f>
        <v>235</v>
      </c>
    </row>
    <row r="33" spans="1:18" ht="15" thickBot="1" x14ac:dyDescent="0.4">
      <c r="A33" s="1"/>
      <c r="B33" s="1"/>
      <c r="C33" s="1"/>
      <c r="D33" s="1"/>
      <c r="E33" s="1"/>
      <c r="F33" s="1"/>
      <c r="G33" s="1"/>
      <c r="H33" s="20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1:18" ht="15" thickBot="1" x14ac:dyDescent="0.4">
      <c r="B34" s="22" t="s">
        <v>24</v>
      </c>
      <c r="C34" s="16"/>
      <c r="D34" s="17">
        <f>SUM(D16,D22,D28,D32)</f>
        <v>2100</v>
      </c>
      <c r="E34" s="16"/>
      <c r="F34" s="17"/>
      <c r="G34" s="16"/>
      <c r="H34" s="18"/>
      <c r="I34" s="16"/>
      <c r="J34" s="17"/>
      <c r="K34" s="16"/>
      <c r="L34" s="17"/>
      <c r="M34" s="16"/>
      <c r="N34" s="17"/>
      <c r="O34" s="16"/>
      <c r="P34" s="17"/>
      <c r="Q34" s="16"/>
      <c r="R34" s="19">
        <f>SUM(R16,R22,R28,R32)</f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MAY 26 19 </vt:lpstr>
      <vt:lpstr>JUN 2 19 </vt:lpstr>
      <vt:lpstr>JUN 9 19</vt:lpstr>
      <vt:lpstr>JUN 16 19 </vt:lpstr>
      <vt:lpstr>JUN 23 19 </vt:lpstr>
      <vt:lpstr>Jun 30 19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Toler</dc:creator>
  <cp:lastModifiedBy>Seel, Brian</cp:lastModifiedBy>
  <dcterms:created xsi:type="dcterms:W3CDTF">2019-07-15T15:23:37Z</dcterms:created>
  <dcterms:modified xsi:type="dcterms:W3CDTF">2021-07-13T20:50:05Z</dcterms:modified>
</cp:coreProperties>
</file>