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ransit and Marine Services\Transit and Marine\Charm City Circulator\APC Manual Counts\"/>
    </mc:Choice>
  </mc:AlternateContent>
  <xr:revisionPtr revIDLastSave="0" documentId="13_ncr:1_{B10A742F-056A-4F11-8631-4D20F9E3E782}" xr6:coauthVersionLast="36" xr6:coauthVersionMax="36" xr10:uidLastSave="{00000000-0000-0000-0000-000000000000}"/>
  <bookViews>
    <workbookView xWindow="0" yWindow="0" windowWidth="19200" windowHeight="8075" xr2:uid="{7807CD77-C428-4B86-BD48-F4B99F10C0A0}"/>
  </bookViews>
  <sheets>
    <sheet name="summary" sheetId="6" r:id="rId1"/>
    <sheet name="AUG 30 10 " sheetId="3" r:id="rId2"/>
    <sheet name="SEPT 6 20" sheetId="4" r:id="rId3"/>
    <sheet name="SEPT 13 20 " sheetId="5" r:id="rId4"/>
    <sheet name="SEPT 20 20 " sheetId="2" r:id="rId5"/>
    <sheet name="SEPT 27 20 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6" l="1"/>
  <c r="B4" i="6"/>
  <c r="B3" i="6"/>
  <c r="B2" i="6"/>
  <c r="P34" i="3" l="1"/>
  <c r="N34" i="3"/>
  <c r="L34" i="3"/>
  <c r="J34" i="3"/>
  <c r="H34" i="3"/>
  <c r="F34" i="3"/>
  <c r="D34" i="3"/>
  <c r="R33" i="3"/>
  <c r="R32" i="3"/>
  <c r="P30" i="3"/>
  <c r="N30" i="3"/>
  <c r="L30" i="3"/>
  <c r="J30" i="3"/>
  <c r="H30" i="3"/>
  <c r="F30" i="3"/>
  <c r="D30" i="3"/>
  <c r="R29" i="3"/>
  <c r="R28" i="3"/>
  <c r="R27" i="3"/>
  <c r="R26" i="3"/>
  <c r="P24" i="3"/>
  <c r="N24" i="3"/>
  <c r="L24" i="3"/>
  <c r="J24" i="3"/>
  <c r="H24" i="3"/>
  <c r="F24" i="3"/>
  <c r="D24" i="3"/>
  <c r="R23" i="3"/>
  <c r="R22" i="3"/>
  <c r="R21" i="3"/>
  <c r="R20" i="3"/>
  <c r="R19" i="3"/>
  <c r="R18" i="3"/>
  <c r="P16" i="3"/>
  <c r="P36" i="3" s="1"/>
  <c r="N16" i="3"/>
  <c r="N36" i="3" s="1"/>
  <c r="L16" i="3"/>
  <c r="L36" i="3" s="1"/>
  <c r="J16" i="3"/>
  <c r="J36" i="3" s="1"/>
  <c r="H16" i="3"/>
  <c r="H36" i="3" s="1"/>
  <c r="F16" i="3"/>
  <c r="F36" i="3" s="1"/>
  <c r="D16" i="3"/>
  <c r="D36" i="3" s="1"/>
  <c r="R15" i="3"/>
  <c r="R14" i="3"/>
  <c r="R13" i="3"/>
  <c r="R12" i="3"/>
  <c r="R11" i="3"/>
  <c r="R10" i="3"/>
  <c r="D36" i="4"/>
  <c r="P34" i="4"/>
  <c r="N34" i="4"/>
  <c r="L34" i="4"/>
  <c r="J34" i="4"/>
  <c r="H34" i="4"/>
  <c r="F34" i="4"/>
  <c r="D34" i="4"/>
  <c r="R33" i="4"/>
  <c r="R32" i="4"/>
  <c r="R34" i="4" s="1"/>
  <c r="P30" i="4"/>
  <c r="N30" i="4"/>
  <c r="L30" i="4"/>
  <c r="J30" i="4"/>
  <c r="H30" i="4"/>
  <c r="F30" i="4"/>
  <c r="D30" i="4"/>
  <c r="R29" i="4"/>
  <c r="R28" i="4"/>
  <c r="R27" i="4"/>
  <c r="R26" i="4"/>
  <c r="R30" i="4" s="1"/>
  <c r="P24" i="4"/>
  <c r="N24" i="4"/>
  <c r="L24" i="4"/>
  <c r="J24" i="4"/>
  <c r="H24" i="4"/>
  <c r="F24" i="4"/>
  <c r="D24" i="4"/>
  <c r="R23" i="4"/>
  <c r="R22" i="4"/>
  <c r="R24" i="4" s="1"/>
  <c r="R21" i="4"/>
  <c r="R20" i="4"/>
  <c r="R19" i="4"/>
  <c r="R18" i="4"/>
  <c r="P16" i="4"/>
  <c r="P36" i="4" s="1"/>
  <c r="N16" i="4"/>
  <c r="N36" i="4" s="1"/>
  <c r="L16" i="4"/>
  <c r="L36" i="4" s="1"/>
  <c r="J16" i="4"/>
  <c r="J36" i="4" s="1"/>
  <c r="H16" i="4"/>
  <c r="H36" i="4" s="1"/>
  <c r="F16" i="4"/>
  <c r="F36" i="4" s="1"/>
  <c r="D16" i="4"/>
  <c r="R15" i="4"/>
  <c r="R14" i="4"/>
  <c r="R13" i="4"/>
  <c r="R12" i="4"/>
  <c r="R11" i="4"/>
  <c r="R10" i="4"/>
  <c r="R16" i="4" s="1"/>
  <c r="R36" i="4" s="1"/>
  <c r="D36" i="5"/>
  <c r="P34" i="5"/>
  <c r="N34" i="5"/>
  <c r="L34" i="5"/>
  <c r="J34" i="5"/>
  <c r="H34" i="5"/>
  <c r="F34" i="5"/>
  <c r="D34" i="5"/>
  <c r="R33" i="5"/>
  <c r="R32" i="5"/>
  <c r="R34" i="5" s="1"/>
  <c r="P30" i="5"/>
  <c r="N30" i="5"/>
  <c r="L30" i="5"/>
  <c r="J30" i="5"/>
  <c r="H30" i="5"/>
  <c r="F30" i="5"/>
  <c r="D30" i="5"/>
  <c r="R29" i="5"/>
  <c r="R28" i="5"/>
  <c r="R27" i="5"/>
  <c r="R26" i="5"/>
  <c r="R30" i="5" s="1"/>
  <c r="P24" i="5"/>
  <c r="N24" i="5"/>
  <c r="L24" i="5"/>
  <c r="J24" i="5"/>
  <c r="H24" i="5"/>
  <c r="F24" i="5"/>
  <c r="D24" i="5"/>
  <c r="R23" i="5"/>
  <c r="R22" i="5"/>
  <c r="R21" i="5"/>
  <c r="R20" i="5"/>
  <c r="R19" i="5"/>
  <c r="R18" i="5"/>
  <c r="R24" i="5" s="1"/>
  <c r="P16" i="5"/>
  <c r="P36" i="5" s="1"/>
  <c r="N16" i="5"/>
  <c r="N36" i="5" s="1"/>
  <c r="L16" i="5"/>
  <c r="L36" i="5" s="1"/>
  <c r="J16" i="5"/>
  <c r="J36" i="5" s="1"/>
  <c r="H16" i="5"/>
  <c r="H36" i="5" s="1"/>
  <c r="F16" i="5"/>
  <c r="F36" i="5" s="1"/>
  <c r="D16" i="5"/>
  <c r="R15" i="5"/>
  <c r="R14" i="5"/>
  <c r="R13" i="5"/>
  <c r="R12" i="5"/>
  <c r="R11" i="5"/>
  <c r="R10" i="5"/>
  <c r="R16" i="5" s="1"/>
  <c r="R36" i="5" s="1"/>
  <c r="F36" i="2"/>
  <c r="D36" i="2"/>
  <c r="P34" i="2"/>
  <c r="N34" i="2"/>
  <c r="L34" i="2"/>
  <c r="J34" i="2"/>
  <c r="H34" i="2"/>
  <c r="F34" i="2"/>
  <c r="D34" i="2"/>
  <c r="R33" i="2"/>
  <c r="R32" i="2"/>
  <c r="R34" i="2" s="1"/>
  <c r="P30" i="2"/>
  <c r="N30" i="2"/>
  <c r="L30" i="2"/>
  <c r="J30" i="2"/>
  <c r="H30" i="2"/>
  <c r="F30" i="2"/>
  <c r="D30" i="2"/>
  <c r="R29" i="2"/>
  <c r="R28" i="2"/>
  <c r="R27" i="2"/>
  <c r="R26" i="2"/>
  <c r="R30" i="2" s="1"/>
  <c r="P24" i="2"/>
  <c r="N24" i="2"/>
  <c r="L24" i="2"/>
  <c r="J24" i="2"/>
  <c r="H24" i="2"/>
  <c r="F24" i="2"/>
  <c r="D24" i="2"/>
  <c r="R23" i="2"/>
  <c r="R22" i="2"/>
  <c r="R24" i="2" s="1"/>
  <c r="R21" i="2"/>
  <c r="R20" i="2"/>
  <c r="R19" i="2"/>
  <c r="R18" i="2"/>
  <c r="P16" i="2"/>
  <c r="P36" i="2" s="1"/>
  <c r="N16" i="2"/>
  <c r="N36" i="2" s="1"/>
  <c r="L16" i="2"/>
  <c r="L36" i="2" s="1"/>
  <c r="J16" i="2"/>
  <c r="J36" i="2" s="1"/>
  <c r="H16" i="2"/>
  <c r="H36" i="2" s="1"/>
  <c r="F16" i="2"/>
  <c r="D16" i="2"/>
  <c r="R15" i="2"/>
  <c r="R14" i="2"/>
  <c r="R13" i="2"/>
  <c r="R12" i="2"/>
  <c r="R11" i="2"/>
  <c r="R10" i="2"/>
  <c r="R16" i="2" s="1"/>
  <c r="R36" i="2" s="1"/>
  <c r="P34" i="1"/>
  <c r="N34" i="1"/>
  <c r="L34" i="1"/>
  <c r="J34" i="1"/>
  <c r="H34" i="1"/>
  <c r="F34" i="1"/>
  <c r="D34" i="1"/>
  <c r="R33" i="1"/>
  <c r="R34" i="1" s="1"/>
  <c r="R32" i="1"/>
  <c r="P30" i="1"/>
  <c r="N30" i="1"/>
  <c r="L30" i="1"/>
  <c r="J30" i="1"/>
  <c r="H30" i="1"/>
  <c r="F30" i="1"/>
  <c r="D30" i="1"/>
  <c r="R29" i="1"/>
  <c r="R28" i="1"/>
  <c r="R30" i="1" s="1"/>
  <c r="R27" i="1"/>
  <c r="R26" i="1"/>
  <c r="P24" i="1"/>
  <c r="N24" i="1"/>
  <c r="L24" i="1"/>
  <c r="J24" i="1"/>
  <c r="H24" i="1"/>
  <c r="F24" i="1"/>
  <c r="D24" i="1"/>
  <c r="R23" i="1"/>
  <c r="R22" i="1"/>
  <c r="R21" i="1"/>
  <c r="R20" i="1"/>
  <c r="R19" i="1"/>
  <c r="R24" i="1" s="1"/>
  <c r="R18" i="1"/>
  <c r="P16" i="1"/>
  <c r="P36" i="1" s="1"/>
  <c r="N16" i="1"/>
  <c r="N36" i="1" s="1"/>
  <c r="L16" i="1"/>
  <c r="L36" i="1" s="1"/>
  <c r="J16" i="1"/>
  <c r="J36" i="1" s="1"/>
  <c r="H16" i="1"/>
  <c r="H36" i="1" s="1"/>
  <c r="F16" i="1"/>
  <c r="F36" i="1" s="1"/>
  <c r="D16" i="1"/>
  <c r="D36" i="1" s="1"/>
  <c r="R15" i="1"/>
  <c r="R14" i="1"/>
  <c r="R13" i="1"/>
  <c r="R12" i="1"/>
  <c r="R11" i="1"/>
  <c r="R10" i="1"/>
  <c r="R16" i="1" s="1"/>
  <c r="R36" i="1" s="1"/>
  <c r="R34" i="3" l="1"/>
  <c r="R30" i="3"/>
  <c r="R24" i="3"/>
  <c r="R16" i="3"/>
  <c r="R36" i="3" l="1"/>
</calcChain>
</file>

<file path=xl/sharedStrings.xml><?xml version="1.0" encoding="utf-8"?>
<sst xmlns="http://schemas.openxmlformats.org/spreadsheetml/2006/main" count="315" uniqueCount="29">
  <si>
    <t>Week of :</t>
  </si>
  <si>
    <t xml:space="preserve"> 9-27-20</t>
  </si>
  <si>
    <t>Charm City</t>
  </si>
  <si>
    <t>Passenger Counts</t>
  </si>
  <si>
    <t>Route</t>
  </si>
  <si>
    <t>Sunday</t>
  </si>
  <si>
    <t>Monday</t>
  </si>
  <si>
    <t>Tuesday</t>
  </si>
  <si>
    <t>Wednesday</t>
  </si>
  <si>
    <t>Thursday</t>
  </si>
  <si>
    <t>Friday</t>
  </si>
  <si>
    <t>Saturday</t>
  </si>
  <si>
    <t>Weekly Totals</t>
  </si>
  <si>
    <t xml:space="preserve"> </t>
  </si>
  <si>
    <t>Purple</t>
  </si>
  <si>
    <t>#1</t>
  </si>
  <si>
    <t>#2</t>
  </si>
  <si>
    <t>#3</t>
  </si>
  <si>
    <t>#4</t>
  </si>
  <si>
    <t>#5</t>
  </si>
  <si>
    <t>#6</t>
  </si>
  <si>
    <t>Total</t>
  </si>
  <si>
    <t>Orange</t>
  </si>
  <si>
    <t>Green</t>
  </si>
  <si>
    <t>Banner</t>
  </si>
  <si>
    <t>Daily Totals</t>
  </si>
  <si>
    <t xml:space="preserve"> 9-13-20</t>
  </si>
  <si>
    <t xml:space="preserve">  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</si>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</sst>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1" fontId="1" fillId="0" borderId="5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EC3D-5797-4A6A-909F-C76B3A40DA0C}">
  <dimension ref="A1:B5"/>
  <sheetViews>
    <sheetView tabSelected="1" workbookViewId="0">
      <selection activeCell="B6" sqref="B6"/>
    </sheetView>
  </sheetViews>
  <sheetFormatPr defaultRowHeight="14.75" x14ac:dyDescent="0.75"/>
  <cols>
    <col min="2" max="2" width="9.6328125" bestFit="1" customWidth="1"/>
  </cols>
  <sheetData>
    <row r="1" spans="1:2" x14ac:dyDescent="0.75">
      <c r="B1" t="s">
        <v>28</v>
      </c>
    </row>
    <row r="2" spans="1:2" x14ac:dyDescent="0.75">
      <c r="A2" t="s">
        <v>14</v>
      </c>
      <c r="B2">
        <f>SUM('AUG 30 10 '!R16,'SEPT 6 20'!R16,'SEPT 13 20 '!R16,'SEPT 20 20 '!R16,'SEPT 27 20 '!R16)</f>
        <v>30073</v>
      </c>
    </row>
    <row r="3" spans="1:2" x14ac:dyDescent="0.75">
      <c r="A3" t="s">
        <v>22</v>
      </c>
      <c r="B3">
        <f>SUM('AUG 30 10 '!R24,'SEPT 6 20'!R24,'SEPT 13 20 '!R24,'SEPT 20 20 '!R24,'SEPT 27 20 '!R24)</f>
        <v>21511</v>
      </c>
    </row>
    <row r="4" spans="1:2" x14ac:dyDescent="0.75">
      <c r="A4" t="s">
        <v>23</v>
      </c>
      <c r="B4">
        <f>SUM('AUG 30 10 '!R30,'SEPT 6 20'!R30,'SEPT 13 20 '!R30,'SEPT 20 20 '!R30,'SEPT 27 20 '!R30)</f>
        <v>3639</v>
      </c>
    </row>
    <row r="5" spans="1:2" x14ac:dyDescent="0.75">
      <c r="A5" t="s">
        <v>24</v>
      </c>
      <c r="B5">
        <f>SUM('AUG 30 10 '!R34,'SEPT 6 20'!R34,'SEPT 13 20 '!R34,'SEPT 20 20 '!R34,'SEPT 27 20 '!R34)</f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7FFE-0AB0-4385-93F6-B382ABA6E2AA}">
  <dimension ref="A1:R36"/>
  <sheetViews>
    <sheetView topLeftCell="G19" workbookViewId="0">
      <selection activeCell="P8" sqref="P8"/>
    </sheetView>
  </sheetViews>
  <sheetFormatPr defaultRowHeight="14.75" x14ac:dyDescent="0.7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75">
      <c r="A1" s="1"/>
      <c r="B1" s="1" t="s">
        <v>0</v>
      </c>
      <c r="C1" s="2">
        <v>44073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5" thickBot="1" x14ac:dyDescent="0.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75">
      <c r="A3" s="1"/>
      <c r="B3" s="3" t="s">
        <v>2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5" thickBot="1" x14ac:dyDescent="0.9">
      <c r="A4" s="1"/>
      <c r="B4" s="5" t="s">
        <v>3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75">
      <c r="A6" s="1"/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75">
      <c r="A7" s="1"/>
      <c r="B7" s="1"/>
      <c r="C7" s="1"/>
      <c r="D7" s="7" t="s">
        <v>5</v>
      </c>
      <c r="E7" s="8"/>
      <c r="F7" s="7" t="s">
        <v>6</v>
      </c>
      <c r="G7" s="8"/>
      <c r="H7" s="7" t="s">
        <v>7</v>
      </c>
      <c r="I7" s="8"/>
      <c r="J7" s="7" t="s">
        <v>8</v>
      </c>
      <c r="K7" s="8"/>
      <c r="L7" s="7" t="s">
        <v>9</v>
      </c>
      <c r="M7" s="8"/>
      <c r="N7" s="7" t="s">
        <v>10</v>
      </c>
      <c r="O7" s="8"/>
      <c r="P7" s="7" t="s">
        <v>11</v>
      </c>
      <c r="Q7" s="8"/>
      <c r="R7" s="7" t="s">
        <v>12</v>
      </c>
    </row>
    <row r="8" spans="1:18" x14ac:dyDescent="0.75">
      <c r="A8" s="1"/>
      <c r="B8" s="1"/>
      <c r="C8" s="1"/>
      <c r="D8" s="9">
        <v>44073</v>
      </c>
      <c r="E8" s="10"/>
      <c r="F8" s="9">
        <v>44074</v>
      </c>
      <c r="G8" s="10"/>
      <c r="H8" s="9">
        <v>44075</v>
      </c>
      <c r="I8" s="10"/>
      <c r="J8" s="9">
        <v>44076</v>
      </c>
      <c r="K8" s="10"/>
      <c r="L8" s="9">
        <v>44077</v>
      </c>
      <c r="M8" s="10"/>
      <c r="N8" s="9">
        <v>44078</v>
      </c>
      <c r="O8" s="10"/>
      <c r="P8" s="9">
        <v>44079</v>
      </c>
      <c r="Q8" s="8"/>
      <c r="R8" s="7" t="s">
        <v>13</v>
      </c>
    </row>
    <row r="9" spans="1:18" x14ac:dyDescent="0.75">
      <c r="A9" s="1"/>
      <c r="B9" s="1" t="s">
        <v>14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75">
      <c r="A10" s="1"/>
      <c r="B10" s="1"/>
      <c r="C10" s="1" t="s">
        <v>15</v>
      </c>
      <c r="D10" s="12"/>
      <c r="E10" s="1"/>
      <c r="F10" s="12"/>
      <c r="G10" s="1" t="s">
        <v>13</v>
      </c>
      <c r="H10" s="13">
        <v>243</v>
      </c>
      <c r="I10" s="1" t="s">
        <v>13</v>
      </c>
      <c r="J10" s="12">
        <v>228</v>
      </c>
      <c r="K10" s="1" t="s">
        <v>13</v>
      </c>
      <c r="L10" s="12">
        <v>316</v>
      </c>
      <c r="M10" s="1" t="s">
        <v>13</v>
      </c>
      <c r="N10" s="12">
        <v>282</v>
      </c>
      <c r="O10" s="1" t="s">
        <v>13</v>
      </c>
      <c r="P10" s="12">
        <v>146</v>
      </c>
      <c r="Q10" s="1"/>
      <c r="R10" s="14">
        <f t="shared" ref="R10:R15" si="0">SUM(D10:P10)</f>
        <v>1215</v>
      </c>
    </row>
    <row r="11" spans="1:18" x14ac:dyDescent="0.75">
      <c r="A11" s="1"/>
      <c r="B11" s="1"/>
      <c r="C11" s="1" t="s">
        <v>16</v>
      </c>
      <c r="D11" s="12"/>
      <c r="E11" s="1"/>
      <c r="F11" s="12"/>
      <c r="G11" s="1"/>
      <c r="H11" s="13">
        <v>197</v>
      </c>
      <c r="I11" s="1" t="s">
        <v>13</v>
      </c>
      <c r="J11" s="12">
        <v>165</v>
      </c>
      <c r="K11" s="1" t="s">
        <v>13</v>
      </c>
      <c r="L11" s="12">
        <v>308</v>
      </c>
      <c r="M11" s="1" t="s">
        <v>13</v>
      </c>
      <c r="N11" s="12">
        <v>192</v>
      </c>
      <c r="O11" s="1" t="s">
        <v>13</v>
      </c>
      <c r="P11" s="12">
        <v>0</v>
      </c>
      <c r="Q11" s="1" t="s">
        <v>13</v>
      </c>
      <c r="R11" s="14">
        <f t="shared" si="0"/>
        <v>862</v>
      </c>
    </row>
    <row r="12" spans="1:18" x14ac:dyDescent="0.75">
      <c r="A12" s="1"/>
      <c r="B12" s="1"/>
      <c r="C12" s="1" t="s">
        <v>17</v>
      </c>
      <c r="D12" s="12"/>
      <c r="E12" s="1"/>
      <c r="F12" s="12"/>
      <c r="G12" s="1"/>
      <c r="H12" s="13">
        <v>178</v>
      </c>
      <c r="I12" s="1" t="s">
        <v>13</v>
      </c>
      <c r="J12" s="12">
        <v>172</v>
      </c>
      <c r="K12" s="1" t="s">
        <v>13</v>
      </c>
      <c r="L12" s="12">
        <v>271</v>
      </c>
      <c r="M12" s="1" t="s">
        <v>13</v>
      </c>
      <c r="N12" s="12">
        <v>95</v>
      </c>
      <c r="O12" s="1" t="s">
        <v>13</v>
      </c>
      <c r="P12" s="12">
        <v>219</v>
      </c>
      <c r="Q12" s="1" t="s">
        <v>13</v>
      </c>
      <c r="R12" s="15">
        <f t="shared" si="0"/>
        <v>935</v>
      </c>
    </row>
    <row r="13" spans="1:18" x14ac:dyDescent="0.75">
      <c r="A13" s="1"/>
      <c r="B13" s="1"/>
      <c r="C13" s="1" t="s">
        <v>18</v>
      </c>
      <c r="D13" s="12"/>
      <c r="E13" s="1"/>
      <c r="F13" s="12"/>
      <c r="G13" s="1"/>
      <c r="H13" s="13">
        <v>269</v>
      </c>
      <c r="I13" s="1"/>
      <c r="J13" s="12">
        <v>60</v>
      </c>
      <c r="K13" s="1"/>
      <c r="L13" s="12">
        <v>298</v>
      </c>
      <c r="M13" s="1"/>
      <c r="N13" s="12">
        <v>246</v>
      </c>
      <c r="O13" s="1"/>
      <c r="P13" s="12">
        <v>126</v>
      </c>
      <c r="Q13" s="1"/>
      <c r="R13" s="14">
        <f t="shared" si="0"/>
        <v>999</v>
      </c>
    </row>
    <row r="14" spans="1:18" x14ac:dyDescent="0.75">
      <c r="A14" s="1"/>
      <c r="B14" s="1"/>
      <c r="C14" s="1" t="s">
        <v>19</v>
      </c>
      <c r="D14" s="12"/>
      <c r="E14" s="1"/>
      <c r="F14" s="12"/>
      <c r="G14" s="1"/>
      <c r="H14" s="13">
        <v>213</v>
      </c>
      <c r="I14" s="1"/>
      <c r="J14" s="12">
        <v>276</v>
      </c>
      <c r="K14" s="1"/>
      <c r="L14" s="12">
        <v>156</v>
      </c>
      <c r="M14" s="1"/>
      <c r="N14" s="12">
        <v>390</v>
      </c>
      <c r="O14" s="1"/>
      <c r="P14" s="12">
        <v>0</v>
      </c>
      <c r="Q14" s="1"/>
      <c r="R14" s="14">
        <f t="shared" si="0"/>
        <v>1035</v>
      </c>
    </row>
    <row r="15" spans="1:18" ht="15.5" thickBot="1" x14ac:dyDescent="0.9">
      <c r="A15" s="1"/>
      <c r="B15" s="1"/>
      <c r="C15" s="1" t="s">
        <v>20</v>
      </c>
      <c r="D15" s="12"/>
      <c r="E15" s="1"/>
      <c r="F15" s="12"/>
      <c r="G15" s="1"/>
      <c r="H15" s="13">
        <v>105</v>
      </c>
      <c r="I15" s="1"/>
      <c r="J15" s="12">
        <v>62</v>
      </c>
      <c r="K15" s="1"/>
      <c r="L15" s="12">
        <v>0</v>
      </c>
      <c r="M15" s="1"/>
      <c r="N15" s="12">
        <v>0</v>
      </c>
      <c r="O15" s="1"/>
      <c r="P15" s="12">
        <v>210</v>
      </c>
      <c r="Q15" s="1"/>
      <c r="R15" s="14">
        <f t="shared" si="0"/>
        <v>377</v>
      </c>
    </row>
    <row r="16" spans="1:18" ht="15.5" thickBot="1" x14ac:dyDescent="0.9">
      <c r="A16" s="1"/>
      <c r="B16" s="1"/>
      <c r="C16" s="16" t="s">
        <v>21</v>
      </c>
      <c r="D16" s="17">
        <f>SUM(D10:D15)</f>
        <v>0</v>
      </c>
      <c r="E16" s="16"/>
      <c r="F16" s="17">
        <f>SUM(F10:F15)</f>
        <v>0</v>
      </c>
      <c r="G16" s="16"/>
      <c r="H16" s="18">
        <f>SUM(H10:H15)</f>
        <v>1205</v>
      </c>
      <c r="I16" s="16"/>
      <c r="J16" s="17">
        <f>SUM(J10:J15)</f>
        <v>963</v>
      </c>
      <c r="K16" s="16"/>
      <c r="L16" s="17">
        <f>SUM(L10:L15)</f>
        <v>1349</v>
      </c>
      <c r="M16" s="16"/>
      <c r="N16" s="17">
        <f>SUM(N10:N15)</f>
        <v>1205</v>
      </c>
      <c r="O16" s="16"/>
      <c r="P16" s="17">
        <f>SUM(P10:P15)</f>
        <v>701</v>
      </c>
      <c r="Q16" s="16"/>
      <c r="R16" s="19">
        <f>SUM(R10:R15)</f>
        <v>5423</v>
      </c>
    </row>
    <row r="17" spans="1:18" x14ac:dyDescent="0.75">
      <c r="A17" s="1"/>
      <c r="B17" s="1" t="s">
        <v>22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75">
      <c r="A18" s="1"/>
      <c r="B18" s="1"/>
      <c r="C18" s="1" t="s">
        <v>15</v>
      </c>
      <c r="D18" s="12"/>
      <c r="E18" s="1"/>
      <c r="F18" s="12"/>
      <c r="G18" s="1"/>
      <c r="H18" s="22">
        <v>175</v>
      </c>
      <c r="I18" s="1"/>
      <c r="J18" s="12">
        <v>234</v>
      </c>
      <c r="K18" s="1"/>
      <c r="L18" s="12">
        <v>150</v>
      </c>
      <c r="M18" s="1"/>
      <c r="N18" s="12">
        <v>166</v>
      </c>
      <c r="O18" s="1"/>
      <c r="P18" s="12">
        <v>77</v>
      </c>
      <c r="Q18" s="1"/>
      <c r="R18" s="14">
        <f>SUM(D18:Q18)</f>
        <v>802</v>
      </c>
    </row>
    <row r="19" spans="1:18" x14ac:dyDescent="0.75">
      <c r="A19" s="1"/>
      <c r="B19" s="1"/>
      <c r="C19" s="1" t="s">
        <v>16</v>
      </c>
      <c r="D19" s="12"/>
      <c r="E19" s="1"/>
      <c r="F19" s="12"/>
      <c r="G19" s="1"/>
      <c r="H19" s="22">
        <v>201</v>
      </c>
      <c r="I19" s="1"/>
      <c r="J19" s="12">
        <v>150</v>
      </c>
      <c r="K19" s="1"/>
      <c r="L19" s="12">
        <v>121</v>
      </c>
      <c r="M19" s="1"/>
      <c r="N19" s="12">
        <v>169</v>
      </c>
      <c r="O19" s="1"/>
      <c r="P19" s="12">
        <v>105</v>
      </c>
      <c r="Q19" s="1"/>
      <c r="R19" s="14">
        <f>SUM(D19:Q19)</f>
        <v>746</v>
      </c>
    </row>
    <row r="20" spans="1:18" x14ac:dyDescent="0.75">
      <c r="A20" s="1"/>
      <c r="B20" s="1"/>
      <c r="C20" s="1" t="s">
        <v>17</v>
      </c>
      <c r="D20" s="12"/>
      <c r="E20" s="1"/>
      <c r="F20" s="12"/>
      <c r="G20" s="1"/>
      <c r="H20" s="22">
        <v>114</v>
      </c>
      <c r="I20" s="1"/>
      <c r="J20" s="12">
        <v>136</v>
      </c>
      <c r="K20" s="1"/>
      <c r="L20" s="12">
        <v>140</v>
      </c>
      <c r="M20" s="1"/>
      <c r="N20" s="12">
        <v>106</v>
      </c>
      <c r="O20" s="1"/>
      <c r="P20" s="12">
        <v>270</v>
      </c>
      <c r="Q20" s="1"/>
      <c r="R20" s="14">
        <f>SUM(D20:P20)</f>
        <v>766</v>
      </c>
    </row>
    <row r="21" spans="1:18" x14ac:dyDescent="0.75">
      <c r="A21" s="1"/>
      <c r="B21" s="1"/>
      <c r="C21" s="1" t="s">
        <v>18</v>
      </c>
      <c r="D21" s="12"/>
      <c r="E21" s="1"/>
      <c r="F21" s="12"/>
      <c r="G21" s="1"/>
      <c r="H21" s="13">
        <v>277</v>
      </c>
      <c r="I21" s="1"/>
      <c r="J21" s="12">
        <v>194</v>
      </c>
      <c r="K21" s="1"/>
      <c r="L21" s="12">
        <v>190</v>
      </c>
      <c r="M21" s="1"/>
      <c r="N21" s="12">
        <v>179</v>
      </c>
      <c r="O21" s="1"/>
      <c r="P21" s="12">
        <v>121</v>
      </c>
      <c r="Q21" s="1"/>
      <c r="R21" s="14">
        <f>SUM(D21:P21)</f>
        <v>961</v>
      </c>
    </row>
    <row r="22" spans="1:18" x14ac:dyDescent="0.75">
      <c r="A22" s="1"/>
      <c r="B22" s="1"/>
      <c r="C22" s="1" t="s">
        <v>19</v>
      </c>
      <c r="D22" s="12"/>
      <c r="E22" s="1"/>
      <c r="F22" s="12"/>
      <c r="G22" s="1"/>
      <c r="H22" s="13">
        <v>173</v>
      </c>
      <c r="I22" s="1"/>
      <c r="J22" s="12">
        <v>102</v>
      </c>
      <c r="K22" s="1"/>
      <c r="L22" s="12">
        <v>145</v>
      </c>
      <c r="M22" s="1"/>
      <c r="N22" s="12">
        <v>102</v>
      </c>
      <c r="O22" s="1"/>
      <c r="P22" s="12">
        <v>117</v>
      </c>
      <c r="Q22" s="1"/>
      <c r="R22" s="23">
        <f>SUM(D22:P22)</f>
        <v>639</v>
      </c>
    </row>
    <row r="23" spans="1:18" ht="15.5" thickBot="1" x14ac:dyDescent="0.9">
      <c r="A23" s="1"/>
      <c r="B23" s="1"/>
      <c r="C23" s="1"/>
      <c r="D23" s="12"/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5" thickBot="1" x14ac:dyDescent="0.9">
      <c r="A24" s="1"/>
      <c r="B24" s="1"/>
      <c r="C24" s="16" t="s">
        <v>21</v>
      </c>
      <c r="D24" s="17">
        <f>SUM(D18:D23)</f>
        <v>0</v>
      </c>
      <c r="E24" s="16"/>
      <c r="F24" s="17">
        <f>SUM(F18:F23)</f>
        <v>0</v>
      </c>
      <c r="G24" s="16"/>
      <c r="H24" s="18">
        <f>SUM(H18:H23)</f>
        <v>940</v>
      </c>
      <c r="I24" s="16"/>
      <c r="J24" s="17">
        <f>SUM(J18:J23)</f>
        <v>816</v>
      </c>
      <c r="K24" s="16"/>
      <c r="L24" s="17">
        <f>SUM(L18:L23)</f>
        <v>746</v>
      </c>
      <c r="M24" s="16"/>
      <c r="N24" s="17">
        <f>SUM(N18:N23)</f>
        <v>722</v>
      </c>
      <c r="O24" s="16"/>
      <c r="P24" s="17">
        <f>SUM(P18:P23)</f>
        <v>690</v>
      </c>
      <c r="Q24" s="16"/>
      <c r="R24" s="19">
        <f>SUM(R18:R23)</f>
        <v>3914</v>
      </c>
    </row>
    <row r="25" spans="1:18" x14ac:dyDescent="0.75">
      <c r="A25" s="1"/>
      <c r="B25" s="1" t="s">
        <v>23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75">
      <c r="A26" s="1"/>
      <c r="B26" s="1"/>
      <c r="C26" s="1" t="s">
        <v>15</v>
      </c>
      <c r="D26" s="12"/>
      <c r="E26" s="1"/>
      <c r="F26" s="12"/>
      <c r="G26" s="1"/>
      <c r="H26" s="13">
        <v>85</v>
      </c>
      <c r="I26" s="1"/>
      <c r="J26" s="12">
        <v>74</v>
      </c>
      <c r="K26" s="1"/>
      <c r="L26" s="12">
        <v>34</v>
      </c>
      <c r="M26" s="1"/>
      <c r="N26" s="12">
        <v>54</v>
      </c>
      <c r="O26" s="1"/>
      <c r="P26" s="12">
        <v>59</v>
      </c>
      <c r="Q26" s="1"/>
      <c r="R26" s="14">
        <f>SUM(D26:P26)</f>
        <v>306</v>
      </c>
    </row>
    <row r="27" spans="1:18" x14ac:dyDescent="0.75">
      <c r="A27" s="1"/>
      <c r="B27" s="1"/>
      <c r="C27" s="1" t="s">
        <v>16</v>
      </c>
      <c r="D27" s="12"/>
      <c r="E27" s="1"/>
      <c r="F27" s="12"/>
      <c r="G27" s="1"/>
      <c r="H27" s="13">
        <v>25</v>
      </c>
      <c r="I27" s="1"/>
      <c r="J27" s="12">
        <v>16</v>
      </c>
      <c r="K27" s="1"/>
      <c r="L27" s="12">
        <v>60</v>
      </c>
      <c r="M27" s="1"/>
      <c r="N27" s="12">
        <v>49</v>
      </c>
      <c r="O27" s="1"/>
      <c r="P27" s="12">
        <v>0</v>
      </c>
      <c r="Q27" s="1"/>
      <c r="R27" s="14">
        <f>SUM(D27:P27)</f>
        <v>150</v>
      </c>
    </row>
    <row r="28" spans="1:18" x14ac:dyDescent="0.75">
      <c r="A28" s="1"/>
      <c r="B28" s="1"/>
      <c r="C28" s="1" t="s">
        <v>17</v>
      </c>
      <c r="D28" s="12"/>
      <c r="E28" s="1"/>
      <c r="F28" s="12"/>
      <c r="G28" s="1"/>
      <c r="H28" s="13">
        <v>71</v>
      </c>
      <c r="I28" s="1"/>
      <c r="J28" s="12">
        <v>45</v>
      </c>
      <c r="K28" s="1"/>
      <c r="L28" s="12">
        <v>36</v>
      </c>
      <c r="M28" s="1"/>
      <c r="N28" s="12">
        <v>56</v>
      </c>
      <c r="O28" s="1"/>
      <c r="P28" s="12">
        <v>37</v>
      </c>
      <c r="Q28" s="1"/>
      <c r="R28" s="14">
        <f>SUM(D28:P28)</f>
        <v>245</v>
      </c>
    </row>
    <row r="29" spans="1:18" ht="15.5" thickBot="1" x14ac:dyDescent="0.9">
      <c r="A29" s="1"/>
      <c r="B29" s="1"/>
      <c r="C29" s="1"/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5" thickBot="1" x14ac:dyDescent="0.9">
      <c r="A30" s="1"/>
      <c r="B30" s="1"/>
      <c r="C30" s="16" t="s">
        <v>21</v>
      </c>
      <c r="D30" s="17">
        <f>SUM(D26:D29)</f>
        <v>0</v>
      </c>
      <c r="E30" s="16"/>
      <c r="F30" s="17">
        <f>SUM(F26:F29)</f>
        <v>0</v>
      </c>
      <c r="G30" s="16"/>
      <c r="H30" s="18">
        <f>SUM(H26:H29)</f>
        <v>181</v>
      </c>
      <c r="I30" s="16"/>
      <c r="J30" s="17">
        <f>SUM(J26:J29)</f>
        <v>135</v>
      </c>
      <c r="K30" s="16"/>
      <c r="L30" s="17">
        <f>SUM(L26:L29)</f>
        <v>130</v>
      </c>
      <c r="M30" s="16"/>
      <c r="N30" s="17">
        <f>SUM(N26:N29)</f>
        <v>159</v>
      </c>
      <c r="O30" s="16"/>
      <c r="P30" s="17">
        <f>SUM(P26:P29)</f>
        <v>96</v>
      </c>
      <c r="Q30" s="16"/>
      <c r="R30" s="19">
        <f>SUM(R26:R29)</f>
        <v>701</v>
      </c>
    </row>
    <row r="31" spans="1:18" x14ac:dyDescent="0.75">
      <c r="A31" s="1"/>
      <c r="B31" s="1" t="s">
        <v>24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75">
      <c r="A32" s="1"/>
      <c r="B32" s="1"/>
      <c r="C32" s="1" t="s">
        <v>15</v>
      </c>
      <c r="D32" s="12"/>
      <c r="E32" s="1"/>
      <c r="F32" s="12"/>
      <c r="G32" s="1"/>
      <c r="H32" s="13">
        <v>97</v>
      </c>
      <c r="I32" s="1"/>
      <c r="J32" s="12">
        <v>110</v>
      </c>
      <c r="K32" s="1"/>
      <c r="L32" s="12">
        <v>115</v>
      </c>
      <c r="M32" s="1"/>
      <c r="N32" s="12">
        <v>91</v>
      </c>
      <c r="O32" s="1"/>
      <c r="P32" s="12">
        <v>25</v>
      </c>
      <c r="Q32" s="1"/>
      <c r="R32" s="14">
        <f>SUM(D32:P32)</f>
        <v>438</v>
      </c>
    </row>
    <row r="33" spans="1:18" ht="15.5" thickBot="1" x14ac:dyDescent="0.9">
      <c r="A33" s="1"/>
      <c r="B33" s="1"/>
      <c r="C33" s="1" t="s">
        <v>16</v>
      </c>
      <c r="D33" s="12"/>
      <c r="E33" s="1"/>
      <c r="F33" s="12"/>
      <c r="G33" s="1"/>
      <c r="H33" s="13">
        <v>80</v>
      </c>
      <c r="I33" s="1"/>
      <c r="J33" s="12">
        <v>93</v>
      </c>
      <c r="K33" s="1"/>
      <c r="L33" s="12">
        <v>71</v>
      </c>
      <c r="M33" s="1"/>
      <c r="N33" s="12">
        <v>105</v>
      </c>
      <c r="O33" s="1"/>
      <c r="P33" s="12">
        <v>113</v>
      </c>
      <c r="Q33" s="1"/>
      <c r="R33" s="14">
        <f>SUM(D33:P33)</f>
        <v>462</v>
      </c>
    </row>
    <row r="34" spans="1:18" ht="15.5" thickBot="1" x14ac:dyDescent="0.9">
      <c r="A34" s="1"/>
      <c r="B34" s="1"/>
      <c r="C34" s="16" t="s">
        <v>21</v>
      </c>
      <c r="D34" s="17">
        <f>SUM(D32:D33)</f>
        <v>0</v>
      </c>
      <c r="E34" s="16"/>
      <c r="F34" s="17">
        <f>SUM(F32:F33)</f>
        <v>0</v>
      </c>
      <c r="G34" s="16"/>
      <c r="H34" s="18">
        <f>SUM(H32:H33)</f>
        <v>177</v>
      </c>
      <c r="I34" s="16"/>
      <c r="J34" s="17">
        <f>SUM(J32:J33)</f>
        <v>203</v>
      </c>
      <c r="K34" s="16"/>
      <c r="L34" s="17">
        <f>SUM(L32:L33)</f>
        <v>186</v>
      </c>
      <c r="M34" s="16"/>
      <c r="N34" s="17">
        <f>SUM(N32:N33)</f>
        <v>196</v>
      </c>
      <c r="O34" s="16"/>
      <c r="P34" s="17">
        <f>SUM(P32:P33)</f>
        <v>138</v>
      </c>
      <c r="Q34" s="16"/>
      <c r="R34" s="19">
        <f>SUM(R32:R33)</f>
        <v>900</v>
      </c>
    </row>
    <row r="35" spans="1:18" ht="15.5" thickBot="1" x14ac:dyDescent="0.9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5" thickBot="1" x14ac:dyDescent="0.9">
      <c r="B36" s="25" t="s">
        <v>25</v>
      </c>
      <c r="C36" s="16"/>
      <c r="D36" s="17">
        <f>SUM(D16,D24,D30,D34)</f>
        <v>0</v>
      </c>
      <c r="E36" s="16"/>
      <c r="F36" s="17">
        <f>SUM(F16,F24,F30,F34)</f>
        <v>0</v>
      </c>
      <c r="G36" s="16"/>
      <c r="H36" s="18">
        <f>SUM(H16,H24,H30,H34)</f>
        <v>2503</v>
      </c>
      <c r="I36" s="16"/>
      <c r="J36" s="17">
        <f>SUM(J16,J24,J30,J34)</f>
        <v>2117</v>
      </c>
      <c r="K36" s="16"/>
      <c r="L36" s="17">
        <f>SUM(L16,L24,L30,L34)</f>
        <v>2411</v>
      </c>
      <c r="M36" s="16"/>
      <c r="N36" s="17">
        <f>SUM(N16,N24,N30,N34)</f>
        <v>2282</v>
      </c>
      <c r="O36" s="16"/>
      <c r="P36" s="17">
        <f>SUM(P16,P24,P30,P34)</f>
        <v>1625</v>
      </c>
      <c r="Q36" s="16"/>
      <c r="R36" s="19">
        <f>SUM(R16,R24,R30,R34)</f>
        <v>10938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E895-7F36-4EC2-923C-562590C5197F}">
  <dimension ref="A1:R36"/>
  <sheetViews>
    <sheetView topLeftCell="G22" workbookViewId="0">
      <selection sqref="A1:XFD1048576"/>
    </sheetView>
  </sheetViews>
  <sheetFormatPr defaultRowHeight="14.75" x14ac:dyDescent="0.7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75">
      <c r="A1" s="1"/>
      <c r="B1" s="1" t="s">
        <v>0</v>
      </c>
      <c r="C1" s="2">
        <v>44080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5" thickBot="1" x14ac:dyDescent="0.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75">
      <c r="A3" s="1"/>
      <c r="B3" s="3" t="s">
        <v>2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5" thickBot="1" x14ac:dyDescent="0.9">
      <c r="A4" s="1"/>
      <c r="B4" s="5" t="s">
        <v>3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75">
      <c r="A6" s="1"/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75">
      <c r="A7" s="1"/>
      <c r="B7" s="1"/>
      <c r="C7" s="1"/>
      <c r="D7" s="7" t="s">
        <v>5</v>
      </c>
      <c r="E7" s="8"/>
      <c r="F7" s="7" t="s">
        <v>6</v>
      </c>
      <c r="G7" s="8"/>
      <c r="H7" s="7" t="s">
        <v>7</v>
      </c>
      <c r="I7" s="8"/>
      <c r="J7" s="7" t="s">
        <v>8</v>
      </c>
      <c r="K7" s="8"/>
      <c r="L7" s="7" t="s">
        <v>9</v>
      </c>
      <c r="M7" s="8"/>
      <c r="N7" s="7" t="s">
        <v>10</v>
      </c>
      <c r="O7" s="8"/>
      <c r="P7" s="7" t="s">
        <v>11</v>
      </c>
      <c r="Q7" s="8"/>
      <c r="R7" s="7" t="s">
        <v>12</v>
      </c>
    </row>
    <row r="8" spans="1:18" x14ac:dyDescent="0.75">
      <c r="A8" s="1"/>
      <c r="B8" s="1"/>
      <c r="C8" s="1"/>
      <c r="D8" s="9">
        <v>44080</v>
      </c>
      <c r="E8" s="10"/>
      <c r="F8" s="9">
        <v>44081</v>
      </c>
      <c r="G8" s="10"/>
      <c r="H8" s="9">
        <v>44082</v>
      </c>
      <c r="I8" s="10"/>
      <c r="J8" s="9">
        <v>44083</v>
      </c>
      <c r="K8" s="10"/>
      <c r="L8" s="9">
        <v>44084</v>
      </c>
      <c r="M8" s="10"/>
      <c r="N8" s="9">
        <v>44085</v>
      </c>
      <c r="O8" s="10"/>
      <c r="P8" s="9">
        <v>44086</v>
      </c>
      <c r="Q8" s="8"/>
      <c r="R8" s="7" t="s">
        <v>13</v>
      </c>
    </row>
    <row r="9" spans="1:18" x14ac:dyDescent="0.75">
      <c r="A9" s="1"/>
      <c r="B9" s="1" t="s">
        <v>14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75">
      <c r="A10" s="1"/>
      <c r="B10" s="1"/>
      <c r="C10" s="1" t="s">
        <v>15</v>
      </c>
      <c r="D10" s="12">
        <v>93</v>
      </c>
      <c r="E10" s="1"/>
      <c r="F10" s="12">
        <v>134</v>
      </c>
      <c r="G10" s="1" t="s">
        <v>13</v>
      </c>
      <c r="H10" s="13">
        <v>274</v>
      </c>
      <c r="I10" s="1" t="s">
        <v>13</v>
      </c>
      <c r="J10" s="12">
        <v>246</v>
      </c>
      <c r="K10" s="1" t="s">
        <v>13</v>
      </c>
      <c r="L10" s="12">
        <v>286</v>
      </c>
      <c r="M10" s="1" t="s">
        <v>13</v>
      </c>
      <c r="N10" s="12">
        <v>198</v>
      </c>
      <c r="O10" s="1" t="s">
        <v>13</v>
      </c>
      <c r="P10" s="12">
        <v>191</v>
      </c>
      <c r="Q10" s="1"/>
      <c r="R10" s="14">
        <f t="shared" ref="R10:R15" si="0">SUM(D10:P10)</f>
        <v>1422</v>
      </c>
    </row>
    <row r="11" spans="1:18" x14ac:dyDescent="0.75">
      <c r="A11" s="1"/>
      <c r="B11" s="1"/>
      <c r="C11" s="1" t="s">
        <v>16</v>
      </c>
      <c r="D11" s="12">
        <v>156</v>
      </c>
      <c r="E11" s="1"/>
      <c r="F11" s="12">
        <v>71</v>
      </c>
      <c r="G11" s="1"/>
      <c r="H11" s="13">
        <v>176</v>
      </c>
      <c r="I11" s="1" t="s">
        <v>13</v>
      </c>
      <c r="J11" s="12">
        <v>54</v>
      </c>
      <c r="K11" s="1" t="s">
        <v>13</v>
      </c>
      <c r="L11" s="12">
        <v>124</v>
      </c>
      <c r="M11" s="1" t="s">
        <v>13</v>
      </c>
      <c r="N11" s="12">
        <v>142</v>
      </c>
      <c r="O11" s="1" t="s">
        <v>13</v>
      </c>
      <c r="P11" s="12">
        <v>131</v>
      </c>
      <c r="Q11" s="1" t="s">
        <v>13</v>
      </c>
      <c r="R11" s="14">
        <f t="shared" si="0"/>
        <v>854</v>
      </c>
    </row>
    <row r="12" spans="1:18" x14ac:dyDescent="0.75">
      <c r="A12" s="1"/>
      <c r="B12" s="1"/>
      <c r="C12" s="1" t="s">
        <v>17</v>
      </c>
      <c r="D12" s="12">
        <v>176</v>
      </c>
      <c r="E12" s="1"/>
      <c r="F12" s="12">
        <v>41</v>
      </c>
      <c r="G12" s="1"/>
      <c r="H12" s="13">
        <v>240</v>
      </c>
      <c r="I12" s="1" t="s">
        <v>13</v>
      </c>
      <c r="J12" s="12">
        <v>293</v>
      </c>
      <c r="K12" s="1" t="s">
        <v>13</v>
      </c>
      <c r="L12" s="12">
        <v>186</v>
      </c>
      <c r="M12" s="1" t="s">
        <v>13</v>
      </c>
      <c r="N12" s="12">
        <v>229</v>
      </c>
      <c r="O12" s="1" t="s">
        <v>13</v>
      </c>
      <c r="P12" s="12">
        <v>179</v>
      </c>
      <c r="Q12" s="1" t="s">
        <v>13</v>
      </c>
      <c r="R12" s="15">
        <f t="shared" si="0"/>
        <v>1344</v>
      </c>
    </row>
    <row r="13" spans="1:18" x14ac:dyDescent="0.75">
      <c r="A13" s="1"/>
      <c r="B13" s="1"/>
      <c r="C13" s="1" t="s">
        <v>18</v>
      </c>
      <c r="D13" s="12">
        <v>118</v>
      </c>
      <c r="E13" s="1"/>
      <c r="F13" s="12">
        <v>141</v>
      </c>
      <c r="G13" s="1"/>
      <c r="H13" s="13">
        <v>148</v>
      </c>
      <c r="I13" s="1"/>
      <c r="J13" s="12">
        <v>236</v>
      </c>
      <c r="K13" s="1"/>
      <c r="L13" s="12">
        <v>207</v>
      </c>
      <c r="M13" s="1"/>
      <c r="N13" s="12">
        <v>240</v>
      </c>
      <c r="O13" s="1"/>
      <c r="P13" s="12">
        <v>0</v>
      </c>
      <c r="Q13" s="1"/>
      <c r="R13" s="14">
        <f t="shared" si="0"/>
        <v>1090</v>
      </c>
    </row>
    <row r="14" spans="1:18" x14ac:dyDescent="0.75">
      <c r="A14" s="1"/>
      <c r="B14" s="1"/>
      <c r="C14" s="1" t="s">
        <v>19</v>
      </c>
      <c r="D14" s="12">
        <v>242</v>
      </c>
      <c r="E14" s="1"/>
      <c r="F14" s="12">
        <v>195</v>
      </c>
      <c r="G14" s="1"/>
      <c r="H14" s="13">
        <v>161</v>
      </c>
      <c r="I14" s="1"/>
      <c r="J14" s="12">
        <v>219</v>
      </c>
      <c r="K14" s="1"/>
      <c r="L14" s="12">
        <v>203</v>
      </c>
      <c r="M14" s="1"/>
      <c r="N14" s="12">
        <v>284</v>
      </c>
      <c r="O14" s="1"/>
      <c r="P14" s="12">
        <v>234</v>
      </c>
      <c r="Q14" s="1"/>
      <c r="R14" s="14">
        <f t="shared" si="0"/>
        <v>1538</v>
      </c>
    </row>
    <row r="15" spans="1:18" ht="15.5" thickBot="1" x14ac:dyDescent="0.9">
      <c r="A15" s="1"/>
      <c r="B15" s="1"/>
      <c r="C15" s="1" t="s">
        <v>20</v>
      </c>
      <c r="D15" s="12" t="s">
        <v>27</v>
      </c>
      <c r="E15" s="1"/>
      <c r="F15" s="12">
        <v>134</v>
      </c>
      <c r="G15" s="1"/>
      <c r="H15" s="13">
        <v>141</v>
      </c>
      <c r="I15" s="1"/>
      <c r="J15" s="12">
        <v>89</v>
      </c>
      <c r="K15" s="1"/>
      <c r="L15" s="12">
        <v>102</v>
      </c>
      <c r="M15" s="1"/>
      <c r="N15" s="12">
        <v>135</v>
      </c>
      <c r="O15" s="1"/>
      <c r="P15" s="12">
        <v>127</v>
      </c>
      <c r="Q15" s="1"/>
      <c r="R15" s="14">
        <f t="shared" si="0"/>
        <v>728</v>
      </c>
    </row>
    <row r="16" spans="1:18" ht="15.5" thickBot="1" x14ac:dyDescent="0.9">
      <c r="A16" s="1"/>
      <c r="B16" s="1"/>
      <c r="C16" s="16" t="s">
        <v>21</v>
      </c>
      <c r="D16" s="17">
        <f>SUM(D10:D15)</f>
        <v>785</v>
      </c>
      <c r="E16" s="16"/>
      <c r="F16" s="17">
        <f>SUM(F10:F15)</f>
        <v>716</v>
      </c>
      <c r="G16" s="16"/>
      <c r="H16" s="18">
        <f>SUM(H10:H15)</f>
        <v>1140</v>
      </c>
      <c r="I16" s="16"/>
      <c r="J16" s="17">
        <f>SUM(J10:J15)</f>
        <v>1137</v>
      </c>
      <c r="K16" s="16"/>
      <c r="L16" s="17">
        <f>SUM(L10:L15)</f>
        <v>1108</v>
      </c>
      <c r="M16" s="16"/>
      <c r="N16" s="17">
        <f>SUM(N10:N15)</f>
        <v>1228</v>
      </c>
      <c r="O16" s="16"/>
      <c r="P16" s="17">
        <f>SUM(P10:P15)</f>
        <v>862</v>
      </c>
      <c r="Q16" s="16"/>
      <c r="R16" s="19">
        <f>SUM(R10:R15)</f>
        <v>6976</v>
      </c>
    </row>
    <row r="17" spans="1:18" x14ac:dyDescent="0.75">
      <c r="A17" s="1"/>
      <c r="B17" s="1" t="s">
        <v>22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75">
      <c r="A18" s="1"/>
      <c r="B18" s="1"/>
      <c r="C18" s="1" t="s">
        <v>15</v>
      </c>
      <c r="D18" s="12">
        <v>275</v>
      </c>
      <c r="E18" s="1"/>
      <c r="F18" s="12">
        <v>121</v>
      </c>
      <c r="G18" s="1"/>
      <c r="H18" s="22">
        <v>101</v>
      </c>
      <c r="I18" s="1"/>
      <c r="J18" s="12">
        <v>155</v>
      </c>
      <c r="K18" s="1"/>
      <c r="L18" s="12">
        <v>161</v>
      </c>
      <c r="M18" s="1"/>
      <c r="N18" s="12">
        <v>194</v>
      </c>
      <c r="O18" s="1"/>
      <c r="P18" s="12">
        <v>76</v>
      </c>
      <c r="Q18" s="1"/>
      <c r="R18" s="14">
        <f>SUM(D18:Q18)</f>
        <v>1083</v>
      </c>
    </row>
    <row r="19" spans="1:18" x14ac:dyDescent="0.75">
      <c r="A19" s="1"/>
      <c r="B19" s="1"/>
      <c r="C19" s="1" t="s">
        <v>16</v>
      </c>
      <c r="D19" s="12">
        <v>65</v>
      </c>
      <c r="E19" s="1"/>
      <c r="F19" s="12">
        <v>98</v>
      </c>
      <c r="G19" s="1"/>
      <c r="H19" s="22">
        <v>103</v>
      </c>
      <c r="I19" s="1"/>
      <c r="J19" s="12">
        <v>83</v>
      </c>
      <c r="K19" s="1"/>
      <c r="L19" s="12">
        <v>108</v>
      </c>
      <c r="M19" s="1"/>
      <c r="N19" s="12">
        <v>98</v>
      </c>
      <c r="O19" s="1"/>
      <c r="P19" s="12">
        <v>144</v>
      </c>
      <c r="Q19" s="1"/>
      <c r="R19" s="14">
        <f>SUM(D19:Q19)</f>
        <v>699</v>
      </c>
    </row>
    <row r="20" spans="1:18" x14ac:dyDescent="0.75">
      <c r="A20" s="1"/>
      <c r="B20" s="1"/>
      <c r="C20" s="1" t="s">
        <v>17</v>
      </c>
      <c r="D20" s="12">
        <v>133</v>
      </c>
      <c r="E20" s="1"/>
      <c r="F20" s="12">
        <v>210</v>
      </c>
      <c r="G20" s="1"/>
      <c r="H20" s="22">
        <v>171</v>
      </c>
      <c r="I20" s="1"/>
      <c r="J20" s="12">
        <v>204</v>
      </c>
      <c r="K20" s="1"/>
      <c r="L20" s="12">
        <v>136</v>
      </c>
      <c r="M20" s="1"/>
      <c r="N20" s="12">
        <v>128</v>
      </c>
      <c r="O20" s="1"/>
      <c r="P20" s="12">
        <v>143</v>
      </c>
      <c r="Q20" s="1"/>
      <c r="R20" s="14">
        <f>SUM(D20:P20)</f>
        <v>1125</v>
      </c>
    </row>
    <row r="21" spans="1:18" x14ac:dyDescent="0.75">
      <c r="A21" s="1"/>
      <c r="B21" s="1"/>
      <c r="C21" s="1" t="s">
        <v>18</v>
      </c>
      <c r="D21" s="12">
        <v>124</v>
      </c>
      <c r="E21" s="1"/>
      <c r="F21" s="12">
        <v>91</v>
      </c>
      <c r="G21" s="1"/>
      <c r="H21" s="13">
        <v>184</v>
      </c>
      <c r="I21" s="1"/>
      <c r="J21" s="12">
        <v>159</v>
      </c>
      <c r="K21" s="1"/>
      <c r="L21" s="12">
        <v>123</v>
      </c>
      <c r="M21" s="1"/>
      <c r="N21" s="12">
        <v>183</v>
      </c>
      <c r="O21" s="1"/>
      <c r="P21" s="12">
        <v>152</v>
      </c>
      <c r="Q21" s="1"/>
      <c r="R21" s="14">
        <f>SUM(D21:P21)</f>
        <v>1016</v>
      </c>
    </row>
    <row r="22" spans="1:18" x14ac:dyDescent="0.75">
      <c r="A22" s="1"/>
      <c r="B22" s="1"/>
      <c r="C22" s="1" t="s">
        <v>19</v>
      </c>
      <c r="D22" s="12">
        <v>62</v>
      </c>
      <c r="E22" s="1"/>
      <c r="F22" s="12">
        <v>207</v>
      </c>
      <c r="G22" s="1"/>
      <c r="H22" s="13">
        <v>183</v>
      </c>
      <c r="I22" s="1"/>
      <c r="J22" s="12">
        <v>136</v>
      </c>
      <c r="K22" s="1"/>
      <c r="L22" s="12">
        <v>115</v>
      </c>
      <c r="M22" s="1"/>
      <c r="N22" s="12">
        <v>160</v>
      </c>
      <c r="O22" s="1"/>
      <c r="P22" s="12">
        <v>226</v>
      </c>
      <c r="Q22" s="1"/>
      <c r="R22" s="23">
        <f>SUM(D22:P22)</f>
        <v>1089</v>
      </c>
    </row>
    <row r="23" spans="1:18" ht="15.5" thickBot="1" x14ac:dyDescent="0.9">
      <c r="A23" s="1"/>
      <c r="B23" s="1"/>
      <c r="C23" s="1" t="s">
        <v>20</v>
      </c>
      <c r="D23" s="12"/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5" thickBot="1" x14ac:dyDescent="0.9">
      <c r="A24" s="1"/>
      <c r="B24" s="1"/>
      <c r="C24" s="16" t="s">
        <v>21</v>
      </c>
      <c r="D24" s="17">
        <f>SUM(D18:D23)</f>
        <v>659</v>
      </c>
      <c r="E24" s="16"/>
      <c r="F24" s="17">
        <f>SUM(F18:F23)</f>
        <v>727</v>
      </c>
      <c r="G24" s="16"/>
      <c r="H24" s="18">
        <f>SUM(H18:H23)</f>
        <v>742</v>
      </c>
      <c r="I24" s="16"/>
      <c r="J24" s="17">
        <f>SUM(J18:J23)</f>
        <v>737</v>
      </c>
      <c r="K24" s="16"/>
      <c r="L24" s="17">
        <f>SUM(L18:L23)</f>
        <v>643</v>
      </c>
      <c r="M24" s="16"/>
      <c r="N24" s="17">
        <f>SUM(N18:N23)</f>
        <v>763</v>
      </c>
      <c r="O24" s="16"/>
      <c r="P24" s="17">
        <f>SUM(P18:P23)</f>
        <v>741</v>
      </c>
      <c r="Q24" s="16"/>
      <c r="R24" s="19">
        <f>SUM(R18:R23)</f>
        <v>5012</v>
      </c>
    </row>
    <row r="25" spans="1:18" x14ac:dyDescent="0.75">
      <c r="A25" s="1"/>
      <c r="B25" s="1" t="s">
        <v>23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75">
      <c r="A26" s="1"/>
      <c r="B26" s="1"/>
      <c r="C26" s="1" t="s">
        <v>15</v>
      </c>
      <c r="D26" s="12">
        <v>23</v>
      </c>
      <c r="E26" s="1"/>
      <c r="F26" s="12">
        <v>24</v>
      </c>
      <c r="G26" s="1"/>
      <c r="H26" s="13">
        <v>71</v>
      </c>
      <c r="I26" s="1"/>
      <c r="J26" s="12">
        <v>59</v>
      </c>
      <c r="K26" s="1"/>
      <c r="L26" s="12">
        <v>48</v>
      </c>
      <c r="M26" s="1"/>
      <c r="N26" s="12">
        <v>76</v>
      </c>
      <c r="O26" s="1"/>
      <c r="P26" s="12">
        <v>38</v>
      </c>
      <c r="Q26" s="1"/>
      <c r="R26" s="14">
        <f>SUM(D26:P26)</f>
        <v>339</v>
      </c>
    </row>
    <row r="27" spans="1:18" x14ac:dyDescent="0.75">
      <c r="A27" s="1"/>
      <c r="B27" s="1"/>
      <c r="C27" s="1" t="s">
        <v>16</v>
      </c>
      <c r="D27" s="12">
        <v>0</v>
      </c>
      <c r="E27" s="1"/>
      <c r="F27" s="12">
        <v>0</v>
      </c>
      <c r="G27" s="1"/>
      <c r="H27" s="13">
        <v>0</v>
      </c>
      <c r="I27" s="1"/>
      <c r="J27" s="12">
        <v>0</v>
      </c>
      <c r="K27" s="1"/>
      <c r="L27" s="12">
        <v>0</v>
      </c>
      <c r="M27" s="1"/>
      <c r="N27" s="12">
        <v>0</v>
      </c>
      <c r="O27" s="1"/>
      <c r="P27" s="12">
        <v>38</v>
      </c>
      <c r="Q27" s="1"/>
      <c r="R27" s="14">
        <f>SUM(D27:P27)</f>
        <v>38</v>
      </c>
    </row>
    <row r="28" spans="1:18" x14ac:dyDescent="0.75">
      <c r="A28" s="1"/>
      <c r="B28" s="1"/>
      <c r="C28" s="1" t="s">
        <v>17</v>
      </c>
      <c r="D28" s="12">
        <v>32</v>
      </c>
      <c r="E28" s="1"/>
      <c r="F28" s="12">
        <v>49</v>
      </c>
      <c r="G28" s="1"/>
      <c r="H28" s="13">
        <v>52</v>
      </c>
      <c r="I28" s="1"/>
      <c r="J28" s="12">
        <v>32</v>
      </c>
      <c r="K28" s="1"/>
      <c r="L28" s="12">
        <v>47</v>
      </c>
      <c r="M28" s="1"/>
      <c r="N28" s="12">
        <v>49</v>
      </c>
      <c r="O28" s="1"/>
      <c r="P28" s="12">
        <v>27</v>
      </c>
      <c r="Q28" s="1"/>
      <c r="R28" s="14">
        <f>SUM(D28:P28)</f>
        <v>288</v>
      </c>
    </row>
    <row r="29" spans="1:18" ht="15.5" thickBot="1" x14ac:dyDescent="0.9">
      <c r="A29" s="1"/>
      <c r="B29" s="1"/>
      <c r="C29" s="1" t="s">
        <v>18</v>
      </c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5" thickBot="1" x14ac:dyDescent="0.9">
      <c r="A30" s="1"/>
      <c r="B30" s="1"/>
      <c r="C30" s="16" t="s">
        <v>21</v>
      </c>
      <c r="D30" s="17">
        <f>SUM(D26:D29)</f>
        <v>55</v>
      </c>
      <c r="E30" s="16"/>
      <c r="F30" s="17">
        <f>SUM(F26:F29)</f>
        <v>73</v>
      </c>
      <c r="G30" s="16"/>
      <c r="H30" s="18">
        <f>SUM(H26:H29)</f>
        <v>123</v>
      </c>
      <c r="I30" s="16"/>
      <c r="J30" s="17">
        <f>SUM(J26:J29)</f>
        <v>91</v>
      </c>
      <c r="K30" s="16"/>
      <c r="L30" s="17">
        <f>SUM(L26:L29)</f>
        <v>95</v>
      </c>
      <c r="M30" s="16"/>
      <c r="N30" s="17">
        <f>SUM(N26:N29)</f>
        <v>125</v>
      </c>
      <c r="O30" s="16"/>
      <c r="P30" s="17">
        <f>SUM(P26:P29)</f>
        <v>103</v>
      </c>
      <c r="Q30" s="16"/>
      <c r="R30" s="19">
        <f>SUM(R26:R29)</f>
        <v>665</v>
      </c>
    </row>
    <row r="31" spans="1:18" x14ac:dyDescent="0.75">
      <c r="A31" s="1"/>
      <c r="B31" s="1" t="s">
        <v>24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75">
      <c r="A32" s="1"/>
      <c r="B32" s="1"/>
      <c r="C32" s="1" t="s">
        <v>15</v>
      </c>
      <c r="D32" s="12">
        <v>29</v>
      </c>
      <c r="E32" s="1"/>
      <c r="F32" s="12">
        <v>79</v>
      </c>
      <c r="G32" s="1"/>
      <c r="H32" s="13">
        <v>63</v>
      </c>
      <c r="I32" s="1"/>
      <c r="J32" s="12">
        <v>68</v>
      </c>
      <c r="K32" s="1"/>
      <c r="L32" s="12">
        <v>42</v>
      </c>
      <c r="M32" s="1"/>
      <c r="N32" s="12">
        <v>68</v>
      </c>
      <c r="O32" s="1"/>
      <c r="P32" s="12">
        <v>288</v>
      </c>
      <c r="Q32" s="1"/>
      <c r="R32" s="14">
        <f>SUM(D32:P32)</f>
        <v>637</v>
      </c>
    </row>
    <row r="33" spans="1:18" ht="15.5" thickBot="1" x14ac:dyDescent="0.9">
      <c r="A33" s="1"/>
      <c r="B33" s="1"/>
      <c r="C33" s="1" t="s">
        <v>16</v>
      </c>
      <c r="D33" s="12">
        <v>84</v>
      </c>
      <c r="E33" s="1"/>
      <c r="F33" s="12">
        <v>52</v>
      </c>
      <c r="G33" s="1"/>
      <c r="H33" s="13">
        <v>72</v>
      </c>
      <c r="I33" s="1"/>
      <c r="J33" s="12">
        <v>101</v>
      </c>
      <c r="K33" s="1"/>
      <c r="L33" s="12">
        <v>63</v>
      </c>
      <c r="M33" s="1"/>
      <c r="N33" s="12">
        <v>91</v>
      </c>
      <c r="O33" s="1"/>
      <c r="P33" s="12">
        <v>97</v>
      </c>
      <c r="Q33" s="1"/>
      <c r="R33" s="14">
        <f>SUM(D33:P33)</f>
        <v>560</v>
      </c>
    </row>
    <row r="34" spans="1:18" ht="15.5" thickBot="1" x14ac:dyDescent="0.9">
      <c r="A34" s="1"/>
      <c r="B34" s="1"/>
      <c r="C34" s="16" t="s">
        <v>21</v>
      </c>
      <c r="D34" s="17">
        <f>SUM(D32:D33)</f>
        <v>113</v>
      </c>
      <c r="E34" s="16"/>
      <c r="F34" s="17">
        <f>SUM(F32:F33)</f>
        <v>131</v>
      </c>
      <c r="G34" s="16"/>
      <c r="H34" s="18">
        <f>SUM(H32:H33)</f>
        <v>135</v>
      </c>
      <c r="I34" s="16"/>
      <c r="J34" s="17">
        <f>SUM(J32:J33)</f>
        <v>169</v>
      </c>
      <c r="K34" s="16"/>
      <c r="L34" s="17">
        <f>SUM(L32:L33)</f>
        <v>105</v>
      </c>
      <c r="M34" s="16"/>
      <c r="N34" s="17">
        <f>SUM(N32:N33)</f>
        <v>159</v>
      </c>
      <c r="O34" s="16"/>
      <c r="P34" s="17">
        <f>SUM(P32:P33)</f>
        <v>385</v>
      </c>
      <c r="Q34" s="16"/>
      <c r="R34" s="19">
        <f>SUM(R32:R33)</f>
        <v>1197</v>
      </c>
    </row>
    <row r="35" spans="1:18" ht="15.5" thickBot="1" x14ac:dyDescent="0.9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5" thickBot="1" x14ac:dyDescent="0.9">
      <c r="B36" s="25" t="s">
        <v>25</v>
      </c>
      <c r="C36" s="16"/>
      <c r="D36" s="17">
        <f>SUM(D16,D24,D30,D34)</f>
        <v>1612</v>
      </c>
      <c r="E36" s="16"/>
      <c r="F36" s="17">
        <f>SUM(F16,F24,F30,F34)</f>
        <v>1647</v>
      </c>
      <c r="G36" s="16"/>
      <c r="H36" s="18">
        <f>SUM(H16,H24,H30,H34)</f>
        <v>2140</v>
      </c>
      <c r="I36" s="16"/>
      <c r="J36" s="17">
        <f>SUM(J16,J24,J30,J34)</f>
        <v>2134</v>
      </c>
      <c r="K36" s="16"/>
      <c r="L36" s="17">
        <f>SUM(L16,L24,L30,L34)</f>
        <v>1951</v>
      </c>
      <c r="M36" s="16"/>
      <c r="N36" s="17">
        <f>SUM(N16,N24,N30,N34)</f>
        <v>2275</v>
      </c>
      <c r="O36" s="16"/>
      <c r="P36" s="17">
        <f>SUM(P16,P24,P30,P34)</f>
        <v>2091</v>
      </c>
      <c r="Q36" s="16"/>
      <c r="R36" s="19">
        <f>SUM(R16,R24,R30,R34)</f>
        <v>13850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07BC-039D-4123-B5D8-CC89E985E201}">
  <dimension ref="A1:R36"/>
  <sheetViews>
    <sheetView topLeftCell="M19" workbookViewId="0">
      <selection sqref="A1:XFD1048576"/>
    </sheetView>
  </sheetViews>
  <sheetFormatPr defaultRowHeight="14.75" x14ac:dyDescent="0.7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75">
      <c r="A1" s="1"/>
      <c r="B1" s="1" t="s">
        <v>0</v>
      </c>
      <c r="C1" s="2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5" thickBot="1" x14ac:dyDescent="0.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75">
      <c r="A3" s="1"/>
      <c r="B3" s="3" t="s">
        <v>2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5" thickBot="1" x14ac:dyDescent="0.9">
      <c r="A4" s="1"/>
      <c r="B4" s="5" t="s">
        <v>3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75">
      <c r="A6" s="1"/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75">
      <c r="A7" s="1"/>
      <c r="B7" s="1"/>
      <c r="C7" s="1"/>
      <c r="D7" s="7" t="s">
        <v>5</v>
      </c>
      <c r="E7" s="8"/>
      <c r="F7" s="7" t="s">
        <v>6</v>
      </c>
      <c r="G7" s="8"/>
      <c r="H7" s="7" t="s">
        <v>7</v>
      </c>
      <c r="I7" s="8"/>
      <c r="J7" s="7" t="s">
        <v>8</v>
      </c>
      <c r="K7" s="8"/>
      <c r="L7" s="7" t="s">
        <v>9</v>
      </c>
      <c r="M7" s="8"/>
      <c r="N7" s="7" t="s">
        <v>10</v>
      </c>
      <c r="O7" s="8"/>
      <c r="P7" s="7" t="s">
        <v>11</v>
      </c>
      <c r="Q7" s="8"/>
      <c r="R7" s="7" t="s">
        <v>12</v>
      </c>
    </row>
    <row r="8" spans="1:18" x14ac:dyDescent="0.75">
      <c r="A8" s="1"/>
      <c r="B8" s="1"/>
      <c r="C8" s="1"/>
      <c r="D8" s="9">
        <v>44087</v>
      </c>
      <c r="E8" s="10"/>
      <c r="F8" s="9">
        <v>44088</v>
      </c>
      <c r="G8" s="10"/>
      <c r="H8" s="9">
        <v>44089</v>
      </c>
      <c r="I8" s="10"/>
      <c r="J8" s="9">
        <v>44090</v>
      </c>
      <c r="K8" s="10"/>
      <c r="L8" s="9">
        <v>44091</v>
      </c>
      <c r="M8" s="10"/>
      <c r="N8" s="9">
        <v>44092</v>
      </c>
      <c r="O8" s="10"/>
      <c r="P8" s="9">
        <v>44093</v>
      </c>
      <c r="Q8" s="8"/>
      <c r="R8" s="7" t="s">
        <v>13</v>
      </c>
    </row>
    <row r="9" spans="1:18" x14ac:dyDescent="0.75">
      <c r="A9" s="1"/>
      <c r="B9" s="1" t="s">
        <v>14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75">
      <c r="A10" s="1"/>
      <c r="B10" s="1"/>
      <c r="C10" s="1" t="s">
        <v>15</v>
      </c>
      <c r="D10" s="12">
        <v>111</v>
      </c>
      <c r="E10" s="1"/>
      <c r="F10" s="12">
        <v>310</v>
      </c>
      <c r="G10" s="1" t="s">
        <v>13</v>
      </c>
      <c r="H10" s="13">
        <v>222</v>
      </c>
      <c r="I10" s="1" t="s">
        <v>13</v>
      </c>
      <c r="J10" s="12">
        <v>257</v>
      </c>
      <c r="K10" s="1" t="s">
        <v>13</v>
      </c>
      <c r="L10" s="12">
        <v>150</v>
      </c>
      <c r="M10" s="1" t="s">
        <v>13</v>
      </c>
      <c r="N10" s="12">
        <v>290</v>
      </c>
      <c r="O10" s="1" t="s">
        <v>13</v>
      </c>
      <c r="P10" s="12">
        <v>174</v>
      </c>
      <c r="Q10" s="1"/>
      <c r="R10" s="14">
        <f t="shared" ref="R10:R15" si="0">SUM(D10:P10)</f>
        <v>1514</v>
      </c>
    </row>
    <row r="11" spans="1:18" x14ac:dyDescent="0.75">
      <c r="A11" s="1"/>
      <c r="B11" s="1"/>
      <c r="C11" s="1" t="s">
        <v>16</v>
      </c>
      <c r="D11" s="12">
        <v>87</v>
      </c>
      <c r="E11" s="1"/>
      <c r="F11" s="12">
        <v>148</v>
      </c>
      <c r="G11" s="1"/>
      <c r="H11" s="13">
        <v>183</v>
      </c>
      <c r="I11" s="1" t="s">
        <v>13</v>
      </c>
      <c r="J11" s="12">
        <v>158</v>
      </c>
      <c r="K11" s="1" t="s">
        <v>13</v>
      </c>
      <c r="L11" s="12">
        <v>195</v>
      </c>
      <c r="M11" s="1" t="s">
        <v>13</v>
      </c>
      <c r="N11" s="12">
        <v>208</v>
      </c>
      <c r="O11" s="1" t="s">
        <v>13</v>
      </c>
      <c r="P11" s="12">
        <v>160</v>
      </c>
      <c r="Q11" s="1" t="s">
        <v>13</v>
      </c>
      <c r="R11" s="14">
        <f t="shared" si="0"/>
        <v>1139</v>
      </c>
    </row>
    <row r="12" spans="1:18" x14ac:dyDescent="0.75">
      <c r="A12" s="1"/>
      <c r="B12" s="1"/>
      <c r="C12" s="1" t="s">
        <v>17</v>
      </c>
      <c r="D12" s="12">
        <v>172</v>
      </c>
      <c r="E12" s="1"/>
      <c r="F12" s="12">
        <v>241</v>
      </c>
      <c r="G12" s="1"/>
      <c r="H12" s="13">
        <v>155</v>
      </c>
      <c r="I12" s="1" t="s">
        <v>13</v>
      </c>
      <c r="J12" s="12">
        <v>188</v>
      </c>
      <c r="K12" s="1" t="s">
        <v>13</v>
      </c>
      <c r="L12" s="12">
        <v>249</v>
      </c>
      <c r="M12" s="1" t="s">
        <v>13</v>
      </c>
      <c r="N12" s="12">
        <v>210</v>
      </c>
      <c r="O12" s="1" t="s">
        <v>13</v>
      </c>
      <c r="P12" s="12">
        <v>203</v>
      </c>
      <c r="Q12" s="1" t="s">
        <v>13</v>
      </c>
      <c r="R12" s="15">
        <f t="shared" si="0"/>
        <v>1418</v>
      </c>
    </row>
    <row r="13" spans="1:18" x14ac:dyDescent="0.75">
      <c r="A13" s="1"/>
      <c r="B13" s="1"/>
      <c r="C13" s="1" t="s">
        <v>18</v>
      </c>
      <c r="D13" s="12">
        <v>0</v>
      </c>
      <c r="E13" s="1"/>
      <c r="F13" s="12">
        <v>0</v>
      </c>
      <c r="G13" s="1"/>
      <c r="H13" s="13">
        <v>0</v>
      </c>
      <c r="I13" s="1"/>
      <c r="J13" s="12">
        <v>0</v>
      </c>
      <c r="K13" s="1"/>
      <c r="L13" s="12">
        <v>0</v>
      </c>
      <c r="M13" s="1"/>
      <c r="N13" s="12">
        <v>0</v>
      </c>
      <c r="O13" s="1"/>
      <c r="P13" s="12">
        <v>0</v>
      </c>
      <c r="Q13" s="1"/>
      <c r="R13" s="14">
        <f t="shared" si="0"/>
        <v>0</v>
      </c>
    </row>
    <row r="14" spans="1:18" x14ac:dyDescent="0.75">
      <c r="A14" s="1"/>
      <c r="B14" s="1"/>
      <c r="C14" s="1" t="s">
        <v>19</v>
      </c>
      <c r="D14" s="12">
        <v>252</v>
      </c>
      <c r="E14" s="1"/>
      <c r="F14" s="12">
        <v>129</v>
      </c>
      <c r="G14" s="1"/>
      <c r="H14" s="13">
        <v>384</v>
      </c>
      <c r="I14" s="1"/>
      <c r="J14" s="12">
        <v>317</v>
      </c>
      <c r="K14" s="1"/>
      <c r="L14" s="12">
        <v>358</v>
      </c>
      <c r="M14" s="1"/>
      <c r="N14" s="12">
        <v>85</v>
      </c>
      <c r="O14" s="1"/>
      <c r="P14" s="12">
        <v>145</v>
      </c>
      <c r="Q14" s="1"/>
      <c r="R14" s="14">
        <f t="shared" si="0"/>
        <v>1670</v>
      </c>
    </row>
    <row r="15" spans="1:18" ht="15.5" thickBot="1" x14ac:dyDescent="0.9">
      <c r="A15" s="1"/>
      <c r="B15" s="1"/>
      <c r="C15" s="1" t="s">
        <v>20</v>
      </c>
      <c r="D15" s="12">
        <v>108</v>
      </c>
      <c r="E15" s="1"/>
      <c r="F15" s="12">
        <v>124</v>
      </c>
      <c r="G15" s="1"/>
      <c r="H15" s="13">
        <v>183</v>
      </c>
      <c r="I15" s="1"/>
      <c r="J15" s="12">
        <v>224</v>
      </c>
      <c r="K15" s="1"/>
      <c r="L15" s="12">
        <v>167</v>
      </c>
      <c r="M15" s="1"/>
      <c r="N15" s="12">
        <v>142</v>
      </c>
      <c r="O15" s="1"/>
      <c r="P15" s="12">
        <v>151</v>
      </c>
      <c r="Q15" s="1"/>
      <c r="R15" s="14">
        <f t="shared" si="0"/>
        <v>1099</v>
      </c>
    </row>
    <row r="16" spans="1:18" ht="15.5" thickBot="1" x14ac:dyDescent="0.9">
      <c r="A16" s="1"/>
      <c r="B16" s="1"/>
      <c r="C16" s="16" t="s">
        <v>21</v>
      </c>
      <c r="D16" s="17">
        <f>SUM(D10:D15)</f>
        <v>730</v>
      </c>
      <c r="E16" s="16"/>
      <c r="F16" s="17">
        <f>SUM(F10:F15)</f>
        <v>952</v>
      </c>
      <c r="G16" s="16"/>
      <c r="H16" s="18">
        <f>SUM(H10:H15)</f>
        <v>1127</v>
      </c>
      <c r="I16" s="16"/>
      <c r="J16" s="17">
        <f>SUM(J10:J15)</f>
        <v>1144</v>
      </c>
      <c r="K16" s="16"/>
      <c r="L16" s="17">
        <f>SUM(L10:L15)</f>
        <v>1119</v>
      </c>
      <c r="M16" s="16"/>
      <c r="N16" s="17">
        <f>SUM(N10:N15)</f>
        <v>935</v>
      </c>
      <c r="O16" s="16"/>
      <c r="P16" s="17">
        <f>SUM(P10:P15)</f>
        <v>833</v>
      </c>
      <c r="Q16" s="16"/>
      <c r="R16" s="19">
        <f>SUM(R10:R15)</f>
        <v>6840</v>
      </c>
    </row>
    <row r="17" spans="1:18" x14ac:dyDescent="0.75">
      <c r="A17" s="1"/>
      <c r="B17" s="1" t="s">
        <v>22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75">
      <c r="A18" s="1"/>
      <c r="B18" s="1"/>
      <c r="C18" s="1" t="s">
        <v>15</v>
      </c>
      <c r="D18" s="12">
        <v>104</v>
      </c>
      <c r="E18" s="1"/>
      <c r="F18" s="12">
        <v>150</v>
      </c>
      <c r="G18" s="1"/>
      <c r="H18" s="22">
        <v>221</v>
      </c>
      <c r="I18" s="1"/>
      <c r="J18" s="12">
        <v>218</v>
      </c>
      <c r="K18" s="1"/>
      <c r="L18" s="12">
        <v>234</v>
      </c>
      <c r="M18" s="1"/>
      <c r="N18" s="12">
        <v>196</v>
      </c>
      <c r="O18" s="1"/>
      <c r="P18" s="12">
        <v>55</v>
      </c>
      <c r="Q18" s="1"/>
      <c r="R18" s="14">
        <f>SUM(D18:Q18)</f>
        <v>1178</v>
      </c>
    </row>
    <row r="19" spans="1:18" x14ac:dyDescent="0.75">
      <c r="A19" s="1"/>
      <c r="B19" s="1"/>
      <c r="C19" s="1" t="s">
        <v>16</v>
      </c>
      <c r="D19" s="12">
        <v>92</v>
      </c>
      <c r="E19" s="1"/>
      <c r="F19" s="12">
        <v>73</v>
      </c>
      <c r="G19" s="1"/>
      <c r="H19" s="22">
        <v>134</v>
      </c>
      <c r="I19" s="1"/>
      <c r="J19" s="12">
        <v>96</v>
      </c>
      <c r="K19" s="1"/>
      <c r="L19" s="12">
        <v>41</v>
      </c>
      <c r="M19" s="1"/>
      <c r="N19" s="12">
        <v>92</v>
      </c>
      <c r="O19" s="1"/>
      <c r="P19" s="12">
        <v>115</v>
      </c>
      <c r="Q19" s="1"/>
      <c r="R19" s="14">
        <f>SUM(D19:Q19)</f>
        <v>643</v>
      </c>
    </row>
    <row r="20" spans="1:18" x14ac:dyDescent="0.75">
      <c r="A20" s="1"/>
      <c r="B20" s="1"/>
      <c r="C20" s="1" t="s">
        <v>17</v>
      </c>
      <c r="D20" s="12">
        <v>121</v>
      </c>
      <c r="E20" s="1"/>
      <c r="F20" s="12">
        <v>220</v>
      </c>
      <c r="G20" s="1"/>
      <c r="H20" s="22">
        <v>191</v>
      </c>
      <c r="I20" s="1"/>
      <c r="J20" s="12">
        <v>195</v>
      </c>
      <c r="K20" s="1"/>
      <c r="L20" s="12">
        <v>0</v>
      </c>
      <c r="M20" s="1"/>
      <c r="N20" s="12">
        <v>147</v>
      </c>
      <c r="O20" s="1"/>
      <c r="P20" s="12">
        <v>166</v>
      </c>
      <c r="Q20" s="1"/>
      <c r="R20" s="14">
        <f>SUM(D20:P20)</f>
        <v>1040</v>
      </c>
    </row>
    <row r="21" spans="1:18" x14ac:dyDescent="0.75">
      <c r="A21" s="1"/>
      <c r="B21" s="1"/>
      <c r="C21" s="1" t="s">
        <v>18</v>
      </c>
      <c r="D21" s="12">
        <v>91</v>
      </c>
      <c r="E21" s="1"/>
      <c r="F21" s="12">
        <v>143</v>
      </c>
      <c r="G21" s="1"/>
      <c r="H21" s="13">
        <v>146</v>
      </c>
      <c r="I21" s="1"/>
      <c r="J21" s="12">
        <v>143</v>
      </c>
      <c r="K21" s="1"/>
      <c r="L21" s="12">
        <v>207</v>
      </c>
      <c r="M21" s="1"/>
      <c r="N21" s="12">
        <v>226</v>
      </c>
      <c r="O21" s="1"/>
      <c r="P21" s="12">
        <v>107</v>
      </c>
      <c r="Q21" s="1"/>
      <c r="R21" s="14">
        <f>SUM(D21:P21)</f>
        <v>1063</v>
      </c>
    </row>
    <row r="22" spans="1:18" x14ac:dyDescent="0.75">
      <c r="A22" s="1"/>
      <c r="B22" s="1"/>
      <c r="C22" s="1" t="s">
        <v>19</v>
      </c>
      <c r="D22" s="12">
        <v>88</v>
      </c>
      <c r="E22" s="1"/>
      <c r="F22" s="12">
        <v>176</v>
      </c>
      <c r="G22" s="1"/>
      <c r="H22" s="13">
        <v>126</v>
      </c>
      <c r="I22" s="1"/>
      <c r="J22" s="12">
        <v>107</v>
      </c>
      <c r="K22" s="1"/>
      <c r="L22" s="12">
        <v>111</v>
      </c>
      <c r="M22" s="1"/>
      <c r="N22" s="12">
        <v>187</v>
      </c>
      <c r="O22" s="1"/>
      <c r="P22" s="12">
        <v>103</v>
      </c>
      <c r="Q22" s="1"/>
      <c r="R22" s="23">
        <f>SUM(D22:P22)</f>
        <v>898</v>
      </c>
    </row>
    <row r="23" spans="1:18" ht="15.5" thickBot="1" x14ac:dyDescent="0.9">
      <c r="A23" s="1"/>
      <c r="B23" s="1"/>
      <c r="C23" s="1" t="s">
        <v>20</v>
      </c>
      <c r="D23" s="12"/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5" thickBot="1" x14ac:dyDescent="0.9">
      <c r="A24" s="1"/>
      <c r="B24" s="1"/>
      <c r="C24" s="16" t="s">
        <v>21</v>
      </c>
      <c r="D24" s="17">
        <f>SUM(D18:D23)</f>
        <v>496</v>
      </c>
      <c r="E24" s="16"/>
      <c r="F24" s="17">
        <f>SUM(F18:F23)</f>
        <v>762</v>
      </c>
      <c r="G24" s="16"/>
      <c r="H24" s="18">
        <f>SUM(H18:H23)</f>
        <v>818</v>
      </c>
      <c r="I24" s="16"/>
      <c r="J24" s="17">
        <f>SUM(J18:J23)</f>
        <v>759</v>
      </c>
      <c r="K24" s="16"/>
      <c r="L24" s="17">
        <f>SUM(L18:L23)</f>
        <v>593</v>
      </c>
      <c r="M24" s="16"/>
      <c r="N24" s="17">
        <f>SUM(N18:N23)</f>
        <v>848</v>
      </c>
      <c r="O24" s="16"/>
      <c r="P24" s="17">
        <f>SUM(P18:P23)</f>
        <v>546</v>
      </c>
      <c r="Q24" s="16"/>
      <c r="R24" s="19">
        <f>SUM(R18:R23)</f>
        <v>4822</v>
      </c>
    </row>
    <row r="25" spans="1:18" x14ac:dyDescent="0.75">
      <c r="A25" s="1"/>
      <c r="B25" s="1" t="s">
        <v>23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75">
      <c r="A26" s="1"/>
      <c r="B26" s="1"/>
      <c r="C26" s="1" t="s">
        <v>15</v>
      </c>
      <c r="D26" s="12">
        <v>74</v>
      </c>
      <c r="E26" s="1"/>
      <c r="F26" s="12">
        <v>39</v>
      </c>
      <c r="G26" s="1"/>
      <c r="H26" s="13">
        <v>46</v>
      </c>
      <c r="I26" s="1"/>
      <c r="J26" s="12">
        <v>71</v>
      </c>
      <c r="K26" s="1"/>
      <c r="L26" s="12">
        <v>41</v>
      </c>
      <c r="M26" s="1"/>
      <c r="N26" s="12">
        <v>116</v>
      </c>
      <c r="O26" s="1"/>
      <c r="P26" s="12">
        <v>61</v>
      </c>
      <c r="Q26" s="1"/>
      <c r="R26" s="14">
        <f>SUM(D26:P26)</f>
        <v>448</v>
      </c>
    </row>
    <row r="27" spans="1:18" x14ac:dyDescent="0.75">
      <c r="A27" s="1"/>
      <c r="B27" s="1"/>
      <c r="C27" s="1" t="s">
        <v>16</v>
      </c>
      <c r="D27" s="12">
        <v>20</v>
      </c>
      <c r="E27" s="1"/>
      <c r="F27" s="12">
        <v>47</v>
      </c>
      <c r="G27" s="1"/>
      <c r="H27" s="13">
        <v>48</v>
      </c>
      <c r="I27" s="1"/>
      <c r="J27" s="12">
        <v>77</v>
      </c>
      <c r="K27" s="1"/>
      <c r="L27" s="12">
        <v>35</v>
      </c>
      <c r="M27" s="1"/>
      <c r="N27" s="12">
        <v>0</v>
      </c>
      <c r="O27" s="1"/>
      <c r="P27" s="12">
        <v>0</v>
      </c>
      <c r="Q27" s="1"/>
      <c r="R27" s="14">
        <f>SUM(D27:P27)</f>
        <v>227</v>
      </c>
    </row>
    <row r="28" spans="1:18" x14ac:dyDescent="0.75">
      <c r="A28" s="1"/>
      <c r="B28" s="1"/>
      <c r="C28" s="1" t="s">
        <v>17</v>
      </c>
      <c r="D28" s="12">
        <v>20</v>
      </c>
      <c r="E28" s="1"/>
      <c r="F28" s="12">
        <v>78</v>
      </c>
      <c r="G28" s="1"/>
      <c r="H28" s="13">
        <v>44</v>
      </c>
      <c r="I28" s="1"/>
      <c r="J28" s="12">
        <v>57</v>
      </c>
      <c r="K28" s="1"/>
      <c r="L28" s="12">
        <v>46</v>
      </c>
      <c r="M28" s="1"/>
      <c r="N28" s="12">
        <v>51</v>
      </c>
      <c r="O28" s="1"/>
      <c r="P28" s="12">
        <v>38</v>
      </c>
      <c r="Q28" s="1"/>
      <c r="R28" s="14">
        <f>SUM(D28:P28)</f>
        <v>334</v>
      </c>
    </row>
    <row r="29" spans="1:18" ht="15.5" thickBot="1" x14ac:dyDescent="0.9">
      <c r="A29" s="1"/>
      <c r="B29" s="1"/>
      <c r="C29" s="1" t="s">
        <v>18</v>
      </c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5" thickBot="1" x14ac:dyDescent="0.9">
      <c r="A30" s="1"/>
      <c r="B30" s="1"/>
      <c r="C30" s="16" t="s">
        <v>21</v>
      </c>
      <c r="D30" s="17">
        <f>SUM(D26:D29)</f>
        <v>114</v>
      </c>
      <c r="E30" s="16"/>
      <c r="F30" s="17">
        <f>SUM(F26:F29)</f>
        <v>164</v>
      </c>
      <c r="G30" s="16"/>
      <c r="H30" s="18">
        <f>SUM(H26:H29)</f>
        <v>138</v>
      </c>
      <c r="I30" s="16"/>
      <c r="J30" s="17">
        <f>SUM(J26:J29)</f>
        <v>205</v>
      </c>
      <c r="K30" s="16"/>
      <c r="L30" s="17">
        <f>SUM(L26:L29)</f>
        <v>122</v>
      </c>
      <c r="M30" s="16"/>
      <c r="N30" s="17">
        <f>SUM(N26:N29)</f>
        <v>167</v>
      </c>
      <c r="O30" s="16"/>
      <c r="P30" s="17">
        <f>SUM(P26:P29)</f>
        <v>99</v>
      </c>
      <c r="Q30" s="16"/>
      <c r="R30" s="19">
        <f>SUM(R26:R29)</f>
        <v>1009</v>
      </c>
    </row>
    <row r="31" spans="1:18" x14ac:dyDescent="0.75">
      <c r="A31" s="1"/>
      <c r="B31" s="1" t="s">
        <v>24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75">
      <c r="A32" s="1"/>
      <c r="B32" s="1"/>
      <c r="C32" s="1" t="s">
        <v>15</v>
      </c>
      <c r="D32" s="12">
        <v>55</v>
      </c>
      <c r="E32" s="1"/>
      <c r="F32" s="12">
        <v>25</v>
      </c>
      <c r="G32" s="1"/>
      <c r="H32" s="13">
        <v>13</v>
      </c>
      <c r="I32" s="1"/>
      <c r="J32" s="12">
        <v>0</v>
      </c>
      <c r="K32" s="1"/>
      <c r="L32" s="12">
        <v>0</v>
      </c>
      <c r="M32" s="1"/>
      <c r="N32" s="12">
        <v>0</v>
      </c>
      <c r="O32" s="1"/>
      <c r="P32" s="12">
        <v>0</v>
      </c>
      <c r="Q32" s="1"/>
      <c r="R32" s="14">
        <f>SUM(D32:P32)</f>
        <v>93</v>
      </c>
    </row>
    <row r="33" spans="1:18" ht="15.5" thickBot="1" x14ac:dyDescent="0.9">
      <c r="A33" s="1"/>
      <c r="B33" s="1"/>
      <c r="C33" s="1" t="s">
        <v>16</v>
      </c>
      <c r="D33" s="12">
        <v>59</v>
      </c>
      <c r="E33" s="1"/>
      <c r="F33" s="12">
        <v>80</v>
      </c>
      <c r="G33" s="1"/>
      <c r="H33" s="13">
        <v>97</v>
      </c>
      <c r="I33" s="1"/>
      <c r="J33" s="12">
        <v>114</v>
      </c>
      <c r="K33" s="1"/>
      <c r="L33" s="12">
        <v>87</v>
      </c>
      <c r="M33" s="1"/>
      <c r="N33" s="12">
        <v>150</v>
      </c>
      <c r="O33" s="1"/>
      <c r="P33" s="12">
        <v>167</v>
      </c>
      <c r="Q33" s="1"/>
      <c r="R33" s="14">
        <f>SUM(D33:P33)</f>
        <v>754</v>
      </c>
    </row>
    <row r="34" spans="1:18" ht="15.5" thickBot="1" x14ac:dyDescent="0.9">
      <c r="A34" s="1"/>
      <c r="B34" s="1"/>
      <c r="C34" s="16" t="s">
        <v>21</v>
      </c>
      <c r="D34" s="17">
        <f>SUM(D32:D33)</f>
        <v>114</v>
      </c>
      <c r="E34" s="16"/>
      <c r="F34" s="17">
        <f>SUM(F32:F33)</f>
        <v>105</v>
      </c>
      <c r="G34" s="16"/>
      <c r="H34" s="18">
        <f>SUM(H32:H33)</f>
        <v>110</v>
      </c>
      <c r="I34" s="16"/>
      <c r="J34" s="17">
        <f>SUM(J32:J33)</f>
        <v>114</v>
      </c>
      <c r="K34" s="16"/>
      <c r="L34" s="17">
        <f>SUM(L32:L33)</f>
        <v>87</v>
      </c>
      <c r="M34" s="16"/>
      <c r="N34" s="17">
        <f>SUM(N32:N33)</f>
        <v>150</v>
      </c>
      <c r="O34" s="16"/>
      <c r="P34" s="17">
        <f>SUM(P32:P33)</f>
        <v>167</v>
      </c>
      <c r="Q34" s="16"/>
      <c r="R34" s="19">
        <f>SUM(R32:R33)</f>
        <v>847</v>
      </c>
    </row>
    <row r="35" spans="1:18" ht="15.5" thickBot="1" x14ac:dyDescent="0.9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5" thickBot="1" x14ac:dyDescent="0.9">
      <c r="B36" s="25" t="s">
        <v>25</v>
      </c>
      <c r="C36" s="16"/>
      <c r="D36" s="17">
        <f>SUM(D16,D24,D30,D34)</f>
        <v>1454</v>
      </c>
      <c r="E36" s="16"/>
      <c r="F36" s="17">
        <f>SUM(F16,F24,F30,F34)</f>
        <v>1983</v>
      </c>
      <c r="G36" s="16"/>
      <c r="H36" s="18">
        <f>SUM(H16,H24,H30,H34)</f>
        <v>2193</v>
      </c>
      <c r="I36" s="16"/>
      <c r="J36" s="17">
        <f>SUM(J16,J24,J30,J34)</f>
        <v>2222</v>
      </c>
      <c r="K36" s="16"/>
      <c r="L36" s="17">
        <f>SUM(L16,L24,L30,L34)</f>
        <v>1921</v>
      </c>
      <c r="M36" s="16"/>
      <c r="N36" s="17">
        <f>SUM(N16,N24,N30,N34)</f>
        <v>2100</v>
      </c>
      <c r="O36" s="16"/>
      <c r="P36" s="17">
        <f>SUM(P16,P24,P30,P34)</f>
        <v>1645</v>
      </c>
      <c r="Q36" s="16"/>
      <c r="R36" s="19">
        <f>SUM(R16,R24,R30,R34)</f>
        <v>13518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AC4D-4081-431F-B363-46856EE41928}">
  <dimension ref="A1:R36"/>
  <sheetViews>
    <sheetView topLeftCell="M16" workbookViewId="0">
      <selection sqref="A1:XFD1048576"/>
    </sheetView>
  </sheetViews>
  <sheetFormatPr defaultRowHeight="14.75" x14ac:dyDescent="0.7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75">
      <c r="A1" s="1"/>
      <c r="B1" s="1" t="s">
        <v>0</v>
      </c>
      <c r="C1" s="2">
        <v>44094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5" thickBot="1" x14ac:dyDescent="0.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75">
      <c r="A3" s="1"/>
      <c r="B3" s="3" t="s">
        <v>2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5" thickBot="1" x14ac:dyDescent="0.9">
      <c r="A4" s="1"/>
      <c r="B4" s="5" t="s">
        <v>3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75">
      <c r="A6" s="1"/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75">
      <c r="A7" s="1"/>
      <c r="B7" s="1"/>
      <c r="C7" s="1"/>
      <c r="D7" s="7" t="s">
        <v>5</v>
      </c>
      <c r="E7" s="8"/>
      <c r="F7" s="7" t="s">
        <v>6</v>
      </c>
      <c r="G7" s="8"/>
      <c r="H7" s="7" t="s">
        <v>7</v>
      </c>
      <c r="I7" s="8"/>
      <c r="J7" s="7" t="s">
        <v>8</v>
      </c>
      <c r="K7" s="8"/>
      <c r="L7" s="7" t="s">
        <v>9</v>
      </c>
      <c r="M7" s="8"/>
      <c r="N7" s="7" t="s">
        <v>10</v>
      </c>
      <c r="O7" s="8"/>
      <c r="P7" s="7" t="s">
        <v>11</v>
      </c>
      <c r="Q7" s="8"/>
      <c r="R7" s="7" t="s">
        <v>12</v>
      </c>
    </row>
    <row r="8" spans="1:18" x14ac:dyDescent="0.75">
      <c r="A8" s="1"/>
      <c r="B8" s="1"/>
      <c r="C8" s="1"/>
      <c r="D8" s="9" t="s">
        <v>13</v>
      </c>
      <c r="E8" s="10"/>
      <c r="F8" s="9" t="s">
        <v>13</v>
      </c>
      <c r="G8" s="10"/>
      <c r="H8" s="9" t="s">
        <v>13</v>
      </c>
      <c r="I8" s="10"/>
      <c r="J8" s="9" t="s">
        <v>13</v>
      </c>
      <c r="K8" s="10"/>
      <c r="L8" s="9" t="s">
        <v>13</v>
      </c>
      <c r="M8" s="10"/>
      <c r="N8" s="9" t="s">
        <v>13</v>
      </c>
      <c r="O8" s="10"/>
      <c r="P8" s="9" t="s">
        <v>13</v>
      </c>
      <c r="Q8" s="8"/>
      <c r="R8" s="7" t="s">
        <v>13</v>
      </c>
    </row>
    <row r="9" spans="1:18" x14ac:dyDescent="0.75">
      <c r="A9" s="1"/>
      <c r="B9" s="1" t="s">
        <v>14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75">
      <c r="A10" s="1"/>
      <c r="B10" s="1"/>
      <c r="C10" s="1" t="s">
        <v>15</v>
      </c>
      <c r="D10" s="12">
        <v>178</v>
      </c>
      <c r="E10" s="1"/>
      <c r="F10" s="12">
        <v>255</v>
      </c>
      <c r="G10" s="1" t="s">
        <v>13</v>
      </c>
      <c r="H10" s="13">
        <v>280</v>
      </c>
      <c r="I10" s="1" t="s">
        <v>13</v>
      </c>
      <c r="J10" s="12">
        <v>248</v>
      </c>
      <c r="K10" s="1" t="s">
        <v>13</v>
      </c>
      <c r="L10" s="12">
        <v>257</v>
      </c>
      <c r="M10" s="1" t="s">
        <v>13</v>
      </c>
      <c r="N10" s="12">
        <v>259</v>
      </c>
      <c r="O10" s="1" t="s">
        <v>13</v>
      </c>
      <c r="P10" s="12">
        <v>182</v>
      </c>
      <c r="Q10" s="1"/>
      <c r="R10" s="14">
        <f t="shared" ref="R10:R15" si="0">SUM(D10:P10)</f>
        <v>1659</v>
      </c>
    </row>
    <row r="11" spans="1:18" x14ac:dyDescent="0.75">
      <c r="A11" s="1"/>
      <c r="B11" s="1"/>
      <c r="C11" s="1" t="s">
        <v>16</v>
      </c>
      <c r="D11" s="12">
        <v>98</v>
      </c>
      <c r="E11" s="1"/>
      <c r="F11" s="12">
        <v>134</v>
      </c>
      <c r="G11" s="1"/>
      <c r="H11" s="13">
        <v>92</v>
      </c>
      <c r="I11" s="1" t="s">
        <v>13</v>
      </c>
      <c r="J11" s="12">
        <v>265</v>
      </c>
      <c r="K11" s="1" t="s">
        <v>13</v>
      </c>
      <c r="L11" s="12">
        <v>71</v>
      </c>
      <c r="M11" s="1" t="s">
        <v>13</v>
      </c>
      <c r="N11" s="12">
        <v>30</v>
      </c>
      <c r="O11" s="1" t="s">
        <v>13</v>
      </c>
      <c r="P11" s="12">
        <v>119</v>
      </c>
      <c r="Q11" s="1" t="s">
        <v>13</v>
      </c>
      <c r="R11" s="14">
        <f t="shared" si="0"/>
        <v>809</v>
      </c>
    </row>
    <row r="12" spans="1:18" x14ac:dyDescent="0.75">
      <c r="A12" s="1"/>
      <c r="B12" s="1"/>
      <c r="C12" s="1" t="s">
        <v>17</v>
      </c>
      <c r="D12" s="12">
        <v>135</v>
      </c>
      <c r="E12" s="1"/>
      <c r="F12" s="12">
        <v>270</v>
      </c>
      <c r="G12" s="1"/>
      <c r="H12" s="13">
        <v>143</v>
      </c>
      <c r="I12" s="1" t="s">
        <v>13</v>
      </c>
      <c r="J12" s="12">
        <v>215</v>
      </c>
      <c r="K12" s="1" t="s">
        <v>13</v>
      </c>
      <c r="L12" s="12">
        <v>239</v>
      </c>
      <c r="M12" s="1" t="s">
        <v>13</v>
      </c>
      <c r="N12" s="12">
        <v>215</v>
      </c>
      <c r="O12" s="1" t="s">
        <v>13</v>
      </c>
      <c r="P12" s="12">
        <v>150</v>
      </c>
      <c r="Q12" s="1" t="s">
        <v>13</v>
      </c>
      <c r="R12" s="15">
        <f t="shared" si="0"/>
        <v>1367</v>
      </c>
    </row>
    <row r="13" spans="1:18" x14ac:dyDescent="0.75">
      <c r="A13" s="1"/>
      <c r="B13" s="1"/>
      <c r="C13" s="1" t="s">
        <v>18</v>
      </c>
      <c r="D13" s="12">
        <v>0</v>
      </c>
      <c r="E13" s="1"/>
      <c r="F13" s="12">
        <v>0</v>
      </c>
      <c r="G13" s="1"/>
      <c r="H13" s="13">
        <v>0</v>
      </c>
      <c r="I13" s="1"/>
      <c r="J13" s="12">
        <v>0</v>
      </c>
      <c r="K13" s="1"/>
      <c r="L13" s="12">
        <v>0</v>
      </c>
      <c r="M13" s="1"/>
      <c r="N13" s="12">
        <v>0</v>
      </c>
      <c r="O13" s="1"/>
      <c r="P13" s="12">
        <v>150</v>
      </c>
      <c r="Q13" s="1"/>
      <c r="R13" s="14">
        <f t="shared" si="0"/>
        <v>150</v>
      </c>
    </row>
    <row r="14" spans="1:18" x14ac:dyDescent="0.75">
      <c r="A14" s="1"/>
      <c r="B14" s="1"/>
      <c r="C14" s="1" t="s">
        <v>19</v>
      </c>
      <c r="D14" s="12">
        <v>71</v>
      </c>
      <c r="E14" s="1"/>
      <c r="F14" s="12">
        <v>362</v>
      </c>
      <c r="G14" s="1"/>
      <c r="H14" s="13">
        <v>335</v>
      </c>
      <c r="I14" s="1"/>
      <c r="J14" s="12">
        <v>291</v>
      </c>
      <c r="K14" s="1"/>
      <c r="L14" s="12">
        <v>207</v>
      </c>
      <c r="M14" s="1"/>
      <c r="N14" s="12">
        <v>277</v>
      </c>
      <c r="O14" s="1"/>
      <c r="P14" s="12">
        <v>255</v>
      </c>
      <c r="Q14" s="1"/>
      <c r="R14" s="14">
        <f t="shared" si="0"/>
        <v>1798</v>
      </c>
    </row>
    <row r="15" spans="1:18" ht="15.5" thickBot="1" x14ac:dyDescent="0.9">
      <c r="A15" s="1"/>
      <c r="B15" s="1"/>
      <c r="C15" s="1" t="s">
        <v>20</v>
      </c>
      <c r="D15" s="12">
        <v>98</v>
      </c>
      <c r="E15" s="1"/>
      <c r="F15" s="12">
        <v>100</v>
      </c>
      <c r="G15" s="1"/>
      <c r="H15" s="13">
        <v>150</v>
      </c>
      <c r="I15" s="1"/>
      <c r="J15" s="12">
        <v>189</v>
      </c>
      <c r="K15" s="1"/>
      <c r="L15" s="12">
        <v>154</v>
      </c>
      <c r="M15" s="1"/>
      <c r="N15" s="12">
        <v>262</v>
      </c>
      <c r="O15" s="1"/>
      <c r="P15" s="12">
        <v>0</v>
      </c>
      <c r="Q15" s="1"/>
      <c r="R15" s="14">
        <f t="shared" si="0"/>
        <v>953</v>
      </c>
    </row>
    <row r="16" spans="1:18" ht="15.5" thickBot="1" x14ac:dyDescent="0.9">
      <c r="A16" s="1"/>
      <c r="B16" s="1"/>
      <c r="C16" s="16" t="s">
        <v>21</v>
      </c>
      <c r="D16" s="17">
        <f>SUM(D10:D15)</f>
        <v>580</v>
      </c>
      <c r="E16" s="16"/>
      <c r="F16" s="17">
        <f>SUM(F10:F15)</f>
        <v>1121</v>
      </c>
      <c r="G16" s="16"/>
      <c r="H16" s="18">
        <f>SUM(H10:H15)</f>
        <v>1000</v>
      </c>
      <c r="I16" s="16"/>
      <c r="J16" s="17">
        <f>SUM(J10:J15)</f>
        <v>1208</v>
      </c>
      <c r="K16" s="16"/>
      <c r="L16" s="17">
        <f>SUM(L10:L15)</f>
        <v>928</v>
      </c>
      <c r="M16" s="16"/>
      <c r="N16" s="17">
        <f>SUM(N10:N15)</f>
        <v>1043</v>
      </c>
      <c r="O16" s="16"/>
      <c r="P16" s="17">
        <f>SUM(P10:P15)</f>
        <v>856</v>
      </c>
      <c r="Q16" s="16"/>
      <c r="R16" s="19">
        <f>SUM(R10:R15)</f>
        <v>6736</v>
      </c>
    </row>
    <row r="17" spans="1:18" x14ac:dyDescent="0.75">
      <c r="A17" s="1"/>
      <c r="B17" s="1" t="s">
        <v>22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75">
      <c r="A18" s="1"/>
      <c r="B18" s="1"/>
      <c r="C18" s="1" t="s">
        <v>15</v>
      </c>
      <c r="D18" s="12">
        <v>108</v>
      </c>
      <c r="E18" s="1"/>
      <c r="F18" s="12">
        <v>131</v>
      </c>
      <c r="G18" s="1"/>
      <c r="H18" s="22">
        <v>152</v>
      </c>
      <c r="I18" s="1"/>
      <c r="J18" s="12">
        <v>135</v>
      </c>
      <c r="K18" s="1"/>
      <c r="L18" s="12">
        <v>220</v>
      </c>
      <c r="M18" s="1"/>
      <c r="N18" s="12">
        <v>96</v>
      </c>
      <c r="O18" s="1"/>
      <c r="P18" s="12">
        <v>129</v>
      </c>
      <c r="Q18" s="1"/>
      <c r="R18" s="14">
        <f>SUM(D18:Q18)</f>
        <v>971</v>
      </c>
    </row>
    <row r="19" spans="1:18" x14ac:dyDescent="0.75">
      <c r="A19" s="1"/>
      <c r="B19" s="1"/>
      <c r="C19" s="1" t="s">
        <v>16</v>
      </c>
      <c r="D19" s="12">
        <v>42</v>
      </c>
      <c r="E19" s="1"/>
      <c r="F19" s="12">
        <v>66</v>
      </c>
      <c r="G19" s="1"/>
      <c r="H19" s="22">
        <v>115</v>
      </c>
      <c r="I19" s="1"/>
      <c r="J19" s="12">
        <v>170</v>
      </c>
      <c r="K19" s="1"/>
      <c r="L19" s="12">
        <v>140</v>
      </c>
      <c r="M19" s="1"/>
      <c r="N19" s="12">
        <v>184</v>
      </c>
      <c r="O19" s="1"/>
      <c r="P19" s="12">
        <v>172</v>
      </c>
      <c r="Q19" s="1"/>
      <c r="R19" s="14">
        <f>SUM(D19:Q19)</f>
        <v>889</v>
      </c>
    </row>
    <row r="20" spans="1:18" x14ac:dyDescent="0.75">
      <c r="A20" s="1"/>
      <c r="B20" s="1"/>
      <c r="C20" s="1" t="s">
        <v>17</v>
      </c>
      <c r="D20" s="12">
        <v>256</v>
      </c>
      <c r="E20" s="1"/>
      <c r="F20" s="12">
        <v>194</v>
      </c>
      <c r="G20" s="1"/>
      <c r="H20" s="22">
        <v>126</v>
      </c>
      <c r="I20" s="1"/>
      <c r="J20" s="12">
        <v>174</v>
      </c>
      <c r="K20" s="1"/>
      <c r="L20" s="12">
        <v>189</v>
      </c>
      <c r="M20" s="1"/>
      <c r="N20" s="12">
        <v>217</v>
      </c>
      <c r="O20" s="1"/>
      <c r="P20" s="12">
        <v>89</v>
      </c>
      <c r="Q20" s="1"/>
      <c r="R20" s="14">
        <f>SUM(D20:P20)</f>
        <v>1245</v>
      </c>
    </row>
    <row r="21" spans="1:18" x14ac:dyDescent="0.75">
      <c r="A21" s="1"/>
      <c r="B21" s="1"/>
      <c r="C21" s="1" t="s">
        <v>18</v>
      </c>
      <c r="D21" s="12">
        <v>201</v>
      </c>
      <c r="E21" s="1"/>
      <c r="F21" s="12">
        <v>186</v>
      </c>
      <c r="G21" s="1"/>
      <c r="H21" s="13">
        <v>203</v>
      </c>
      <c r="I21" s="1"/>
      <c r="J21" s="12">
        <v>207</v>
      </c>
      <c r="K21" s="1"/>
      <c r="L21" s="12">
        <v>189</v>
      </c>
      <c r="M21" s="1"/>
      <c r="N21" s="12">
        <v>180</v>
      </c>
      <c r="O21" s="1"/>
      <c r="P21" s="12">
        <v>136</v>
      </c>
      <c r="Q21" s="1"/>
      <c r="R21" s="14">
        <f>SUM(D21:P21)</f>
        <v>1302</v>
      </c>
    </row>
    <row r="22" spans="1:18" x14ac:dyDescent="0.75">
      <c r="A22" s="1"/>
      <c r="B22" s="1"/>
      <c r="C22" s="1" t="s">
        <v>19</v>
      </c>
      <c r="D22" s="12">
        <v>132</v>
      </c>
      <c r="E22" s="1"/>
      <c r="F22" s="12">
        <v>148</v>
      </c>
      <c r="G22" s="1"/>
      <c r="H22" s="13">
        <v>132</v>
      </c>
      <c r="I22" s="1"/>
      <c r="J22" s="12">
        <v>37</v>
      </c>
      <c r="K22" s="1"/>
      <c r="L22" s="12">
        <v>129</v>
      </c>
      <c r="M22" s="1"/>
      <c r="N22" s="12">
        <v>134</v>
      </c>
      <c r="O22" s="1"/>
      <c r="P22" s="12">
        <v>93</v>
      </c>
      <c r="Q22" s="1"/>
      <c r="R22" s="23">
        <f>SUM(D22:P22)</f>
        <v>805</v>
      </c>
    </row>
    <row r="23" spans="1:18" ht="15.5" thickBot="1" x14ac:dyDescent="0.9">
      <c r="A23" s="1"/>
      <c r="B23" s="1"/>
      <c r="C23" s="1"/>
      <c r="D23" s="12"/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5" thickBot="1" x14ac:dyDescent="0.9">
      <c r="A24" s="1"/>
      <c r="B24" s="1"/>
      <c r="C24" s="16" t="s">
        <v>21</v>
      </c>
      <c r="D24" s="17">
        <f>SUM(D18:D23)</f>
        <v>739</v>
      </c>
      <c r="E24" s="16"/>
      <c r="F24" s="17">
        <f>SUM(F18:F23)</f>
        <v>725</v>
      </c>
      <c r="G24" s="16"/>
      <c r="H24" s="18">
        <f>SUM(H18:H23)</f>
        <v>728</v>
      </c>
      <c r="I24" s="16"/>
      <c r="J24" s="17">
        <f>SUM(J18:J23)</f>
        <v>723</v>
      </c>
      <c r="K24" s="16"/>
      <c r="L24" s="17">
        <f>SUM(L18:L23)</f>
        <v>867</v>
      </c>
      <c r="M24" s="16"/>
      <c r="N24" s="17">
        <f>SUM(N18:N23)</f>
        <v>811</v>
      </c>
      <c r="O24" s="16"/>
      <c r="P24" s="17">
        <f>SUM(P18:P23)</f>
        <v>619</v>
      </c>
      <c r="Q24" s="16"/>
      <c r="R24" s="19">
        <f>SUM(R18:R23)</f>
        <v>5212</v>
      </c>
    </row>
    <row r="25" spans="1:18" x14ac:dyDescent="0.75">
      <c r="A25" s="1"/>
      <c r="B25" s="1" t="s">
        <v>23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75">
      <c r="A26" s="1"/>
      <c r="B26" s="1"/>
      <c r="C26" s="1" t="s">
        <v>15</v>
      </c>
      <c r="D26" s="12">
        <v>26</v>
      </c>
      <c r="E26" s="1"/>
      <c r="F26" s="12">
        <v>74</v>
      </c>
      <c r="G26" s="1"/>
      <c r="H26" s="13">
        <v>96</v>
      </c>
      <c r="I26" s="1"/>
      <c r="J26" s="12">
        <v>62</v>
      </c>
      <c r="K26" s="1"/>
      <c r="L26" s="12">
        <v>81</v>
      </c>
      <c r="M26" s="1"/>
      <c r="N26" s="12">
        <v>98</v>
      </c>
      <c r="O26" s="1"/>
      <c r="P26" s="12">
        <v>56</v>
      </c>
      <c r="Q26" s="1"/>
      <c r="R26" s="14">
        <f>SUM(D26:P26)</f>
        <v>493</v>
      </c>
    </row>
    <row r="27" spans="1:18" x14ac:dyDescent="0.75">
      <c r="A27" s="1"/>
      <c r="B27" s="1"/>
      <c r="C27" s="1" t="s">
        <v>16</v>
      </c>
      <c r="D27" s="12">
        <v>0</v>
      </c>
      <c r="E27" s="1"/>
      <c r="F27" s="12">
        <v>0</v>
      </c>
      <c r="G27" s="1"/>
      <c r="H27" s="13">
        <v>0</v>
      </c>
      <c r="I27" s="1"/>
      <c r="J27" s="12">
        <v>0</v>
      </c>
      <c r="K27" s="1"/>
      <c r="L27" s="12">
        <v>0</v>
      </c>
      <c r="M27" s="1"/>
      <c r="N27" s="12">
        <v>0</v>
      </c>
      <c r="O27" s="1"/>
      <c r="P27" s="12">
        <v>0</v>
      </c>
      <c r="Q27" s="1"/>
      <c r="R27" s="14">
        <f>SUM(D27:P27)</f>
        <v>0</v>
      </c>
    </row>
    <row r="28" spans="1:18" x14ac:dyDescent="0.75">
      <c r="A28" s="1"/>
      <c r="B28" s="1"/>
      <c r="C28" s="1" t="s">
        <v>17</v>
      </c>
      <c r="D28" s="12">
        <v>26</v>
      </c>
      <c r="E28" s="1"/>
      <c r="F28" s="12">
        <v>65</v>
      </c>
      <c r="G28" s="1"/>
      <c r="H28" s="13">
        <v>55</v>
      </c>
      <c r="I28" s="1"/>
      <c r="J28" s="12">
        <v>47</v>
      </c>
      <c r="K28" s="1"/>
      <c r="L28" s="12">
        <v>44</v>
      </c>
      <c r="M28" s="1"/>
      <c r="N28" s="12">
        <v>46</v>
      </c>
      <c r="O28" s="1"/>
      <c r="P28" s="12">
        <v>37</v>
      </c>
      <c r="Q28" s="1"/>
      <c r="R28" s="14">
        <f>SUM(D28:P28)</f>
        <v>320</v>
      </c>
    </row>
    <row r="29" spans="1:18" ht="15.5" thickBot="1" x14ac:dyDescent="0.9">
      <c r="A29" s="1"/>
      <c r="B29" s="1"/>
      <c r="C29" s="1"/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5" thickBot="1" x14ac:dyDescent="0.9">
      <c r="A30" s="1"/>
      <c r="B30" s="1"/>
      <c r="C30" s="16" t="s">
        <v>21</v>
      </c>
      <c r="D30" s="17">
        <f>SUM(D26:D29)</f>
        <v>52</v>
      </c>
      <c r="E30" s="16"/>
      <c r="F30" s="17">
        <f>SUM(F26:F29)</f>
        <v>139</v>
      </c>
      <c r="G30" s="16"/>
      <c r="H30" s="18">
        <f>SUM(H26:H29)</f>
        <v>151</v>
      </c>
      <c r="I30" s="16"/>
      <c r="J30" s="17">
        <f>SUM(J26:J29)</f>
        <v>109</v>
      </c>
      <c r="K30" s="16"/>
      <c r="L30" s="17">
        <f>SUM(L26:L29)</f>
        <v>125</v>
      </c>
      <c r="M30" s="16"/>
      <c r="N30" s="17">
        <f>SUM(N26:N29)</f>
        <v>144</v>
      </c>
      <c r="O30" s="16"/>
      <c r="P30" s="17">
        <f>SUM(P26:P29)</f>
        <v>93</v>
      </c>
      <c r="Q30" s="16"/>
      <c r="R30" s="19">
        <f>SUM(R26:R29)</f>
        <v>813</v>
      </c>
    </row>
    <row r="31" spans="1:18" x14ac:dyDescent="0.75">
      <c r="A31" s="1"/>
      <c r="B31" s="1" t="s">
        <v>24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75">
      <c r="A32" s="1"/>
      <c r="B32" s="1"/>
      <c r="C32" s="1" t="s">
        <v>15</v>
      </c>
      <c r="D32" s="12">
        <v>0</v>
      </c>
      <c r="E32" s="1"/>
      <c r="F32" s="12">
        <v>0</v>
      </c>
      <c r="G32" s="1"/>
      <c r="H32" s="13">
        <v>0</v>
      </c>
      <c r="I32" s="1"/>
      <c r="J32" s="12">
        <v>0</v>
      </c>
      <c r="K32" s="1"/>
      <c r="L32" s="12">
        <v>0</v>
      </c>
      <c r="M32" s="1"/>
      <c r="N32" s="12">
        <v>0</v>
      </c>
      <c r="O32" s="1"/>
      <c r="P32" s="12">
        <v>0</v>
      </c>
      <c r="Q32" s="1"/>
      <c r="R32" s="14">
        <f>SUM(D32:P32)</f>
        <v>0</v>
      </c>
    </row>
    <row r="33" spans="1:18" ht="15.5" thickBot="1" x14ac:dyDescent="0.9">
      <c r="A33" s="1"/>
      <c r="B33" s="1"/>
      <c r="C33" s="1" t="s">
        <v>16</v>
      </c>
      <c r="D33" s="12">
        <v>114</v>
      </c>
      <c r="E33" s="1"/>
      <c r="F33" s="12">
        <v>130</v>
      </c>
      <c r="G33" s="1"/>
      <c r="H33" s="13">
        <v>141</v>
      </c>
      <c r="I33" s="1"/>
      <c r="J33" s="12">
        <v>107</v>
      </c>
      <c r="K33" s="1"/>
      <c r="L33" s="12">
        <v>115</v>
      </c>
      <c r="M33" s="1"/>
      <c r="N33" s="12">
        <v>120</v>
      </c>
      <c r="O33" s="1"/>
      <c r="P33" s="12">
        <v>62</v>
      </c>
      <c r="Q33" s="1"/>
      <c r="R33" s="14">
        <f>SUM(D33:P33)</f>
        <v>789</v>
      </c>
    </row>
    <row r="34" spans="1:18" ht="15.5" thickBot="1" x14ac:dyDescent="0.9">
      <c r="A34" s="1"/>
      <c r="B34" s="1"/>
      <c r="C34" s="16" t="s">
        <v>21</v>
      </c>
      <c r="D34" s="17">
        <f>SUM(D32:D33)</f>
        <v>114</v>
      </c>
      <c r="E34" s="16"/>
      <c r="F34" s="17">
        <f>SUM(F32:F33)</f>
        <v>130</v>
      </c>
      <c r="G34" s="16"/>
      <c r="H34" s="18">
        <f>SUM(H32:H33)</f>
        <v>141</v>
      </c>
      <c r="I34" s="16"/>
      <c r="J34" s="17">
        <f>SUM(J32:J33)</f>
        <v>107</v>
      </c>
      <c r="K34" s="16"/>
      <c r="L34" s="17">
        <f>SUM(L32:L33)</f>
        <v>115</v>
      </c>
      <c r="M34" s="16"/>
      <c r="N34" s="17">
        <f>SUM(N32:N33)</f>
        <v>120</v>
      </c>
      <c r="O34" s="16"/>
      <c r="P34" s="17">
        <f>SUM(P32:P33)</f>
        <v>62</v>
      </c>
      <c r="Q34" s="16"/>
      <c r="R34" s="19">
        <f>SUM(R32:R33)</f>
        <v>789</v>
      </c>
    </row>
    <row r="35" spans="1:18" ht="15.5" thickBot="1" x14ac:dyDescent="0.9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5" thickBot="1" x14ac:dyDescent="0.9">
      <c r="B36" s="25" t="s">
        <v>25</v>
      </c>
      <c r="C36" s="16"/>
      <c r="D36" s="17">
        <f>SUM(D16,D24,D30,D34)</f>
        <v>1485</v>
      </c>
      <c r="E36" s="16"/>
      <c r="F36" s="17">
        <f>SUM(F16,F24,F30,F34)</f>
        <v>2115</v>
      </c>
      <c r="G36" s="16"/>
      <c r="H36" s="18">
        <f>SUM(H16,H24,H30,H34)</f>
        <v>2020</v>
      </c>
      <c r="I36" s="16"/>
      <c r="J36" s="17">
        <f>SUM(J16,J24,J30,J34)</f>
        <v>2147</v>
      </c>
      <c r="K36" s="16"/>
      <c r="L36" s="17">
        <f>SUM(L16,L24,L30,L34)</f>
        <v>2035</v>
      </c>
      <c r="M36" s="16"/>
      <c r="N36" s="17">
        <f>SUM(N16,N24,N30,N34)</f>
        <v>2118</v>
      </c>
      <c r="O36" s="16"/>
      <c r="P36" s="17">
        <f>SUM(P16,P24,P30,P34)</f>
        <v>1630</v>
      </c>
      <c r="Q36" s="16"/>
      <c r="R36" s="19">
        <f>SUM(R16,R24,R30,R34)</f>
        <v>13550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B8B1-F9B2-44C6-9D3E-9155FFE8E9A3}">
  <dimension ref="A1:R36"/>
  <sheetViews>
    <sheetView topLeftCell="M16" workbookViewId="0">
      <selection activeCell="U28" sqref="U28"/>
    </sheetView>
  </sheetViews>
  <sheetFormatPr defaultRowHeight="14.75" x14ac:dyDescent="0.75"/>
  <cols>
    <col min="1" max="1" width="2.7265625" customWidth="1"/>
    <col min="3" max="3" width="9.7265625" bestFit="1" customWidth="1"/>
    <col min="5" max="5" width="2.7265625" customWidth="1"/>
    <col min="7" max="7" width="2.7265625" customWidth="1"/>
    <col min="9" max="9" width="2.7265625" customWidth="1"/>
    <col min="10" max="10" width="12" customWidth="1"/>
    <col min="11" max="11" width="2.7265625" customWidth="1"/>
    <col min="13" max="13" width="2.7265625" customWidth="1"/>
    <col min="15" max="15" width="2.7265625" customWidth="1"/>
    <col min="17" max="17" width="2.7265625" customWidth="1"/>
    <col min="18" max="18" width="14" customWidth="1"/>
  </cols>
  <sheetData>
    <row r="1" spans="1:18" x14ac:dyDescent="0.75">
      <c r="A1" s="1"/>
      <c r="B1" s="1" t="s">
        <v>0</v>
      </c>
      <c r="C1" s="2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5" thickBot="1" x14ac:dyDescent="0.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75">
      <c r="A3" s="1"/>
      <c r="B3" s="3" t="s">
        <v>2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5.5" thickBot="1" x14ac:dyDescent="0.9">
      <c r="A4" s="1"/>
      <c r="B4" s="5" t="s">
        <v>3</v>
      </c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7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75">
      <c r="A6" s="1"/>
      <c r="B6" s="1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75">
      <c r="A7" s="1"/>
      <c r="B7" s="1"/>
      <c r="C7" s="1"/>
      <c r="D7" s="7" t="s">
        <v>5</v>
      </c>
      <c r="E7" s="8"/>
      <c r="F7" s="7" t="s">
        <v>6</v>
      </c>
      <c r="G7" s="8"/>
      <c r="H7" s="7" t="s">
        <v>7</v>
      </c>
      <c r="I7" s="8"/>
      <c r="J7" s="7" t="s">
        <v>8</v>
      </c>
      <c r="K7" s="8"/>
      <c r="L7" s="7" t="s">
        <v>9</v>
      </c>
      <c r="M7" s="8"/>
      <c r="N7" s="7" t="s">
        <v>10</v>
      </c>
      <c r="O7" s="8"/>
      <c r="P7" s="7" t="s">
        <v>11</v>
      </c>
      <c r="Q7" s="8"/>
      <c r="R7" s="7" t="s">
        <v>12</v>
      </c>
    </row>
    <row r="8" spans="1:18" x14ac:dyDescent="0.75">
      <c r="A8" s="1"/>
      <c r="B8" s="1"/>
      <c r="C8" s="1"/>
      <c r="D8" s="9">
        <v>44101</v>
      </c>
      <c r="E8" s="10"/>
      <c r="F8" s="9">
        <v>44102</v>
      </c>
      <c r="G8" s="10"/>
      <c r="H8" s="9">
        <v>44103</v>
      </c>
      <c r="I8" s="10"/>
      <c r="J8" s="9">
        <v>44104</v>
      </c>
      <c r="K8" s="10"/>
      <c r="L8" s="9">
        <v>44105</v>
      </c>
      <c r="M8" s="10"/>
      <c r="N8" s="9">
        <v>44106</v>
      </c>
      <c r="O8" s="10"/>
      <c r="P8" s="9">
        <v>44107</v>
      </c>
      <c r="Q8" s="8"/>
      <c r="R8" s="7" t="s">
        <v>13</v>
      </c>
    </row>
    <row r="9" spans="1:18" x14ac:dyDescent="0.75">
      <c r="A9" s="1"/>
      <c r="B9" s="1" t="s">
        <v>14</v>
      </c>
      <c r="C9" s="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75">
      <c r="A10" s="1"/>
      <c r="B10" s="1"/>
      <c r="C10" s="1" t="s">
        <v>15</v>
      </c>
      <c r="D10" s="12">
        <v>178</v>
      </c>
      <c r="E10" s="1"/>
      <c r="F10" s="12">
        <v>283</v>
      </c>
      <c r="G10" s="1" t="s">
        <v>13</v>
      </c>
      <c r="H10" s="13">
        <v>240</v>
      </c>
      <c r="I10" s="1" t="s">
        <v>13</v>
      </c>
      <c r="J10" s="12">
        <v>136</v>
      </c>
      <c r="K10" s="1" t="s">
        <v>13</v>
      </c>
      <c r="L10" s="12" t="s">
        <v>13</v>
      </c>
      <c r="M10" s="1" t="s">
        <v>13</v>
      </c>
      <c r="N10" s="12" t="s">
        <v>13</v>
      </c>
      <c r="O10" s="1" t="s">
        <v>13</v>
      </c>
      <c r="P10" s="12" t="s">
        <v>13</v>
      </c>
      <c r="Q10" s="1"/>
      <c r="R10" s="14">
        <f t="shared" ref="R10:R15" si="0">SUM(D10:P10)</f>
        <v>837</v>
      </c>
    </row>
    <row r="11" spans="1:18" x14ac:dyDescent="0.75">
      <c r="A11" s="1"/>
      <c r="B11" s="1"/>
      <c r="C11" s="1" t="s">
        <v>16</v>
      </c>
      <c r="D11" s="12">
        <v>121</v>
      </c>
      <c r="E11" s="1"/>
      <c r="F11" s="12">
        <v>288</v>
      </c>
      <c r="G11" s="1"/>
      <c r="H11" s="13">
        <v>134</v>
      </c>
      <c r="I11" s="1" t="s">
        <v>13</v>
      </c>
      <c r="J11" s="12">
        <v>205</v>
      </c>
      <c r="K11" s="1" t="s">
        <v>13</v>
      </c>
      <c r="L11" s="12" t="s">
        <v>13</v>
      </c>
      <c r="M11" s="1" t="s">
        <v>13</v>
      </c>
      <c r="N11" s="12" t="s">
        <v>13</v>
      </c>
      <c r="O11" s="1" t="s">
        <v>13</v>
      </c>
      <c r="P11" s="12" t="s">
        <v>13</v>
      </c>
      <c r="Q11" s="1" t="s">
        <v>13</v>
      </c>
      <c r="R11" s="14">
        <f t="shared" si="0"/>
        <v>748</v>
      </c>
    </row>
    <row r="12" spans="1:18" x14ac:dyDescent="0.75">
      <c r="A12" s="1"/>
      <c r="B12" s="1"/>
      <c r="C12" s="1" t="s">
        <v>17</v>
      </c>
      <c r="D12" s="12">
        <v>152</v>
      </c>
      <c r="E12" s="1"/>
      <c r="F12" s="12">
        <v>166</v>
      </c>
      <c r="G12" s="1"/>
      <c r="H12" s="13">
        <v>217</v>
      </c>
      <c r="I12" s="1" t="s">
        <v>13</v>
      </c>
      <c r="J12" s="12">
        <v>225</v>
      </c>
      <c r="K12" s="1" t="s">
        <v>13</v>
      </c>
      <c r="L12" s="12" t="s">
        <v>13</v>
      </c>
      <c r="M12" s="1" t="s">
        <v>13</v>
      </c>
      <c r="N12" s="12" t="s">
        <v>13</v>
      </c>
      <c r="O12" s="1" t="s">
        <v>13</v>
      </c>
      <c r="P12" s="12" t="s">
        <v>13</v>
      </c>
      <c r="Q12" s="1" t="s">
        <v>13</v>
      </c>
      <c r="R12" s="15">
        <f t="shared" si="0"/>
        <v>760</v>
      </c>
    </row>
    <row r="13" spans="1:18" x14ac:dyDescent="0.75">
      <c r="A13" s="1"/>
      <c r="B13" s="1"/>
      <c r="C13" s="1" t="s">
        <v>18</v>
      </c>
      <c r="D13" s="12">
        <v>144</v>
      </c>
      <c r="E13" s="1"/>
      <c r="F13" s="12">
        <v>0</v>
      </c>
      <c r="G13" s="1"/>
      <c r="H13" s="13">
        <v>0</v>
      </c>
      <c r="I13" s="1"/>
      <c r="J13" s="12">
        <v>0</v>
      </c>
      <c r="K13" s="1"/>
      <c r="L13" s="12" t="s">
        <v>13</v>
      </c>
      <c r="M13" s="1"/>
      <c r="N13" s="12" t="s">
        <v>13</v>
      </c>
      <c r="O13" s="1"/>
      <c r="P13" s="12" t="s">
        <v>13</v>
      </c>
      <c r="Q13" s="1"/>
      <c r="R13" s="14">
        <f t="shared" si="0"/>
        <v>144</v>
      </c>
    </row>
    <row r="14" spans="1:18" x14ac:dyDescent="0.75">
      <c r="A14" s="1"/>
      <c r="B14" s="1"/>
      <c r="C14" s="1" t="s">
        <v>19</v>
      </c>
      <c r="D14" s="12">
        <v>224</v>
      </c>
      <c r="E14" s="1"/>
      <c r="F14" s="12">
        <v>350</v>
      </c>
      <c r="G14" s="1"/>
      <c r="H14" s="13">
        <v>327</v>
      </c>
      <c r="I14" s="1"/>
      <c r="J14" s="12">
        <v>342</v>
      </c>
      <c r="K14" s="1"/>
      <c r="L14" s="12" t="s">
        <v>13</v>
      </c>
      <c r="M14" s="1"/>
      <c r="N14" s="12"/>
      <c r="O14" s="1"/>
      <c r="P14" s="12" t="s">
        <v>13</v>
      </c>
      <c r="Q14" s="1"/>
      <c r="R14" s="14">
        <f t="shared" si="0"/>
        <v>1243</v>
      </c>
    </row>
    <row r="15" spans="1:18" ht="15.5" thickBot="1" x14ac:dyDescent="0.9">
      <c r="A15" s="1"/>
      <c r="B15" s="1"/>
      <c r="C15" s="1" t="s">
        <v>20</v>
      </c>
      <c r="D15" s="12">
        <v>0</v>
      </c>
      <c r="E15" s="1"/>
      <c r="F15" s="12">
        <v>34</v>
      </c>
      <c r="G15" s="1"/>
      <c r="H15" s="13">
        <v>169</v>
      </c>
      <c r="I15" s="1"/>
      <c r="J15" s="12">
        <v>163</v>
      </c>
      <c r="K15" s="1"/>
      <c r="L15" s="12"/>
      <c r="M15" s="1"/>
      <c r="N15" s="12"/>
      <c r="O15" s="1"/>
      <c r="P15" s="12"/>
      <c r="Q15" s="1"/>
      <c r="R15" s="14">
        <f t="shared" si="0"/>
        <v>366</v>
      </c>
    </row>
    <row r="16" spans="1:18" ht="15.5" thickBot="1" x14ac:dyDescent="0.9">
      <c r="A16" s="1"/>
      <c r="B16" s="1"/>
      <c r="C16" s="16" t="s">
        <v>21</v>
      </c>
      <c r="D16" s="17">
        <f>SUM(D10:D15)</f>
        <v>819</v>
      </c>
      <c r="E16" s="16"/>
      <c r="F16" s="17">
        <f>SUM(F10:F15)</f>
        <v>1121</v>
      </c>
      <c r="G16" s="16"/>
      <c r="H16" s="18">
        <f>SUM(H10:H15)</f>
        <v>1087</v>
      </c>
      <c r="I16" s="16"/>
      <c r="J16" s="17">
        <f>SUM(J10:J15)</f>
        <v>1071</v>
      </c>
      <c r="K16" s="16"/>
      <c r="L16" s="17">
        <f>SUM(L10:L15)</f>
        <v>0</v>
      </c>
      <c r="M16" s="16"/>
      <c r="N16" s="17">
        <f>SUM(N10:N15)</f>
        <v>0</v>
      </c>
      <c r="O16" s="16"/>
      <c r="P16" s="17">
        <f>SUM(P10:P15)</f>
        <v>0</v>
      </c>
      <c r="Q16" s="16"/>
      <c r="R16" s="19">
        <f>SUM(R10:R15)</f>
        <v>4098</v>
      </c>
    </row>
    <row r="17" spans="1:18" x14ac:dyDescent="0.75">
      <c r="A17" s="1"/>
      <c r="B17" s="1" t="s">
        <v>22</v>
      </c>
      <c r="C17" s="1"/>
      <c r="D17" s="20"/>
      <c r="E17" s="1"/>
      <c r="F17" s="20"/>
      <c r="G17" s="1"/>
      <c r="H17" s="21"/>
      <c r="I17" s="1"/>
      <c r="J17" s="20"/>
      <c r="K17" s="1"/>
      <c r="L17" s="20"/>
      <c r="M17" s="1"/>
      <c r="N17" s="20"/>
      <c r="O17" s="1"/>
      <c r="P17" s="20"/>
      <c r="Q17" s="1"/>
      <c r="R17" s="16"/>
    </row>
    <row r="18" spans="1:18" x14ac:dyDescent="0.75">
      <c r="A18" s="1"/>
      <c r="B18" s="1"/>
      <c r="C18" s="1" t="s">
        <v>15</v>
      </c>
      <c r="D18" s="12">
        <v>93</v>
      </c>
      <c r="E18" s="1"/>
      <c r="F18" s="12">
        <v>127</v>
      </c>
      <c r="G18" s="1"/>
      <c r="H18" s="22">
        <v>301</v>
      </c>
      <c r="I18" s="1"/>
      <c r="J18" s="12">
        <v>198</v>
      </c>
      <c r="K18" s="1"/>
      <c r="L18" s="12" t="s">
        <v>13</v>
      </c>
      <c r="M18" s="1"/>
      <c r="N18" s="12" t="s">
        <v>13</v>
      </c>
      <c r="O18" s="1"/>
      <c r="P18" s="12" t="s">
        <v>13</v>
      </c>
      <c r="Q18" s="1"/>
      <c r="R18" s="14">
        <f>SUM(D18:Q18)</f>
        <v>719</v>
      </c>
    </row>
    <row r="19" spans="1:18" x14ac:dyDescent="0.75">
      <c r="A19" s="1"/>
      <c r="B19" s="1"/>
      <c r="C19" s="1" t="s">
        <v>16</v>
      </c>
      <c r="D19" s="12">
        <v>99</v>
      </c>
      <c r="E19" s="1"/>
      <c r="F19" s="12">
        <v>141</v>
      </c>
      <c r="G19" s="1"/>
      <c r="H19" s="22">
        <v>156</v>
      </c>
      <c r="I19" s="1"/>
      <c r="J19" s="12">
        <v>151</v>
      </c>
      <c r="K19" s="1"/>
      <c r="L19" s="12" t="s">
        <v>13</v>
      </c>
      <c r="M19" s="1"/>
      <c r="N19" s="12" t="s">
        <v>13</v>
      </c>
      <c r="O19" s="1"/>
      <c r="P19" s="12"/>
      <c r="Q19" s="1"/>
      <c r="R19" s="14">
        <f>SUM(D19:Q19)</f>
        <v>547</v>
      </c>
    </row>
    <row r="20" spans="1:18" x14ac:dyDescent="0.75">
      <c r="A20" s="1"/>
      <c r="B20" s="1"/>
      <c r="C20" s="1" t="s">
        <v>17</v>
      </c>
      <c r="D20" s="12">
        <v>121</v>
      </c>
      <c r="E20" s="1"/>
      <c r="F20" s="12">
        <v>155</v>
      </c>
      <c r="G20" s="1"/>
      <c r="H20" s="22">
        <v>73</v>
      </c>
      <c r="I20" s="1"/>
      <c r="J20" s="12">
        <v>86</v>
      </c>
      <c r="K20" s="1"/>
      <c r="L20" s="12"/>
      <c r="M20" s="1"/>
      <c r="N20" s="12" t="s">
        <v>13</v>
      </c>
      <c r="O20" s="1"/>
      <c r="P20" s="12"/>
      <c r="Q20" s="1"/>
      <c r="R20" s="14">
        <f>SUM(D20:P20)</f>
        <v>435</v>
      </c>
    </row>
    <row r="21" spans="1:18" x14ac:dyDescent="0.75">
      <c r="A21" s="1"/>
      <c r="B21" s="1"/>
      <c r="C21" s="1" t="s">
        <v>18</v>
      </c>
      <c r="D21" s="12">
        <v>133</v>
      </c>
      <c r="E21" s="1"/>
      <c r="F21" s="12">
        <v>145</v>
      </c>
      <c r="G21" s="1"/>
      <c r="H21" s="13">
        <v>258</v>
      </c>
      <c r="I21" s="1"/>
      <c r="J21" s="12">
        <v>165</v>
      </c>
      <c r="K21" s="1"/>
      <c r="L21" s="12" t="s">
        <v>13</v>
      </c>
      <c r="M21" s="1"/>
      <c r="N21" s="12" t="s">
        <v>13</v>
      </c>
      <c r="O21" s="1"/>
      <c r="P21" s="12"/>
      <c r="Q21" s="1"/>
      <c r="R21" s="14">
        <f>SUM(D21:P21)</f>
        <v>701</v>
      </c>
    </row>
    <row r="22" spans="1:18" x14ac:dyDescent="0.75">
      <c r="A22" s="1"/>
      <c r="B22" s="1"/>
      <c r="C22" s="1" t="s">
        <v>19</v>
      </c>
      <c r="D22" s="12">
        <v>0</v>
      </c>
      <c r="E22" s="1"/>
      <c r="F22" s="12">
        <v>0</v>
      </c>
      <c r="G22" s="1"/>
      <c r="H22" s="13">
        <v>0</v>
      </c>
      <c r="I22" s="1"/>
      <c r="J22" s="12">
        <v>149</v>
      </c>
      <c r="K22" s="1"/>
      <c r="L22" s="12"/>
      <c r="M22" s="1"/>
      <c r="N22" s="12"/>
      <c r="O22" s="1"/>
      <c r="P22" s="12"/>
      <c r="Q22" s="1"/>
      <c r="R22" s="23">
        <f>SUM(D22:P22)</f>
        <v>149</v>
      </c>
    </row>
    <row r="23" spans="1:18" ht="15.5" thickBot="1" x14ac:dyDescent="0.9">
      <c r="A23" s="1"/>
      <c r="B23" s="1"/>
      <c r="C23" s="1" t="s">
        <v>20</v>
      </c>
      <c r="D23" s="12"/>
      <c r="E23" s="1"/>
      <c r="F23" s="12"/>
      <c r="G23" s="1"/>
      <c r="H23" s="13"/>
      <c r="I23" s="1"/>
      <c r="J23" s="12"/>
      <c r="K23" s="1"/>
      <c r="L23" s="12"/>
      <c r="M23" s="1"/>
      <c r="N23" s="12"/>
      <c r="O23" s="1"/>
      <c r="P23" s="12"/>
      <c r="Q23" s="1"/>
      <c r="R23" s="24">
        <f>SUM(D23:P23)</f>
        <v>0</v>
      </c>
    </row>
    <row r="24" spans="1:18" ht="15.5" thickBot="1" x14ac:dyDescent="0.9">
      <c r="A24" s="1"/>
      <c r="B24" s="1"/>
      <c r="C24" s="16" t="s">
        <v>21</v>
      </c>
      <c r="D24" s="17">
        <f>SUM(D18:D23)</f>
        <v>446</v>
      </c>
      <c r="E24" s="16"/>
      <c r="F24" s="17">
        <f>SUM(F18:F23)</f>
        <v>568</v>
      </c>
      <c r="G24" s="16"/>
      <c r="H24" s="18">
        <f>SUM(H18:H23)</f>
        <v>788</v>
      </c>
      <c r="I24" s="16"/>
      <c r="J24" s="17">
        <f>SUM(J18:J23)</f>
        <v>749</v>
      </c>
      <c r="K24" s="16"/>
      <c r="L24" s="17">
        <f>SUM(L18:L23)</f>
        <v>0</v>
      </c>
      <c r="M24" s="16"/>
      <c r="N24" s="17">
        <f>SUM(N18:N23)</f>
        <v>0</v>
      </c>
      <c r="O24" s="16"/>
      <c r="P24" s="17">
        <f>SUM(P18:P23)</f>
        <v>0</v>
      </c>
      <c r="Q24" s="16"/>
      <c r="R24" s="19">
        <f>SUM(R18:R23)</f>
        <v>2551</v>
      </c>
    </row>
    <row r="25" spans="1:18" x14ac:dyDescent="0.75">
      <c r="A25" s="1"/>
      <c r="B25" s="1" t="s">
        <v>23</v>
      </c>
      <c r="C25" s="1"/>
      <c r="D25" s="20"/>
      <c r="E25" s="1"/>
      <c r="F25" s="20"/>
      <c r="G25" s="1"/>
      <c r="H25" s="21"/>
      <c r="I25" s="1"/>
      <c r="J25" s="20"/>
      <c r="K25" s="1"/>
      <c r="L25" s="20"/>
      <c r="M25" s="1"/>
      <c r="N25" s="20"/>
      <c r="O25" s="1"/>
      <c r="P25" s="20"/>
      <c r="Q25" s="1"/>
      <c r="R25" s="16"/>
    </row>
    <row r="26" spans="1:18" x14ac:dyDescent="0.75">
      <c r="A26" s="1"/>
      <c r="B26" s="1"/>
      <c r="C26" s="1" t="s">
        <v>15</v>
      </c>
      <c r="D26" s="12">
        <v>35</v>
      </c>
      <c r="E26" s="1"/>
      <c r="F26" s="12">
        <v>75</v>
      </c>
      <c r="G26" s="1"/>
      <c r="H26" s="13">
        <v>68</v>
      </c>
      <c r="I26" s="1"/>
      <c r="J26" s="12">
        <v>44</v>
      </c>
      <c r="K26" s="1"/>
      <c r="L26" s="12" t="s">
        <v>13</v>
      </c>
      <c r="M26" s="1"/>
      <c r="N26" s="12"/>
      <c r="O26" s="1"/>
      <c r="P26" s="12"/>
      <c r="Q26" s="1"/>
      <c r="R26" s="14">
        <f>SUM(D26:P26)</f>
        <v>222</v>
      </c>
    </row>
    <row r="27" spans="1:18" x14ac:dyDescent="0.75">
      <c r="A27" s="1"/>
      <c r="B27" s="1"/>
      <c r="C27" s="1" t="s">
        <v>16</v>
      </c>
      <c r="D27" s="12">
        <v>0</v>
      </c>
      <c r="E27" s="1"/>
      <c r="F27" s="12">
        <v>0</v>
      </c>
      <c r="G27" s="1"/>
      <c r="H27" s="13">
        <v>0</v>
      </c>
      <c r="I27" s="1"/>
      <c r="J27" s="12">
        <v>0</v>
      </c>
      <c r="K27" s="1"/>
      <c r="L27" s="12" t="s">
        <v>13</v>
      </c>
      <c r="M27" s="1"/>
      <c r="N27" s="12"/>
      <c r="O27" s="1"/>
      <c r="P27" s="12"/>
      <c r="Q27" s="1"/>
      <c r="R27" s="14">
        <f>SUM(D27:P27)</f>
        <v>0</v>
      </c>
    </row>
    <row r="28" spans="1:18" x14ac:dyDescent="0.75">
      <c r="A28" s="1"/>
      <c r="B28" s="1"/>
      <c r="C28" s="1" t="s">
        <v>17</v>
      </c>
      <c r="D28" s="12">
        <v>53</v>
      </c>
      <c r="E28" s="1"/>
      <c r="F28" s="12">
        <v>62</v>
      </c>
      <c r="G28" s="1"/>
      <c r="H28" s="13">
        <v>45</v>
      </c>
      <c r="I28" s="1"/>
      <c r="J28" s="12">
        <v>69</v>
      </c>
      <c r="K28" s="1"/>
      <c r="L28" s="12" t="s">
        <v>13</v>
      </c>
      <c r="M28" s="1"/>
      <c r="N28" s="12"/>
      <c r="O28" s="1"/>
      <c r="P28" s="12"/>
      <c r="Q28" s="1"/>
      <c r="R28" s="14">
        <f>SUM(D28:P28)</f>
        <v>229</v>
      </c>
    </row>
    <row r="29" spans="1:18" ht="15.5" thickBot="1" x14ac:dyDescent="0.9">
      <c r="A29" s="1"/>
      <c r="B29" s="1"/>
      <c r="C29" s="1" t="s">
        <v>18</v>
      </c>
      <c r="D29" s="12"/>
      <c r="E29" s="1"/>
      <c r="F29" s="12"/>
      <c r="G29" s="1"/>
      <c r="H29" s="13"/>
      <c r="I29" s="1"/>
      <c r="J29" s="12"/>
      <c r="K29" s="1"/>
      <c r="L29" s="12"/>
      <c r="M29" s="1"/>
      <c r="N29" s="12"/>
      <c r="O29" s="1"/>
      <c r="P29" s="12"/>
      <c r="Q29" s="1"/>
      <c r="R29" s="14">
        <f>SUM(D29:P29)</f>
        <v>0</v>
      </c>
    </row>
    <row r="30" spans="1:18" ht="15.5" thickBot="1" x14ac:dyDescent="0.9">
      <c r="A30" s="1"/>
      <c r="B30" s="1"/>
      <c r="C30" s="16" t="s">
        <v>21</v>
      </c>
      <c r="D30" s="17">
        <f>SUM(D26:D29)</f>
        <v>88</v>
      </c>
      <c r="E30" s="16"/>
      <c r="F30" s="17">
        <f>SUM(F26:F29)</f>
        <v>137</v>
      </c>
      <c r="G30" s="16"/>
      <c r="H30" s="18">
        <f>SUM(H26:H29)</f>
        <v>113</v>
      </c>
      <c r="I30" s="16"/>
      <c r="J30" s="17">
        <f>SUM(J26:J29)</f>
        <v>113</v>
      </c>
      <c r="K30" s="16"/>
      <c r="L30" s="17">
        <f>SUM(L26:L29)</f>
        <v>0</v>
      </c>
      <c r="M30" s="16"/>
      <c r="N30" s="17">
        <f>SUM(N26:N29)</f>
        <v>0</v>
      </c>
      <c r="O30" s="16"/>
      <c r="P30" s="17">
        <f>SUM(P26:P29)</f>
        <v>0</v>
      </c>
      <c r="Q30" s="16"/>
      <c r="R30" s="19">
        <f>SUM(R26:R29)</f>
        <v>451</v>
      </c>
    </row>
    <row r="31" spans="1:18" x14ac:dyDescent="0.75">
      <c r="A31" s="1"/>
      <c r="B31" s="1" t="s">
        <v>24</v>
      </c>
      <c r="C31" s="1"/>
      <c r="D31" s="20"/>
      <c r="E31" s="1"/>
      <c r="F31" s="20"/>
      <c r="G31" s="1"/>
      <c r="H31" s="21"/>
      <c r="I31" s="1"/>
      <c r="J31" s="20"/>
      <c r="K31" s="1"/>
      <c r="L31" s="20"/>
      <c r="M31" s="1"/>
      <c r="N31" s="20"/>
      <c r="O31" s="1"/>
      <c r="P31" s="20"/>
      <c r="Q31" s="1"/>
      <c r="R31" s="16"/>
    </row>
    <row r="32" spans="1:18" x14ac:dyDescent="0.75">
      <c r="A32" s="1"/>
      <c r="B32" s="1"/>
      <c r="C32" s="1" t="s">
        <v>15</v>
      </c>
      <c r="D32" s="12">
        <v>0</v>
      </c>
      <c r="E32" s="1"/>
      <c r="F32" s="12">
        <v>0</v>
      </c>
      <c r="G32" s="1"/>
      <c r="H32" s="13">
        <v>0</v>
      </c>
      <c r="I32" s="1"/>
      <c r="J32" s="12">
        <v>0</v>
      </c>
      <c r="K32" s="1"/>
      <c r="L32" s="12"/>
      <c r="M32" s="1"/>
      <c r="N32" s="12"/>
      <c r="O32" s="1"/>
      <c r="P32" s="12" t="s">
        <v>13</v>
      </c>
      <c r="Q32" s="1"/>
      <c r="R32" s="14">
        <f>SUM(D32:P32)</f>
        <v>0</v>
      </c>
    </row>
    <row r="33" spans="1:18" ht="15.5" thickBot="1" x14ac:dyDescent="0.9">
      <c r="A33" s="1"/>
      <c r="B33" s="1"/>
      <c r="C33" s="1" t="s">
        <v>16</v>
      </c>
      <c r="D33" s="12">
        <v>44</v>
      </c>
      <c r="E33" s="1"/>
      <c r="F33" s="12">
        <v>134</v>
      </c>
      <c r="G33" s="1"/>
      <c r="H33" s="13">
        <v>99</v>
      </c>
      <c r="I33" s="1"/>
      <c r="J33" s="12">
        <v>104</v>
      </c>
      <c r="K33" s="1"/>
      <c r="L33" s="12" t="s">
        <v>13</v>
      </c>
      <c r="M33" s="1"/>
      <c r="N33" s="12" t="s">
        <v>13</v>
      </c>
      <c r="O33" s="1"/>
      <c r="P33" s="12" t="s">
        <v>13</v>
      </c>
      <c r="Q33" s="1"/>
      <c r="R33" s="14">
        <f>SUM(D33:P33)</f>
        <v>381</v>
      </c>
    </row>
    <row r="34" spans="1:18" ht="15.5" thickBot="1" x14ac:dyDescent="0.9">
      <c r="A34" s="1"/>
      <c r="B34" s="1"/>
      <c r="C34" s="16" t="s">
        <v>21</v>
      </c>
      <c r="D34" s="17">
        <f>SUM(D32:D33)</f>
        <v>44</v>
      </c>
      <c r="E34" s="16"/>
      <c r="F34" s="17">
        <f>SUM(F32:F33)</f>
        <v>134</v>
      </c>
      <c r="G34" s="16"/>
      <c r="H34" s="18">
        <f>SUM(H32:H33)</f>
        <v>99</v>
      </c>
      <c r="I34" s="16"/>
      <c r="J34" s="17">
        <f>SUM(J32:J33)</f>
        <v>104</v>
      </c>
      <c r="K34" s="16"/>
      <c r="L34" s="17">
        <f>SUM(L32:L33)</f>
        <v>0</v>
      </c>
      <c r="M34" s="16"/>
      <c r="N34" s="17">
        <f>SUM(N32:N33)</f>
        <v>0</v>
      </c>
      <c r="O34" s="16"/>
      <c r="P34" s="17">
        <f>SUM(P32:P33)</f>
        <v>0</v>
      </c>
      <c r="Q34" s="16"/>
      <c r="R34" s="19">
        <f>SUM(R32:R33)</f>
        <v>381</v>
      </c>
    </row>
    <row r="35" spans="1:18" ht="15.5" thickBot="1" x14ac:dyDescent="0.9">
      <c r="A35" s="1"/>
      <c r="B35" s="1"/>
      <c r="C35" s="1"/>
      <c r="D35" s="20"/>
      <c r="E35" s="1"/>
      <c r="F35" s="20"/>
      <c r="G35" s="1"/>
      <c r="H35" s="21"/>
      <c r="I35" s="1"/>
      <c r="J35" s="20"/>
      <c r="K35" s="1"/>
      <c r="L35" s="20"/>
      <c r="M35" s="1"/>
      <c r="N35" s="20"/>
      <c r="O35" s="1"/>
      <c r="P35" s="20"/>
      <c r="Q35" s="1"/>
      <c r="R35" s="16"/>
    </row>
    <row r="36" spans="1:18" ht="15.5" thickBot="1" x14ac:dyDescent="0.9">
      <c r="B36" s="25" t="s">
        <v>25</v>
      </c>
      <c r="C36" s="16"/>
      <c r="D36" s="17">
        <f>SUM(D16,D24,D30,D34)</f>
        <v>1397</v>
      </c>
      <c r="E36" s="16"/>
      <c r="F36" s="17">
        <f>SUM(F16,F24,F30,F34)</f>
        <v>1960</v>
      </c>
      <c r="G36" s="16"/>
      <c r="H36" s="18">
        <f>SUM(H16,H24,H30,H34)</f>
        <v>2087</v>
      </c>
      <c r="I36" s="16"/>
      <c r="J36" s="17">
        <f>SUM(J16,J24,J30,J34)</f>
        <v>2037</v>
      </c>
      <c r="K36" s="16"/>
      <c r="L36" s="17">
        <f>SUM(L16,L24,L30,L34)</f>
        <v>0</v>
      </c>
      <c r="M36" s="16"/>
      <c r="N36" s="17">
        <f>SUM(N16,N24,N30,N34)</f>
        <v>0</v>
      </c>
      <c r="O36" s="16"/>
      <c r="P36" s="17">
        <f>SUM(P16,P24,P30,P34)</f>
        <v>0</v>
      </c>
      <c r="Q36" s="16"/>
      <c r="R36" s="19">
        <f>SUM(R16,R24,R30,R34)</f>
        <v>7481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AUG 30 10 </vt:lpstr>
      <vt:lpstr>SEPT 6 20</vt:lpstr>
      <vt:lpstr>SEPT 13 20 </vt:lpstr>
      <vt:lpstr>SEPT 20 20 </vt:lpstr>
      <vt:lpstr>SEPT 27 20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Toler</dc:creator>
  <cp:lastModifiedBy>Susman, Jonathan (DOT)</cp:lastModifiedBy>
  <dcterms:created xsi:type="dcterms:W3CDTF">2020-10-01T15:27:06Z</dcterms:created>
  <dcterms:modified xsi:type="dcterms:W3CDTF">2020-10-05T19:09:32Z</dcterms:modified>
</cp:coreProperties>
</file>