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lass-Infos" sheetId="1" state="visible" r:id="rId2"/>
    <sheet name="Infos-Card-Male" sheetId="2" state="hidden" r:id="rId3"/>
    <sheet name="Infos-Card-Female" sheetId="3" state="hidden" r:id="rId4"/>
    <sheet name="1st-Summary-Male" sheetId="4" state="visible" r:id="rId5"/>
    <sheet name="1st-Summary-Female" sheetId="5" state="visible" r:id="rId6"/>
    <sheet name="2nd-Summary-Male" sheetId="6" state="visible" r:id="rId7"/>
    <sheet name="2nd-Summary-Female" sheetId="7" state="visible" r:id="rId8"/>
    <sheet name="3rd-Summary-Male" sheetId="8" state="visible" r:id="rId9"/>
    <sheet name="3rd-Summary-Female" sheetId="9" state="visible" r:id="rId10"/>
    <sheet name="4th-Summary-Male" sheetId="10" state="visible" r:id="rId11"/>
    <sheet name="4th-Summary-Female" sheetId="11" state="visible" r:id="rId12"/>
    <sheet name="Values-Male" sheetId="12" state="visible" r:id="rId13"/>
    <sheet name="Values-Female" sheetId="13" state="visible" r:id="rId14"/>
    <sheet name="Attendance-Male" sheetId="14" state="visible" r:id="rId15"/>
    <sheet name="Attendance-Female" sheetId="15" state="visible" r:id="rId16"/>
    <sheet name="Compute-Values-Male" sheetId="16" state="visible" r:id="rId17"/>
    <sheet name="Compute-Values-Female" sheetId="17" state="visible" r:id="rId18"/>
    <sheet name="Values-Lookup" sheetId="18" state="hidden" r:id="rId19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<sst xmlns="http://schemas.openxmlformats.org/spreadsheetml/2006/main" count="449" uniqueCount="252">
  <si>
    <t xml:space="preserve">Adviser’s Name </t>
  </si>
  <si>
    <t xml:space="preserve">JONATHAN R. BACOLOD</t>
  </si>
  <si>
    <t xml:space="preserve">Grade</t>
  </si>
  <si>
    <t xml:space="preserve">Section</t>
  </si>
  <si>
    <t xml:space="preserve">HUBBLE</t>
  </si>
  <si>
    <t xml:space="preserve">School Year</t>
  </si>
  <si>
    <t xml:space="preserve">2020-2021</t>
  </si>
  <si>
    <t xml:space="preserve">Principal’s Name</t>
  </si>
  <si>
    <t xml:space="preserve">JOSEPH G. PALISOC</t>
  </si>
  <si>
    <t xml:space="preserve">Checker’s Name</t>
  </si>
  <si>
    <t xml:space="preserve">ANNABELLE S. CRUZ</t>
  </si>
  <si>
    <t xml:space="preserve">LRN</t>
  </si>
  <si>
    <t xml:space="preserve">LAST NAME</t>
  </si>
  <si>
    <t xml:space="preserve">FIRST NAME</t>
  </si>
  <si>
    <t xml:space="preserve">MIDDLE NAME</t>
  </si>
  <si>
    <t xml:space="preserve">GENDER (MALE/FEMALE)</t>
  </si>
  <si>
    <t xml:space="preserve">AGE</t>
  </si>
  <si>
    <t xml:space="preserve">ABAY ABAY</t>
  </si>
  <si>
    <t xml:space="preserve">IAN JAY</t>
  </si>
  <si>
    <t xml:space="preserve">PARIÑAS</t>
  </si>
  <si>
    <t xml:space="preserve">ABEJERO</t>
  </si>
  <si>
    <t xml:space="preserve">JUSTINE</t>
  </si>
  <si>
    <t xml:space="preserve">SAGUION</t>
  </si>
  <si>
    <t xml:space="preserve">ACOSTA</t>
  </si>
  <si>
    <t xml:space="preserve">JOHNCARLO</t>
  </si>
  <si>
    <t xml:space="preserve">ANION</t>
  </si>
  <si>
    <t xml:space="preserve">SHAMERAINE</t>
  </si>
  <si>
    <t xml:space="preserve">AGUS</t>
  </si>
  <si>
    <t xml:space="preserve">ALMOND RAPHAEL</t>
  </si>
  <si>
    <t xml:space="preserve">JALBAY</t>
  </si>
  <si>
    <t xml:space="preserve">ALEJANDRO</t>
  </si>
  <si>
    <t xml:space="preserve">JEREMY</t>
  </si>
  <si>
    <t xml:space="preserve">LOPEZ</t>
  </si>
  <si>
    <t xml:space="preserve">MARK</t>
  </si>
  <si>
    <t xml:space="preserve">AGBUYA</t>
  </si>
  <si>
    <t xml:space="preserve">ALETER</t>
  </si>
  <si>
    <t xml:space="preserve">JHAYMHARK</t>
  </si>
  <si>
    <t xml:space="preserve">BOLANOS</t>
  </si>
  <si>
    <t xml:space="preserve">ALUNDE</t>
  </si>
  <si>
    <t xml:space="preserve">LUCKY LUIS</t>
  </si>
  <si>
    <t xml:space="preserve">YAMSON</t>
  </si>
  <si>
    <t xml:space="preserve">AMACIO</t>
  </si>
  <si>
    <t xml:space="preserve">KHURT RANIEN</t>
  </si>
  <si>
    <t xml:space="preserve">RANIEN</t>
  </si>
  <si>
    <t xml:space="preserve">ANDALIS</t>
  </si>
  <si>
    <t xml:space="preserve">JIBBY</t>
  </si>
  <si>
    <t xml:space="preserve">ABUZO</t>
  </si>
  <si>
    <t xml:space="preserve">ANDO</t>
  </si>
  <si>
    <t xml:space="preserve">PRINCE IVAN</t>
  </si>
  <si>
    <t xml:space="preserve">REPUYA</t>
  </si>
  <si>
    <t xml:space="preserve">ARCEO</t>
  </si>
  <si>
    <t xml:space="preserve">JOHNKENNETH</t>
  </si>
  <si>
    <t xml:space="preserve">MACASINAG</t>
  </si>
  <si>
    <t xml:space="preserve">ARESGADO</t>
  </si>
  <si>
    <t xml:space="preserve">CHRISTIAN MACKY</t>
  </si>
  <si>
    <t xml:space="preserve">MANUEL</t>
  </si>
  <si>
    <t xml:space="preserve">ARROYO</t>
  </si>
  <si>
    <t xml:space="preserve">AGA CEAZAR</t>
  </si>
  <si>
    <t xml:space="preserve">CAPALARAN</t>
  </si>
  <si>
    <t xml:space="preserve">ASURTO</t>
  </si>
  <si>
    <t xml:space="preserve">PRINCE JHADE</t>
  </si>
  <si>
    <t xml:space="preserve">JEROSO</t>
  </si>
  <si>
    <t xml:space="preserve">AUSTRIA</t>
  </si>
  <si>
    <t xml:space="preserve">JAMES BRYAN</t>
  </si>
  <si>
    <t xml:space="preserve">DIZON</t>
  </si>
  <si>
    <t xml:space="preserve">AVILA</t>
  </si>
  <si>
    <t xml:space="preserve">JOB</t>
  </si>
  <si>
    <t xml:space="preserve">OCFEMIA</t>
  </si>
  <si>
    <t xml:space="preserve">AYON</t>
  </si>
  <si>
    <t xml:space="preserve">DELLA</t>
  </si>
  <si>
    <t xml:space="preserve">AYOP</t>
  </si>
  <si>
    <t xml:space="preserve">WESLEY MICHEN</t>
  </si>
  <si>
    <t xml:space="preserve">BALBUENA</t>
  </si>
  <si>
    <t xml:space="preserve">AZARCON</t>
  </si>
  <si>
    <t xml:space="preserve">JOHN CEDRICK</t>
  </si>
  <si>
    <t xml:space="preserve">CORTEZ</t>
  </si>
  <si>
    <t xml:space="preserve">AZORES</t>
  </si>
  <si>
    <t xml:space="preserve">JOSHUA</t>
  </si>
  <si>
    <t xml:space="preserve">SELERIO</t>
  </si>
  <si>
    <t xml:space="preserve">BACLAAN</t>
  </si>
  <si>
    <t xml:space="preserve">JOVERT</t>
  </si>
  <si>
    <t xml:space="preserve">MATA</t>
  </si>
  <si>
    <t xml:space="preserve">ABELINDE</t>
  </si>
  <si>
    <t xml:space="preserve">LEIRA MAE</t>
  </si>
  <si>
    <t xml:space="preserve">LEGASPI</t>
  </si>
  <si>
    <t xml:space="preserve">ABOT</t>
  </si>
  <si>
    <t xml:space="preserve">ALISSA KAYL</t>
  </si>
  <si>
    <t xml:space="preserve">CUSTODIO</t>
  </si>
  <si>
    <t xml:space="preserve">ADONA</t>
  </si>
  <si>
    <t xml:space="preserve">PRINCESS</t>
  </si>
  <si>
    <t xml:space="preserve">LUMAWIG</t>
  </si>
  <si>
    <t xml:space="preserve">AGAM</t>
  </si>
  <si>
    <t xml:space="preserve">AIZEN</t>
  </si>
  <si>
    <t xml:space="preserve">CHING</t>
  </si>
  <si>
    <t xml:space="preserve">AGUTAYA</t>
  </si>
  <si>
    <t xml:space="preserve">DOREEN</t>
  </si>
  <si>
    <t xml:space="preserve">FAJARDO</t>
  </si>
  <si>
    <t xml:space="preserve">ALANANO</t>
  </si>
  <si>
    <t xml:space="preserve">XYRIE LOUISE</t>
  </si>
  <si>
    <t xml:space="preserve">GRATA</t>
  </si>
  <si>
    <t xml:space="preserve">ALBAO</t>
  </si>
  <si>
    <t xml:space="preserve">PRISCILA JOY</t>
  </si>
  <si>
    <t xml:space="preserve">APALIT</t>
  </si>
  <si>
    <t xml:space="preserve">ALBIOLA</t>
  </si>
  <si>
    <t xml:space="preserve">PRINCES</t>
  </si>
  <si>
    <t xml:space="preserve">FACTOR</t>
  </si>
  <si>
    <t xml:space="preserve">ALCANTARA</t>
  </si>
  <si>
    <t xml:space="preserve">MICHAELLA JEN</t>
  </si>
  <si>
    <t xml:space="preserve">RODELAS</t>
  </si>
  <si>
    <t xml:space="preserve">ZYLEE ANGELA</t>
  </si>
  <si>
    <t xml:space="preserve">MATILLANO</t>
  </si>
  <si>
    <t xml:space="preserve">ALCAZARIN</t>
  </si>
  <si>
    <t xml:space="preserve">JILLIANE</t>
  </si>
  <si>
    <t xml:space="preserve">FLORES</t>
  </si>
  <si>
    <t xml:space="preserve">AMBULO</t>
  </si>
  <si>
    <t xml:space="preserve">PRINCESS ANNE</t>
  </si>
  <si>
    <t xml:space="preserve">BASILIO</t>
  </si>
  <si>
    <t xml:space="preserve">APOCAY</t>
  </si>
  <si>
    <t xml:space="preserve">MA LORRIENE</t>
  </si>
  <si>
    <t xml:space="preserve">PATAUEG</t>
  </si>
  <si>
    <t xml:space="preserve">ARANDA</t>
  </si>
  <si>
    <t xml:space="preserve">MARY ANGEL</t>
  </si>
  <si>
    <t xml:space="preserve">PILARCA</t>
  </si>
  <si>
    <t xml:space="preserve">ARCANGEL</t>
  </si>
  <si>
    <t xml:space="preserve">MIKA ELLA</t>
  </si>
  <si>
    <t xml:space="preserve">CAMIGLA</t>
  </si>
  <si>
    <t xml:space="preserve">AREVALO</t>
  </si>
  <si>
    <t xml:space="preserve">MA GLAIZA</t>
  </si>
  <si>
    <t xml:space="preserve">CAMERO</t>
  </si>
  <si>
    <t xml:space="preserve">ATCHOCO</t>
  </si>
  <si>
    <t xml:space="preserve">CHRISTINE</t>
  </si>
  <si>
    <t xml:space="preserve">NARCISO</t>
  </si>
  <si>
    <t xml:space="preserve">AVECILLA</t>
  </si>
  <si>
    <t xml:space="preserve">JEAN RAIZHEN</t>
  </si>
  <si>
    <t xml:space="preserve">SALAZAR</t>
  </si>
  <si>
    <t xml:space="preserve">AXALAN</t>
  </si>
  <si>
    <t xml:space="preserve">CUALES</t>
  </si>
  <si>
    <t xml:space="preserve">JELIAN</t>
  </si>
  <si>
    <t xml:space="preserve">ALICAWAY</t>
  </si>
  <si>
    <t xml:space="preserve">AZUCENAS</t>
  </si>
  <si>
    <t xml:space="preserve">JURIELYN</t>
  </si>
  <si>
    <t xml:space="preserve">VILLAGANAS</t>
  </si>
  <si>
    <t xml:space="preserve">BAGUIO</t>
  </si>
  <si>
    <t xml:space="preserve">ELMIRA</t>
  </si>
  <si>
    <t xml:space="preserve">BALANSAG</t>
  </si>
  <si>
    <t xml:space="preserve">ILUSTRICIMO</t>
  </si>
  <si>
    <t xml:space="preserve">BEA CLAIRE</t>
  </si>
  <si>
    <t xml:space="preserve">IGNACIO</t>
  </si>
  <si>
    <t xml:space="preserve">SARDIDO</t>
  </si>
  <si>
    <t xml:space="preserve">GEMMA LEE</t>
  </si>
  <si>
    <t xml:space="preserve">SORIANO</t>
  </si>
  <si>
    <t xml:space="preserve">Code</t>
  </si>
  <si>
    <t xml:space="preserve">Name</t>
  </si>
  <si>
    <t xml:space="preserve">Age </t>
  </si>
  <si>
    <t xml:space="preserve">Gender</t>
  </si>
  <si>
    <t xml:space="preserve">SY</t>
  </si>
  <si>
    <t xml:space="preserve">Adviser</t>
  </si>
  <si>
    <t xml:space="preserve">Principal</t>
  </si>
  <si>
    <t xml:space="preserve">Checker</t>
  </si>
  <si>
    <t xml:space="preserve">FIL1</t>
  </si>
  <si>
    <t xml:space="preserve">ENG1</t>
  </si>
  <si>
    <t xml:space="preserve">MATH1</t>
  </si>
  <si>
    <t xml:space="preserve">SCI1</t>
  </si>
  <si>
    <t xml:space="preserve">AP1</t>
  </si>
  <si>
    <t xml:space="preserve">ESP1</t>
  </si>
  <si>
    <t xml:space="preserve">TLE1</t>
  </si>
  <si>
    <t xml:space="preserve">MAPEH1</t>
  </si>
  <si>
    <t xml:space="preserve">MUSIC1</t>
  </si>
  <si>
    <t xml:space="preserve">ARTS1</t>
  </si>
  <si>
    <t xml:space="preserve">PE1</t>
  </si>
  <si>
    <t xml:space="preserve">HEALTH1</t>
  </si>
  <si>
    <t xml:space="preserve">FIL2</t>
  </si>
  <si>
    <t xml:space="preserve">ENG2</t>
  </si>
  <si>
    <t xml:space="preserve">MATH2</t>
  </si>
  <si>
    <t xml:space="preserve">SCI2</t>
  </si>
  <si>
    <t xml:space="preserve">AP2</t>
  </si>
  <si>
    <t xml:space="preserve">ESP2</t>
  </si>
  <si>
    <t xml:space="preserve">TLE2</t>
  </si>
  <si>
    <t xml:space="preserve">MAPEH2</t>
  </si>
  <si>
    <t xml:space="preserve">MUSIC2</t>
  </si>
  <si>
    <t xml:space="preserve">ARTS2</t>
  </si>
  <si>
    <t xml:space="preserve">PE2</t>
  </si>
  <si>
    <t xml:space="preserve">HEALTH2</t>
  </si>
  <si>
    <t xml:space="preserve">FIL3</t>
  </si>
  <si>
    <t xml:space="preserve">ENG3</t>
  </si>
  <si>
    <t xml:space="preserve">MATH3</t>
  </si>
  <si>
    <t xml:space="preserve">SCI3</t>
  </si>
  <si>
    <t xml:space="preserve">AP3</t>
  </si>
  <si>
    <t xml:space="preserve">ESP3</t>
  </si>
  <si>
    <t xml:space="preserve">TLE3</t>
  </si>
  <si>
    <t xml:space="preserve">MAPEH3</t>
  </si>
  <si>
    <t xml:space="preserve">MUSIC3</t>
  </si>
  <si>
    <t xml:space="preserve">ARTS3</t>
  </si>
  <si>
    <t xml:space="preserve">PE3</t>
  </si>
  <si>
    <t xml:space="preserve">HEALTH3</t>
  </si>
  <si>
    <t xml:space="preserve">FIL4</t>
  </si>
  <si>
    <t xml:space="preserve">ENG4</t>
  </si>
  <si>
    <t xml:space="preserve">MATH4</t>
  </si>
  <si>
    <t xml:space="preserve">SCI4</t>
  </si>
  <si>
    <t xml:space="preserve">AP4</t>
  </si>
  <si>
    <t xml:space="preserve">ESP4</t>
  </si>
  <si>
    <t xml:space="preserve">TLE4</t>
  </si>
  <si>
    <t xml:space="preserve">MAPEH4</t>
  </si>
  <si>
    <t xml:space="preserve">MUSIC4</t>
  </si>
  <si>
    <t xml:space="preserve">ARTS4</t>
  </si>
  <si>
    <t xml:space="preserve">PE4</t>
  </si>
  <si>
    <t xml:space="preserve">HEALTH4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</si>
  <si>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</si>
  <si>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</si>
  <si>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</si>
  <si>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</si>
  <si>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</si>
  <si>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</si>
  <si>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</si>
  <si>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</si>
  <si>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</si>
  <si>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</si>
  <si>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</si>
  <si>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</si>
  <si>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</si>
  <si>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</si>
  <si>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</si>
  <si>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</si>
  <si>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</si>
  <si>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</si>
  <si>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</si>
  <si>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</si>
  <si>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</si>
  <si>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</si>
  <si>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</si>
  <si>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</si>
  <si>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</si>
  <si>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</si>
  <si>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</si>
  <si>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</si>
  <si>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</si>
  <si>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</si>
  <si>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</si>
  <si>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</si>
  <si>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</si>
  <si>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</si>
  <si>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</si>
  <si>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</si>
  <si>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</si>
  <si>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</si>
  <si>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</si>
  <si>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</si>
  <si>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</si>
  <si>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NO</t>
  </si>
  <si>
    <t xml:space="preserve">RO</t>
  </si>
  <si>
    <t xml:space="preserve">SO</t>
  </si>
  <si>
    <t xml:space="preserve">AO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</si>
</sst>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values_lookup" displayName="values_lookup" ref="A1:C4" headerRowCount="1" totalsRowCount="0" totalsRowShown="0">
  <tableColumns count="3">
    <tableColumn id="1" name="Column1"/>
    <tableColumn id="2" name="Column2"/>
    <tableColumn id="3" name="NO"/>
  </tableColumns>
</table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46" colorId="64" zoomScale="120" zoomScaleNormal="120" zoomScalePageLayoutView="100" workbookViewId="0">
      <selection pane="topLeft" activeCell="D64" activeCellId="0" sqref="D6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6.98"/>
    <col collapsed="false" customWidth="true" hidden="false" outlineLevel="0" max="2" min="2" style="1" width="22.04"/>
    <col collapsed="false" customWidth="true" hidden="false" outlineLevel="0" max="3" min="3" style="0" width="19.85"/>
    <col collapsed="false" customWidth="true" hidden="false" outlineLevel="0" max="4" min="4" style="0" width="18.3"/>
    <col collapsed="false" customWidth="true" hidden="false" outlineLevel="0" max="5" min="5" style="0" width="14.44"/>
    <col collapsed="false" customWidth="true" hidden="false" outlineLevel="0" max="6" min="6" style="2" width="24.8"/>
    <col collapsed="false" customWidth="false" hidden="false" outlineLevel="0" max="7" min="7" style="2" width="9.17"/>
  </cols>
  <sheetData>
    <row r="1" customFormat="false" ht="13.8" hidden="false" customHeight="false" outlineLevel="0" collapsed="false">
      <c r="A1" s="3" t="s">
        <v>0</v>
      </c>
      <c r="B1" s="1" t="s">
        <v>1</v>
      </c>
    </row>
    <row r="2" customFormat="false" ht="13.8" hidden="false" customHeight="false" outlineLevel="0" collapsed="false">
      <c r="A2" s="3" t="s">
        <v>2</v>
      </c>
      <c r="B2" s="1" t="n">
        <v>8</v>
      </c>
    </row>
    <row r="3" customFormat="false" ht="13.8" hidden="false" customHeight="false" outlineLevel="0" collapsed="false">
      <c r="A3" s="3" t="s">
        <v>3</v>
      </c>
      <c r="B3" s="1" t="s">
        <v>4</v>
      </c>
    </row>
    <row r="4" customFormat="false" ht="13.8" hidden="false" customHeight="false" outlineLevel="0" collapsed="false">
      <c r="A4" s="3" t="s">
        <v>5</v>
      </c>
      <c r="B4" s="1" t="s">
        <v>6</v>
      </c>
    </row>
    <row r="5" customFormat="false" ht="13.8" hidden="false" customHeight="false" outlineLevel="0" collapsed="false">
      <c r="A5" s="3" t="s">
        <v>7</v>
      </c>
      <c r="B5" s="1" t="s">
        <v>8</v>
      </c>
    </row>
    <row r="6" customFormat="false" ht="13.8" hidden="false" customHeight="false" outlineLevel="0" collapsed="false">
      <c r="A6" s="3" t="s">
        <v>9</v>
      </c>
      <c r="B6" s="1" t="s">
        <v>10</v>
      </c>
    </row>
    <row r="9" s="3" customFormat="true" ht="13.8" hidden="false" customHeight="false" outlineLevel="0" collapsed="false"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</row>
    <row r="10" customFormat="false" ht="17.15" hidden="false" customHeight="true" outlineLevel="0" collapsed="false">
      <c r="A10" s="0" t="n">
        <v>1</v>
      </c>
      <c r="B10" s="1" t="n">
        <v>136526100003</v>
      </c>
      <c r="C10" s="0" t="s">
        <v>17</v>
      </c>
      <c r="D10" s="0" t="s">
        <v>18</v>
      </c>
      <c r="E10" s="0" t="s">
        <v>19</v>
      </c>
      <c r="F10" s="2" t="str">
        <f aca="false">IF(ISBLANK(C10), "", "MALE")</f>
        <v>MALE</v>
      </c>
    </row>
    <row r="11" customFormat="false" ht="13.8" hidden="false" customHeight="false" outlineLevel="0" collapsed="false">
      <c r="A11" s="0" t="n">
        <v>2</v>
      </c>
      <c r="B11" s="1" t="n">
        <v>136514120682</v>
      </c>
      <c r="C11" s="0" t="s">
        <v>20</v>
      </c>
      <c r="D11" s="0" t="s">
        <v>21</v>
      </c>
      <c r="E11" s="0" t="s">
        <v>22</v>
      </c>
      <c r="F11" s="2" t="str">
        <f aca="false">IF(ISBLANK(C11), "", "MALE")</f>
        <v>MALE</v>
      </c>
    </row>
    <row r="12" customFormat="false" ht="13.8" hidden="false" customHeight="false" outlineLevel="0" collapsed="false">
      <c r="A12" s="0" t="n">
        <v>3</v>
      </c>
      <c r="B12" s="1" t="n">
        <v>136526121317</v>
      </c>
      <c r="C12" s="0" t="s">
        <v>23</v>
      </c>
      <c r="D12" s="0" t="s">
        <v>24</v>
      </c>
      <c r="E12" s="0" t="s">
        <v>25</v>
      </c>
      <c r="F12" s="2" t="str">
        <f aca="false">IF(ISBLANK(C12), "", "MALE")</f>
        <v>MALE</v>
      </c>
    </row>
    <row r="13" customFormat="false" ht="13.8" hidden="false" customHeight="false" outlineLevel="0" collapsed="false">
      <c r="A13" s="0" t="n">
        <v>4</v>
      </c>
      <c r="B13" s="1" t="n">
        <v>101339120003</v>
      </c>
      <c r="C13" s="0" t="s">
        <v>23</v>
      </c>
      <c r="D13" s="0" t="s">
        <v>26</v>
      </c>
      <c r="F13" s="2" t="str">
        <f aca="false">IF(ISBLANK(C13), "", "MALE")</f>
        <v>MALE</v>
      </c>
    </row>
    <row r="14" customFormat="false" ht="13.8" hidden="false" customHeight="false" outlineLevel="0" collapsed="false">
      <c r="A14" s="0" t="n">
        <v>5</v>
      </c>
      <c r="B14" s="1" t="n">
        <v>108446100006</v>
      </c>
      <c r="C14" s="0" t="s">
        <v>27</v>
      </c>
      <c r="D14" s="0" t="s">
        <v>28</v>
      </c>
      <c r="E14" s="0" t="s">
        <v>29</v>
      </c>
      <c r="F14" s="2" t="str">
        <f aca="false">IF(ISBLANK(C14), "", "MALE")</f>
        <v>MALE</v>
      </c>
    </row>
    <row r="15" customFormat="false" ht="13.8" hidden="false" customHeight="false" outlineLevel="0" collapsed="false">
      <c r="A15" s="0" t="n">
        <v>6</v>
      </c>
      <c r="B15" s="1" t="n">
        <v>136526100032</v>
      </c>
      <c r="C15" s="0" t="s">
        <v>30</v>
      </c>
      <c r="D15" s="0" t="s">
        <v>31</v>
      </c>
      <c r="E15" s="0" t="s">
        <v>32</v>
      </c>
      <c r="F15" s="2" t="str">
        <f aca="false">IF(ISBLANK(C15), "", "MALE")</f>
        <v>MALE</v>
      </c>
    </row>
    <row r="16" customFormat="false" ht="13.8" hidden="false" customHeight="false" outlineLevel="0" collapsed="false">
      <c r="A16" s="0" t="n">
        <v>7</v>
      </c>
      <c r="B16" s="1" t="n">
        <v>136518110008</v>
      </c>
      <c r="C16" s="0" t="s">
        <v>30</v>
      </c>
      <c r="D16" s="0" t="s">
        <v>33</v>
      </c>
      <c r="E16" s="0" t="s">
        <v>34</v>
      </c>
      <c r="F16" s="2" t="str">
        <f aca="false">IF(ISBLANK(C16), "", "MALE")</f>
        <v>MALE</v>
      </c>
    </row>
    <row r="17" customFormat="false" ht="13.8" hidden="false" customHeight="false" outlineLevel="0" collapsed="false">
      <c r="A17" s="0" t="n">
        <v>8</v>
      </c>
      <c r="B17" s="1" t="n">
        <v>136526130825</v>
      </c>
      <c r="C17" s="0" t="s">
        <v>35</v>
      </c>
      <c r="D17" s="0" t="s">
        <v>36</v>
      </c>
      <c r="E17" s="0" t="s">
        <v>37</v>
      </c>
      <c r="F17" s="2" t="str">
        <f aca="false">IF(ISBLANK(C17), "", "MALE")</f>
        <v>MALE</v>
      </c>
    </row>
    <row r="18" customFormat="false" ht="13.8" hidden="false" customHeight="false" outlineLevel="0" collapsed="false">
      <c r="A18" s="0" t="n">
        <v>9</v>
      </c>
      <c r="B18" s="1" t="n">
        <v>136514151094</v>
      </c>
      <c r="C18" s="0" t="s">
        <v>38</v>
      </c>
      <c r="D18" s="0" t="s">
        <v>39</v>
      </c>
      <c r="E18" s="0" t="s">
        <v>40</v>
      </c>
      <c r="F18" s="2" t="str">
        <f aca="false">IF(ISBLANK(C18), "", "MALE")</f>
        <v>MALE</v>
      </c>
    </row>
    <row r="19" customFormat="false" ht="13.8" hidden="false" customHeight="false" outlineLevel="0" collapsed="false">
      <c r="A19" s="0" t="n">
        <v>10</v>
      </c>
      <c r="B19" s="1" t="n">
        <v>136542130725</v>
      </c>
      <c r="C19" s="0" t="s">
        <v>41</v>
      </c>
      <c r="D19" s="0" t="s">
        <v>42</v>
      </c>
      <c r="E19" s="0" t="s">
        <v>43</v>
      </c>
      <c r="F19" s="2" t="str">
        <f aca="false">IF(ISBLANK(C19), "", "MALE")</f>
        <v>MALE</v>
      </c>
    </row>
    <row r="20" customFormat="false" ht="13.8" hidden="false" customHeight="false" outlineLevel="0" collapsed="false">
      <c r="A20" s="0" t="n">
        <v>11</v>
      </c>
      <c r="B20" s="1" t="n">
        <v>136520130561</v>
      </c>
      <c r="C20" s="0" t="s">
        <v>44</v>
      </c>
      <c r="D20" s="0" t="s">
        <v>45</v>
      </c>
      <c r="E20" s="0" t="s">
        <v>46</v>
      </c>
      <c r="F20" s="2" t="str">
        <f aca="false">IF(ISBLANK(C20), "", "MALE")</f>
        <v>MALE</v>
      </c>
    </row>
    <row r="21" customFormat="false" ht="13.8" hidden="false" customHeight="false" outlineLevel="0" collapsed="false">
      <c r="A21" s="0" t="n">
        <v>12</v>
      </c>
      <c r="B21" s="1" t="n">
        <v>136526130934</v>
      </c>
      <c r="C21" s="0" t="s">
        <v>47</v>
      </c>
      <c r="D21" s="0" t="s">
        <v>48</v>
      </c>
      <c r="E21" s="0" t="s">
        <v>49</v>
      </c>
      <c r="F21" s="2" t="str">
        <f aca="false">IF(ISBLANK(C21), "", "MALE")</f>
        <v>MALE</v>
      </c>
    </row>
    <row r="22" customFormat="false" ht="13.8" hidden="false" customHeight="false" outlineLevel="0" collapsed="false">
      <c r="A22" s="0" t="n">
        <v>13</v>
      </c>
      <c r="B22" s="1" t="n">
        <v>136526120478</v>
      </c>
      <c r="C22" s="0" t="s">
        <v>50</v>
      </c>
      <c r="D22" s="0" t="s">
        <v>51</v>
      </c>
      <c r="E22" s="0" t="s">
        <v>52</v>
      </c>
      <c r="F22" s="2" t="str">
        <f aca="false">IF(ISBLANK(C22), "", "MALE")</f>
        <v>MALE</v>
      </c>
    </row>
    <row r="23" customFormat="false" ht="13.8" hidden="false" customHeight="false" outlineLevel="0" collapsed="false">
      <c r="A23" s="0" t="n">
        <v>14</v>
      </c>
      <c r="B23" s="1" t="n">
        <v>115593110001</v>
      </c>
      <c r="C23" s="0" t="s">
        <v>53</v>
      </c>
      <c r="D23" s="0" t="s">
        <v>54</v>
      </c>
      <c r="E23" s="0" t="s">
        <v>55</v>
      </c>
      <c r="F23" s="2" t="str">
        <f aca="false">IF(ISBLANK(C23), "", "MALE")</f>
        <v>MALE</v>
      </c>
    </row>
    <row r="24" customFormat="false" ht="13.8" hidden="false" customHeight="false" outlineLevel="0" collapsed="false">
      <c r="A24" s="0" t="n">
        <v>15</v>
      </c>
      <c r="B24" s="1" t="n">
        <v>136631110014</v>
      </c>
      <c r="C24" s="0" t="s">
        <v>56</v>
      </c>
      <c r="D24" s="0" t="s">
        <v>57</v>
      </c>
      <c r="E24" s="0" t="s">
        <v>58</v>
      </c>
      <c r="F24" s="2" t="str">
        <f aca="false">IF(ISBLANK(C24), "", "MALE")</f>
        <v>MALE</v>
      </c>
    </row>
    <row r="25" customFormat="false" ht="13.8" hidden="false" customHeight="false" outlineLevel="0" collapsed="false">
      <c r="A25" s="0" t="n">
        <v>16</v>
      </c>
      <c r="B25" s="1" t="n">
        <v>136514131024</v>
      </c>
      <c r="C25" s="0" t="s">
        <v>59</v>
      </c>
      <c r="D25" s="0" t="s">
        <v>60</v>
      </c>
      <c r="E25" s="0" t="s">
        <v>61</v>
      </c>
      <c r="F25" s="2" t="str">
        <f aca="false">IF(ISBLANK(C25), "", "MALE")</f>
        <v>MALE</v>
      </c>
    </row>
    <row r="26" customFormat="false" ht="13.8" hidden="false" customHeight="false" outlineLevel="0" collapsed="false">
      <c r="A26" s="0" t="n">
        <v>17</v>
      </c>
      <c r="B26" s="1" t="n">
        <v>136526130935</v>
      </c>
      <c r="C26" s="0" t="s">
        <v>62</v>
      </c>
      <c r="D26" s="0" t="s">
        <v>63</v>
      </c>
      <c r="E26" s="0" t="s">
        <v>64</v>
      </c>
      <c r="F26" s="2" t="str">
        <f aca="false">IF(ISBLANK(C26), "", "MALE")</f>
        <v>MALE</v>
      </c>
    </row>
    <row r="27" customFormat="false" ht="13.8" hidden="false" customHeight="false" outlineLevel="0" collapsed="false">
      <c r="A27" s="0" t="n">
        <v>18</v>
      </c>
      <c r="B27" s="1" t="n">
        <v>136526130649</v>
      </c>
      <c r="C27" s="0" t="s">
        <v>65</v>
      </c>
      <c r="D27" s="0" t="s">
        <v>66</v>
      </c>
      <c r="E27" s="0" t="s">
        <v>67</v>
      </c>
      <c r="F27" s="2" t="str">
        <f aca="false">IF(ISBLANK(C27), "", "MALE")</f>
        <v>MALE</v>
      </c>
    </row>
    <row r="28" customFormat="false" ht="13.8" hidden="false" customHeight="false" outlineLevel="0" collapsed="false">
      <c r="A28" s="0" t="n">
        <v>19</v>
      </c>
      <c r="B28" s="1" t="n">
        <v>136526130892</v>
      </c>
      <c r="C28" s="0" t="s">
        <v>68</v>
      </c>
      <c r="D28" s="0" t="s">
        <v>21</v>
      </c>
      <c r="E28" s="0" t="s">
        <v>69</v>
      </c>
      <c r="F28" s="2" t="str">
        <f aca="false">IF(ISBLANK(C28), "", "MALE")</f>
        <v>MALE</v>
      </c>
    </row>
    <row r="29" customFormat="false" ht="13.8" hidden="false" customHeight="false" outlineLevel="0" collapsed="false">
      <c r="A29" s="0" t="n">
        <v>20</v>
      </c>
      <c r="B29" s="1" t="n">
        <v>136524130094</v>
      </c>
      <c r="C29" s="0" t="s">
        <v>70</v>
      </c>
      <c r="D29" s="0" t="s">
        <v>71</v>
      </c>
      <c r="E29" s="0" t="s">
        <v>72</v>
      </c>
      <c r="F29" s="2" t="str">
        <f aca="false">IF(ISBLANK(C29), "", "MALE")</f>
        <v>MALE</v>
      </c>
    </row>
    <row r="30" customFormat="false" ht="13.8" hidden="false" customHeight="false" outlineLevel="0" collapsed="false">
      <c r="A30" s="0" t="n">
        <v>21</v>
      </c>
      <c r="B30" s="1" t="n">
        <v>136526130894</v>
      </c>
      <c r="C30" s="0" t="s">
        <v>73</v>
      </c>
      <c r="D30" s="0" t="s">
        <v>74</v>
      </c>
      <c r="E30" s="0" t="s">
        <v>75</v>
      </c>
      <c r="F30" s="2" t="str">
        <f aca="false">IF(ISBLANK(C30), "", "MALE")</f>
        <v>MALE</v>
      </c>
    </row>
    <row r="31" customFormat="false" ht="13.8" hidden="false" customHeight="false" outlineLevel="0" collapsed="false">
      <c r="A31" s="0" t="n">
        <v>22</v>
      </c>
      <c r="B31" s="1" t="n">
        <v>482818150131</v>
      </c>
      <c r="C31" s="0" t="s">
        <v>76</v>
      </c>
      <c r="D31" s="0" t="s">
        <v>77</v>
      </c>
      <c r="E31" s="0" t="s">
        <v>78</v>
      </c>
      <c r="F31" s="2" t="str">
        <f aca="false">IF(ISBLANK(C31), "", "MALE")</f>
        <v>MALE</v>
      </c>
    </row>
    <row r="32" customFormat="false" ht="13.8" hidden="false" customHeight="false" outlineLevel="0" collapsed="false">
      <c r="A32" s="0" t="n">
        <v>23</v>
      </c>
      <c r="B32" s="1" t="n">
        <v>136526100093</v>
      </c>
      <c r="C32" s="0" t="s">
        <v>79</v>
      </c>
      <c r="D32" s="0" t="s">
        <v>80</v>
      </c>
      <c r="E32" s="0" t="s">
        <v>81</v>
      </c>
      <c r="F32" s="2" t="str">
        <f aca="false">IF(ISBLANK(C32), "", "MALE")</f>
        <v>MALE</v>
      </c>
    </row>
    <row r="33" customFormat="false" ht="13.8" hidden="false" customHeight="false" outlineLevel="0" collapsed="false">
      <c r="A33" s="0" t="n">
        <v>24</v>
      </c>
      <c r="F33" s="2" t="str">
        <f aca="false">IF(ISBLANK(C33), "", "MALE")</f>
        <v/>
      </c>
    </row>
    <row r="34" customFormat="false" ht="13.8" hidden="false" customHeight="false" outlineLevel="0" collapsed="false">
      <c r="A34" s="0" t="n">
        <v>25</v>
      </c>
      <c r="F34" s="2" t="str">
        <f aca="false">IF(ISBLANK(C34), "", "MALE")</f>
        <v/>
      </c>
    </row>
    <row r="35" customFormat="false" ht="13.8" hidden="false" customHeight="false" outlineLevel="0" collapsed="false">
      <c r="A35" s="0" t="n">
        <v>26</v>
      </c>
      <c r="F35" s="2" t="str">
        <f aca="false">IF(ISBLANK(C35), "", "MALE")</f>
        <v/>
      </c>
    </row>
    <row r="36" customFormat="false" ht="13.8" hidden="false" customHeight="false" outlineLevel="0" collapsed="false">
      <c r="A36" s="0" t="n">
        <v>27</v>
      </c>
      <c r="F36" s="2" t="str">
        <f aca="false">IF(ISBLANK(C36), "", "MALE")</f>
        <v/>
      </c>
    </row>
    <row r="37" customFormat="false" ht="13.8" hidden="false" customHeight="false" outlineLevel="0" collapsed="false">
      <c r="A37" s="0" t="n">
        <v>28</v>
      </c>
      <c r="F37" s="2" t="str">
        <f aca="false">IF(ISBLANK(C37), "", "MALE")</f>
        <v/>
      </c>
    </row>
    <row r="38" customFormat="false" ht="13.8" hidden="false" customHeight="false" outlineLevel="0" collapsed="false">
      <c r="A38" s="0" t="n">
        <v>29</v>
      </c>
      <c r="F38" s="2" t="str">
        <f aca="false">IF(ISBLANK(C38), "", "MALE")</f>
        <v/>
      </c>
    </row>
    <row r="39" customFormat="false" ht="13.8" hidden="false" customHeight="false" outlineLevel="0" collapsed="false">
      <c r="A39" s="0" t="n">
        <v>30</v>
      </c>
      <c r="F39" s="2" t="str">
        <f aca="false">IF(ISBLANK(C39), "", "MALE")</f>
        <v/>
      </c>
    </row>
    <row r="40" customFormat="false" ht="13.8" hidden="false" customHeight="false" outlineLevel="0" collapsed="false">
      <c r="A40" s="0" t="n">
        <v>31</v>
      </c>
      <c r="F40" s="2" t="str">
        <f aca="false">IF(ISBLANK(C40), "", "MALE")</f>
        <v/>
      </c>
    </row>
    <row r="41" customFormat="false" ht="13.8" hidden="false" customHeight="false" outlineLevel="0" collapsed="false">
      <c r="A41" s="0" t="n">
        <v>32</v>
      </c>
      <c r="F41" s="2" t="str">
        <f aca="false">IF(ISBLANK(C41), "", "MALE")</f>
        <v/>
      </c>
    </row>
    <row r="42" customFormat="false" ht="13.8" hidden="false" customHeight="false" outlineLevel="0" collapsed="false">
      <c r="A42" s="0" t="n">
        <v>33</v>
      </c>
      <c r="F42" s="2" t="str">
        <f aca="false">IF(ISBLANK(C42), "", "MALE")</f>
        <v/>
      </c>
    </row>
    <row r="43" customFormat="false" ht="13.8" hidden="false" customHeight="false" outlineLevel="0" collapsed="false">
      <c r="A43" s="0" t="n">
        <v>34</v>
      </c>
      <c r="F43" s="2" t="str">
        <f aca="false">IF(ISBLANK(C43), "", "MALE")</f>
        <v/>
      </c>
    </row>
    <row r="44" customFormat="false" ht="13.8" hidden="false" customHeight="false" outlineLevel="0" collapsed="false">
      <c r="A44" s="0" t="n">
        <v>35</v>
      </c>
      <c r="F44" s="2" t="str">
        <f aca="false">IF(ISBLANK(C44), "", "MALE")</f>
        <v/>
      </c>
    </row>
    <row r="45" customFormat="false" ht="13.8" hidden="false" customHeight="false" outlineLevel="0" collapsed="false">
      <c r="A45" s="0" t="n">
        <v>36</v>
      </c>
      <c r="F45" s="2" t="str">
        <f aca="false">IF(ISBLANK(C45), "", "MALE")</f>
        <v/>
      </c>
    </row>
    <row r="46" customFormat="false" ht="13.8" hidden="false" customHeight="false" outlineLevel="0" collapsed="false">
      <c r="A46" s="0" t="n">
        <v>37</v>
      </c>
      <c r="F46" s="2" t="str">
        <f aca="false">IF(ISBLANK(C46), "", "MALE")</f>
        <v/>
      </c>
    </row>
    <row r="47" customFormat="false" ht="13.8" hidden="false" customHeight="false" outlineLevel="0" collapsed="false">
      <c r="A47" s="0" t="n">
        <v>38</v>
      </c>
      <c r="F47" s="2" t="str">
        <f aca="false">IF(ISBLANK(C47), "", "MALE")</f>
        <v/>
      </c>
    </row>
    <row r="48" customFormat="false" ht="13.8" hidden="false" customHeight="false" outlineLevel="0" collapsed="false">
      <c r="A48" s="0" t="n">
        <v>39</v>
      </c>
      <c r="F48" s="2" t="str">
        <f aca="false">IF(ISBLANK(C48), "", "MALE")</f>
        <v/>
      </c>
    </row>
    <row r="49" customFormat="false" ht="13.8" hidden="false" customHeight="false" outlineLevel="0" collapsed="false">
      <c r="A49" s="0" t="n">
        <v>40</v>
      </c>
      <c r="F49" s="2" t="str">
        <f aca="false">IF(ISBLANK(C49), "", "MALE")</f>
        <v/>
      </c>
    </row>
    <row r="50" s="3" customFormat="true" ht="13.8" hidden="false" customHeight="false" outlineLevel="0" collapsed="false"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</row>
    <row r="51" customFormat="false" ht="13.8" hidden="false" customHeight="false" outlineLevel="0" collapsed="false">
      <c r="A51" s="0" t="n">
        <v>1</v>
      </c>
      <c r="B51" s="1" t="n">
        <v>136526120795</v>
      </c>
      <c r="C51" s="0" t="s">
        <v>82</v>
      </c>
      <c r="D51" s="0" t="s">
        <v>83</v>
      </c>
      <c r="E51" s="0" t="s">
        <v>84</v>
      </c>
      <c r="F51" s="2" t="str">
        <f aca="false">IF(ISBLANK(C51), "", "FEMALE")</f>
        <v>FEMALE</v>
      </c>
    </row>
    <row r="52" customFormat="false" ht="13.8" hidden="false" customHeight="false" outlineLevel="0" collapsed="false">
      <c r="A52" s="0" t="n">
        <v>2</v>
      </c>
      <c r="B52" s="1" t="n">
        <v>108331130003</v>
      </c>
      <c r="C52" s="0" t="s">
        <v>85</v>
      </c>
      <c r="D52" s="0" t="s">
        <v>86</v>
      </c>
      <c r="E52" s="0" t="s">
        <v>87</v>
      </c>
      <c r="F52" s="2" t="str">
        <f aca="false">IF(ISBLANK(C52), "", "FEMALE")</f>
        <v>FEMALE</v>
      </c>
    </row>
    <row r="53" customFormat="false" ht="13.8" hidden="false" customHeight="false" outlineLevel="0" collapsed="false">
      <c r="A53" s="0" t="n">
        <v>3</v>
      </c>
      <c r="B53" s="1" t="n">
        <v>107200130009</v>
      </c>
      <c r="C53" s="0" t="s">
        <v>88</v>
      </c>
      <c r="D53" s="0" t="s">
        <v>89</v>
      </c>
      <c r="E53" s="0" t="s">
        <v>90</v>
      </c>
      <c r="F53" s="2" t="str">
        <f aca="false">IF(ISBLANK(C53), "", "FEMALE")</f>
        <v>FEMALE</v>
      </c>
    </row>
    <row r="54" customFormat="false" ht="13.8" hidden="false" customHeight="false" outlineLevel="0" collapsed="false">
      <c r="A54" s="0" t="n">
        <v>4</v>
      </c>
      <c r="B54" s="1" t="n">
        <v>136514130172</v>
      </c>
      <c r="C54" s="0" t="s">
        <v>91</v>
      </c>
      <c r="D54" s="0" t="s">
        <v>92</v>
      </c>
      <c r="E54" s="0" t="s">
        <v>93</v>
      </c>
      <c r="F54" s="2" t="str">
        <f aca="false">IF(ISBLANK(C54), "", "FEMALE")</f>
        <v>FEMALE</v>
      </c>
    </row>
    <row r="55" customFormat="false" ht="13.8" hidden="false" customHeight="false" outlineLevel="0" collapsed="false">
      <c r="A55" s="0" t="n">
        <v>5</v>
      </c>
      <c r="B55" s="1" t="n">
        <v>109319150036</v>
      </c>
      <c r="C55" s="0" t="s">
        <v>94</v>
      </c>
      <c r="D55" s="0" t="s">
        <v>95</v>
      </c>
      <c r="E55" s="0" t="s">
        <v>96</v>
      </c>
      <c r="F55" s="2" t="str">
        <f aca="false">IF(ISBLANK(C55), "", "FEMALE")</f>
        <v>FEMALE</v>
      </c>
    </row>
    <row r="56" customFormat="false" ht="13.8" hidden="false" customHeight="false" outlineLevel="0" collapsed="false">
      <c r="A56" s="0" t="n">
        <v>6</v>
      </c>
      <c r="B56" s="1" t="n">
        <v>482534150316</v>
      </c>
      <c r="C56" s="0" t="s">
        <v>97</v>
      </c>
      <c r="D56" s="0" t="s">
        <v>98</v>
      </c>
      <c r="E56" s="0" t="s">
        <v>99</v>
      </c>
      <c r="F56" s="2" t="str">
        <f aca="false">IF(ISBLANK(C56), "", "FEMALE")</f>
        <v>FEMALE</v>
      </c>
    </row>
    <row r="57" customFormat="false" ht="13.8" hidden="false" customHeight="false" outlineLevel="0" collapsed="false">
      <c r="A57" s="0" t="n">
        <v>7</v>
      </c>
      <c r="B57" s="1" t="n">
        <v>136524130104</v>
      </c>
      <c r="C57" s="0" t="s">
        <v>100</v>
      </c>
      <c r="D57" s="0" t="s">
        <v>101</v>
      </c>
      <c r="E57" s="0" t="s">
        <v>102</v>
      </c>
      <c r="F57" s="2" t="str">
        <f aca="false">IF(ISBLANK(C57), "", "FEMALE")</f>
        <v>FEMALE</v>
      </c>
    </row>
    <row r="58" customFormat="false" ht="13.8" hidden="false" customHeight="false" outlineLevel="0" collapsed="false">
      <c r="A58" s="0" t="n">
        <v>8</v>
      </c>
      <c r="B58" s="1" t="n">
        <v>136526121360</v>
      </c>
      <c r="C58" s="0" t="s">
        <v>103</v>
      </c>
      <c r="D58" s="0" t="s">
        <v>104</v>
      </c>
      <c r="E58" s="0" t="s">
        <v>105</v>
      </c>
      <c r="F58" s="2" t="str">
        <f aca="false">IF(ISBLANK(C58), "", "FEMALE")</f>
        <v>FEMALE</v>
      </c>
    </row>
    <row r="59" customFormat="false" ht="13.8" hidden="false" customHeight="false" outlineLevel="0" collapsed="false">
      <c r="A59" s="0" t="n">
        <v>9</v>
      </c>
      <c r="B59" s="1" t="n">
        <v>136514120833</v>
      </c>
      <c r="C59" s="0" t="s">
        <v>106</v>
      </c>
      <c r="D59" s="0" t="s">
        <v>107</v>
      </c>
      <c r="E59" s="0" t="s">
        <v>108</v>
      </c>
      <c r="F59" s="2" t="str">
        <f aca="false">IF(ISBLANK(C59), "", "FEMALE")</f>
        <v>FEMALE</v>
      </c>
    </row>
    <row r="60" customFormat="false" ht="13.8" hidden="false" customHeight="false" outlineLevel="0" collapsed="false">
      <c r="A60" s="0" t="n">
        <v>10</v>
      </c>
      <c r="B60" s="1" t="n">
        <v>136520130263</v>
      </c>
      <c r="C60" s="0" t="s">
        <v>106</v>
      </c>
      <c r="D60" s="0" t="s">
        <v>109</v>
      </c>
      <c r="E60" s="0" t="s">
        <v>110</v>
      </c>
      <c r="F60" s="2" t="str">
        <f aca="false">IF(ISBLANK(C60), "", "FEMALE")</f>
        <v>FEMALE</v>
      </c>
    </row>
    <row r="61" customFormat="false" ht="13.8" hidden="false" customHeight="false" outlineLevel="0" collapsed="false">
      <c r="A61" s="0" t="n">
        <v>11</v>
      </c>
      <c r="B61" s="1" t="n">
        <v>136526130756</v>
      </c>
      <c r="C61" s="0" t="s">
        <v>111</v>
      </c>
      <c r="D61" s="0" t="s">
        <v>112</v>
      </c>
      <c r="E61" s="0" t="s">
        <v>113</v>
      </c>
      <c r="F61" s="2" t="str">
        <f aca="false">IF(ISBLANK(C61), "", "FEMALE")</f>
        <v>FEMALE</v>
      </c>
    </row>
    <row r="62" customFormat="false" ht="13.8" hidden="false" customHeight="false" outlineLevel="0" collapsed="false">
      <c r="A62" s="0" t="n">
        <v>12</v>
      </c>
      <c r="B62" s="1" t="n">
        <v>136520130199</v>
      </c>
      <c r="C62" s="0" t="s">
        <v>114</v>
      </c>
      <c r="D62" s="0" t="s">
        <v>115</v>
      </c>
      <c r="E62" s="0" t="s">
        <v>116</v>
      </c>
      <c r="F62" s="2" t="str">
        <f aca="false">IF(ISBLANK(C62), "", "FEMALE")</f>
        <v>FEMALE</v>
      </c>
    </row>
    <row r="63" customFormat="false" ht="13.8" hidden="false" customHeight="false" outlineLevel="0" collapsed="false">
      <c r="A63" s="0" t="n">
        <v>13</v>
      </c>
      <c r="B63" s="1" t="n">
        <v>482818150163</v>
      </c>
      <c r="C63" s="0" t="s">
        <v>117</v>
      </c>
      <c r="D63" s="0" t="s">
        <v>118</v>
      </c>
      <c r="E63" s="0" t="s">
        <v>119</v>
      </c>
      <c r="F63" s="2" t="str">
        <f aca="false">IF(ISBLANK(C63), "", "FEMALE")</f>
        <v>FEMALE</v>
      </c>
    </row>
    <row r="64" customFormat="false" ht="13.8" hidden="false" customHeight="false" outlineLevel="0" collapsed="false">
      <c r="A64" s="0" t="n">
        <v>14</v>
      </c>
      <c r="B64" s="1" t="n">
        <v>136526130714</v>
      </c>
      <c r="C64" s="0" t="s">
        <v>120</v>
      </c>
      <c r="D64" s="0" t="s">
        <v>121</v>
      </c>
      <c r="E64" s="0" t="s">
        <v>122</v>
      </c>
      <c r="F64" s="2" t="str">
        <f aca="false">IF(ISBLANK(C64), "", "FEMALE")</f>
        <v>FEMALE</v>
      </c>
    </row>
    <row r="65" customFormat="false" ht="13.8" hidden="false" customHeight="false" outlineLevel="0" collapsed="false">
      <c r="A65" s="0" t="n">
        <v>15</v>
      </c>
      <c r="B65" s="1" t="n">
        <v>136900130264</v>
      </c>
      <c r="C65" s="0" t="s">
        <v>123</v>
      </c>
      <c r="D65" s="0" t="s">
        <v>124</v>
      </c>
      <c r="E65" s="0" t="s">
        <v>125</v>
      </c>
      <c r="F65" s="2" t="str">
        <f aca="false">IF(ISBLANK(C65), "", "FEMALE")</f>
        <v>FEMALE</v>
      </c>
    </row>
    <row r="66" customFormat="false" ht="13.8" hidden="false" customHeight="false" outlineLevel="0" collapsed="false">
      <c r="A66" s="0" t="n">
        <v>16</v>
      </c>
      <c r="B66" s="1" t="n">
        <v>136526120832</v>
      </c>
      <c r="C66" s="0" t="s">
        <v>126</v>
      </c>
      <c r="D66" s="0" t="s">
        <v>127</v>
      </c>
      <c r="E66" s="0" t="s">
        <v>128</v>
      </c>
      <c r="F66" s="2" t="str">
        <f aca="false">IF(ISBLANK(C66), "", "FEMALE")</f>
        <v>FEMALE</v>
      </c>
    </row>
    <row r="67" customFormat="false" ht="13.8" hidden="false" customHeight="false" outlineLevel="0" collapsed="false">
      <c r="A67" s="0" t="n">
        <v>17</v>
      </c>
      <c r="B67" s="1" t="n">
        <v>136526130757</v>
      </c>
      <c r="C67" s="0" t="s">
        <v>129</v>
      </c>
      <c r="D67" s="0" t="s">
        <v>130</v>
      </c>
      <c r="E67" s="0" t="s">
        <v>131</v>
      </c>
      <c r="F67" s="2" t="str">
        <f aca="false">IF(ISBLANK(C67), "", "FEMALE")</f>
        <v>FEMALE</v>
      </c>
    </row>
    <row r="68" customFormat="false" ht="13.8" hidden="false" customHeight="false" outlineLevel="0" collapsed="false">
      <c r="A68" s="0" t="n">
        <v>18</v>
      </c>
      <c r="B68" s="1" t="n">
        <v>136520120014</v>
      </c>
      <c r="C68" s="0" t="s">
        <v>132</v>
      </c>
      <c r="D68" s="0" t="s">
        <v>133</v>
      </c>
      <c r="E68" s="0" t="s">
        <v>134</v>
      </c>
      <c r="F68" s="2" t="str">
        <f aca="false">IF(ISBLANK(C68), "", "FEMALE")</f>
        <v>FEMALE</v>
      </c>
    </row>
    <row r="69" customFormat="false" ht="13.8" hidden="false" customHeight="false" outlineLevel="0" collapsed="false">
      <c r="A69" s="0" t="n">
        <v>19</v>
      </c>
      <c r="B69" s="1" t="n">
        <v>482942150194</v>
      </c>
      <c r="C69" s="0" t="s">
        <v>135</v>
      </c>
      <c r="D69" s="0" t="s">
        <v>89</v>
      </c>
      <c r="E69" s="0" t="s">
        <v>136</v>
      </c>
      <c r="F69" s="2" t="str">
        <f aca="false">IF(ISBLANK(C69), "", "FEMALE")</f>
        <v>FEMALE</v>
      </c>
    </row>
    <row r="70" customFormat="false" ht="13.8" hidden="false" customHeight="false" outlineLevel="0" collapsed="false">
      <c r="A70" s="0" t="n">
        <v>20</v>
      </c>
      <c r="B70" s="1" t="n">
        <v>117353120043</v>
      </c>
      <c r="C70" s="0" t="s">
        <v>68</v>
      </c>
      <c r="D70" s="0" t="s">
        <v>137</v>
      </c>
      <c r="E70" s="0" t="s">
        <v>138</v>
      </c>
      <c r="F70" s="2" t="str">
        <f aca="false">IF(ISBLANK(C70), "", "FEMALE")</f>
        <v>FEMALE</v>
      </c>
    </row>
    <row r="71" customFormat="false" ht="13.8" hidden="false" customHeight="false" outlineLevel="0" collapsed="false">
      <c r="A71" s="0" t="n">
        <v>21</v>
      </c>
      <c r="B71" s="1" t="n">
        <v>127954130181</v>
      </c>
      <c r="C71" s="0" t="s">
        <v>139</v>
      </c>
      <c r="D71" s="0" t="s">
        <v>140</v>
      </c>
      <c r="E71" s="0" t="s">
        <v>141</v>
      </c>
      <c r="F71" s="2" t="str">
        <f aca="false">IF(ISBLANK(C71), "", "FEMALE")</f>
        <v>FEMALE</v>
      </c>
    </row>
    <row r="72" customFormat="false" ht="13.8" hidden="false" customHeight="false" outlineLevel="0" collapsed="false">
      <c r="A72" s="0" t="n">
        <v>22</v>
      </c>
      <c r="B72" s="1" t="n">
        <v>136514120100</v>
      </c>
      <c r="C72" s="0" t="s">
        <v>142</v>
      </c>
      <c r="D72" s="0" t="s">
        <v>143</v>
      </c>
      <c r="E72" s="0" t="s">
        <v>144</v>
      </c>
      <c r="F72" s="2" t="str">
        <f aca="false">IF(ISBLANK(C72), "", "FEMALE")</f>
        <v>FEMALE</v>
      </c>
    </row>
    <row r="73" customFormat="false" ht="13.8" hidden="false" customHeight="false" outlineLevel="0" collapsed="false">
      <c r="A73" s="0" t="n">
        <v>23</v>
      </c>
      <c r="B73" s="1" t="n">
        <v>106499130010</v>
      </c>
      <c r="C73" s="0" t="s">
        <v>145</v>
      </c>
      <c r="D73" s="0" t="s">
        <v>146</v>
      </c>
      <c r="E73" s="0" t="s">
        <v>147</v>
      </c>
      <c r="F73" s="2" t="str">
        <f aca="false">IF(ISBLANK(C73), "", "FEMALE")</f>
        <v>FEMALE</v>
      </c>
    </row>
    <row r="74" customFormat="false" ht="13.8" hidden="false" customHeight="false" outlineLevel="0" collapsed="false">
      <c r="A74" s="0" t="n">
        <v>24</v>
      </c>
      <c r="B74" s="1" t="n">
        <v>136829110055</v>
      </c>
      <c r="C74" s="0" t="s">
        <v>148</v>
      </c>
      <c r="D74" s="0" t="s">
        <v>149</v>
      </c>
      <c r="E74" s="0" t="s">
        <v>150</v>
      </c>
      <c r="F74" s="2" t="str">
        <f aca="false">IF(ISBLANK(C74), "", "FEMALE")</f>
        <v>FEMALE</v>
      </c>
    </row>
    <row r="75" customFormat="false" ht="13.8" hidden="false" customHeight="false" outlineLevel="0" collapsed="false">
      <c r="A75" s="0" t="n">
        <v>25</v>
      </c>
      <c r="F75" s="2" t="str">
        <f aca="false">IF(ISBLANK(C75), "", "FEMALE")</f>
        <v/>
      </c>
    </row>
    <row r="76" customFormat="false" ht="13.8" hidden="false" customHeight="false" outlineLevel="0" collapsed="false">
      <c r="A76" s="0" t="n">
        <v>26</v>
      </c>
      <c r="F76" s="2" t="str">
        <f aca="false">IF(ISBLANK(C76), "", "FEMALE")</f>
        <v/>
      </c>
    </row>
    <row r="77" customFormat="false" ht="13.8" hidden="false" customHeight="false" outlineLevel="0" collapsed="false">
      <c r="A77" s="0" t="n">
        <v>27</v>
      </c>
      <c r="F77" s="2" t="str">
        <f aca="false">IF(ISBLANK(C77), "", "FEMALE")</f>
        <v/>
      </c>
    </row>
    <row r="78" customFormat="false" ht="13.8" hidden="false" customHeight="false" outlineLevel="0" collapsed="false">
      <c r="A78" s="0" t="n">
        <v>28</v>
      </c>
      <c r="F78" s="2" t="str">
        <f aca="false">IF(ISBLANK(C78), "", "FEMALE")</f>
        <v/>
      </c>
    </row>
    <row r="79" customFormat="false" ht="13.8" hidden="false" customHeight="false" outlineLevel="0" collapsed="false">
      <c r="A79" s="0" t="n">
        <v>29</v>
      </c>
      <c r="F79" s="2" t="str">
        <f aca="false">IF(ISBLANK(C79), "", "FEMALE")</f>
        <v/>
      </c>
    </row>
    <row r="80" customFormat="false" ht="13.8" hidden="false" customHeight="false" outlineLevel="0" collapsed="false">
      <c r="A80" s="0" t="n">
        <v>30</v>
      </c>
      <c r="F80" s="2" t="str">
        <f aca="false">IF(ISBLANK(C80), "", "FEMALE")</f>
        <v/>
      </c>
    </row>
    <row r="81" customFormat="false" ht="13.8" hidden="false" customHeight="false" outlineLevel="0" collapsed="false">
      <c r="A81" s="0" t="n">
        <v>31</v>
      </c>
      <c r="F81" s="2" t="str">
        <f aca="false">IF(ISBLANK(C81), "", "FEMALE")</f>
        <v/>
      </c>
    </row>
    <row r="82" customFormat="false" ht="13.8" hidden="false" customHeight="false" outlineLevel="0" collapsed="false">
      <c r="A82" s="0" t="n">
        <v>32</v>
      </c>
      <c r="F82" s="2" t="str">
        <f aca="false">IF(ISBLANK(C82), "", "FEMALE")</f>
        <v/>
      </c>
    </row>
    <row r="83" customFormat="false" ht="13.8" hidden="false" customHeight="false" outlineLevel="0" collapsed="false">
      <c r="A83" s="0" t="n">
        <v>33</v>
      </c>
      <c r="F83" s="2" t="str">
        <f aca="false">IF(ISBLANK(C83), "", "FEMALE")</f>
        <v/>
      </c>
    </row>
    <row r="84" customFormat="false" ht="13.8" hidden="false" customHeight="false" outlineLevel="0" collapsed="false">
      <c r="A84" s="0" t="n">
        <v>34</v>
      </c>
      <c r="F84" s="2" t="str">
        <f aca="false">IF(ISBLANK(C84), "", "FEMALE")</f>
        <v/>
      </c>
    </row>
    <row r="85" customFormat="false" ht="13.8" hidden="false" customHeight="false" outlineLevel="0" collapsed="false">
      <c r="A85" s="0" t="n">
        <v>35</v>
      </c>
      <c r="F85" s="2" t="str">
        <f aca="false">IF(ISBLANK(C85), "", "FEMALE")</f>
        <v/>
      </c>
    </row>
    <row r="86" customFormat="false" ht="13.8" hidden="false" customHeight="false" outlineLevel="0" collapsed="false">
      <c r="A86" s="0" t="n">
        <v>36</v>
      </c>
      <c r="F86" s="2" t="str">
        <f aca="false">IF(ISBLANK(C86), "", "FEMALE")</f>
        <v/>
      </c>
    </row>
    <row r="87" customFormat="false" ht="13.8" hidden="false" customHeight="false" outlineLevel="0" collapsed="false">
      <c r="A87" s="0" t="n">
        <v>37</v>
      </c>
      <c r="F87" s="2" t="str">
        <f aca="false">IF(ISBLANK(C87), "", "FEMALE")</f>
        <v/>
      </c>
    </row>
    <row r="88" customFormat="false" ht="13.8" hidden="false" customHeight="false" outlineLevel="0" collapsed="false">
      <c r="A88" s="0" t="n">
        <v>38</v>
      </c>
      <c r="F88" s="2" t="str">
        <f aca="false">IF(ISBLANK(C88), "", "FEMALE")</f>
        <v/>
      </c>
    </row>
    <row r="89" customFormat="false" ht="13.8" hidden="false" customHeight="false" outlineLevel="0" collapsed="false">
      <c r="A89" s="0" t="n">
        <v>39</v>
      </c>
      <c r="F89" s="2" t="str">
        <f aca="false">IF(ISBLANK(C89), "", "FEMALE")</f>
        <v/>
      </c>
    </row>
    <row r="90" customFormat="false" ht="13.8" hidden="false" customHeight="false" outlineLevel="0" collapsed="false">
      <c r="A90" s="0" t="n">
        <v>40</v>
      </c>
      <c r="F90" s="2" t="str">
        <f aca="false">IF(ISBLANK(C90), "", "FEMALE")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195</v>
      </c>
      <c r="D1" s="4" t="s">
        <v>196</v>
      </c>
      <c r="E1" s="4" t="s">
        <v>197</v>
      </c>
      <c r="F1" s="4" t="s">
        <v>198</v>
      </c>
      <c r="G1" s="4" t="s">
        <v>199</v>
      </c>
      <c r="H1" s="4" t="s">
        <v>200</v>
      </c>
      <c r="I1" s="4" t="s">
        <v>201</v>
      </c>
      <c r="J1" s="4" t="s">
        <v>202</v>
      </c>
      <c r="K1" s="4" t="s">
        <v>203</v>
      </c>
      <c r="L1" s="4" t="s">
        <v>204</v>
      </c>
      <c r="M1" s="4" t="s">
        <v>205</v>
      </c>
      <c r="N1" s="4" t="s">
        <v>206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F4" colorId="64" zoomScale="120" zoomScaleNormal="120" zoomScalePageLayoutView="100" workbookViewId="0">
      <selection pane="topLeft" activeCell="K21" activeCellId="0" sqref="K2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str">
        <f aca="false">IF('Compute-Values-Male'!C2="", "", VLOOKUP('Compute-Values-Male'!C2, values_lookup, 3, 1))</f>
        <v>RO</v>
      </c>
      <c r="D2" s="6" t="str">
        <f aca="false">IF('Compute-Values-Male'!D2="", "", VLOOKUP('Compute-Values-Male'!D2, values_lookup, 3, 1))</f>
        <v>SO</v>
      </c>
      <c r="E2" s="6" t="str">
        <f aca="false">IF('Compute-Values-Male'!E2="", "", VLOOKUP('Compute-Values-Male'!E2, values_lookup, 3, 1))</f>
        <v>SO</v>
      </c>
      <c r="F2" s="6" t="str">
        <f aca="false">IF('Compute-Values-Male'!F2="", "", VLOOKUP('Compute-Values-Male'!F2, values_lookup, 3, 1))</f>
        <v>RO</v>
      </c>
      <c r="G2" s="6" t="str">
        <f aca="false">IF('Compute-Values-Male'!G2="", "", VLOOKUP('Compute-Values-Male'!G2, values_lookup, 3, 1))</f>
        <v>SO</v>
      </c>
      <c r="H2" s="6" t="str">
        <f aca="false">IF('Compute-Values-Male'!H2="", "", VLOOKUP('Compute-Values-Male'!H2, values_lookup, 3, 1))</f>
        <v>AO</v>
      </c>
      <c r="I2" s="6" t="str">
        <f aca="false">IF('Compute-Values-Male'!I2="", "", VLOOKUP('Compute-Values-Male'!I2, values_lookup, 3, 1))</f>
        <v>AO</v>
      </c>
      <c r="J2" s="7" t="str">
        <f aca="false">IF('Compute-Values-Male'!J2="", "", VLOOKUP('Compute-Values-Male'!J2, values_lookup, 3, 1))</f>
        <v>RO</v>
      </c>
      <c r="K2" s="7" t="str">
        <f aca="false">IF('Compute-Values-Male'!K2="", "", VLOOKUP('Compute-Values-Male'!K2, values_lookup, 3, 1))</f>
        <v>SO</v>
      </c>
      <c r="L2" s="7" t="str">
        <f aca="false">IF('Compute-Values-Male'!L2="", "", VLOOKUP('Compute-Values-Male'!L2, values_lookup, 3, 1))</f>
        <v>SO</v>
      </c>
      <c r="M2" s="7" t="str">
        <f aca="false">IF('Compute-Values-Male'!M2="", "", VLOOKUP('Compute-Values-Male'!M2, values_lookup, 3, 1))</f>
        <v>RO</v>
      </c>
      <c r="N2" s="7" t="str">
        <f aca="false">IF('Compute-Values-Male'!N2="", "", VLOOKUP('Compute-Values-Male'!N2, values_lookup, 3, 1))</f>
        <v>SO</v>
      </c>
      <c r="O2" s="7" t="str">
        <f aca="false">IF('Compute-Values-Male'!O2="", "", VLOOKUP('Compute-Values-Male'!O2, values_lookup, 3, 1))</f>
        <v>AO</v>
      </c>
      <c r="P2" s="7" t="str">
        <f aca="false">IF('Compute-Values-Male'!P2="", "", VLOOKUP('Compute-Values-Male'!P2, values_lookup, 3, 1))</f>
        <v>AO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str">
        <f aca="false">IF('Compute-Values-Male'!C3="", "", VLOOKUP('Compute-Values-Male'!C3, values_lookup, 3, 1))</f>
        <v>NO</v>
      </c>
      <c r="D3" s="6" t="str">
        <f aca="false">IF('Compute-Values-Male'!D3="", "", VLOOKUP('Compute-Values-Male'!D3, values_lookup, 3, 1))</f>
        <v>NO</v>
      </c>
      <c r="E3" s="6" t="str">
        <f aca="false">IF('Compute-Values-Male'!E3="", "", VLOOKUP('Compute-Values-Male'!E3, values_lookup, 3, 1))</f>
        <v>NO</v>
      </c>
      <c r="F3" s="6" t="str">
        <f aca="false">IF('Compute-Values-Male'!F3="", "", VLOOKUP('Compute-Values-Male'!F3, values_lookup, 3, 1))</f>
        <v>NO</v>
      </c>
      <c r="G3" s="6" t="str">
        <f aca="false">IF('Compute-Values-Male'!G3="", "", VLOOKUP('Compute-Values-Male'!G3, values_lookup, 3, 1))</f>
        <v>NO</v>
      </c>
      <c r="H3" s="6" t="str">
        <f aca="false">IF('Compute-Values-Male'!H3="", "", VLOOKUP('Compute-Values-Male'!H3, values_lookup, 3, 1))</f>
        <v>NO</v>
      </c>
      <c r="I3" s="6" t="str">
        <f aca="false">IF('Compute-Values-Male'!I3="", "", VLOOKUP('Compute-Values-Male'!I3, values_lookup, 3, 1))</f>
        <v>NO</v>
      </c>
      <c r="J3" s="7" t="str">
        <f aca="false">IF('Compute-Values-Male'!J3="", "", VLOOKUP('Compute-Values-Male'!J3, values_lookup, 3, 1))</f>
        <v>NO</v>
      </c>
      <c r="K3" s="7" t="str">
        <f aca="false">IF('Compute-Values-Male'!K3="", "", VLOOKUP('Compute-Values-Male'!K3, values_lookup, 3, 1))</f>
        <v>NO</v>
      </c>
      <c r="L3" s="7" t="str">
        <f aca="false">IF('Compute-Values-Male'!L3="", "", VLOOKUP('Compute-Values-Male'!L3, values_lookup, 3, 1))</f>
        <v>NO</v>
      </c>
      <c r="M3" s="7" t="str">
        <f aca="false">IF('Compute-Values-Male'!M3="", "", VLOOKUP('Compute-Values-Male'!M3, values_lookup, 3, 1))</f>
        <v>NO</v>
      </c>
      <c r="N3" s="7" t="str">
        <f aca="false">IF('Compute-Values-Male'!N3="", "", VLOOKUP('Compute-Values-Male'!N3, values_lookup, 3, 1))</f>
        <v>NO</v>
      </c>
      <c r="O3" s="7" t="str">
        <f aca="false">IF('Compute-Values-Male'!O3="", "", VLOOKUP('Compute-Values-Male'!O3, values_lookup, 3, 1))</f>
        <v>NO</v>
      </c>
      <c r="P3" s="7" t="str">
        <f aca="false">IF('Compute-Values-Male'!P3="", "", VLOOKUP('Compute-Values-Male'!P3, values_lookup, 3, 1))</f>
        <v>NO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str">
        <f aca="false">IF('Compute-Values-Male'!C4="", "", VLOOKUP('Compute-Values-Male'!C4, values_lookup, 3, 1))</f>
        <v>NO</v>
      </c>
      <c r="D4" s="6" t="str">
        <f aca="false">IF('Compute-Values-Male'!D4="", "", VLOOKUP('Compute-Values-Male'!D4, values_lookup, 3, 1))</f>
        <v>NO</v>
      </c>
      <c r="E4" s="6" t="str">
        <f aca="false">IF('Compute-Values-Male'!E4="", "", VLOOKUP('Compute-Values-Male'!E4, values_lookup, 3, 1))</f>
        <v>RO</v>
      </c>
      <c r="F4" s="6" t="str">
        <f aca="false">IF('Compute-Values-Male'!F4="", "", VLOOKUP('Compute-Values-Male'!F4, values_lookup, 3, 1))</f>
        <v>RO</v>
      </c>
      <c r="G4" s="6" t="str">
        <f aca="false">IF('Compute-Values-Male'!G4="", "", VLOOKUP('Compute-Values-Male'!G4, values_lookup, 3, 1))</f>
        <v>NO</v>
      </c>
      <c r="H4" s="6" t="str">
        <f aca="false">IF('Compute-Values-Male'!H4="", "", VLOOKUP('Compute-Values-Male'!H4, values_lookup, 3, 1))</f>
        <v>NO</v>
      </c>
      <c r="I4" s="6" t="str">
        <f aca="false">IF('Compute-Values-Male'!I4="", "", VLOOKUP('Compute-Values-Male'!I4, values_lookup, 3, 1))</f>
        <v>RO</v>
      </c>
      <c r="J4" s="7" t="str">
        <f aca="false">IF('Compute-Values-Male'!J4="", "", VLOOKUP('Compute-Values-Male'!J4, values_lookup, 3, 1))</f>
        <v>NO</v>
      </c>
      <c r="K4" s="7" t="str">
        <f aca="false">IF('Compute-Values-Male'!K4="", "", VLOOKUP('Compute-Values-Male'!K4, values_lookup, 3, 1))</f>
        <v>NO</v>
      </c>
      <c r="L4" s="7" t="str">
        <f aca="false">IF('Compute-Values-Male'!L4="", "", VLOOKUP('Compute-Values-Male'!L4, values_lookup, 3, 1))</f>
        <v>RO</v>
      </c>
      <c r="M4" s="7" t="str">
        <f aca="false">IF('Compute-Values-Male'!M4="", "", VLOOKUP('Compute-Values-Male'!M4, values_lookup, 3, 1))</f>
        <v>RO</v>
      </c>
      <c r="N4" s="7" t="str">
        <f aca="false">IF('Compute-Values-Male'!N4="", "", VLOOKUP('Compute-Values-Male'!N4, values_lookup, 3, 1))</f>
        <v>NO</v>
      </c>
      <c r="O4" s="7" t="str">
        <f aca="false">IF('Compute-Values-Male'!O4="", "", VLOOKUP('Compute-Values-Male'!O4, values_lookup, 3, 1))</f>
        <v>NO</v>
      </c>
      <c r="P4" s="7" t="str">
        <f aca="false">IF('Compute-Values-Male'!P4="", "", VLOOKUP('Compute-Values-Male'!P4, values_lookup, 3, 1))</f>
        <v>RO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str">
        <f aca="false">IF('Compute-Values-Male'!C5="", "", VLOOKUP('Compute-Values-Male'!C5, values_lookup, 3, 1))</f>
        <v>NO</v>
      </c>
      <c r="D5" s="6" t="str">
        <f aca="false">IF('Compute-Values-Male'!D5="", "", VLOOKUP('Compute-Values-Male'!D5, values_lookup, 3, 1))</f>
        <v>NO</v>
      </c>
      <c r="E5" s="6" t="str">
        <f aca="false">IF('Compute-Values-Male'!E5="", "", VLOOKUP('Compute-Values-Male'!E5, values_lookup, 3, 1))</f>
        <v>NO</v>
      </c>
      <c r="F5" s="6" t="str">
        <f aca="false">IF('Compute-Values-Male'!F5="", "", VLOOKUP('Compute-Values-Male'!F5, values_lookup, 3, 1))</f>
        <v>RO</v>
      </c>
      <c r="G5" s="6" t="str">
        <f aca="false">IF('Compute-Values-Male'!G5="", "", VLOOKUP('Compute-Values-Male'!G5, values_lookup, 3, 1))</f>
        <v>RO</v>
      </c>
      <c r="H5" s="6" t="str">
        <f aca="false">IF('Compute-Values-Male'!H5="", "", VLOOKUP('Compute-Values-Male'!H5, values_lookup, 3, 1))</f>
        <v>NO</v>
      </c>
      <c r="I5" s="6" t="str">
        <f aca="false">IF('Compute-Values-Male'!I5="", "", VLOOKUP('Compute-Values-Male'!I5, values_lookup, 3, 1))</f>
        <v>NO</v>
      </c>
      <c r="J5" s="7" t="str">
        <f aca="false">IF('Compute-Values-Male'!J5="", "", VLOOKUP('Compute-Values-Male'!J5, values_lookup, 3, 1))</f>
        <v>NO</v>
      </c>
      <c r="K5" s="7" t="str">
        <f aca="false">IF('Compute-Values-Male'!K5="", "", VLOOKUP('Compute-Values-Male'!K5, values_lookup, 3, 1))</f>
        <v>NO</v>
      </c>
      <c r="L5" s="7" t="str">
        <f aca="false">IF('Compute-Values-Male'!L5="", "", VLOOKUP('Compute-Values-Male'!L5, values_lookup, 3, 1))</f>
        <v>NO</v>
      </c>
      <c r="M5" s="7" t="str">
        <f aca="false">IF('Compute-Values-Male'!M5="", "", VLOOKUP('Compute-Values-Male'!M5, values_lookup, 3, 1))</f>
        <v>RO</v>
      </c>
      <c r="N5" s="7" t="str">
        <f aca="false">IF('Compute-Values-Male'!N5="", "", VLOOKUP('Compute-Values-Male'!N5, values_lookup, 3, 1))</f>
        <v>RO</v>
      </c>
      <c r="O5" s="7" t="str">
        <f aca="false">IF('Compute-Values-Male'!O5="", "", VLOOKUP('Compute-Values-Male'!O5, values_lookup, 3, 1))</f>
        <v>NO</v>
      </c>
      <c r="P5" s="7" t="str">
        <f aca="false">IF('Compute-Values-Male'!P5="", "", VLOOKUP('Compute-Values-Male'!P5, values_lookup, 3, 1))</f>
        <v>NO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str">
        <f aca="false">IF('Compute-Values-Male'!C6="", "", VLOOKUP('Compute-Values-Male'!C6, values_lookup, 3, 1))</f>
        <v>RO</v>
      </c>
      <c r="D6" s="6" t="str">
        <f aca="false">IF('Compute-Values-Male'!D6="", "", VLOOKUP('Compute-Values-Male'!D6, values_lookup, 3, 1))</f>
        <v>RO</v>
      </c>
      <c r="E6" s="6" t="str">
        <f aca="false">IF('Compute-Values-Male'!E6="", "", VLOOKUP('Compute-Values-Male'!E6, values_lookup, 3, 1))</f>
        <v>NO</v>
      </c>
      <c r="F6" s="6" t="str">
        <f aca="false">IF('Compute-Values-Male'!F6="", "", VLOOKUP('Compute-Values-Male'!F6, values_lookup, 3, 1))</f>
        <v>RO</v>
      </c>
      <c r="G6" s="6" t="str">
        <f aca="false">IF('Compute-Values-Male'!G6="", "", VLOOKUP('Compute-Values-Male'!G6, values_lookup, 3, 1))</f>
        <v>RO</v>
      </c>
      <c r="H6" s="6" t="str">
        <f aca="false">IF('Compute-Values-Male'!H6="", "", VLOOKUP('Compute-Values-Male'!H6, values_lookup, 3, 1))</f>
        <v>RO</v>
      </c>
      <c r="I6" s="6" t="str">
        <f aca="false">IF('Compute-Values-Male'!I6="", "", VLOOKUP('Compute-Values-Male'!I6, values_lookup, 3, 1))</f>
        <v>RO</v>
      </c>
      <c r="J6" s="7" t="str">
        <f aca="false">IF('Compute-Values-Male'!J6="", "", VLOOKUP('Compute-Values-Male'!J6, values_lookup, 3, 1))</f>
        <v>RO</v>
      </c>
      <c r="K6" s="7" t="str">
        <f aca="false">IF('Compute-Values-Male'!K6="", "", VLOOKUP('Compute-Values-Male'!K6, values_lookup, 3, 1))</f>
        <v>RO</v>
      </c>
      <c r="L6" s="7" t="str">
        <f aca="false">IF('Compute-Values-Male'!L6="", "", VLOOKUP('Compute-Values-Male'!L6, values_lookup, 3, 1))</f>
        <v>NO</v>
      </c>
      <c r="M6" s="7" t="str">
        <f aca="false">IF('Compute-Values-Male'!M6="", "", VLOOKUP('Compute-Values-Male'!M6, values_lookup, 3, 1))</f>
        <v>RO</v>
      </c>
      <c r="N6" s="7" t="str">
        <f aca="false">IF('Compute-Values-Male'!N6="", "", VLOOKUP('Compute-Values-Male'!N6, values_lookup, 3, 1))</f>
        <v>RO</v>
      </c>
      <c r="O6" s="7" t="str">
        <f aca="false">IF('Compute-Values-Male'!O6="", "", VLOOKUP('Compute-Values-Male'!O6, values_lookup, 3, 1))</f>
        <v>RO</v>
      </c>
      <c r="P6" s="7" t="str">
        <f aca="false">IF('Compute-Values-Male'!P6="", "", VLOOKUP('Compute-Values-Male'!P6, values_lookup, 3, 1))</f>
        <v>RO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str">
        <f aca="false">IF('Compute-Values-Male'!C7="", "", VLOOKUP('Compute-Values-Male'!C7, values_lookup, 3, 1))</f>
        <v>SO</v>
      </c>
      <c r="D7" s="6" t="str">
        <f aca="false">IF('Compute-Values-Male'!D7="", "", VLOOKUP('Compute-Values-Male'!D7, values_lookup, 3, 1))</f>
        <v>AO</v>
      </c>
      <c r="E7" s="6" t="str">
        <f aca="false">IF('Compute-Values-Male'!E7="", "", VLOOKUP('Compute-Values-Male'!E7, values_lookup, 3, 1))</f>
        <v>SO</v>
      </c>
      <c r="F7" s="6" t="str">
        <f aca="false">IF('Compute-Values-Male'!F7="", "", VLOOKUP('Compute-Values-Male'!F7, values_lookup, 3, 1))</f>
        <v>RO</v>
      </c>
      <c r="G7" s="6" t="str">
        <f aca="false">IF('Compute-Values-Male'!G7="", "", VLOOKUP('Compute-Values-Male'!G7, values_lookup, 3, 1))</f>
        <v>RO</v>
      </c>
      <c r="H7" s="6" t="str">
        <f aca="false">IF('Compute-Values-Male'!H7="", "", VLOOKUP('Compute-Values-Male'!H7, values_lookup, 3, 1))</f>
        <v>SO</v>
      </c>
      <c r="I7" s="6" t="str">
        <f aca="false">IF('Compute-Values-Male'!I7="", "", VLOOKUP('Compute-Values-Male'!I7, values_lookup, 3, 1))</f>
        <v>SO</v>
      </c>
      <c r="J7" s="7" t="str">
        <f aca="false">IF('Compute-Values-Male'!J7="", "", VLOOKUP('Compute-Values-Male'!J7, values_lookup, 3, 1))</f>
        <v>SO</v>
      </c>
      <c r="K7" s="7" t="str">
        <f aca="false">IF('Compute-Values-Male'!K7="", "", VLOOKUP('Compute-Values-Male'!K7, values_lookup, 3, 1))</f>
        <v>AO</v>
      </c>
      <c r="L7" s="7" t="str">
        <f aca="false">IF('Compute-Values-Male'!L7="", "", VLOOKUP('Compute-Values-Male'!L7, values_lookup, 3, 1))</f>
        <v>SO</v>
      </c>
      <c r="M7" s="7" t="str">
        <f aca="false">IF('Compute-Values-Male'!M7="", "", VLOOKUP('Compute-Values-Male'!M7, values_lookup, 3, 1))</f>
        <v>RO</v>
      </c>
      <c r="N7" s="7" t="str">
        <f aca="false">IF('Compute-Values-Male'!N7="", "", VLOOKUP('Compute-Values-Male'!N7, values_lookup, 3, 1))</f>
        <v>RO</v>
      </c>
      <c r="O7" s="7" t="str">
        <f aca="false">IF('Compute-Values-Male'!O7="", "", VLOOKUP('Compute-Values-Male'!O7, values_lookup, 3, 1))</f>
        <v>SO</v>
      </c>
      <c r="P7" s="7" t="str">
        <f aca="false">IF('Compute-Values-Male'!P7="", "", VLOOKUP('Compute-Values-Male'!P7, values_lookup, 3, 1))</f>
        <v>SO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str">
        <f aca="false">IF('Compute-Values-Male'!C8="", "", VLOOKUP('Compute-Values-Male'!C8, values_lookup, 3, 1))</f>
        <v>NO</v>
      </c>
      <c r="D8" s="6" t="str">
        <f aca="false">IF('Compute-Values-Male'!D8="", "", VLOOKUP('Compute-Values-Male'!D8, values_lookup, 3, 1))</f>
        <v>NO</v>
      </c>
      <c r="E8" s="6" t="str">
        <f aca="false">IF('Compute-Values-Male'!E8="", "", VLOOKUP('Compute-Values-Male'!E8, values_lookup, 3, 1))</f>
        <v>NO</v>
      </c>
      <c r="F8" s="6" t="str">
        <f aca="false">IF('Compute-Values-Male'!F8="", "", VLOOKUP('Compute-Values-Male'!F8, values_lookup, 3, 1))</f>
        <v>RO</v>
      </c>
      <c r="G8" s="6" t="str">
        <f aca="false">IF('Compute-Values-Male'!G8="", "", VLOOKUP('Compute-Values-Male'!G8, values_lookup, 3, 1))</f>
        <v>RO</v>
      </c>
      <c r="H8" s="6" t="str">
        <f aca="false">IF('Compute-Values-Male'!H8="", "", VLOOKUP('Compute-Values-Male'!H8, values_lookup, 3, 1))</f>
        <v>RO</v>
      </c>
      <c r="I8" s="6" t="str">
        <f aca="false">IF('Compute-Values-Male'!I8="", "", VLOOKUP('Compute-Values-Male'!I8, values_lookup, 3, 1))</f>
        <v>RO</v>
      </c>
      <c r="J8" s="7" t="str">
        <f aca="false">IF('Compute-Values-Male'!J8="", "", VLOOKUP('Compute-Values-Male'!J8, values_lookup, 3, 1))</f>
        <v>NO</v>
      </c>
      <c r="K8" s="7" t="str">
        <f aca="false">IF('Compute-Values-Male'!K8="", "", VLOOKUP('Compute-Values-Male'!K8, values_lookup, 3, 1))</f>
        <v>NO</v>
      </c>
      <c r="L8" s="7" t="str">
        <f aca="false">IF('Compute-Values-Male'!L8="", "", VLOOKUP('Compute-Values-Male'!L8, values_lookup, 3, 1))</f>
        <v>NO</v>
      </c>
      <c r="M8" s="7" t="str">
        <f aca="false">IF('Compute-Values-Male'!M8="", "", VLOOKUP('Compute-Values-Male'!M8, values_lookup, 3, 1))</f>
        <v>RO</v>
      </c>
      <c r="N8" s="7" t="str">
        <f aca="false">IF('Compute-Values-Male'!N8="", "", VLOOKUP('Compute-Values-Male'!N8, values_lookup, 3, 1))</f>
        <v>RO</v>
      </c>
      <c r="O8" s="7" t="str">
        <f aca="false">IF('Compute-Values-Male'!O8="", "", VLOOKUP('Compute-Values-Male'!O8, values_lookup, 3, 1))</f>
        <v>RO</v>
      </c>
      <c r="P8" s="7" t="str">
        <f aca="false">IF('Compute-Values-Male'!P8="", "", VLOOKUP('Compute-Values-Male'!P8, values_lookup, 3, 1))</f>
        <v>RO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str">
        <f aca="false">IF('Compute-Values-Male'!C9="", "", VLOOKUP('Compute-Values-Male'!C9, values_lookup, 3, 1))</f>
        <v>RO</v>
      </c>
      <c r="D9" s="6" t="str">
        <f aca="false">IF('Compute-Values-Male'!D9="", "", VLOOKUP('Compute-Values-Male'!D9, values_lookup, 3, 1))</f>
        <v>NO</v>
      </c>
      <c r="E9" s="6" t="str">
        <f aca="false">IF('Compute-Values-Male'!E9="", "", VLOOKUP('Compute-Values-Male'!E9, values_lookup, 3, 1))</f>
        <v>RO</v>
      </c>
      <c r="F9" s="6" t="str">
        <f aca="false">IF('Compute-Values-Male'!F9="", "", VLOOKUP('Compute-Values-Male'!F9, values_lookup, 3, 1))</f>
        <v>RO</v>
      </c>
      <c r="G9" s="6" t="str">
        <f aca="false">IF('Compute-Values-Male'!G9="", "", VLOOKUP('Compute-Values-Male'!G9, values_lookup, 3, 1))</f>
        <v>RO</v>
      </c>
      <c r="H9" s="6" t="str">
        <f aca="false">IF('Compute-Values-Male'!H9="", "", VLOOKUP('Compute-Values-Male'!H9, values_lookup, 3, 1))</f>
        <v>RO</v>
      </c>
      <c r="I9" s="6" t="str">
        <f aca="false">IF('Compute-Values-Male'!I9="", "", VLOOKUP('Compute-Values-Male'!I9, values_lookup, 3, 1))</f>
        <v>RO</v>
      </c>
      <c r="J9" s="7" t="str">
        <f aca="false">IF('Compute-Values-Male'!J9="", "", VLOOKUP('Compute-Values-Male'!J9, values_lookup, 3, 1))</f>
        <v>RO</v>
      </c>
      <c r="K9" s="7" t="str">
        <f aca="false">IF('Compute-Values-Male'!K9="", "", VLOOKUP('Compute-Values-Male'!K9, values_lookup, 3, 1))</f>
        <v>NO</v>
      </c>
      <c r="L9" s="7" t="str">
        <f aca="false">IF('Compute-Values-Male'!L9="", "", VLOOKUP('Compute-Values-Male'!L9, values_lookup, 3, 1))</f>
        <v>RO</v>
      </c>
      <c r="M9" s="7" t="str">
        <f aca="false">IF('Compute-Values-Male'!M9="", "", VLOOKUP('Compute-Values-Male'!M9, values_lookup, 3, 1))</f>
        <v>RO</v>
      </c>
      <c r="N9" s="7" t="str">
        <f aca="false">IF('Compute-Values-Male'!N9="", "", VLOOKUP('Compute-Values-Male'!N9, values_lookup, 3, 1))</f>
        <v>RO</v>
      </c>
      <c r="O9" s="7" t="str">
        <f aca="false">IF('Compute-Values-Male'!O9="", "", VLOOKUP('Compute-Values-Male'!O9, values_lookup, 3, 1))</f>
        <v>RO</v>
      </c>
      <c r="P9" s="7" t="str">
        <f aca="false">IF('Compute-Values-Male'!P9="", "", VLOOKUP('Compute-Values-Male'!P9, values_lookup, 3, 1))</f>
        <v>RO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str">
        <f aca="false">IF('Compute-Values-Male'!C10="", "", VLOOKUP('Compute-Values-Male'!C10, values_lookup, 3, 1))</f>
        <v>NO</v>
      </c>
      <c r="D10" s="6" t="str">
        <f aca="false">IF('Compute-Values-Male'!D10="", "", VLOOKUP('Compute-Values-Male'!D10, values_lookup, 3, 1))</f>
        <v>NO</v>
      </c>
      <c r="E10" s="6" t="str">
        <f aca="false">IF('Compute-Values-Male'!E10="", "", VLOOKUP('Compute-Values-Male'!E10, values_lookup, 3, 1))</f>
        <v>NO</v>
      </c>
      <c r="F10" s="6" t="str">
        <f aca="false">IF('Compute-Values-Male'!F10="", "", VLOOKUP('Compute-Values-Male'!F10, values_lookup, 3, 1))</f>
        <v>NO</v>
      </c>
      <c r="G10" s="6" t="str">
        <f aca="false">IF('Compute-Values-Male'!G10="", "", VLOOKUP('Compute-Values-Male'!G10, values_lookup, 3, 1))</f>
        <v>NO</v>
      </c>
      <c r="H10" s="6" t="str">
        <f aca="false">IF('Compute-Values-Male'!H10="", "", VLOOKUP('Compute-Values-Male'!H10, values_lookup, 3, 1))</f>
        <v>NO</v>
      </c>
      <c r="I10" s="6" t="str">
        <f aca="false">IF('Compute-Values-Male'!I10="", "", VLOOKUP('Compute-Values-Male'!I10, values_lookup, 3, 1))</f>
        <v>NO</v>
      </c>
      <c r="J10" s="7" t="str">
        <f aca="false">IF('Compute-Values-Male'!J10="", "", VLOOKUP('Compute-Values-Male'!J10, values_lookup, 3, 1))</f>
        <v>NO</v>
      </c>
      <c r="K10" s="7" t="str">
        <f aca="false">IF('Compute-Values-Male'!K10="", "", VLOOKUP('Compute-Values-Male'!K10, values_lookup, 3, 1))</f>
        <v>NO</v>
      </c>
      <c r="L10" s="7" t="str">
        <f aca="false">IF('Compute-Values-Male'!L10="", "", VLOOKUP('Compute-Values-Male'!L10, values_lookup, 3, 1))</f>
        <v>NO</v>
      </c>
      <c r="M10" s="7" t="str">
        <f aca="false">IF('Compute-Values-Male'!M10="", "", VLOOKUP('Compute-Values-Male'!M10, values_lookup, 3, 1))</f>
        <v>NO</v>
      </c>
      <c r="N10" s="7" t="str">
        <f aca="false">IF('Compute-Values-Male'!N10="", "", VLOOKUP('Compute-Values-Male'!N10, values_lookup, 3, 1))</f>
        <v>NO</v>
      </c>
      <c r="O10" s="7" t="str">
        <f aca="false">IF('Compute-Values-Male'!O10="", "", VLOOKUP('Compute-Values-Male'!O10, values_lookup, 3, 1))</f>
        <v>NO</v>
      </c>
      <c r="P10" s="7" t="str">
        <f aca="false">IF('Compute-Values-Male'!P10="", "", VLOOKUP('Compute-Values-Male'!P10, values_lookup, 3, 1))</f>
        <v>NO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str">
        <f aca="false">IF('Compute-Values-Male'!C11="", "", VLOOKUP('Compute-Values-Male'!C11, values_lookup, 3, 1))</f>
        <v>RO</v>
      </c>
      <c r="D11" s="6" t="str">
        <f aca="false">IF('Compute-Values-Male'!D11="", "", VLOOKUP('Compute-Values-Male'!D11, values_lookup, 3, 1))</f>
        <v>RO</v>
      </c>
      <c r="E11" s="6" t="str">
        <f aca="false">IF('Compute-Values-Male'!E11="", "", VLOOKUP('Compute-Values-Male'!E11, values_lookup, 3, 1))</f>
        <v>RO</v>
      </c>
      <c r="F11" s="6" t="str">
        <f aca="false">IF('Compute-Values-Male'!F11="", "", VLOOKUP('Compute-Values-Male'!F11, values_lookup, 3, 1))</f>
        <v>RO</v>
      </c>
      <c r="G11" s="6" t="str">
        <f aca="false">IF('Compute-Values-Male'!G11="", "", VLOOKUP('Compute-Values-Male'!G11, values_lookup, 3, 1))</f>
        <v>RO</v>
      </c>
      <c r="H11" s="6" t="str">
        <f aca="false">IF('Compute-Values-Male'!H11="", "", VLOOKUP('Compute-Values-Male'!H11, values_lookup, 3, 1))</f>
        <v>RO</v>
      </c>
      <c r="I11" s="6" t="str">
        <f aca="false">IF('Compute-Values-Male'!I11="", "", VLOOKUP('Compute-Values-Male'!I11, values_lookup, 3, 1))</f>
        <v>RO</v>
      </c>
      <c r="J11" s="7" t="str">
        <f aca="false">IF('Compute-Values-Male'!J11="", "", VLOOKUP('Compute-Values-Male'!J11, values_lookup, 3, 1))</f>
        <v>RO</v>
      </c>
      <c r="K11" s="7" t="str">
        <f aca="false">IF('Compute-Values-Male'!K11="", "", VLOOKUP('Compute-Values-Male'!K11, values_lookup, 3, 1))</f>
        <v>RO</v>
      </c>
      <c r="L11" s="7" t="str">
        <f aca="false">IF('Compute-Values-Male'!L11="", "", VLOOKUP('Compute-Values-Male'!L11, values_lookup, 3, 1))</f>
        <v>RO</v>
      </c>
      <c r="M11" s="7" t="str">
        <f aca="false">IF('Compute-Values-Male'!M11="", "", VLOOKUP('Compute-Values-Male'!M11, values_lookup, 3, 1))</f>
        <v>RO</v>
      </c>
      <c r="N11" s="7" t="str">
        <f aca="false">IF('Compute-Values-Male'!N11="", "", VLOOKUP('Compute-Values-Male'!N11, values_lookup, 3, 1))</f>
        <v>RO</v>
      </c>
      <c r="O11" s="7" t="str">
        <f aca="false">IF('Compute-Values-Male'!O11="", "", VLOOKUP('Compute-Values-Male'!O11, values_lookup, 3, 1))</f>
        <v>RO</v>
      </c>
      <c r="P11" s="7" t="str">
        <f aca="false">IF('Compute-Values-Male'!P11="", "", VLOOKUP('Compute-Values-Male'!P11, values_lookup, 3, 1))</f>
        <v>RO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str">
        <f aca="false">IF('Compute-Values-Male'!C12="", "", VLOOKUP('Compute-Values-Male'!C12, values_lookup, 3, 1))</f>
        <v>NO</v>
      </c>
      <c r="D12" s="6" t="str">
        <f aca="false">IF('Compute-Values-Male'!D12="", "", VLOOKUP('Compute-Values-Male'!D12, values_lookup, 3, 1))</f>
        <v>RO</v>
      </c>
      <c r="E12" s="6" t="str">
        <f aca="false">IF('Compute-Values-Male'!E12="", "", VLOOKUP('Compute-Values-Male'!E12, values_lookup, 3, 1))</f>
        <v>RO</v>
      </c>
      <c r="F12" s="6" t="str">
        <f aca="false">IF('Compute-Values-Male'!F12="", "", VLOOKUP('Compute-Values-Male'!F12, values_lookup, 3, 1))</f>
        <v>RO</v>
      </c>
      <c r="G12" s="6" t="str">
        <f aca="false">IF('Compute-Values-Male'!G12="", "", VLOOKUP('Compute-Values-Male'!G12, values_lookup, 3, 1))</f>
        <v>NO</v>
      </c>
      <c r="H12" s="6" t="str">
        <f aca="false">IF('Compute-Values-Male'!H12="", "", VLOOKUP('Compute-Values-Male'!H12, values_lookup, 3, 1))</f>
        <v>RO</v>
      </c>
      <c r="I12" s="6" t="str">
        <f aca="false">IF('Compute-Values-Male'!I12="", "", VLOOKUP('Compute-Values-Male'!I12, values_lookup, 3, 1))</f>
        <v>RO</v>
      </c>
      <c r="J12" s="7" t="str">
        <f aca="false">IF('Compute-Values-Male'!J12="", "", VLOOKUP('Compute-Values-Male'!J12, values_lookup, 3, 1))</f>
        <v>NO</v>
      </c>
      <c r="K12" s="7" t="str">
        <f aca="false">IF('Compute-Values-Male'!K12="", "", VLOOKUP('Compute-Values-Male'!K12, values_lookup, 3, 1))</f>
        <v>RO</v>
      </c>
      <c r="L12" s="7" t="str">
        <f aca="false">IF('Compute-Values-Male'!L12="", "", VLOOKUP('Compute-Values-Male'!L12, values_lookup, 3, 1))</f>
        <v>RO</v>
      </c>
      <c r="M12" s="7" t="str">
        <f aca="false">IF('Compute-Values-Male'!M12="", "", VLOOKUP('Compute-Values-Male'!M12, values_lookup, 3, 1))</f>
        <v>RO</v>
      </c>
      <c r="N12" s="7" t="str">
        <f aca="false">IF('Compute-Values-Male'!N12="", "", VLOOKUP('Compute-Values-Male'!N12, values_lookup, 3, 1))</f>
        <v>NO</v>
      </c>
      <c r="O12" s="7" t="str">
        <f aca="false">IF('Compute-Values-Male'!O12="", "", VLOOKUP('Compute-Values-Male'!O12, values_lookup, 3, 1))</f>
        <v>RO</v>
      </c>
      <c r="P12" s="7" t="str">
        <f aca="false">IF('Compute-Values-Male'!P12="", "", VLOOKUP('Compute-Values-Male'!P12, values_lookup, 3, 1))</f>
        <v>RO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str">
        <f aca="false">IF('Compute-Values-Male'!C13="", "", VLOOKUP('Compute-Values-Male'!C13, values_lookup, 3, 1))</f>
        <v>NO</v>
      </c>
      <c r="D13" s="6" t="str">
        <f aca="false">IF('Compute-Values-Male'!D13="", "", VLOOKUP('Compute-Values-Male'!D13, values_lookup, 3, 1))</f>
        <v>NO</v>
      </c>
      <c r="E13" s="6" t="str">
        <f aca="false">IF('Compute-Values-Male'!E13="", "", VLOOKUP('Compute-Values-Male'!E13, values_lookup, 3, 1))</f>
        <v>NO</v>
      </c>
      <c r="F13" s="6" t="str">
        <f aca="false">IF('Compute-Values-Male'!F13="", "", VLOOKUP('Compute-Values-Male'!F13, values_lookup, 3, 1))</f>
        <v>NO</v>
      </c>
      <c r="G13" s="6" t="str">
        <f aca="false">IF('Compute-Values-Male'!G13="", "", VLOOKUP('Compute-Values-Male'!G13, values_lookup, 3, 1))</f>
        <v>NO</v>
      </c>
      <c r="H13" s="6" t="str">
        <f aca="false">IF('Compute-Values-Male'!H13="", "", VLOOKUP('Compute-Values-Male'!H13, values_lookup, 3, 1))</f>
        <v>NO</v>
      </c>
      <c r="I13" s="6" t="str">
        <f aca="false">IF('Compute-Values-Male'!I13="", "", VLOOKUP('Compute-Values-Male'!I13, values_lookup, 3, 1))</f>
        <v>NO</v>
      </c>
      <c r="J13" s="7" t="str">
        <f aca="false">IF('Compute-Values-Male'!J13="", "", VLOOKUP('Compute-Values-Male'!J13, values_lookup, 3, 1))</f>
        <v>NO</v>
      </c>
      <c r="K13" s="7" t="str">
        <f aca="false">IF('Compute-Values-Male'!K13="", "", VLOOKUP('Compute-Values-Male'!K13, values_lookup, 3, 1))</f>
        <v>NO</v>
      </c>
      <c r="L13" s="7" t="str">
        <f aca="false">IF('Compute-Values-Male'!L13="", "", VLOOKUP('Compute-Values-Male'!L13, values_lookup, 3, 1))</f>
        <v>NO</v>
      </c>
      <c r="M13" s="7" t="str">
        <f aca="false">IF('Compute-Values-Male'!M13="", "", VLOOKUP('Compute-Values-Male'!M13, values_lookup, 3, 1))</f>
        <v>NO</v>
      </c>
      <c r="N13" s="7" t="str">
        <f aca="false">IF('Compute-Values-Male'!N13="", "", VLOOKUP('Compute-Values-Male'!N13, values_lookup, 3, 1))</f>
        <v>NO</v>
      </c>
      <c r="O13" s="7" t="str">
        <f aca="false">IF('Compute-Values-Male'!O13="", "", VLOOKUP('Compute-Values-Male'!O13, values_lookup, 3, 1))</f>
        <v>NO</v>
      </c>
      <c r="P13" s="7" t="str">
        <f aca="false">IF('Compute-Values-Male'!P13="", "", VLOOKUP('Compute-Values-Male'!P13, values_lookup, 3, 1))</f>
        <v>NO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str">
        <f aca="false">IF('Compute-Values-Male'!C14="", "", VLOOKUP('Compute-Values-Male'!C14, values_lookup, 3, 1))</f>
        <v>RO</v>
      </c>
      <c r="D14" s="6" t="str">
        <f aca="false">IF('Compute-Values-Male'!D14="", "", VLOOKUP('Compute-Values-Male'!D14, values_lookup, 3, 1))</f>
        <v>RO</v>
      </c>
      <c r="E14" s="6" t="str">
        <f aca="false">IF('Compute-Values-Male'!E14="", "", VLOOKUP('Compute-Values-Male'!E14, values_lookup, 3, 1))</f>
        <v>RO</v>
      </c>
      <c r="F14" s="6" t="str">
        <f aca="false">IF('Compute-Values-Male'!F14="", "", VLOOKUP('Compute-Values-Male'!F14, values_lookup, 3, 1))</f>
        <v>RO</v>
      </c>
      <c r="G14" s="6" t="str">
        <f aca="false">IF('Compute-Values-Male'!G14="", "", VLOOKUP('Compute-Values-Male'!G14, values_lookup, 3, 1))</f>
        <v>RO</v>
      </c>
      <c r="H14" s="6" t="str">
        <f aca="false">IF('Compute-Values-Male'!H14="", "", VLOOKUP('Compute-Values-Male'!H14, values_lookup, 3, 1))</f>
        <v>NO</v>
      </c>
      <c r="I14" s="6" t="str">
        <f aca="false">IF('Compute-Values-Male'!I14="", "", VLOOKUP('Compute-Values-Male'!I14, values_lookup, 3, 1))</f>
        <v>NO</v>
      </c>
      <c r="J14" s="7" t="str">
        <f aca="false">IF('Compute-Values-Male'!J14="", "", VLOOKUP('Compute-Values-Male'!J14, values_lookup, 3, 1))</f>
        <v>RO</v>
      </c>
      <c r="K14" s="7" t="str">
        <f aca="false">IF('Compute-Values-Male'!K14="", "", VLOOKUP('Compute-Values-Male'!K14, values_lookup, 3, 1))</f>
        <v>RO</v>
      </c>
      <c r="L14" s="7" t="str">
        <f aca="false">IF('Compute-Values-Male'!L14="", "", VLOOKUP('Compute-Values-Male'!L14, values_lookup, 3, 1))</f>
        <v>RO</v>
      </c>
      <c r="M14" s="7" t="str">
        <f aca="false">IF('Compute-Values-Male'!M14="", "", VLOOKUP('Compute-Values-Male'!M14, values_lookup, 3, 1))</f>
        <v>RO</v>
      </c>
      <c r="N14" s="7" t="str">
        <f aca="false">IF('Compute-Values-Male'!N14="", "", VLOOKUP('Compute-Values-Male'!N14, values_lookup, 3, 1))</f>
        <v>RO</v>
      </c>
      <c r="O14" s="7" t="str">
        <f aca="false">IF('Compute-Values-Male'!O14="", "", VLOOKUP('Compute-Values-Male'!O14, values_lookup, 3, 1))</f>
        <v>NO</v>
      </c>
      <c r="P14" s="7" t="str">
        <f aca="false">IF('Compute-Values-Male'!P14="", "", VLOOKUP('Compute-Values-Male'!P14, values_lookup, 3, 1))</f>
        <v>NO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str">
        <f aca="false">IF('Compute-Values-Male'!C15="", "", VLOOKUP('Compute-Values-Male'!C15, values_lookup, 3, 1))</f>
        <v>AO</v>
      </c>
      <c r="D15" s="6" t="str">
        <f aca="false">IF('Compute-Values-Male'!D15="", "", VLOOKUP('Compute-Values-Male'!D15, values_lookup, 3, 1))</f>
        <v>SO</v>
      </c>
      <c r="E15" s="6" t="str">
        <f aca="false">IF('Compute-Values-Male'!E15="", "", VLOOKUP('Compute-Values-Male'!E15, values_lookup, 3, 1))</f>
        <v>SO</v>
      </c>
      <c r="F15" s="6" t="str">
        <f aca="false">IF('Compute-Values-Male'!F15="", "", VLOOKUP('Compute-Values-Male'!F15, values_lookup, 3, 1))</f>
        <v>RO</v>
      </c>
      <c r="G15" s="6" t="str">
        <f aca="false">IF('Compute-Values-Male'!G15="", "", VLOOKUP('Compute-Values-Male'!G15, values_lookup, 3, 1))</f>
        <v>SO</v>
      </c>
      <c r="H15" s="6" t="str">
        <f aca="false">IF('Compute-Values-Male'!H15="", "", VLOOKUP('Compute-Values-Male'!H15, values_lookup, 3, 1))</f>
        <v>AO</v>
      </c>
      <c r="I15" s="6" t="str">
        <f aca="false">IF('Compute-Values-Male'!I15="", "", VLOOKUP('Compute-Values-Male'!I15, values_lookup, 3, 1))</f>
        <v>AO</v>
      </c>
      <c r="J15" s="7" t="str">
        <f aca="false">IF('Compute-Values-Male'!J15="", "", VLOOKUP('Compute-Values-Male'!J15, values_lookup, 3, 1))</f>
        <v>AO</v>
      </c>
      <c r="K15" s="7" t="str">
        <f aca="false">IF('Compute-Values-Male'!K15="", "", VLOOKUP('Compute-Values-Male'!K15, values_lookup, 3, 1))</f>
        <v>SO</v>
      </c>
      <c r="L15" s="7" t="str">
        <f aca="false">IF('Compute-Values-Male'!L15="", "", VLOOKUP('Compute-Values-Male'!L15, values_lookup, 3, 1))</f>
        <v>SO</v>
      </c>
      <c r="M15" s="7" t="str">
        <f aca="false">IF('Compute-Values-Male'!M15="", "", VLOOKUP('Compute-Values-Male'!M15, values_lookup, 3, 1))</f>
        <v>RO</v>
      </c>
      <c r="N15" s="7" t="str">
        <f aca="false">IF('Compute-Values-Male'!N15="", "", VLOOKUP('Compute-Values-Male'!N15, values_lookup, 3, 1))</f>
        <v>SO</v>
      </c>
      <c r="O15" s="7" t="str">
        <f aca="false">IF('Compute-Values-Male'!O15="", "", VLOOKUP('Compute-Values-Male'!O15, values_lookup, 3, 1))</f>
        <v>AO</v>
      </c>
      <c r="P15" s="7" t="str">
        <f aca="false">IF('Compute-Values-Male'!P15="", "", VLOOKUP('Compute-Values-Male'!P15, values_lookup, 3, 1))</f>
        <v>AO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str">
        <f aca="false">IF('Compute-Values-Male'!C16="", "", VLOOKUP('Compute-Values-Male'!C16, values_lookup, 3, 1))</f>
        <v>NO</v>
      </c>
      <c r="D16" s="6" t="str">
        <f aca="false">IF('Compute-Values-Male'!D16="", "", VLOOKUP('Compute-Values-Male'!D16, values_lookup, 3, 1))</f>
        <v>RO</v>
      </c>
      <c r="E16" s="6" t="str">
        <f aca="false">IF('Compute-Values-Male'!E16="", "", VLOOKUP('Compute-Values-Male'!E16, values_lookup, 3, 1))</f>
        <v>RO</v>
      </c>
      <c r="F16" s="6" t="str">
        <f aca="false">IF('Compute-Values-Male'!F16="", "", VLOOKUP('Compute-Values-Male'!F16, values_lookup, 3, 1))</f>
        <v>RO</v>
      </c>
      <c r="G16" s="6" t="str">
        <f aca="false">IF('Compute-Values-Male'!G16="", "", VLOOKUP('Compute-Values-Male'!G16, values_lookup, 3, 1))</f>
        <v>NO</v>
      </c>
      <c r="H16" s="6" t="str">
        <f aca="false">IF('Compute-Values-Male'!H16="", "", VLOOKUP('Compute-Values-Male'!H16, values_lookup, 3, 1))</f>
        <v>NO</v>
      </c>
      <c r="I16" s="6" t="str">
        <f aca="false">IF('Compute-Values-Male'!I16="", "", VLOOKUP('Compute-Values-Male'!I16, values_lookup, 3, 1))</f>
        <v>NO</v>
      </c>
      <c r="J16" s="7" t="str">
        <f aca="false">IF('Compute-Values-Male'!J16="", "", VLOOKUP('Compute-Values-Male'!J16, values_lookup, 3, 1))</f>
        <v>NO</v>
      </c>
      <c r="K16" s="7" t="str">
        <f aca="false">IF('Compute-Values-Male'!K16="", "", VLOOKUP('Compute-Values-Male'!K16, values_lookup, 3, 1))</f>
        <v>RO</v>
      </c>
      <c r="L16" s="7" t="str">
        <f aca="false">IF('Compute-Values-Male'!L16="", "", VLOOKUP('Compute-Values-Male'!L16, values_lookup, 3, 1))</f>
        <v>RO</v>
      </c>
      <c r="M16" s="7" t="str">
        <f aca="false">IF('Compute-Values-Male'!M16="", "", VLOOKUP('Compute-Values-Male'!M16, values_lookup, 3, 1))</f>
        <v>RO</v>
      </c>
      <c r="N16" s="7" t="str">
        <f aca="false">IF('Compute-Values-Male'!N16="", "", VLOOKUP('Compute-Values-Male'!N16, values_lookup, 3, 1))</f>
        <v>NO</v>
      </c>
      <c r="O16" s="7" t="str">
        <f aca="false">IF('Compute-Values-Male'!O16="", "", VLOOKUP('Compute-Values-Male'!O16, values_lookup, 3, 1))</f>
        <v>NO</v>
      </c>
      <c r="P16" s="7" t="str">
        <f aca="false">IF('Compute-Values-Male'!P16="", "", VLOOKUP('Compute-Values-Male'!P16, values_lookup, 3, 1))</f>
        <v>NO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str">
        <f aca="false">IF('Compute-Values-Male'!C17="", "", VLOOKUP('Compute-Values-Male'!C17, values_lookup, 3, 1))</f>
        <v>RO</v>
      </c>
      <c r="D17" s="6" t="str">
        <f aca="false">IF('Compute-Values-Male'!D17="", "", VLOOKUP('Compute-Values-Male'!D17, values_lookup, 3, 1))</f>
        <v>RO</v>
      </c>
      <c r="E17" s="6" t="str">
        <f aca="false">IF('Compute-Values-Male'!E17="", "", VLOOKUP('Compute-Values-Male'!E17, values_lookup, 3, 1))</f>
        <v>SO</v>
      </c>
      <c r="F17" s="6" t="str">
        <f aca="false">IF('Compute-Values-Male'!F17="", "", VLOOKUP('Compute-Values-Male'!F17, values_lookup, 3, 1))</f>
        <v>RO</v>
      </c>
      <c r="G17" s="6" t="str">
        <f aca="false">IF('Compute-Values-Male'!G17="", "", VLOOKUP('Compute-Values-Male'!G17, values_lookup, 3, 1))</f>
        <v>SO</v>
      </c>
      <c r="H17" s="6" t="str">
        <f aca="false">IF('Compute-Values-Male'!H17="", "", VLOOKUP('Compute-Values-Male'!H17, values_lookup, 3, 1))</f>
        <v>AO</v>
      </c>
      <c r="I17" s="6" t="str">
        <f aca="false">IF('Compute-Values-Male'!I17="", "", VLOOKUP('Compute-Values-Male'!I17, values_lookup, 3, 1))</f>
        <v>AO</v>
      </c>
      <c r="J17" s="7" t="str">
        <f aca="false">IF('Compute-Values-Male'!J17="", "", VLOOKUP('Compute-Values-Male'!J17, values_lookup, 3, 1))</f>
        <v>RO</v>
      </c>
      <c r="K17" s="7" t="str">
        <f aca="false">IF('Compute-Values-Male'!K17="", "", VLOOKUP('Compute-Values-Male'!K17, values_lookup, 3, 1))</f>
        <v>RO</v>
      </c>
      <c r="L17" s="7" t="str">
        <f aca="false">IF('Compute-Values-Male'!L17="", "", VLOOKUP('Compute-Values-Male'!L17, values_lookup, 3, 1))</f>
        <v>SO</v>
      </c>
      <c r="M17" s="7" t="str">
        <f aca="false">IF('Compute-Values-Male'!M17="", "", VLOOKUP('Compute-Values-Male'!M17, values_lookup, 3, 1))</f>
        <v>RO</v>
      </c>
      <c r="N17" s="7" t="str">
        <f aca="false">IF('Compute-Values-Male'!N17="", "", VLOOKUP('Compute-Values-Male'!N17, values_lookup, 3, 1))</f>
        <v>SO</v>
      </c>
      <c r="O17" s="7" t="str">
        <f aca="false">IF('Compute-Values-Male'!O17="", "", VLOOKUP('Compute-Values-Male'!O17, values_lookup, 3, 1))</f>
        <v>AO</v>
      </c>
      <c r="P17" s="7" t="str">
        <f aca="false">IF('Compute-Values-Male'!P17="", "", VLOOKUP('Compute-Values-Male'!P17, values_lookup, 3, 1))</f>
        <v>AO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str">
        <f aca="false">IF('Compute-Values-Male'!C18="", "", VLOOKUP('Compute-Values-Male'!C18, values_lookup, 3, 1))</f>
        <v>RO</v>
      </c>
      <c r="D18" s="6" t="str">
        <f aca="false">IF('Compute-Values-Male'!D18="", "", VLOOKUP('Compute-Values-Male'!D18, values_lookup, 3, 1))</f>
        <v>RO</v>
      </c>
      <c r="E18" s="6" t="str">
        <f aca="false">IF('Compute-Values-Male'!E18="", "", VLOOKUP('Compute-Values-Male'!E18, values_lookup, 3, 1))</f>
        <v>RO</v>
      </c>
      <c r="F18" s="6" t="str">
        <f aca="false">IF('Compute-Values-Male'!F18="", "", VLOOKUP('Compute-Values-Male'!F18, values_lookup, 3, 1))</f>
        <v>RO</v>
      </c>
      <c r="G18" s="6" t="str">
        <f aca="false">IF('Compute-Values-Male'!G18="", "", VLOOKUP('Compute-Values-Male'!G18, values_lookup, 3, 1))</f>
        <v>SO</v>
      </c>
      <c r="H18" s="6" t="str">
        <f aca="false">IF('Compute-Values-Male'!H18="", "", VLOOKUP('Compute-Values-Male'!H18, values_lookup, 3, 1))</f>
        <v>SO</v>
      </c>
      <c r="I18" s="6" t="str">
        <f aca="false">IF('Compute-Values-Male'!I18="", "", VLOOKUP('Compute-Values-Male'!I18, values_lookup, 3, 1))</f>
        <v>RO</v>
      </c>
      <c r="J18" s="7" t="str">
        <f aca="false">IF('Compute-Values-Male'!J18="", "", VLOOKUP('Compute-Values-Male'!J18, values_lookup, 3, 1))</f>
        <v>RO</v>
      </c>
      <c r="K18" s="7" t="str">
        <f aca="false">IF('Compute-Values-Male'!K18="", "", VLOOKUP('Compute-Values-Male'!K18, values_lookup, 3, 1))</f>
        <v>RO</v>
      </c>
      <c r="L18" s="7" t="str">
        <f aca="false">IF('Compute-Values-Male'!L18="", "", VLOOKUP('Compute-Values-Male'!L18, values_lookup, 3, 1))</f>
        <v>RO</v>
      </c>
      <c r="M18" s="7" t="str">
        <f aca="false">IF('Compute-Values-Male'!M18="", "", VLOOKUP('Compute-Values-Male'!M18, values_lookup, 3, 1))</f>
        <v>RO</v>
      </c>
      <c r="N18" s="7" t="str">
        <f aca="false">IF('Compute-Values-Male'!N18="", "", VLOOKUP('Compute-Values-Male'!N18, values_lookup, 3, 1))</f>
        <v>SO</v>
      </c>
      <c r="O18" s="7" t="str">
        <f aca="false">IF('Compute-Values-Male'!O18="", "", VLOOKUP('Compute-Values-Male'!O18, values_lookup, 3, 1))</f>
        <v>SO</v>
      </c>
      <c r="P18" s="7" t="str">
        <f aca="false">IF('Compute-Values-Male'!P18="", "", VLOOKUP('Compute-Values-Male'!P18, values_lookup, 3, 1))</f>
        <v>RO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str">
        <f aca="false">IF('Compute-Values-Male'!C19="", "", VLOOKUP('Compute-Values-Male'!C19, values_lookup, 3, 1))</f>
        <v>RO</v>
      </c>
      <c r="D19" s="6" t="str">
        <f aca="false">IF('Compute-Values-Male'!D19="", "", VLOOKUP('Compute-Values-Male'!D19, values_lookup, 3, 1))</f>
        <v>RO</v>
      </c>
      <c r="E19" s="6" t="str">
        <f aca="false">IF('Compute-Values-Male'!E19="", "", VLOOKUP('Compute-Values-Male'!E19, values_lookup, 3, 1))</f>
        <v>RO</v>
      </c>
      <c r="F19" s="6" t="str">
        <f aca="false">IF('Compute-Values-Male'!F19="", "", VLOOKUP('Compute-Values-Male'!F19, values_lookup, 3, 1))</f>
        <v>RO</v>
      </c>
      <c r="G19" s="6" t="str">
        <f aca="false">IF('Compute-Values-Male'!G19="", "", VLOOKUP('Compute-Values-Male'!G19, values_lookup, 3, 1))</f>
        <v>RO</v>
      </c>
      <c r="H19" s="6" t="str">
        <f aca="false">IF('Compute-Values-Male'!H19="", "", VLOOKUP('Compute-Values-Male'!H19, values_lookup, 3, 1))</f>
        <v>RO</v>
      </c>
      <c r="I19" s="6" t="str">
        <f aca="false">IF('Compute-Values-Male'!I19="", "", VLOOKUP('Compute-Values-Male'!I19, values_lookup, 3, 1))</f>
        <v>SO</v>
      </c>
      <c r="J19" s="7" t="str">
        <f aca="false">IF('Compute-Values-Male'!J19="", "", VLOOKUP('Compute-Values-Male'!J19, values_lookup, 3, 1))</f>
        <v>RO</v>
      </c>
      <c r="K19" s="7" t="str">
        <f aca="false">IF('Compute-Values-Male'!K19="", "", VLOOKUP('Compute-Values-Male'!K19, values_lookup, 3, 1))</f>
        <v>RO</v>
      </c>
      <c r="L19" s="7" t="str">
        <f aca="false">IF('Compute-Values-Male'!L19="", "", VLOOKUP('Compute-Values-Male'!L19, values_lookup, 3, 1))</f>
        <v>RO</v>
      </c>
      <c r="M19" s="7" t="str">
        <f aca="false">IF('Compute-Values-Male'!M19="", "", VLOOKUP('Compute-Values-Male'!M19, values_lookup, 3, 1))</f>
        <v>RO</v>
      </c>
      <c r="N19" s="7" t="str">
        <f aca="false">IF('Compute-Values-Male'!N19="", "", VLOOKUP('Compute-Values-Male'!N19, values_lookup, 3, 1))</f>
        <v>RO</v>
      </c>
      <c r="O19" s="7" t="str">
        <f aca="false">IF('Compute-Values-Male'!O19="", "", VLOOKUP('Compute-Values-Male'!O19, values_lookup, 3, 1))</f>
        <v>RO</v>
      </c>
      <c r="P19" s="7" t="str">
        <f aca="false">IF('Compute-Values-Male'!P19="", "", VLOOKUP('Compute-Values-Male'!P19, values_lookup, 3, 1))</f>
        <v>SO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str">
        <f aca="false">IF('Compute-Values-Male'!C20="", "", VLOOKUP('Compute-Values-Male'!C20, values_lookup, 3, 1))</f>
        <v>RO</v>
      </c>
      <c r="D20" s="6" t="str">
        <f aca="false">IF('Compute-Values-Male'!D20="", "", VLOOKUP('Compute-Values-Male'!D20, values_lookup, 3, 1))</f>
        <v>RO</v>
      </c>
      <c r="E20" s="6" t="str">
        <f aca="false">IF('Compute-Values-Male'!E20="", "", VLOOKUP('Compute-Values-Male'!E20, values_lookup, 3, 1))</f>
        <v>RO</v>
      </c>
      <c r="F20" s="6" t="str">
        <f aca="false">IF('Compute-Values-Male'!F20="", "", VLOOKUP('Compute-Values-Male'!F20, values_lookup, 3, 1))</f>
        <v>RO</v>
      </c>
      <c r="G20" s="6" t="str">
        <f aca="false">IF('Compute-Values-Male'!G20="", "", VLOOKUP('Compute-Values-Male'!G20, values_lookup, 3, 1))</f>
        <v>RO</v>
      </c>
      <c r="H20" s="6" t="str">
        <f aca="false">IF('Compute-Values-Male'!H20="", "", VLOOKUP('Compute-Values-Male'!H20, values_lookup, 3, 1))</f>
        <v>RO</v>
      </c>
      <c r="I20" s="6" t="str">
        <f aca="false">IF('Compute-Values-Male'!I20="", "", VLOOKUP('Compute-Values-Male'!I20, values_lookup, 3, 1))</f>
        <v>RO</v>
      </c>
      <c r="J20" s="7" t="str">
        <f aca="false">IF('Compute-Values-Male'!J20="", "", VLOOKUP('Compute-Values-Male'!J20, values_lookup, 3, 1))</f>
        <v>RO</v>
      </c>
      <c r="K20" s="7" t="str">
        <f aca="false">IF('Compute-Values-Male'!K20="", "", VLOOKUP('Compute-Values-Male'!K20, values_lookup, 3, 1))</f>
        <v>RO</v>
      </c>
      <c r="L20" s="7" t="str">
        <f aca="false">IF('Compute-Values-Male'!L20="", "", VLOOKUP('Compute-Values-Male'!L20, values_lookup, 3, 1))</f>
        <v>RO</v>
      </c>
      <c r="M20" s="7" t="str">
        <f aca="false">IF('Compute-Values-Male'!M20="", "", VLOOKUP('Compute-Values-Male'!M20, values_lookup, 3, 1))</f>
        <v>RO</v>
      </c>
      <c r="N20" s="7" t="str">
        <f aca="false">IF('Compute-Values-Male'!N20="", "", VLOOKUP('Compute-Values-Male'!N20, values_lookup, 3, 1))</f>
        <v>RO</v>
      </c>
      <c r="O20" s="7" t="str">
        <f aca="false">IF('Compute-Values-Male'!O20="", "", VLOOKUP('Compute-Values-Male'!O20, values_lookup, 3, 1))</f>
        <v>RO</v>
      </c>
      <c r="P20" s="7" t="str">
        <f aca="false">IF('Compute-Values-Male'!P20="", "", VLOOKUP('Compute-Values-Male'!P20, values_lookup, 3, 1))</f>
        <v>RO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str">
        <f aca="false">IF('Compute-Values-Male'!C21="", "", VLOOKUP('Compute-Values-Male'!C21, values_lookup, 3, 1))</f>
        <v>NO</v>
      </c>
      <c r="D21" s="6" t="str">
        <f aca="false">IF('Compute-Values-Male'!D21="", "", VLOOKUP('Compute-Values-Male'!D21, values_lookup, 3, 1))</f>
        <v>NO</v>
      </c>
      <c r="E21" s="6" t="str">
        <f aca="false">IF('Compute-Values-Male'!E21="", "", VLOOKUP('Compute-Values-Male'!E21, values_lookup, 3, 1))</f>
        <v>NO</v>
      </c>
      <c r="F21" s="6" t="str">
        <f aca="false">IF('Compute-Values-Male'!F21="", "", VLOOKUP('Compute-Values-Male'!F21, values_lookup, 3, 1))</f>
        <v>NO</v>
      </c>
      <c r="G21" s="6" t="str">
        <f aca="false">IF('Compute-Values-Male'!G21="", "", VLOOKUP('Compute-Values-Male'!G21, values_lookup, 3, 1))</f>
        <v>NO</v>
      </c>
      <c r="H21" s="6" t="str">
        <f aca="false">IF('Compute-Values-Male'!H21="", "", VLOOKUP('Compute-Values-Male'!H21, values_lookup, 3, 1))</f>
        <v>NO</v>
      </c>
      <c r="I21" s="6" t="str">
        <f aca="false">IF('Compute-Values-Male'!I21="", "", VLOOKUP('Compute-Values-Male'!I21, values_lookup, 3, 1))</f>
        <v>NO</v>
      </c>
      <c r="J21" s="7" t="str">
        <f aca="false">IF('Compute-Values-Male'!J21="", "", VLOOKUP('Compute-Values-Male'!J21, values_lookup, 3, 1))</f>
        <v>NO</v>
      </c>
      <c r="K21" s="7" t="str">
        <f aca="false">IF('Compute-Values-Male'!K21="", "", VLOOKUP('Compute-Values-Male'!K21, values_lookup, 3, 1))</f>
        <v>NO</v>
      </c>
      <c r="L21" s="7" t="str">
        <f aca="false">IF('Compute-Values-Male'!L21="", "", VLOOKUP('Compute-Values-Male'!L21, values_lookup, 3, 1))</f>
        <v>NO</v>
      </c>
      <c r="M21" s="7" t="str">
        <f aca="false">IF('Compute-Values-Male'!M21="", "", VLOOKUP('Compute-Values-Male'!M21, values_lookup, 3, 1))</f>
        <v>NO</v>
      </c>
      <c r="N21" s="7" t="str">
        <f aca="false">IF('Compute-Values-Male'!N21="", "", VLOOKUP('Compute-Values-Male'!N21, values_lookup, 3, 1))</f>
        <v>NO</v>
      </c>
      <c r="O21" s="7" t="str">
        <f aca="false">IF('Compute-Values-Male'!O21="", "", VLOOKUP('Compute-Values-Male'!O21, values_lookup, 3, 1))</f>
        <v>NO</v>
      </c>
      <c r="P21" s="7" t="str">
        <f aca="false">IF('Compute-Values-Male'!P21="", "", VLOOKUP('Compute-Values-Male'!P21, values_lookup, 3, 1))</f>
        <v>NO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str">
        <f aca="false">IF('Compute-Values-Male'!C22="", "", VLOOKUP('Compute-Values-Male'!C22, values_lookup, 3, 1))</f>
        <v>RO</v>
      </c>
      <c r="D22" s="6" t="str">
        <f aca="false">IF('Compute-Values-Male'!D22="", "", VLOOKUP('Compute-Values-Male'!D22, values_lookup, 3, 1))</f>
        <v>NO</v>
      </c>
      <c r="E22" s="6" t="str">
        <f aca="false">IF('Compute-Values-Male'!E22="", "", VLOOKUP('Compute-Values-Male'!E22, values_lookup, 3, 1))</f>
        <v>NO</v>
      </c>
      <c r="F22" s="6" t="str">
        <f aca="false">IF('Compute-Values-Male'!F22="", "", VLOOKUP('Compute-Values-Male'!F22, values_lookup, 3, 1))</f>
        <v>NO</v>
      </c>
      <c r="G22" s="6" t="str">
        <f aca="false">IF('Compute-Values-Male'!G22="", "", VLOOKUP('Compute-Values-Male'!G22, values_lookup, 3, 1))</f>
        <v>NO</v>
      </c>
      <c r="H22" s="6" t="str">
        <f aca="false">IF('Compute-Values-Male'!H22="", "", VLOOKUP('Compute-Values-Male'!H22, values_lookup, 3, 1))</f>
        <v>NO</v>
      </c>
      <c r="I22" s="6" t="str">
        <f aca="false">IF('Compute-Values-Male'!I22="", "", VLOOKUP('Compute-Values-Male'!I22, values_lookup, 3, 1))</f>
        <v>NO</v>
      </c>
      <c r="J22" s="7" t="str">
        <f aca="false">IF('Compute-Values-Male'!J22="", "", VLOOKUP('Compute-Values-Male'!J22, values_lookup, 3, 1))</f>
        <v>RO</v>
      </c>
      <c r="K22" s="7" t="str">
        <f aca="false">IF('Compute-Values-Male'!K22="", "", VLOOKUP('Compute-Values-Male'!K22, values_lookup, 3, 1))</f>
        <v>NO</v>
      </c>
      <c r="L22" s="7" t="str">
        <f aca="false">IF('Compute-Values-Male'!L22="", "", VLOOKUP('Compute-Values-Male'!L22, values_lookup, 3, 1))</f>
        <v>NO</v>
      </c>
      <c r="M22" s="7" t="str">
        <f aca="false">IF('Compute-Values-Male'!M22="", "", VLOOKUP('Compute-Values-Male'!M22, values_lookup, 3, 1))</f>
        <v>NO</v>
      </c>
      <c r="N22" s="7" t="str">
        <f aca="false">IF('Compute-Values-Male'!N22="", "", VLOOKUP('Compute-Values-Male'!N22, values_lookup, 3, 1))</f>
        <v>NO</v>
      </c>
      <c r="O22" s="7" t="str">
        <f aca="false">IF('Compute-Values-Male'!O22="", "", VLOOKUP('Compute-Values-Male'!O22, values_lookup, 3, 1))</f>
        <v>NO</v>
      </c>
      <c r="P22" s="7" t="str">
        <f aca="false">IF('Compute-Values-Male'!P22="", "", VLOOKUP('Compute-Values-Male'!P22, values_lookup, 3, 1))</f>
        <v>NO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str">
        <f aca="false">IF('Compute-Values-Male'!C23="", "", VLOOKUP('Compute-Values-Male'!C23, values_lookup, 3, 1))</f>
        <v>NO</v>
      </c>
      <c r="D23" s="6" t="str">
        <f aca="false">IF('Compute-Values-Male'!D23="", "", VLOOKUP('Compute-Values-Male'!D23, values_lookup, 3, 1))</f>
        <v>NO</v>
      </c>
      <c r="E23" s="6" t="str">
        <f aca="false">IF('Compute-Values-Male'!E23="", "", VLOOKUP('Compute-Values-Male'!E23, values_lookup, 3, 1))</f>
        <v>NO</v>
      </c>
      <c r="F23" s="6" t="str">
        <f aca="false">IF('Compute-Values-Male'!F23="", "", VLOOKUP('Compute-Values-Male'!F23, values_lookup, 3, 1))</f>
        <v>NO</v>
      </c>
      <c r="G23" s="6" t="str">
        <f aca="false">IF('Compute-Values-Male'!G23="", "", VLOOKUP('Compute-Values-Male'!G23, values_lookup, 3, 1))</f>
        <v>NO</v>
      </c>
      <c r="H23" s="6" t="str">
        <f aca="false">IF('Compute-Values-Male'!H23="", "", VLOOKUP('Compute-Values-Male'!H23, values_lookup, 3, 1))</f>
        <v>NO</v>
      </c>
      <c r="I23" s="6" t="str">
        <f aca="false">IF('Compute-Values-Male'!I23="", "", VLOOKUP('Compute-Values-Male'!I23, values_lookup, 3, 1))</f>
        <v>NO</v>
      </c>
      <c r="J23" s="7" t="str">
        <f aca="false">IF('Compute-Values-Male'!J23="", "", VLOOKUP('Compute-Values-Male'!J23, values_lookup, 3, 1))</f>
        <v>NO</v>
      </c>
      <c r="K23" s="7" t="str">
        <f aca="false">IF('Compute-Values-Male'!K23="", "", VLOOKUP('Compute-Values-Male'!K23, values_lookup, 3, 1))</f>
        <v>NO</v>
      </c>
      <c r="L23" s="7" t="str">
        <f aca="false">IF('Compute-Values-Male'!L23="", "", VLOOKUP('Compute-Values-Male'!L23, values_lookup, 3, 1))</f>
        <v>NO</v>
      </c>
      <c r="M23" s="7" t="str">
        <f aca="false">IF('Compute-Values-Male'!M23="", "", VLOOKUP('Compute-Values-Male'!M23, values_lookup, 3, 1))</f>
        <v>NO</v>
      </c>
      <c r="N23" s="7" t="str">
        <f aca="false">IF('Compute-Values-Male'!N23="", "", VLOOKUP('Compute-Values-Male'!N23, values_lookup, 3, 1))</f>
        <v>NO</v>
      </c>
      <c r="O23" s="7" t="str">
        <f aca="false">IF('Compute-Values-Male'!O23="", "", VLOOKUP('Compute-Values-Male'!O23, values_lookup, 3, 1))</f>
        <v>NO</v>
      </c>
      <c r="P23" s="7" t="str">
        <f aca="false">IF('Compute-Values-Male'!P23="", "", VLOOKUP('Compute-Values-Male'!P23, values_lookup, 3, 1))</f>
        <v>NO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str">
        <f aca="false">IF('Compute-Values-Male'!C24="", "", VLOOKUP('Compute-Values-Male'!C24, values_lookup, 3, 1))</f>
        <v>NO</v>
      </c>
      <c r="D24" s="6" t="str">
        <f aca="false">IF('Compute-Values-Male'!D24="", "", VLOOKUP('Compute-Values-Male'!D24, values_lookup, 3, 1))</f>
        <v>SO</v>
      </c>
      <c r="E24" s="6" t="str">
        <f aca="false">IF('Compute-Values-Male'!E24="", "", VLOOKUP('Compute-Values-Male'!E24, values_lookup, 3, 1))</f>
        <v>SO</v>
      </c>
      <c r="F24" s="6" t="str">
        <f aca="false">IF('Compute-Values-Male'!F24="", "", VLOOKUP('Compute-Values-Male'!F24, values_lookup, 3, 1))</f>
        <v>RO</v>
      </c>
      <c r="G24" s="6" t="str">
        <f aca="false">IF('Compute-Values-Male'!G24="", "", VLOOKUP('Compute-Values-Male'!G24, values_lookup, 3, 1))</f>
        <v>RO</v>
      </c>
      <c r="H24" s="6" t="str">
        <f aca="false">IF('Compute-Values-Male'!H24="", "", VLOOKUP('Compute-Values-Male'!H24, values_lookup, 3, 1))</f>
        <v>NO</v>
      </c>
      <c r="I24" s="6" t="str">
        <f aca="false">IF('Compute-Values-Male'!I24="", "", VLOOKUP('Compute-Values-Male'!I24, values_lookup, 3, 1))</f>
        <v>NO</v>
      </c>
      <c r="J24" s="7" t="str">
        <f aca="false">IF('Compute-Values-Male'!J24="", "", VLOOKUP('Compute-Values-Male'!J24, values_lookup, 3, 1))</f>
        <v>NO</v>
      </c>
      <c r="K24" s="7" t="str">
        <f aca="false">IF('Compute-Values-Male'!K24="", "", VLOOKUP('Compute-Values-Male'!K24, values_lookup, 3, 1))</f>
        <v>SO</v>
      </c>
      <c r="L24" s="7" t="str">
        <f aca="false">IF('Compute-Values-Male'!L24="", "", VLOOKUP('Compute-Values-Male'!L24, values_lookup, 3, 1))</f>
        <v>SO</v>
      </c>
      <c r="M24" s="7" t="str">
        <f aca="false">IF('Compute-Values-Male'!M24="", "", VLOOKUP('Compute-Values-Male'!M24, values_lookup, 3, 1))</f>
        <v>RO</v>
      </c>
      <c r="N24" s="7" t="str">
        <f aca="false">IF('Compute-Values-Male'!N24="", "", VLOOKUP('Compute-Values-Male'!N24, values_lookup, 3, 1))</f>
        <v>RO</v>
      </c>
      <c r="O24" s="7" t="str">
        <f aca="false">IF('Compute-Values-Male'!O24="", "", VLOOKUP('Compute-Values-Male'!O24, values_lookup, 3, 1))</f>
        <v>NO</v>
      </c>
      <c r="P24" s="7" t="str">
        <f aca="false">IF('Compute-Values-Male'!P24="", "", VLOOKUP('Compute-Values-Male'!P24, values_lookup, 3, 1))</f>
        <v>NO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6" t="str">
        <f aca="false">IF('Compute-Values-Male'!C25="", "", VLOOKUP('Compute-Values-Male'!C25, values_lookup, 3, 1))</f>
        <v/>
      </c>
      <c r="D25" s="6" t="str">
        <f aca="false">IF('Compute-Values-Male'!D25="", "", VLOOKUP('Compute-Values-Male'!D25, values_lookup, 3, 1))</f>
        <v/>
      </c>
      <c r="E25" s="6" t="str">
        <f aca="false">IF('Compute-Values-Male'!E25="", "", VLOOKUP('Compute-Values-Male'!E25, values_lookup, 3, 1))</f>
        <v/>
      </c>
      <c r="F25" s="6" t="str">
        <f aca="false">IF('Compute-Values-Male'!F25="", "", VLOOKUP('Compute-Values-Male'!F25, values_lookup, 3, 1))</f>
        <v/>
      </c>
      <c r="G25" s="6" t="str">
        <f aca="false">IF('Compute-Values-Male'!G25="", "", VLOOKUP('Compute-Values-Male'!G25, values_lookup, 3, 1))</f>
        <v/>
      </c>
      <c r="H25" s="6" t="str">
        <f aca="false">IF('Compute-Values-Male'!H25="", "", VLOOKUP('Compute-Values-Male'!H25, values_lookup, 3, 1))</f>
        <v/>
      </c>
      <c r="I25" s="6" t="str">
        <f aca="false">IF('Compute-Values-Male'!I25="", "", VLOOKUP('Compute-Values-Male'!I25, values_lookup, 3, 1))</f>
        <v/>
      </c>
      <c r="J25" s="7" t="str">
        <f aca="false">IF('Compute-Values-Male'!J25="", "", VLOOKUP('Compute-Values-Male'!J25, values_lookup, 3, 1))</f>
        <v/>
      </c>
      <c r="K25" s="7" t="str">
        <f aca="false">IF('Compute-Values-Male'!K25="", "", VLOOKUP('Compute-Values-Male'!K25, values_lookup, 3, 1))</f>
        <v/>
      </c>
      <c r="L25" s="7" t="str">
        <f aca="false">IF('Compute-Values-Male'!L25="", "", VLOOKUP('Compute-Values-Male'!L25, values_lookup, 3, 1))</f>
        <v/>
      </c>
      <c r="M25" s="7" t="str">
        <f aca="false">IF('Compute-Values-Male'!M25="", "", VLOOKUP('Compute-Values-Male'!M25, values_lookup, 3, 1))</f>
        <v/>
      </c>
      <c r="N25" s="7" t="str">
        <f aca="false">IF('Compute-Values-Male'!N25="", "", VLOOKUP('Compute-Values-Male'!N25, values_lookup, 3, 1))</f>
        <v/>
      </c>
      <c r="O25" s="7" t="str">
        <f aca="false">IF('Compute-Values-Male'!O25="", "", VLOOKUP('Compute-Values-Male'!O25, values_lookup, 3, 1))</f>
        <v/>
      </c>
      <c r="P25" s="7" t="str">
        <f aca="false">IF('Compute-Values-Male'!P25="", "", VLOOKUP('Compute-Values-Male'!P25, values_lookup, 3, 1))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6" t="str">
        <f aca="false">IF('Compute-Values-Male'!C26="", "", VLOOKUP('Compute-Values-Male'!C26, values_lookup, 3, 1))</f>
        <v/>
      </c>
      <c r="D26" s="6" t="str">
        <f aca="false">IF('Compute-Values-Male'!D26="", "", VLOOKUP('Compute-Values-Male'!D26, values_lookup, 3, 1))</f>
        <v/>
      </c>
      <c r="E26" s="6" t="str">
        <f aca="false">IF('Compute-Values-Male'!E26="", "", VLOOKUP('Compute-Values-Male'!E26, values_lookup, 3, 1))</f>
        <v/>
      </c>
      <c r="F26" s="6" t="str">
        <f aca="false">IF('Compute-Values-Male'!F26="", "", VLOOKUP('Compute-Values-Male'!F26, values_lookup, 3, 1))</f>
        <v/>
      </c>
      <c r="G26" s="6" t="str">
        <f aca="false">IF('Compute-Values-Male'!G26="", "", VLOOKUP('Compute-Values-Male'!G26, values_lookup, 3, 1))</f>
        <v/>
      </c>
      <c r="H26" s="6" t="str">
        <f aca="false">IF('Compute-Values-Male'!H26="", "", VLOOKUP('Compute-Values-Male'!H26, values_lookup, 3, 1))</f>
        <v/>
      </c>
      <c r="I26" s="6" t="str">
        <f aca="false">IF('Compute-Values-Male'!I26="", "", VLOOKUP('Compute-Values-Male'!I26, values_lookup, 3, 1))</f>
        <v/>
      </c>
      <c r="J26" s="7" t="str">
        <f aca="false">IF('Compute-Values-Male'!J26="", "", VLOOKUP('Compute-Values-Male'!J26, values_lookup, 3, 1))</f>
        <v/>
      </c>
      <c r="K26" s="7" t="str">
        <f aca="false">IF('Compute-Values-Male'!K26="", "", VLOOKUP('Compute-Values-Male'!K26, values_lookup, 3, 1))</f>
        <v/>
      </c>
      <c r="L26" s="7" t="str">
        <f aca="false">IF('Compute-Values-Male'!L26="", "", VLOOKUP('Compute-Values-Male'!L26, values_lookup, 3, 1))</f>
        <v/>
      </c>
      <c r="M26" s="7" t="str">
        <f aca="false">IF('Compute-Values-Male'!M26="", "", VLOOKUP('Compute-Values-Male'!M26, values_lookup, 3, 1))</f>
        <v/>
      </c>
      <c r="N26" s="7" t="str">
        <f aca="false">IF('Compute-Values-Male'!N26="", "", VLOOKUP('Compute-Values-Male'!N26, values_lookup, 3, 1))</f>
        <v/>
      </c>
      <c r="O26" s="7" t="str">
        <f aca="false">IF('Compute-Values-Male'!O26="", "", VLOOKUP('Compute-Values-Male'!O26, values_lookup, 3, 1))</f>
        <v/>
      </c>
      <c r="P26" s="7" t="str">
        <f aca="false">IF('Compute-Values-Male'!P26="", "", VLOOKUP('Compute-Values-Male'!P26, values_lookup, 3, 1))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6" t="str">
        <f aca="false">IF('Compute-Values-Male'!C27="", "", VLOOKUP('Compute-Values-Male'!C27, values_lookup, 3, 1))</f>
        <v/>
      </c>
      <c r="D27" s="6" t="str">
        <f aca="false">IF('Compute-Values-Male'!D27="", "", VLOOKUP('Compute-Values-Male'!D27, values_lookup, 3, 1))</f>
        <v/>
      </c>
      <c r="E27" s="6" t="str">
        <f aca="false">IF('Compute-Values-Male'!E27="", "", VLOOKUP('Compute-Values-Male'!E27, values_lookup, 3, 1))</f>
        <v/>
      </c>
      <c r="F27" s="6" t="str">
        <f aca="false">IF('Compute-Values-Male'!F27="", "", VLOOKUP('Compute-Values-Male'!F27, values_lookup, 3, 1))</f>
        <v/>
      </c>
      <c r="G27" s="6" t="str">
        <f aca="false">IF('Compute-Values-Male'!G27="", "", VLOOKUP('Compute-Values-Male'!G27, values_lookup, 3, 1))</f>
        <v/>
      </c>
      <c r="H27" s="6" t="str">
        <f aca="false">IF('Compute-Values-Male'!H27="", "", VLOOKUP('Compute-Values-Male'!H27, values_lookup, 3, 1))</f>
        <v/>
      </c>
      <c r="I27" s="6" t="str">
        <f aca="false">IF('Compute-Values-Male'!I27="", "", VLOOKUP('Compute-Values-Male'!I27, values_lookup, 3, 1))</f>
        <v/>
      </c>
      <c r="J27" s="7" t="str">
        <f aca="false">IF('Compute-Values-Male'!J27="", "", VLOOKUP('Compute-Values-Male'!J27, values_lookup, 3, 1))</f>
        <v/>
      </c>
      <c r="K27" s="7" t="str">
        <f aca="false">IF('Compute-Values-Male'!K27="", "", VLOOKUP('Compute-Values-Male'!K27, values_lookup, 3, 1))</f>
        <v/>
      </c>
      <c r="L27" s="7" t="str">
        <f aca="false">IF('Compute-Values-Male'!L27="", "", VLOOKUP('Compute-Values-Male'!L27, values_lookup, 3, 1))</f>
        <v/>
      </c>
      <c r="M27" s="7" t="str">
        <f aca="false">IF('Compute-Values-Male'!M27="", "", VLOOKUP('Compute-Values-Male'!M27, values_lookup, 3, 1))</f>
        <v/>
      </c>
      <c r="N27" s="7" t="str">
        <f aca="false">IF('Compute-Values-Male'!N27="", "", VLOOKUP('Compute-Values-Male'!N27, values_lookup, 3, 1))</f>
        <v/>
      </c>
      <c r="O27" s="7" t="str">
        <f aca="false">IF('Compute-Values-Male'!O27="", "", VLOOKUP('Compute-Values-Male'!O27, values_lookup, 3, 1))</f>
        <v/>
      </c>
      <c r="P27" s="7" t="str">
        <f aca="false">IF('Compute-Values-Male'!P27="", "", VLOOKUP('Compute-Values-Male'!P27, values_lookup, 3, 1))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6" t="str">
        <f aca="false">IF('Compute-Values-Male'!C28="", "", VLOOKUP('Compute-Values-Male'!C28, values_lookup, 3, 1))</f>
        <v/>
      </c>
      <c r="D28" s="6" t="str">
        <f aca="false">IF('Compute-Values-Male'!D28="", "", VLOOKUP('Compute-Values-Male'!D28, values_lookup, 3, 1))</f>
        <v/>
      </c>
      <c r="E28" s="6" t="str">
        <f aca="false">IF('Compute-Values-Male'!E28="", "", VLOOKUP('Compute-Values-Male'!E28, values_lookup, 3, 1))</f>
        <v/>
      </c>
      <c r="F28" s="6" t="str">
        <f aca="false">IF('Compute-Values-Male'!F28="", "", VLOOKUP('Compute-Values-Male'!F28, values_lookup, 3, 1))</f>
        <v/>
      </c>
      <c r="G28" s="6" t="str">
        <f aca="false">IF('Compute-Values-Male'!G28="", "", VLOOKUP('Compute-Values-Male'!G28, values_lookup, 3, 1))</f>
        <v/>
      </c>
      <c r="H28" s="6" t="str">
        <f aca="false">IF('Compute-Values-Male'!H28="", "", VLOOKUP('Compute-Values-Male'!H28, values_lookup, 3, 1))</f>
        <v/>
      </c>
      <c r="I28" s="6" t="str">
        <f aca="false">IF('Compute-Values-Male'!I28="", "", VLOOKUP('Compute-Values-Male'!I28, values_lookup, 3, 1))</f>
        <v/>
      </c>
      <c r="J28" s="7" t="str">
        <f aca="false">IF('Compute-Values-Male'!J28="", "", VLOOKUP('Compute-Values-Male'!J28, values_lookup, 3, 1))</f>
        <v/>
      </c>
      <c r="K28" s="7" t="str">
        <f aca="false">IF('Compute-Values-Male'!K28="", "", VLOOKUP('Compute-Values-Male'!K28, values_lookup, 3, 1))</f>
        <v/>
      </c>
      <c r="L28" s="7" t="str">
        <f aca="false">IF('Compute-Values-Male'!L28="", "", VLOOKUP('Compute-Values-Male'!L28, values_lookup, 3, 1))</f>
        <v/>
      </c>
      <c r="M28" s="7" t="str">
        <f aca="false">IF('Compute-Values-Male'!M28="", "", VLOOKUP('Compute-Values-Male'!M28, values_lookup, 3, 1))</f>
        <v/>
      </c>
      <c r="N28" s="7" t="str">
        <f aca="false">IF('Compute-Values-Male'!N28="", "", VLOOKUP('Compute-Values-Male'!N28, values_lookup, 3, 1))</f>
        <v/>
      </c>
      <c r="O28" s="7" t="str">
        <f aca="false">IF('Compute-Values-Male'!O28="", "", VLOOKUP('Compute-Values-Male'!O28, values_lookup, 3, 1))</f>
        <v/>
      </c>
      <c r="P28" s="7" t="str">
        <f aca="false">IF('Compute-Values-Male'!P28="", "", VLOOKUP('Compute-Values-Male'!P28, values_lookup, 3, 1))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6" t="str">
        <f aca="false">IF('Compute-Values-Male'!C29="", "", VLOOKUP('Compute-Values-Male'!C29, values_lookup, 3, 1))</f>
        <v/>
      </c>
      <c r="D29" s="6" t="str">
        <f aca="false">IF('Compute-Values-Male'!D29="", "", VLOOKUP('Compute-Values-Male'!D29, values_lookup, 3, 1))</f>
        <v/>
      </c>
      <c r="E29" s="6" t="str">
        <f aca="false">IF('Compute-Values-Male'!E29="", "", VLOOKUP('Compute-Values-Male'!E29, values_lookup, 3, 1))</f>
        <v/>
      </c>
      <c r="F29" s="6" t="str">
        <f aca="false">IF('Compute-Values-Male'!F29="", "", VLOOKUP('Compute-Values-Male'!F29, values_lookup, 3, 1))</f>
        <v/>
      </c>
      <c r="G29" s="6" t="str">
        <f aca="false">IF('Compute-Values-Male'!G29="", "", VLOOKUP('Compute-Values-Male'!G29, values_lookup, 3, 1))</f>
        <v/>
      </c>
      <c r="H29" s="6" t="str">
        <f aca="false">IF('Compute-Values-Male'!H29="", "", VLOOKUP('Compute-Values-Male'!H29, values_lookup, 3, 1))</f>
        <v/>
      </c>
      <c r="I29" s="6" t="str">
        <f aca="false">IF('Compute-Values-Male'!I29="", "", VLOOKUP('Compute-Values-Male'!I29, values_lookup, 3, 1))</f>
        <v/>
      </c>
      <c r="J29" s="7" t="str">
        <f aca="false">IF('Compute-Values-Male'!J29="", "", VLOOKUP('Compute-Values-Male'!J29, values_lookup, 3, 1))</f>
        <v/>
      </c>
      <c r="K29" s="7" t="str">
        <f aca="false">IF('Compute-Values-Male'!K29="", "", VLOOKUP('Compute-Values-Male'!K29, values_lookup, 3, 1))</f>
        <v/>
      </c>
      <c r="L29" s="7" t="str">
        <f aca="false">IF('Compute-Values-Male'!L29="", "", VLOOKUP('Compute-Values-Male'!L29, values_lookup, 3, 1))</f>
        <v/>
      </c>
      <c r="M29" s="7" t="str">
        <f aca="false">IF('Compute-Values-Male'!M29="", "", VLOOKUP('Compute-Values-Male'!M29, values_lookup, 3, 1))</f>
        <v/>
      </c>
      <c r="N29" s="7" t="str">
        <f aca="false">IF('Compute-Values-Male'!N29="", "", VLOOKUP('Compute-Values-Male'!N29, values_lookup, 3, 1))</f>
        <v/>
      </c>
      <c r="O29" s="7" t="str">
        <f aca="false">IF('Compute-Values-Male'!O29="", "", VLOOKUP('Compute-Values-Male'!O29, values_lookup, 3, 1))</f>
        <v/>
      </c>
      <c r="P29" s="7" t="str">
        <f aca="false">IF('Compute-Values-Male'!P29="", "", VLOOKUP('Compute-Values-Male'!P29, values_lookup, 3, 1))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6" t="str">
        <f aca="false">IF('Compute-Values-Male'!C30="", "", VLOOKUP('Compute-Values-Male'!C30, values_lookup, 3, 1))</f>
        <v/>
      </c>
      <c r="D30" s="6" t="str">
        <f aca="false">IF('Compute-Values-Male'!D30="", "", VLOOKUP('Compute-Values-Male'!D30, values_lookup, 3, 1))</f>
        <v/>
      </c>
      <c r="E30" s="6" t="str">
        <f aca="false">IF('Compute-Values-Male'!E30="", "", VLOOKUP('Compute-Values-Male'!E30, values_lookup, 3, 1))</f>
        <v/>
      </c>
      <c r="F30" s="6" t="str">
        <f aca="false">IF('Compute-Values-Male'!F30="", "", VLOOKUP('Compute-Values-Male'!F30, values_lookup, 3, 1))</f>
        <v/>
      </c>
      <c r="G30" s="6" t="str">
        <f aca="false">IF('Compute-Values-Male'!G30="", "", VLOOKUP('Compute-Values-Male'!G30, values_lookup, 3, 1))</f>
        <v/>
      </c>
      <c r="H30" s="6" t="str">
        <f aca="false">IF('Compute-Values-Male'!H30="", "", VLOOKUP('Compute-Values-Male'!H30, values_lookup, 3, 1))</f>
        <v/>
      </c>
      <c r="I30" s="6" t="str">
        <f aca="false">IF('Compute-Values-Male'!I30="", "", VLOOKUP('Compute-Values-Male'!I30, values_lookup, 3, 1))</f>
        <v/>
      </c>
      <c r="J30" s="7" t="str">
        <f aca="false">IF('Compute-Values-Male'!J30="", "", VLOOKUP('Compute-Values-Male'!J30, values_lookup, 3, 1))</f>
        <v/>
      </c>
      <c r="K30" s="7" t="str">
        <f aca="false">IF('Compute-Values-Male'!K30="", "", VLOOKUP('Compute-Values-Male'!K30, values_lookup, 3, 1))</f>
        <v/>
      </c>
      <c r="L30" s="7" t="str">
        <f aca="false">IF('Compute-Values-Male'!L30="", "", VLOOKUP('Compute-Values-Male'!L30, values_lookup, 3, 1))</f>
        <v/>
      </c>
      <c r="M30" s="7" t="str">
        <f aca="false">IF('Compute-Values-Male'!M30="", "", VLOOKUP('Compute-Values-Male'!M30, values_lookup, 3, 1))</f>
        <v/>
      </c>
      <c r="N30" s="7" t="str">
        <f aca="false">IF('Compute-Values-Male'!N30="", "", VLOOKUP('Compute-Values-Male'!N30, values_lookup, 3, 1))</f>
        <v/>
      </c>
      <c r="O30" s="7" t="str">
        <f aca="false">IF('Compute-Values-Male'!O30="", "", VLOOKUP('Compute-Values-Male'!O30, values_lookup, 3, 1))</f>
        <v/>
      </c>
      <c r="P30" s="7" t="str">
        <f aca="false">IF('Compute-Values-Male'!P30="", "", VLOOKUP('Compute-Values-Male'!P30, values_lookup, 3, 1))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6" t="str">
        <f aca="false">IF('Compute-Values-Male'!C31="", "", VLOOKUP('Compute-Values-Male'!C31, values_lookup, 3, 1))</f>
        <v/>
      </c>
      <c r="D31" s="6" t="str">
        <f aca="false">IF('Compute-Values-Male'!D31="", "", VLOOKUP('Compute-Values-Male'!D31, values_lookup, 3, 1))</f>
        <v/>
      </c>
      <c r="E31" s="6" t="str">
        <f aca="false">IF('Compute-Values-Male'!E31="", "", VLOOKUP('Compute-Values-Male'!E31, values_lookup, 3, 1))</f>
        <v/>
      </c>
      <c r="F31" s="6" t="str">
        <f aca="false">IF('Compute-Values-Male'!F31="", "", VLOOKUP('Compute-Values-Male'!F31, values_lookup, 3, 1))</f>
        <v/>
      </c>
      <c r="G31" s="6" t="str">
        <f aca="false">IF('Compute-Values-Male'!G31="", "", VLOOKUP('Compute-Values-Male'!G31, values_lookup, 3, 1))</f>
        <v/>
      </c>
      <c r="H31" s="6" t="str">
        <f aca="false">IF('Compute-Values-Male'!H31="", "", VLOOKUP('Compute-Values-Male'!H31, values_lookup, 3, 1))</f>
        <v/>
      </c>
      <c r="I31" s="6" t="str">
        <f aca="false">IF('Compute-Values-Male'!I31="", "", VLOOKUP('Compute-Values-Male'!I31, values_lookup, 3, 1))</f>
        <v/>
      </c>
      <c r="J31" s="7" t="str">
        <f aca="false">IF('Compute-Values-Male'!J31="", "", VLOOKUP('Compute-Values-Male'!J31, values_lookup, 3, 1))</f>
        <v/>
      </c>
      <c r="K31" s="7" t="str">
        <f aca="false">IF('Compute-Values-Male'!K31="", "", VLOOKUP('Compute-Values-Male'!K31, values_lookup, 3, 1))</f>
        <v/>
      </c>
      <c r="L31" s="7" t="str">
        <f aca="false">IF('Compute-Values-Male'!L31="", "", VLOOKUP('Compute-Values-Male'!L31, values_lookup, 3, 1))</f>
        <v/>
      </c>
      <c r="M31" s="7" t="str">
        <f aca="false">IF('Compute-Values-Male'!M31="", "", VLOOKUP('Compute-Values-Male'!M31, values_lookup, 3, 1))</f>
        <v/>
      </c>
      <c r="N31" s="7" t="str">
        <f aca="false">IF('Compute-Values-Male'!N31="", "", VLOOKUP('Compute-Values-Male'!N31, values_lookup, 3, 1))</f>
        <v/>
      </c>
      <c r="O31" s="7" t="str">
        <f aca="false">IF('Compute-Values-Male'!O31="", "", VLOOKUP('Compute-Values-Male'!O31, values_lookup, 3, 1))</f>
        <v/>
      </c>
      <c r="P31" s="7" t="str">
        <f aca="false">IF('Compute-Values-Male'!P31="", "", VLOOKUP('Compute-Values-Male'!P31, values_lookup, 3, 1))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6" t="str">
        <f aca="false">IF('Compute-Values-Male'!C32="", "", VLOOKUP('Compute-Values-Male'!C32, values_lookup, 3, 1))</f>
        <v/>
      </c>
      <c r="D32" s="6" t="str">
        <f aca="false">IF('Compute-Values-Male'!D32="", "", VLOOKUP('Compute-Values-Male'!D32, values_lookup, 3, 1))</f>
        <v/>
      </c>
      <c r="E32" s="6" t="str">
        <f aca="false">IF('Compute-Values-Male'!E32="", "", VLOOKUP('Compute-Values-Male'!E32, values_lookup, 3, 1))</f>
        <v/>
      </c>
      <c r="F32" s="6" t="str">
        <f aca="false">IF('Compute-Values-Male'!F32="", "", VLOOKUP('Compute-Values-Male'!F32, values_lookup, 3, 1))</f>
        <v/>
      </c>
      <c r="G32" s="6" t="str">
        <f aca="false">IF('Compute-Values-Male'!G32="", "", VLOOKUP('Compute-Values-Male'!G32, values_lookup, 3, 1))</f>
        <v/>
      </c>
      <c r="H32" s="6" t="str">
        <f aca="false">IF('Compute-Values-Male'!H32="", "", VLOOKUP('Compute-Values-Male'!H32, values_lookup, 3, 1))</f>
        <v/>
      </c>
      <c r="I32" s="6" t="str">
        <f aca="false">IF('Compute-Values-Male'!I32="", "", VLOOKUP('Compute-Values-Male'!I32, values_lookup, 3, 1))</f>
        <v/>
      </c>
      <c r="J32" s="7" t="str">
        <f aca="false">IF('Compute-Values-Male'!J32="", "", VLOOKUP('Compute-Values-Male'!J32, values_lookup, 3, 1))</f>
        <v/>
      </c>
      <c r="K32" s="7" t="str">
        <f aca="false">IF('Compute-Values-Male'!K32="", "", VLOOKUP('Compute-Values-Male'!K32, values_lookup, 3, 1))</f>
        <v/>
      </c>
      <c r="L32" s="7" t="str">
        <f aca="false">IF('Compute-Values-Male'!L32="", "", VLOOKUP('Compute-Values-Male'!L32, values_lookup, 3, 1))</f>
        <v/>
      </c>
      <c r="M32" s="7" t="str">
        <f aca="false">IF('Compute-Values-Male'!M32="", "", VLOOKUP('Compute-Values-Male'!M32, values_lookup, 3, 1))</f>
        <v/>
      </c>
      <c r="N32" s="7" t="str">
        <f aca="false">IF('Compute-Values-Male'!N32="", "", VLOOKUP('Compute-Values-Male'!N32, values_lookup, 3, 1))</f>
        <v/>
      </c>
      <c r="O32" s="7" t="str">
        <f aca="false">IF('Compute-Values-Male'!O32="", "", VLOOKUP('Compute-Values-Male'!O32, values_lookup, 3, 1))</f>
        <v/>
      </c>
      <c r="P32" s="7" t="str">
        <f aca="false">IF('Compute-Values-Male'!P32="", "", VLOOKUP('Compute-Values-Male'!P32, values_lookup, 3, 1))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6" t="str">
        <f aca="false">IF('Compute-Values-Male'!C33="", "", VLOOKUP('Compute-Values-Male'!C33, values_lookup, 3, 1))</f>
        <v/>
      </c>
      <c r="D33" s="6" t="str">
        <f aca="false">IF('Compute-Values-Male'!D33="", "", VLOOKUP('Compute-Values-Male'!D33, values_lookup, 3, 1))</f>
        <v/>
      </c>
      <c r="E33" s="6" t="str">
        <f aca="false">IF('Compute-Values-Male'!E33="", "", VLOOKUP('Compute-Values-Male'!E33, values_lookup, 3, 1))</f>
        <v/>
      </c>
      <c r="F33" s="6" t="str">
        <f aca="false">IF('Compute-Values-Male'!F33="", "", VLOOKUP('Compute-Values-Male'!F33, values_lookup, 3, 1))</f>
        <v/>
      </c>
      <c r="G33" s="6" t="str">
        <f aca="false">IF('Compute-Values-Male'!G33="", "", VLOOKUP('Compute-Values-Male'!G33, values_lookup, 3, 1))</f>
        <v/>
      </c>
      <c r="H33" s="6" t="str">
        <f aca="false">IF('Compute-Values-Male'!H33="", "", VLOOKUP('Compute-Values-Male'!H33, values_lookup, 3, 1))</f>
        <v/>
      </c>
      <c r="I33" s="6" t="str">
        <f aca="false">IF('Compute-Values-Male'!I33="", "", VLOOKUP('Compute-Values-Male'!I33, values_lookup, 3, 1))</f>
        <v/>
      </c>
      <c r="J33" s="7" t="str">
        <f aca="false">IF('Compute-Values-Male'!J33="", "", VLOOKUP('Compute-Values-Male'!J33, values_lookup, 3, 1))</f>
        <v/>
      </c>
      <c r="K33" s="7" t="str">
        <f aca="false">IF('Compute-Values-Male'!K33="", "", VLOOKUP('Compute-Values-Male'!K33, values_lookup, 3, 1))</f>
        <v/>
      </c>
      <c r="L33" s="7" t="str">
        <f aca="false">IF('Compute-Values-Male'!L33="", "", VLOOKUP('Compute-Values-Male'!L33, values_lookup, 3, 1))</f>
        <v/>
      </c>
      <c r="M33" s="7" t="str">
        <f aca="false">IF('Compute-Values-Male'!M33="", "", VLOOKUP('Compute-Values-Male'!M33, values_lookup, 3, 1))</f>
        <v/>
      </c>
      <c r="N33" s="7" t="str">
        <f aca="false">IF('Compute-Values-Male'!N33="", "", VLOOKUP('Compute-Values-Male'!N33, values_lookup, 3, 1))</f>
        <v/>
      </c>
      <c r="O33" s="7" t="str">
        <f aca="false">IF('Compute-Values-Male'!O33="", "", VLOOKUP('Compute-Values-Male'!O33, values_lookup, 3, 1))</f>
        <v/>
      </c>
      <c r="P33" s="7" t="str">
        <f aca="false">IF('Compute-Values-Male'!P33="", "", VLOOKUP('Compute-Values-Male'!P33, values_lookup, 3, 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6" t="str">
        <f aca="false">IF('Compute-Values-Male'!C34="", "", VLOOKUP('Compute-Values-Male'!C34, values_lookup, 3, 1))</f>
        <v/>
      </c>
      <c r="D34" s="6" t="str">
        <f aca="false">IF('Compute-Values-Male'!D34="", "", VLOOKUP('Compute-Values-Male'!D34, values_lookup, 3, 1))</f>
        <v/>
      </c>
      <c r="E34" s="6" t="str">
        <f aca="false">IF('Compute-Values-Male'!E34="", "", VLOOKUP('Compute-Values-Male'!E34, values_lookup, 3, 1))</f>
        <v/>
      </c>
      <c r="F34" s="6" t="str">
        <f aca="false">IF('Compute-Values-Male'!F34="", "", VLOOKUP('Compute-Values-Male'!F34, values_lookup, 3, 1))</f>
        <v/>
      </c>
      <c r="G34" s="6" t="str">
        <f aca="false">IF('Compute-Values-Male'!G34="", "", VLOOKUP('Compute-Values-Male'!G34, values_lookup, 3, 1))</f>
        <v/>
      </c>
      <c r="H34" s="6" t="str">
        <f aca="false">IF('Compute-Values-Male'!H34="", "", VLOOKUP('Compute-Values-Male'!H34, values_lookup, 3, 1))</f>
        <v/>
      </c>
      <c r="I34" s="6" t="str">
        <f aca="false">IF('Compute-Values-Male'!I34="", "", VLOOKUP('Compute-Values-Male'!I34, values_lookup, 3, 1))</f>
        <v/>
      </c>
      <c r="J34" s="7" t="str">
        <f aca="false">IF('Compute-Values-Male'!J34="", "", VLOOKUP('Compute-Values-Male'!J34, values_lookup, 3, 1))</f>
        <v/>
      </c>
      <c r="K34" s="7" t="str">
        <f aca="false">IF('Compute-Values-Male'!K34="", "", VLOOKUP('Compute-Values-Male'!K34, values_lookup, 3, 1))</f>
        <v/>
      </c>
      <c r="L34" s="7" t="str">
        <f aca="false">IF('Compute-Values-Male'!L34="", "", VLOOKUP('Compute-Values-Male'!L34, values_lookup, 3, 1))</f>
        <v/>
      </c>
      <c r="M34" s="7" t="str">
        <f aca="false">IF('Compute-Values-Male'!M34="", "", VLOOKUP('Compute-Values-Male'!M34, values_lookup, 3, 1))</f>
        <v/>
      </c>
      <c r="N34" s="7" t="str">
        <f aca="false">IF('Compute-Values-Male'!N34="", "", VLOOKUP('Compute-Values-Male'!N34, values_lookup, 3, 1))</f>
        <v/>
      </c>
      <c r="O34" s="7" t="str">
        <f aca="false">IF('Compute-Values-Male'!O34="", "", VLOOKUP('Compute-Values-Male'!O34, values_lookup, 3, 1))</f>
        <v/>
      </c>
      <c r="P34" s="7" t="str">
        <f aca="false">IF('Compute-Values-Male'!P34="", "", VLOOKUP('Compute-Values-Male'!P34, values_lookup, 3, 1))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6" t="str">
        <f aca="false">IF('Compute-Values-Male'!C35="", "", VLOOKUP('Compute-Values-Male'!C35, values_lookup, 3, 1))</f>
        <v/>
      </c>
      <c r="D35" s="6" t="str">
        <f aca="false">IF('Compute-Values-Male'!D35="", "", VLOOKUP('Compute-Values-Male'!D35, values_lookup, 3, 1))</f>
        <v/>
      </c>
      <c r="E35" s="6" t="str">
        <f aca="false">IF('Compute-Values-Male'!E35="", "", VLOOKUP('Compute-Values-Male'!E35, values_lookup, 3, 1))</f>
        <v/>
      </c>
      <c r="F35" s="6" t="str">
        <f aca="false">IF('Compute-Values-Male'!F35="", "", VLOOKUP('Compute-Values-Male'!F35, values_lookup, 3, 1))</f>
        <v/>
      </c>
      <c r="G35" s="6" t="str">
        <f aca="false">IF('Compute-Values-Male'!G35="", "", VLOOKUP('Compute-Values-Male'!G35, values_lookup, 3, 1))</f>
        <v/>
      </c>
      <c r="H35" s="6" t="str">
        <f aca="false">IF('Compute-Values-Male'!H35="", "", VLOOKUP('Compute-Values-Male'!H35, values_lookup, 3, 1))</f>
        <v/>
      </c>
      <c r="I35" s="6" t="str">
        <f aca="false">IF('Compute-Values-Male'!I35="", "", VLOOKUP('Compute-Values-Male'!I35, values_lookup, 3, 1))</f>
        <v/>
      </c>
      <c r="J35" s="7" t="str">
        <f aca="false">IF('Compute-Values-Male'!J35="", "", VLOOKUP('Compute-Values-Male'!J35, values_lookup, 3, 1))</f>
        <v/>
      </c>
      <c r="K35" s="7" t="str">
        <f aca="false">IF('Compute-Values-Male'!K35="", "", VLOOKUP('Compute-Values-Male'!K35, values_lookup, 3, 1))</f>
        <v/>
      </c>
      <c r="L35" s="7" t="str">
        <f aca="false">IF('Compute-Values-Male'!L35="", "", VLOOKUP('Compute-Values-Male'!L35, values_lookup, 3, 1))</f>
        <v/>
      </c>
      <c r="M35" s="7" t="str">
        <f aca="false">IF('Compute-Values-Male'!M35="", "", VLOOKUP('Compute-Values-Male'!M35, values_lookup, 3, 1))</f>
        <v/>
      </c>
      <c r="N35" s="7" t="str">
        <f aca="false">IF('Compute-Values-Male'!N35="", "", VLOOKUP('Compute-Values-Male'!N35, values_lookup, 3, 1))</f>
        <v/>
      </c>
      <c r="O35" s="7" t="str">
        <f aca="false">IF('Compute-Values-Male'!O35="", "", VLOOKUP('Compute-Values-Male'!O35, values_lookup, 3, 1))</f>
        <v/>
      </c>
      <c r="P35" s="7" t="str">
        <f aca="false">IF('Compute-Values-Male'!P35="", "", VLOOKUP('Compute-Values-Male'!P35, values_lookup, 3, 1))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6" t="str">
        <f aca="false">IF('Compute-Values-Male'!C36="", "", VLOOKUP('Compute-Values-Male'!C36, values_lookup, 3, 1))</f>
        <v/>
      </c>
      <c r="D36" s="6" t="str">
        <f aca="false">IF('Compute-Values-Male'!D36="", "", VLOOKUP('Compute-Values-Male'!D36, values_lookup, 3, 1))</f>
        <v/>
      </c>
      <c r="E36" s="6" t="str">
        <f aca="false">IF('Compute-Values-Male'!E36="", "", VLOOKUP('Compute-Values-Male'!E36, values_lookup, 3, 1))</f>
        <v/>
      </c>
      <c r="F36" s="6" t="str">
        <f aca="false">IF('Compute-Values-Male'!F36="", "", VLOOKUP('Compute-Values-Male'!F36, values_lookup, 3, 1))</f>
        <v/>
      </c>
      <c r="G36" s="6" t="str">
        <f aca="false">IF('Compute-Values-Male'!G36="", "", VLOOKUP('Compute-Values-Male'!G36, values_lookup, 3, 1))</f>
        <v/>
      </c>
      <c r="H36" s="6" t="str">
        <f aca="false">IF('Compute-Values-Male'!H36="", "", VLOOKUP('Compute-Values-Male'!H36, values_lookup, 3, 1))</f>
        <v/>
      </c>
      <c r="I36" s="6" t="str">
        <f aca="false">IF('Compute-Values-Male'!I36="", "", VLOOKUP('Compute-Values-Male'!I36, values_lookup, 3, 1))</f>
        <v/>
      </c>
      <c r="J36" s="7" t="str">
        <f aca="false">IF('Compute-Values-Male'!J36="", "", VLOOKUP('Compute-Values-Male'!J36, values_lookup, 3, 1))</f>
        <v/>
      </c>
      <c r="K36" s="7" t="str">
        <f aca="false">IF('Compute-Values-Male'!K36="", "", VLOOKUP('Compute-Values-Male'!K36, values_lookup, 3, 1))</f>
        <v/>
      </c>
      <c r="L36" s="7" t="str">
        <f aca="false">IF('Compute-Values-Male'!L36="", "", VLOOKUP('Compute-Values-Male'!L36, values_lookup, 3, 1))</f>
        <v/>
      </c>
      <c r="M36" s="7" t="str">
        <f aca="false">IF('Compute-Values-Male'!M36="", "", VLOOKUP('Compute-Values-Male'!M36, values_lookup, 3, 1))</f>
        <v/>
      </c>
      <c r="N36" s="7" t="str">
        <f aca="false">IF('Compute-Values-Male'!N36="", "", VLOOKUP('Compute-Values-Male'!N36, values_lookup, 3, 1))</f>
        <v/>
      </c>
      <c r="O36" s="7" t="str">
        <f aca="false">IF('Compute-Values-Male'!O36="", "", VLOOKUP('Compute-Values-Male'!O36, values_lookup, 3, 1))</f>
        <v/>
      </c>
      <c r="P36" s="7" t="str">
        <f aca="false">IF('Compute-Values-Male'!P36="", "", VLOOKUP('Compute-Values-Male'!P36, values_lookup, 3, 1))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6" t="str">
        <f aca="false">IF('Compute-Values-Male'!C37="", "", VLOOKUP('Compute-Values-Male'!C37, values_lookup, 3, 1))</f>
        <v/>
      </c>
      <c r="D37" s="6" t="str">
        <f aca="false">IF('Compute-Values-Male'!D37="", "", VLOOKUP('Compute-Values-Male'!D37, values_lookup, 3, 1))</f>
        <v/>
      </c>
      <c r="E37" s="6" t="str">
        <f aca="false">IF('Compute-Values-Male'!E37="", "", VLOOKUP('Compute-Values-Male'!E37, values_lookup, 3, 1))</f>
        <v/>
      </c>
      <c r="F37" s="6" t="str">
        <f aca="false">IF('Compute-Values-Male'!F37="", "", VLOOKUP('Compute-Values-Male'!F37, values_lookup, 3, 1))</f>
        <v/>
      </c>
      <c r="G37" s="6" t="str">
        <f aca="false">IF('Compute-Values-Male'!G37="", "", VLOOKUP('Compute-Values-Male'!G37, values_lookup, 3, 1))</f>
        <v/>
      </c>
      <c r="H37" s="6" t="str">
        <f aca="false">IF('Compute-Values-Male'!H37="", "", VLOOKUP('Compute-Values-Male'!H37, values_lookup, 3, 1))</f>
        <v/>
      </c>
      <c r="I37" s="6" t="str">
        <f aca="false">IF('Compute-Values-Male'!I37="", "", VLOOKUP('Compute-Values-Male'!I37, values_lookup, 3, 1))</f>
        <v/>
      </c>
      <c r="J37" s="7" t="str">
        <f aca="false">IF('Compute-Values-Male'!J37="", "", VLOOKUP('Compute-Values-Male'!J37, values_lookup, 3, 1))</f>
        <v/>
      </c>
      <c r="K37" s="7" t="str">
        <f aca="false">IF('Compute-Values-Male'!K37="", "", VLOOKUP('Compute-Values-Male'!K37, values_lookup, 3, 1))</f>
        <v/>
      </c>
      <c r="L37" s="7" t="str">
        <f aca="false">IF('Compute-Values-Male'!L37="", "", VLOOKUP('Compute-Values-Male'!L37, values_lookup, 3, 1))</f>
        <v/>
      </c>
      <c r="M37" s="7" t="str">
        <f aca="false">IF('Compute-Values-Male'!M37="", "", VLOOKUP('Compute-Values-Male'!M37, values_lookup, 3, 1))</f>
        <v/>
      </c>
      <c r="N37" s="7" t="str">
        <f aca="false">IF('Compute-Values-Male'!N37="", "", VLOOKUP('Compute-Values-Male'!N37, values_lookup, 3, 1))</f>
        <v/>
      </c>
      <c r="O37" s="7" t="str">
        <f aca="false">IF('Compute-Values-Male'!O37="", "", VLOOKUP('Compute-Values-Male'!O37, values_lookup, 3, 1))</f>
        <v/>
      </c>
      <c r="P37" s="7" t="str">
        <f aca="false">IF('Compute-Values-Male'!P37="", "", VLOOKUP('Compute-Values-Male'!P37, values_lookup, 3, 1))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6" t="str">
        <f aca="false">IF('Compute-Values-Male'!C38="", "", VLOOKUP('Compute-Values-Male'!C38, values_lookup, 3, 1))</f>
        <v/>
      </c>
      <c r="D38" s="6" t="str">
        <f aca="false">IF('Compute-Values-Male'!D38="", "", VLOOKUP('Compute-Values-Male'!D38, values_lookup, 3, 1))</f>
        <v/>
      </c>
      <c r="E38" s="6" t="str">
        <f aca="false">IF('Compute-Values-Male'!E38="", "", VLOOKUP('Compute-Values-Male'!E38, values_lookup, 3, 1))</f>
        <v/>
      </c>
      <c r="F38" s="6" t="str">
        <f aca="false">IF('Compute-Values-Male'!F38="", "", VLOOKUP('Compute-Values-Male'!F38, values_lookup, 3, 1))</f>
        <v/>
      </c>
      <c r="G38" s="6" t="str">
        <f aca="false">IF('Compute-Values-Male'!G38="", "", VLOOKUP('Compute-Values-Male'!G38, values_lookup, 3, 1))</f>
        <v/>
      </c>
      <c r="H38" s="6" t="str">
        <f aca="false">IF('Compute-Values-Male'!H38="", "", VLOOKUP('Compute-Values-Male'!H38, values_lookup, 3, 1))</f>
        <v/>
      </c>
      <c r="I38" s="6" t="str">
        <f aca="false">IF('Compute-Values-Male'!I38="", "", VLOOKUP('Compute-Values-Male'!I38, values_lookup, 3, 1))</f>
        <v/>
      </c>
      <c r="J38" s="7" t="str">
        <f aca="false">IF('Compute-Values-Male'!J38="", "", VLOOKUP('Compute-Values-Male'!J38, values_lookup, 3, 1))</f>
        <v/>
      </c>
      <c r="K38" s="7" t="str">
        <f aca="false">IF('Compute-Values-Male'!K38="", "", VLOOKUP('Compute-Values-Male'!K38, values_lookup, 3, 1))</f>
        <v/>
      </c>
      <c r="L38" s="7" t="str">
        <f aca="false">IF('Compute-Values-Male'!L38="", "", VLOOKUP('Compute-Values-Male'!L38, values_lookup, 3, 1))</f>
        <v/>
      </c>
      <c r="M38" s="7" t="str">
        <f aca="false">IF('Compute-Values-Male'!M38="", "", VLOOKUP('Compute-Values-Male'!M38, values_lookup, 3, 1))</f>
        <v/>
      </c>
      <c r="N38" s="7" t="str">
        <f aca="false">IF('Compute-Values-Male'!N38="", "", VLOOKUP('Compute-Values-Male'!N38, values_lookup, 3, 1))</f>
        <v/>
      </c>
      <c r="O38" s="7" t="str">
        <f aca="false">IF('Compute-Values-Male'!O38="", "", VLOOKUP('Compute-Values-Male'!O38, values_lookup, 3, 1))</f>
        <v/>
      </c>
      <c r="P38" s="7" t="str">
        <f aca="false">IF('Compute-Values-Male'!P38="", "", VLOOKUP('Compute-Values-Male'!P38, values_lookup, 3, 1))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6" t="str">
        <f aca="false">IF('Compute-Values-Male'!C39="", "", VLOOKUP('Compute-Values-Male'!C39, values_lookup, 3, 1))</f>
        <v/>
      </c>
      <c r="D39" s="6" t="str">
        <f aca="false">IF('Compute-Values-Male'!D39="", "", VLOOKUP('Compute-Values-Male'!D39, values_lookup, 3, 1))</f>
        <v/>
      </c>
      <c r="E39" s="6" t="str">
        <f aca="false">IF('Compute-Values-Male'!E39="", "", VLOOKUP('Compute-Values-Male'!E39, values_lookup, 3, 1))</f>
        <v/>
      </c>
      <c r="F39" s="6" t="str">
        <f aca="false">IF('Compute-Values-Male'!F39="", "", VLOOKUP('Compute-Values-Male'!F39, values_lookup, 3, 1))</f>
        <v/>
      </c>
      <c r="G39" s="6" t="str">
        <f aca="false">IF('Compute-Values-Male'!G39="", "", VLOOKUP('Compute-Values-Male'!G39, values_lookup, 3, 1))</f>
        <v/>
      </c>
      <c r="H39" s="6" t="str">
        <f aca="false">IF('Compute-Values-Male'!H39="", "", VLOOKUP('Compute-Values-Male'!H39, values_lookup, 3, 1))</f>
        <v/>
      </c>
      <c r="I39" s="6" t="str">
        <f aca="false">IF('Compute-Values-Male'!I39="", "", VLOOKUP('Compute-Values-Male'!I39, values_lookup, 3, 1))</f>
        <v/>
      </c>
      <c r="J39" s="7" t="str">
        <f aca="false">IF('Compute-Values-Male'!J39="", "", VLOOKUP('Compute-Values-Male'!J39, values_lookup, 3, 1))</f>
        <v/>
      </c>
      <c r="K39" s="7" t="str">
        <f aca="false">IF('Compute-Values-Male'!K39="", "", VLOOKUP('Compute-Values-Male'!K39, values_lookup, 3, 1))</f>
        <v/>
      </c>
      <c r="L39" s="7" t="str">
        <f aca="false">IF('Compute-Values-Male'!L39="", "", VLOOKUP('Compute-Values-Male'!L39, values_lookup, 3, 1))</f>
        <v/>
      </c>
      <c r="M39" s="7" t="str">
        <f aca="false">IF('Compute-Values-Male'!M39="", "", VLOOKUP('Compute-Values-Male'!M39, values_lookup, 3, 1))</f>
        <v/>
      </c>
      <c r="N39" s="7" t="str">
        <f aca="false">IF('Compute-Values-Male'!N39="", "", VLOOKUP('Compute-Values-Male'!N39, values_lookup, 3, 1))</f>
        <v/>
      </c>
      <c r="O39" s="7" t="str">
        <f aca="false">IF('Compute-Values-Male'!O39="", "", VLOOKUP('Compute-Values-Male'!O39, values_lookup, 3, 1))</f>
        <v/>
      </c>
      <c r="P39" s="7" t="str">
        <f aca="false">IF('Compute-Values-Male'!P39="", "", VLOOKUP('Compute-Values-Male'!P39, values_lookup, 3, 1))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6" t="str">
        <f aca="false">IF('Compute-Values-Male'!C40="", "", VLOOKUP('Compute-Values-Male'!C40, values_lookup, 3, 1))</f>
        <v/>
      </c>
      <c r="D40" s="6" t="str">
        <f aca="false">IF('Compute-Values-Male'!D40="", "", VLOOKUP('Compute-Values-Male'!D40, values_lookup, 3, 1))</f>
        <v/>
      </c>
      <c r="E40" s="6" t="str">
        <f aca="false">IF('Compute-Values-Male'!E40="", "", VLOOKUP('Compute-Values-Male'!E40, values_lookup, 3, 1))</f>
        <v/>
      </c>
      <c r="F40" s="6" t="str">
        <f aca="false">IF('Compute-Values-Male'!F40="", "", VLOOKUP('Compute-Values-Male'!F40, values_lookup, 3, 1))</f>
        <v/>
      </c>
      <c r="G40" s="6" t="str">
        <f aca="false">IF('Compute-Values-Male'!G40="", "", VLOOKUP('Compute-Values-Male'!G40, values_lookup, 3, 1))</f>
        <v/>
      </c>
      <c r="H40" s="6" t="str">
        <f aca="false">IF('Compute-Values-Male'!H40="", "", VLOOKUP('Compute-Values-Male'!H40, values_lookup, 3, 1))</f>
        <v/>
      </c>
      <c r="I40" s="6" t="str">
        <f aca="false">IF('Compute-Values-Male'!I40="", "", VLOOKUP('Compute-Values-Male'!I40, values_lookup, 3, 1))</f>
        <v/>
      </c>
      <c r="J40" s="7" t="str">
        <f aca="false">IF('Compute-Values-Male'!J40="", "", VLOOKUP('Compute-Values-Male'!J40, values_lookup, 3, 1))</f>
        <v/>
      </c>
      <c r="K40" s="7" t="str">
        <f aca="false">IF('Compute-Values-Male'!K40="", "", VLOOKUP('Compute-Values-Male'!K40, values_lookup, 3, 1))</f>
        <v/>
      </c>
      <c r="L40" s="7" t="str">
        <f aca="false">IF('Compute-Values-Male'!L40="", "", VLOOKUP('Compute-Values-Male'!L40, values_lookup, 3, 1))</f>
        <v/>
      </c>
      <c r="M40" s="7" t="str">
        <f aca="false">IF('Compute-Values-Male'!M40="", "", VLOOKUP('Compute-Values-Male'!M40, values_lookup, 3, 1))</f>
        <v/>
      </c>
      <c r="N40" s="7" t="str">
        <f aca="false">IF('Compute-Values-Male'!N40="", "", VLOOKUP('Compute-Values-Male'!N40, values_lookup, 3, 1))</f>
        <v/>
      </c>
      <c r="O40" s="7" t="str">
        <f aca="false">IF('Compute-Values-Male'!O40="", "", VLOOKUP('Compute-Values-Male'!O40, values_lookup, 3, 1))</f>
        <v/>
      </c>
      <c r="P40" s="7" t="str">
        <f aca="false">IF('Compute-Values-Male'!P40="", "", VLOOKUP('Compute-Values-Male'!P40, values_lookup, 3, 1))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6" t="str">
        <f aca="false">IF('Compute-Values-Male'!C41="", "", VLOOKUP('Compute-Values-Male'!C41, values_lookup, 3, 1))</f>
        <v/>
      </c>
      <c r="D41" s="6" t="str">
        <f aca="false">IF('Compute-Values-Male'!D41="", "", VLOOKUP('Compute-Values-Male'!D41, values_lookup, 3, 1))</f>
        <v/>
      </c>
      <c r="E41" s="6" t="str">
        <f aca="false">IF('Compute-Values-Male'!E41="", "", VLOOKUP('Compute-Values-Male'!E41, values_lookup, 3, 1))</f>
        <v/>
      </c>
      <c r="F41" s="6" t="str">
        <f aca="false">IF('Compute-Values-Male'!F41="", "", VLOOKUP('Compute-Values-Male'!F41, values_lookup, 3, 1))</f>
        <v/>
      </c>
      <c r="G41" s="6" t="str">
        <f aca="false">IF('Compute-Values-Male'!G41="", "", VLOOKUP('Compute-Values-Male'!G41, values_lookup, 3, 1))</f>
        <v/>
      </c>
      <c r="H41" s="6" t="str">
        <f aca="false">IF('Compute-Values-Male'!H41="", "", VLOOKUP('Compute-Values-Male'!H41, values_lookup, 3, 1))</f>
        <v/>
      </c>
      <c r="I41" s="6" t="str">
        <f aca="false">IF('Compute-Values-Male'!I41="", "", VLOOKUP('Compute-Values-Male'!I41, values_lookup, 3, 1))</f>
        <v/>
      </c>
      <c r="J41" s="7" t="str">
        <f aca="false">IF('Compute-Values-Male'!J41="", "", VLOOKUP('Compute-Values-Male'!J41, values_lookup, 3, 1))</f>
        <v/>
      </c>
      <c r="K41" s="7" t="str">
        <f aca="false">IF('Compute-Values-Male'!K41="", "", VLOOKUP('Compute-Values-Male'!K41, values_lookup, 3, 1))</f>
        <v/>
      </c>
      <c r="L41" s="7" t="str">
        <f aca="false">IF('Compute-Values-Male'!L41="", "", VLOOKUP('Compute-Values-Male'!L41, values_lookup, 3, 1))</f>
        <v/>
      </c>
      <c r="M41" s="7" t="str">
        <f aca="false">IF('Compute-Values-Male'!M41="", "", VLOOKUP('Compute-Values-Male'!M41, values_lookup, 3, 1))</f>
        <v/>
      </c>
      <c r="N41" s="7" t="str">
        <f aca="false">IF('Compute-Values-Male'!N41="", "", VLOOKUP('Compute-Values-Male'!N41, values_lookup, 3, 1))</f>
        <v/>
      </c>
      <c r="O41" s="7" t="str">
        <f aca="false">IF('Compute-Values-Male'!O41="", "", VLOOKUP('Compute-Values-Male'!O41, values_lookup, 3, 1))</f>
        <v/>
      </c>
      <c r="P41" s="7" t="str">
        <f aca="false">IF('Compute-Values-Male'!P41="", "", VLOOKUP('Compute-Values-Male'!P41,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true" showOutlineSymbols="true" defaultGridColor="true" view="normal" topLeftCell="D1" colorId="64" zoomScale="120" zoomScaleNormal="120" zoomScalePageLayoutView="100" workbookViewId="0">
      <selection pane="topLeft" activeCell="J2" activeCellId="0" sqref="J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str">
        <f aca="false">IF('Compute-Values-Female'!C2="", "", VLOOKUP('Compute-Values-Female'!C2, values_lookup, 3, 1))</f>
        <v>RO</v>
      </c>
      <c r="D2" s="8" t="str">
        <f aca="false">IF('Compute-Values-Female'!D2="", "", VLOOKUP('Compute-Values-Female'!D2, values_lookup, 3, 1))</f>
        <v>SO</v>
      </c>
      <c r="E2" s="8" t="str">
        <f aca="false">IF('Compute-Values-Female'!E2="", "", VLOOKUP('Compute-Values-Female'!E2, values_lookup, 3, 1))</f>
        <v>AO</v>
      </c>
      <c r="F2" s="8" t="str">
        <f aca="false">IF('Compute-Values-Female'!F2="", "", VLOOKUP('Compute-Values-Female'!F2, values_lookup, 3, 1))</f>
        <v>SO</v>
      </c>
      <c r="G2" s="8" t="str">
        <f aca="false">IF('Compute-Values-Female'!G2="", "", VLOOKUP('Compute-Values-Female'!G2, values_lookup, 3, 1))</f>
        <v>AO</v>
      </c>
      <c r="H2" s="8" t="str">
        <f aca="false">IF('Compute-Values-Female'!H2="", "", VLOOKUP('Compute-Values-Female'!H2, values_lookup, 3, 1))</f>
        <v>AO</v>
      </c>
      <c r="I2" s="8" t="str">
        <f aca="false">IF('Compute-Values-Female'!I2="", "", VLOOKUP('Compute-Values-Female'!I2, values_lookup, 3, 1))</f>
        <v>AO</v>
      </c>
      <c r="J2" s="7" t="str">
        <f aca="false">IF('Compute-Values-Female'!J2="", "", VLOOKUP('Compute-Values-Female'!J2, values_lookup, 3, 1))</f>
        <v>RO</v>
      </c>
      <c r="K2" s="7" t="str">
        <f aca="false">IF('Compute-Values-Female'!K2="", "", VLOOKUP('Compute-Values-Female'!K2, values_lookup, 3, 1))</f>
        <v>SO</v>
      </c>
      <c r="L2" s="7" t="str">
        <f aca="false">IF('Compute-Values-Female'!L2="", "", VLOOKUP('Compute-Values-Female'!L2, values_lookup, 3, 1))</f>
        <v>AO</v>
      </c>
      <c r="M2" s="7" t="str">
        <f aca="false">IF('Compute-Values-Female'!M2="", "", VLOOKUP('Compute-Values-Female'!M2, values_lookup, 3, 1))</f>
        <v>SO</v>
      </c>
      <c r="N2" s="7" t="str">
        <f aca="false">IF('Compute-Values-Female'!N2="", "", VLOOKUP('Compute-Values-Female'!N2, values_lookup, 3, 1))</f>
        <v>AO</v>
      </c>
      <c r="O2" s="7" t="str">
        <f aca="false">IF('Compute-Values-Female'!O2="", "", VLOOKUP('Compute-Values-Female'!O2, values_lookup, 3, 1))</f>
        <v>AO</v>
      </c>
      <c r="P2" s="7" t="str">
        <f aca="false">IF('Compute-Values-Female'!P2="", "", VLOOKUP('Compute-Values-Female'!P2, values_lookup, 3, 1))</f>
        <v>AO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str">
        <f aca="false">IF('Compute-Values-Female'!C3="", "", VLOOKUP('Compute-Values-Female'!C3, values_lookup, 3, 1))</f>
        <v>RO</v>
      </c>
      <c r="D3" s="8" t="str">
        <f aca="false">IF('Compute-Values-Female'!D3="", "", VLOOKUP('Compute-Values-Female'!D3, values_lookup, 3, 1))</f>
        <v>RO</v>
      </c>
      <c r="E3" s="8" t="str">
        <f aca="false">IF('Compute-Values-Female'!E3="", "", VLOOKUP('Compute-Values-Female'!E3, values_lookup, 3, 1))</f>
        <v>RO</v>
      </c>
      <c r="F3" s="8" t="str">
        <f aca="false">IF('Compute-Values-Female'!F3="", "", VLOOKUP('Compute-Values-Female'!F3, values_lookup, 3, 1))</f>
        <v>RO</v>
      </c>
      <c r="G3" s="8" t="str">
        <f aca="false">IF('Compute-Values-Female'!G3="", "", VLOOKUP('Compute-Values-Female'!G3, values_lookup, 3, 1))</f>
        <v>SO</v>
      </c>
      <c r="H3" s="8" t="str">
        <f aca="false">IF('Compute-Values-Female'!H3="", "", VLOOKUP('Compute-Values-Female'!H3, values_lookup, 3, 1))</f>
        <v>SO</v>
      </c>
      <c r="I3" s="8" t="str">
        <f aca="false">IF('Compute-Values-Female'!I3="", "", VLOOKUP('Compute-Values-Female'!I3, values_lookup, 3, 1))</f>
        <v>SO</v>
      </c>
      <c r="J3" s="7" t="str">
        <f aca="false">IF('Compute-Values-Female'!J3="", "", VLOOKUP('Compute-Values-Female'!J3, values_lookup, 3, 1))</f>
        <v>RO</v>
      </c>
      <c r="K3" s="7" t="str">
        <f aca="false">IF('Compute-Values-Female'!K3="", "", VLOOKUP('Compute-Values-Female'!K3, values_lookup, 3, 1))</f>
        <v>RO</v>
      </c>
      <c r="L3" s="7" t="str">
        <f aca="false">IF('Compute-Values-Female'!L3="", "", VLOOKUP('Compute-Values-Female'!L3, values_lookup, 3, 1))</f>
        <v>RO</v>
      </c>
      <c r="M3" s="7" t="str">
        <f aca="false">IF('Compute-Values-Female'!M3="", "", VLOOKUP('Compute-Values-Female'!M3, values_lookup, 3, 1))</f>
        <v>RO</v>
      </c>
      <c r="N3" s="7" t="str">
        <f aca="false">IF('Compute-Values-Female'!N3="", "", VLOOKUP('Compute-Values-Female'!N3, values_lookup, 3, 1))</f>
        <v>SO</v>
      </c>
      <c r="O3" s="7" t="str">
        <f aca="false">IF('Compute-Values-Female'!O3="", "", VLOOKUP('Compute-Values-Female'!O3, values_lookup, 3, 1))</f>
        <v>SO</v>
      </c>
      <c r="P3" s="7" t="str">
        <f aca="false">IF('Compute-Values-Female'!P3="", "", VLOOKUP('Compute-Values-Female'!P3, values_lookup, 3, 1))</f>
        <v>SO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str">
        <f aca="false">IF('Compute-Values-Female'!C4="", "", VLOOKUP('Compute-Values-Female'!C4, values_lookup, 3, 1))</f>
        <v>RO</v>
      </c>
      <c r="D4" s="8" t="str">
        <f aca="false">IF('Compute-Values-Female'!D4="", "", VLOOKUP('Compute-Values-Female'!D4, values_lookup, 3, 1))</f>
        <v>RO</v>
      </c>
      <c r="E4" s="8" t="str">
        <f aca="false">IF('Compute-Values-Female'!E4="", "", VLOOKUP('Compute-Values-Female'!E4, values_lookup, 3, 1))</f>
        <v>RO</v>
      </c>
      <c r="F4" s="8" t="str">
        <f aca="false">IF('Compute-Values-Female'!F4="", "", VLOOKUP('Compute-Values-Female'!F4, values_lookup, 3, 1))</f>
        <v>NO</v>
      </c>
      <c r="G4" s="8" t="str">
        <f aca="false">IF('Compute-Values-Female'!G4="", "", VLOOKUP('Compute-Values-Female'!G4, values_lookup, 3, 1))</f>
        <v>NO</v>
      </c>
      <c r="H4" s="8" t="str">
        <f aca="false">IF('Compute-Values-Female'!H4="", "", VLOOKUP('Compute-Values-Female'!H4, values_lookup, 3, 1))</f>
        <v>NO</v>
      </c>
      <c r="I4" s="8" t="str">
        <f aca="false">IF('Compute-Values-Female'!I4="", "", VLOOKUP('Compute-Values-Female'!I4, values_lookup, 3, 1))</f>
        <v>NO</v>
      </c>
      <c r="J4" s="7" t="str">
        <f aca="false">IF('Compute-Values-Female'!J4="", "", VLOOKUP('Compute-Values-Female'!J4, values_lookup, 3, 1))</f>
        <v>RO</v>
      </c>
      <c r="K4" s="7" t="str">
        <f aca="false">IF('Compute-Values-Female'!K4="", "", VLOOKUP('Compute-Values-Female'!K4, values_lookup, 3, 1))</f>
        <v>RO</v>
      </c>
      <c r="L4" s="7" t="str">
        <f aca="false">IF('Compute-Values-Female'!L4="", "", VLOOKUP('Compute-Values-Female'!L4, values_lookup, 3, 1))</f>
        <v>RO</v>
      </c>
      <c r="M4" s="7" t="str">
        <f aca="false">IF('Compute-Values-Female'!M4="", "", VLOOKUP('Compute-Values-Female'!M4, values_lookup, 3, 1))</f>
        <v>NO</v>
      </c>
      <c r="N4" s="7" t="str">
        <f aca="false">IF('Compute-Values-Female'!N4="", "", VLOOKUP('Compute-Values-Female'!N4, values_lookup, 3, 1))</f>
        <v>NO</v>
      </c>
      <c r="O4" s="7" t="str">
        <f aca="false">IF('Compute-Values-Female'!O4="", "", VLOOKUP('Compute-Values-Female'!O4, values_lookup, 3, 1))</f>
        <v>NO</v>
      </c>
      <c r="P4" s="7" t="str">
        <f aca="false">IF('Compute-Values-Female'!P4="", "", VLOOKUP('Compute-Values-Female'!P4, values_lookup, 3, 1))</f>
        <v>NO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str">
        <f aca="false">IF('Compute-Values-Female'!C5="", "", VLOOKUP('Compute-Values-Female'!C5, values_lookup, 3, 1))</f>
        <v>AO</v>
      </c>
      <c r="D5" s="8" t="str">
        <f aca="false">IF('Compute-Values-Female'!D5="", "", VLOOKUP('Compute-Values-Female'!D5, values_lookup, 3, 1))</f>
        <v>AO</v>
      </c>
      <c r="E5" s="8" t="str">
        <f aca="false">IF('Compute-Values-Female'!E5="", "", VLOOKUP('Compute-Values-Female'!E5, values_lookup, 3, 1))</f>
        <v>AO</v>
      </c>
      <c r="F5" s="8" t="str">
        <f aca="false">IF('Compute-Values-Female'!F5="", "", VLOOKUP('Compute-Values-Female'!F5, values_lookup, 3, 1))</f>
        <v>AO</v>
      </c>
      <c r="G5" s="8" t="str">
        <f aca="false">IF('Compute-Values-Female'!G5="", "", VLOOKUP('Compute-Values-Female'!G5, values_lookup, 3, 1))</f>
        <v>AO</v>
      </c>
      <c r="H5" s="8" t="str">
        <f aca="false">IF('Compute-Values-Female'!H5="", "", VLOOKUP('Compute-Values-Female'!H5, values_lookup, 3, 1))</f>
        <v>AO</v>
      </c>
      <c r="I5" s="8" t="str">
        <f aca="false">IF('Compute-Values-Female'!I5="", "", VLOOKUP('Compute-Values-Female'!I5, values_lookup, 3, 1))</f>
        <v>AO</v>
      </c>
      <c r="J5" s="7" t="str">
        <f aca="false">IF('Compute-Values-Female'!J5="", "", VLOOKUP('Compute-Values-Female'!J5, values_lookup, 3, 1))</f>
        <v>AO</v>
      </c>
      <c r="K5" s="7" t="str">
        <f aca="false">IF('Compute-Values-Female'!K5="", "", VLOOKUP('Compute-Values-Female'!K5, values_lookup, 3, 1))</f>
        <v>AO</v>
      </c>
      <c r="L5" s="7" t="str">
        <f aca="false">IF('Compute-Values-Female'!L5="", "", VLOOKUP('Compute-Values-Female'!L5, values_lookup, 3, 1))</f>
        <v>AO</v>
      </c>
      <c r="M5" s="7" t="str">
        <f aca="false">IF('Compute-Values-Female'!M5="", "", VLOOKUP('Compute-Values-Female'!M5, values_lookup, 3, 1))</f>
        <v>AO</v>
      </c>
      <c r="N5" s="7" t="str">
        <f aca="false">IF('Compute-Values-Female'!N5="", "", VLOOKUP('Compute-Values-Female'!N5, values_lookup, 3, 1))</f>
        <v>AO</v>
      </c>
      <c r="O5" s="7" t="str">
        <f aca="false">IF('Compute-Values-Female'!O5="", "", VLOOKUP('Compute-Values-Female'!O5, values_lookup, 3, 1))</f>
        <v>AO</v>
      </c>
      <c r="P5" s="7" t="str">
        <f aca="false">IF('Compute-Values-Female'!P5="", "", VLOOKUP('Compute-Values-Female'!P5, values_lookup, 3, 1))</f>
        <v>AO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str">
        <f aca="false">IF('Compute-Values-Female'!C6="", "", VLOOKUP('Compute-Values-Female'!C6, values_lookup, 3, 1))</f>
        <v>AO</v>
      </c>
      <c r="D6" s="8" t="str">
        <f aca="false">IF('Compute-Values-Female'!D6="", "", VLOOKUP('Compute-Values-Female'!D6, values_lookup, 3, 1))</f>
        <v>SO</v>
      </c>
      <c r="E6" s="8" t="str">
        <f aca="false">IF('Compute-Values-Female'!E6="", "", VLOOKUP('Compute-Values-Female'!E6, values_lookup, 3, 1))</f>
        <v>SO</v>
      </c>
      <c r="F6" s="8" t="str">
        <f aca="false">IF('Compute-Values-Female'!F6="", "", VLOOKUP('Compute-Values-Female'!F6, values_lookup, 3, 1))</f>
        <v>SO</v>
      </c>
      <c r="G6" s="8" t="str">
        <f aca="false">IF('Compute-Values-Female'!G6="", "", VLOOKUP('Compute-Values-Female'!G6, values_lookup, 3, 1))</f>
        <v>SO</v>
      </c>
      <c r="H6" s="8" t="str">
        <f aca="false">IF('Compute-Values-Female'!H6="", "", VLOOKUP('Compute-Values-Female'!H6, values_lookup, 3, 1))</f>
        <v>AO</v>
      </c>
      <c r="I6" s="8" t="str">
        <f aca="false">IF('Compute-Values-Female'!I6="", "", VLOOKUP('Compute-Values-Female'!I6, values_lookup, 3, 1))</f>
        <v>AO</v>
      </c>
      <c r="J6" s="7" t="str">
        <f aca="false">IF('Compute-Values-Female'!J6="", "", VLOOKUP('Compute-Values-Female'!J6, values_lookup, 3, 1))</f>
        <v>AO</v>
      </c>
      <c r="K6" s="7" t="str">
        <f aca="false">IF('Compute-Values-Female'!K6="", "", VLOOKUP('Compute-Values-Female'!K6, values_lookup, 3, 1))</f>
        <v>SO</v>
      </c>
      <c r="L6" s="7" t="str">
        <f aca="false">IF('Compute-Values-Female'!L6="", "", VLOOKUP('Compute-Values-Female'!L6, values_lookup, 3, 1))</f>
        <v>SO</v>
      </c>
      <c r="M6" s="7" t="str">
        <f aca="false">IF('Compute-Values-Female'!M6="", "", VLOOKUP('Compute-Values-Female'!M6, values_lookup, 3, 1))</f>
        <v>SO</v>
      </c>
      <c r="N6" s="7" t="str">
        <f aca="false">IF('Compute-Values-Female'!N6="", "", VLOOKUP('Compute-Values-Female'!N6, values_lookup, 3, 1))</f>
        <v>SO</v>
      </c>
      <c r="O6" s="7" t="str">
        <f aca="false">IF('Compute-Values-Female'!O6="", "", VLOOKUP('Compute-Values-Female'!O6, values_lookup, 3, 1))</f>
        <v>AO</v>
      </c>
      <c r="P6" s="7" t="str">
        <f aca="false">IF('Compute-Values-Female'!P6="", "", VLOOKUP('Compute-Values-Female'!P6, values_lookup, 3, 1))</f>
        <v>AO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str">
        <f aca="false">IF('Compute-Values-Female'!C7="", "", VLOOKUP('Compute-Values-Female'!C7, values_lookup, 3, 1))</f>
        <v>AO</v>
      </c>
      <c r="D7" s="8" t="str">
        <f aca="false">IF('Compute-Values-Female'!D7="", "", VLOOKUP('Compute-Values-Female'!D7, values_lookup, 3, 1))</f>
        <v>AO</v>
      </c>
      <c r="E7" s="8" t="str">
        <f aca="false">IF('Compute-Values-Female'!E7="", "", VLOOKUP('Compute-Values-Female'!E7, values_lookup, 3, 1))</f>
        <v>AO</v>
      </c>
      <c r="F7" s="8" t="str">
        <f aca="false">IF('Compute-Values-Female'!F7="", "", VLOOKUP('Compute-Values-Female'!F7, values_lookup, 3, 1))</f>
        <v>AO</v>
      </c>
      <c r="G7" s="8" t="str">
        <f aca="false">IF('Compute-Values-Female'!G7="", "", VLOOKUP('Compute-Values-Female'!G7, values_lookup, 3, 1))</f>
        <v>AO</v>
      </c>
      <c r="H7" s="8" t="str">
        <f aca="false">IF('Compute-Values-Female'!H7="", "", VLOOKUP('Compute-Values-Female'!H7, values_lookup, 3, 1))</f>
        <v>AO</v>
      </c>
      <c r="I7" s="8" t="str">
        <f aca="false">IF('Compute-Values-Female'!I7="", "", VLOOKUP('Compute-Values-Female'!I7, values_lookup, 3, 1))</f>
        <v>AO</v>
      </c>
      <c r="J7" s="7" t="str">
        <f aca="false">IF('Compute-Values-Female'!J7="", "", VLOOKUP('Compute-Values-Female'!J7, values_lookup, 3, 1))</f>
        <v>AO</v>
      </c>
      <c r="K7" s="7" t="str">
        <f aca="false">IF('Compute-Values-Female'!K7="", "", VLOOKUP('Compute-Values-Female'!K7, values_lookup, 3, 1))</f>
        <v>AO</v>
      </c>
      <c r="L7" s="7" t="str">
        <f aca="false">IF('Compute-Values-Female'!L7="", "", VLOOKUP('Compute-Values-Female'!L7, values_lookup, 3, 1))</f>
        <v>AO</v>
      </c>
      <c r="M7" s="7" t="str">
        <f aca="false">IF('Compute-Values-Female'!M7="", "", VLOOKUP('Compute-Values-Female'!M7, values_lookup, 3, 1))</f>
        <v>AO</v>
      </c>
      <c r="N7" s="7" t="str">
        <f aca="false">IF('Compute-Values-Female'!N7="", "", VLOOKUP('Compute-Values-Female'!N7, values_lookup, 3, 1))</f>
        <v>AO</v>
      </c>
      <c r="O7" s="7" t="str">
        <f aca="false">IF('Compute-Values-Female'!O7="", "", VLOOKUP('Compute-Values-Female'!O7, values_lookup, 3, 1))</f>
        <v>AO</v>
      </c>
      <c r="P7" s="7" t="str">
        <f aca="false">IF('Compute-Values-Female'!P7="", "", VLOOKUP('Compute-Values-Female'!P7, values_lookup, 3, 1))</f>
        <v>AO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str">
        <f aca="false">IF('Compute-Values-Female'!C8="", "", VLOOKUP('Compute-Values-Female'!C8, values_lookup, 3, 1))</f>
        <v>RO</v>
      </c>
      <c r="D8" s="8" t="str">
        <f aca="false">IF('Compute-Values-Female'!D8="", "", VLOOKUP('Compute-Values-Female'!D8, values_lookup, 3, 1))</f>
        <v>SO</v>
      </c>
      <c r="E8" s="8" t="str">
        <f aca="false">IF('Compute-Values-Female'!E8="", "", VLOOKUP('Compute-Values-Female'!E8, values_lookup, 3, 1))</f>
        <v>AO</v>
      </c>
      <c r="F8" s="8" t="str">
        <f aca="false">IF('Compute-Values-Female'!F8="", "", VLOOKUP('Compute-Values-Female'!F8, values_lookup, 3, 1))</f>
        <v>SO</v>
      </c>
      <c r="G8" s="8" t="str">
        <f aca="false">IF('Compute-Values-Female'!G8="", "", VLOOKUP('Compute-Values-Female'!G8, values_lookup, 3, 1))</f>
        <v>SO</v>
      </c>
      <c r="H8" s="8" t="str">
        <f aca="false">IF('Compute-Values-Female'!H8="", "", VLOOKUP('Compute-Values-Female'!H8, values_lookup, 3, 1))</f>
        <v>AO</v>
      </c>
      <c r="I8" s="8" t="str">
        <f aca="false">IF('Compute-Values-Female'!I8="", "", VLOOKUP('Compute-Values-Female'!I8, values_lookup, 3, 1))</f>
        <v>AO</v>
      </c>
      <c r="J8" s="7" t="str">
        <f aca="false">IF('Compute-Values-Female'!J8="", "", VLOOKUP('Compute-Values-Female'!J8, values_lookup, 3, 1))</f>
        <v>RO</v>
      </c>
      <c r="K8" s="7" t="str">
        <f aca="false">IF('Compute-Values-Female'!K8="", "", VLOOKUP('Compute-Values-Female'!K8, values_lookup, 3, 1))</f>
        <v>SO</v>
      </c>
      <c r="L8" s="7" t="str">
        <f aca="false">IF('Compute-Values-Female'!L8="", "", VLOOKUP('Compute-Values-Female'!L8, values_lookup, 3, 1))</f>
        <v>AO</v>
      </c>
      <c r="M8" s="7" t="str">
        <f aca="false">IF('Compute-Values-Female'!M8="", "", VLOOKUP('Compute-Values-Female'!M8, values_lookup, 3, 1))</f>
        <v>SO</v>
      </c>
      <c r="N8" s="7" t="str">
        <f aca="false">IF('Compute-Values-Female'!N8="", "", VLOOKUP('Compute-Values-Female'!N8, values_lookup, 3, 1))</f>
        <v>SO</v>
      </c>
      <c r="O8" s="7" t="str">
        <f aca="false">IF('Compute-Values-Female'!O8="", "", VLOOKUP('Compute-Values-Female'!O8, values_lookup, 3, 1))</f>
        <v>AO</v>
      </c>
      <c r="P8" s="7" t="str">
        <f aca="false">IF('Compute-Values-Female'!P8="", "", VLOOKUP('Compute-Values-Female'!P8, values_lookup, 3, 1))</f>
        <v>AO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8" t="str">
        <f aca="false">IF('Compute-Values-Female'!C9="", "", VLOOKUP('Compute-Values-Female'!C9, values_lookup, 3, 1))</f>
        <v>NO</v>
      </c>
      <c r="D9" s="8" t="str">
        <f aca="false">IF('Compute-Values-Female'!D9="", "", VLOOKUP('Compute-Values-Female'!D9, values_lookup, 3, 1))</f>
        <v>NO</v>
      </c>
      <c r="E9" s="8" t="str">
        <f aca="false">IF('Compute-Values-Female'!E9="", "", VLOOKUP('Compute-Values-Female'!E9, values_lookup, 3, 1))</f>
        <v>NO</v>
      </c>
      <c r="F9" s="8" t="str">
        <f aca="false">IF('Compute-Values-Female'!F9="", "", VLOOKUP('Compute-Values-Female'!F9, values_lookup, 3, 1))</f>
        <v>NO</v>
      </c>
      <c r="G9" s="8" t="str">
        <f aca="false">IF('Compute-Values-Female'!G9="", "", VLOOKUP('Compute-Values-Female'!G9, values_lookup, 3, 1))</f>
        <v>NO</v>
      </c>
      <c r="H9" s="8" t="str">
        <f aca="false">IF('Compute-Values-Female'!H9="", "", VLOOKUP('Compute-Values-Female'!H9, values_lookup, 3, 1))</f>
        <v>NO</v>
      </c>
      <c r="I9" s="8" t="str">
        <f aca="false">IF('Compute-Values-Female'!I9="", "", VLOOKUP('Compute-Values-Female'!I9, values_lookup, 3, 1))</f>
        <v>NO</v>
      </c>
      <c r="J9" s="7" t="str">
        <f aca="false">IF('Compute-Values-Female'!J9="", "", VLOOKUP('Compute-Values-Female'!J9, values_lookup, 3, 1))</f>
        <v>NO</v>
      </c>
      <c r="K9" s="7" t="str">
        <f aca="false">IF('Compute-Values-Female'!K9="", "", VLOOKUP('Compute-Values-Female'!K9, values_lookup, 3, 1))</f>
        <v>NO</v>
      </c>
      <c r="L9" s="7" t="str">
        <f aca="false">IF('Compute-Values-Female'!L9="", "", VLOOKUP('Compute-Values-Female'!L9, values_lookup, 3, 1))</f>
        <v>NO</v>
      </c>
      <c r="M9" s="7" t="str">
        <f aca="false">IF('Compute-Values-Female'!M9="", "", VLOOKUP('Compute-Values-Female'!M9, values_lookup, 3, 1))</f>
        <v>NO</v>
      </c>
      <c r="N9" s="7" t="str">
        <f aca="false">IF('Compute-Values-Female'!N9="", "", VLOOKUP('Compute-Values-Female'!N9, values_lookup, 3, 1))</f>
        <v>NO</v>
      </c>
      <c r="O9" s="7" t="str">
        <f aca="false">IF('Compute-Values-Female'!O9="", "", VLOOKUP('Compute-Values-Female'!O9, values_lookup, 3, 1))</f>
        <v>NO</v>
      </c>
      <c r="P9" s="7" t="str">
        <f aca="false">IF('Compute-Values-Female'!P9="", "", VLOOKUP('Compute-Values-Female'!P9, values_lookup, 3, 1))</f>
        <v>NO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8" t="str">
        <f aca="false">IF('Compute-Values-Female'!C10="", "", VLOOKUP('Compute-Values-Female'!C10, values_lookup, 3, 1))</f>
        <v>NO</v>
      </c>
      <c r="D10" s="8" t="str">
        <f aca="false">IF('Compute-Values-Female'!D10="", "", VLOOKUP('Compute-Values-Female'!D10, values_lookup, 3, 1))</f>
        <v>NO</v>
      </c>
      <c r="E10" s="8" t="str">
        <f aca="false">IF('Compute-Values-Female'!E10="", "", VLOOKUP('Compute-Values-Female'!E10, values_lookup, 3, 1))</f>
        <v>RO</v>
      </c>
      <c r="F10" s="8" t="str">
        <f aca="false">IF('Compute-Values-Female'!F10="", "", VLOOKUP('Compute-Values-Female'!F10, values_lookup, 3, 1))</f>
        <v>NO</v>
      </c>
      <c r="G10" s="8" t="str">
        <f aca="false">IF('Compute-Values-Female'!G10="", "", VLOOKUP('Compute-Values-Female'!G10, values_lookup, 3, 1))</f>
        <v>NO</v>
      </c>
      <c r="H10" s="8" t="str">
        <f aca="false">IF('Compute-Values-Female'!H10="", "", VLOOKUP('Compute-Values-Female'!H10, values_lookup, 3, 1))</f>
        <v>NO</v>
      </c>
      <c r="I10" s="8" t="str">
        <f aca="false">IF('Compute-Values-Female'!I10="", "", VLOOKUP('Compute-Values-Female'!I10, values_lookup, 3, 1))</f>
        <v>NO</v>
      </c>
      <c r="J10" s="7" t="str">
        <f aca="false">IF('Compute-Values-Female'!J10="", "", VLOOKUP('Compute-Values-Female'!J10, values_lookup, 3, 1))</f>
        <v>NO</v>
      </c>
      <c r="K10" s="7" t="str">
        <f aca="false">IF('Compute-Values-Female'!K10="", "", VLOOKUP('Compute-Values-Female'!K10, values_lookup, 3, 1))</f>
        <v>NO</v>
      </c>
      <c r="L10" s="7" t="str">
        <f aca="false">IF('Compute-Values-Female'!L10="", "", VLOOKUP('Compute-Values-Female'!L10, values_lookup, 3, 1))</f>
        <v>RO</v>
      </c>
      <c r="M10" s="7" t="str">
        <f aca="false">IF('Compute-Values-Female'!M10="", "", VLOOKUP('Compute-Values-Female'!M10, values_lookup, 3, 1))</f>
        <v>NO</v>
      </c>
      <c r="N10" s="7" t="str">
        <f aca="false">IF('Compute-Values-Female'!N10="", "", VLOOKUP('Compute-Values-Female'!N10, values_lookup, 3, 1))</f>
        <v>NO</v>
      </c>
      <c r="O10" s="7" t="str">
        <f aca="false">IF('Compute-Values-Female'!O10="", "", VLOOKUP('Compute-Values-Female'!O10, values_lookup, 3, 1))</f>
        <v>NO</v>
      </c>
      <c r="P10" s="7" t="str">
        <f aca="false">IF('Compute-Values-Female'!P10="", "", VLOOKUP('Compute-Values-Female'!P10, values_lookup, 3, 1))</f>
        <v>NO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str">
        <f aca="false">IF('Compute-Values-Female'!C11="", "", VLOOKUP('Compute-Values-Female'!C11, values_lookup, 3, 1))</f>
        <v>SO</v>
      </c>
      <c r="D11" s="8" t="str">
        <f aca="false">IF('Compute-Values-Female'!D11="", "", VLOOKUP('Compute-Values-Female'!D11, values_lookup, 3, 1))</f>
        <v>SO</v>
      </c>
      <c r="E11" s="8" t="str">
        <f aca="false">IF('Compute-Values-Female'!E11="", "", VLOOKUP('Compute-Values-Female'!E11, values_lookup, 3, 1))</f>
        <v>AO</v>
      </c>
      <c r="F11" s="8" t="str">
        <f aca="false">IF('Compute-Values-Female'!F11="", "", VLOOKUP('Compute-Values-Female'!F11, values_lookup, 3, 1))</f>
        <v>SO</v>
      </c>
      <c r="G11" s="8" t="str">
        <f aca="false">IF('Compute-Values-Female'!G11="", "", VLOOKUP('Compute-Values-Female'!G11, values_lookup, 3, 1))</f>
        <v>SO</v>
      </c>
      <c r="H11" s="8" t="str">
        <f aca="false">IF('Compute-Values-Female'!H11="", "", VLOOKUP('Compute-Values-Female'!H11, values_lookup, 3, 1))</f>
        <v>AO</v>
      </c>
      <c r="I11" s="8" t="str">
        <f aca="false">IF('Compute-Values-Female'!I11="", "", VLOOKUP('Compute-Values-Female'!I11, values_lookup, 3, 1))</f>
        <v>AO</v>
      </c>
      <c r="J11" s="7" t="str">
        <f aca="false">IF('Compute-Values-Female'!J11="", "", VLOOKUP('Compute-Values-Female'!J11, values_lookup, 3, 1))</f>
        <v>SO</v>
      </c>
      <c r="K11" s="7" t="str">
        <f aca="false">IF('Compute-Values-Female'!K11="", "", VLOOKUP('Compute-Values-Female'!K11, values_lookup, 3, 1))</f>
        <v>SO</v>
      </c>
      <c r="L11" s="7" t="str">
        <f aca="false">IF('Compute-Values-Female'!L11="", "", VLOOKUP('Compute-Values-Female'!L11, values_lookup, 3, 1))</f>
        <v>AO</v>
      </c>
      <c r="M11" s="7" t="str">
        <f aca="false">IF('Compute-Values-Female'!M11="", "", VLOOKUP('Compute-Values-Female'!M11, values_lookup, 3, 1))</f>
        <v>SO</v>
      </c>
      <c r="N11" s="7" t="str">
        <f aca="false">IF('Compute-Values-Female'!N11="", "", VLOOKUP('Compute-Values-Female'!N11, values_lookup, 3, 1))</f>
        <v>SO</v>
      </c>
      <c r="O11" s="7" t="str">
        <f aca="false">IF('Compute-Values-Female'!O11="", "", VLOOKUP('Compute-Values-Female'!O11, values_lookup, 3, 1))</f>
        <v>AO</v>
      </c>
      <c r="P11" s="7" t="str">
        <f aca="false">IF('Compute-Values-Female'!P11="", "", VLOOKUP('Compute-Values-Female'!P11, values_lookup, 3, 1))</f>
        <v>AO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str">
        <f aca="false">IF('Compute-Values-Female'!C12="", "", VLOOKUP('Compute-Values-Female'!C12, values_lookup, 3, 1))</f>
        <v>RO</v>
      </c>
      <c r="D12" s="8" t="str">
        <f aca="false">IF('Compute-Values-Female'!D12="", "", VLOOKUP('Compute-Values-Female'!D12, values_lookup, 3, 1))</f>
        <v>RO</v>
      </c>
      <c r="E12" s="8" t="str">
        <f aca="false">IF('Compute-Values-Female'!E12="", "", VLOOKUP('Compute-Values-Female'!E12, values_lookup, 3, 1))</f>
        <v>SO</v>
      </c>
      <c r="F12" s="8" t="str">
        <f aca="false">IF('Compute-Values-Female'!F12="", "", VLOOKUP('Compute-Values-Female'!F12, values_lookup, 3, 1))</f>
        <v>SO</v>
      </c>
      <c r="G12" s="8" t="str">
        <f aca="false">IF('Compute-Values-Female'!G12="", "", VLOOKUP('Compute-Values-Female'!G12, values_lookup, 3, 1))</f>
        <v>RO</v>
      </c>
      <c r="H12" s="8" t="str">
        <f aca="false">IF('Compute-Values-Female'!H12="", "", VLOOKUP('Compute-Values-Female'!H12, values_lookup, 3, 1))</f>
        <v>SO</v>
      </c>
      <c r="I12" s="8" t="str">
        <f aca="false">IF('Compute-Values-Female'!I12="", "", VLOOKUP('Compute-Values-Female'!I12, values_lookup, 3, 1))</f>
        <v>AO</v>
      </c>
      <c r="J12" s="7" t="str">
        <f aca="false">IF('Compute-Values-Female'!J12="", "", VLOOKUP('Compute-Values-Female'!J12, values_lookup, 3, 1))</f>
        <v>RO</v>
      </c>
      <c r="K12" s="7" t="str">
        <f aca="false">IF('Compute-Values-Female'!K12="", "", VLOOKUP('Compute-Values-Female'!K12, values_lookup, 3, 1))</f>
        <v>RO</v>
      </c>
      <c r="L12" s="7" t="str">
        <f aca="false">IF('Compute-Values-Female'!L12="", "", VLOOKUP('Compute-Values-Female'!L12, values_lookup, 3, 1))</f>
        <v>SO</v>
      </c>
      <c r="M12" s="7" t="str">
        <f aca="false">IF('Compute-Values-Female'!M12="", "", VLOOKUP('Compute-Values-Female'!M12, values_lookup, 3, 1))</f>
        <v>SO</v>
      </c>
      <c r="N12" s="7" t="str">
        <f aca="false">IF('Compute-Values-Female'!N12="", "", VLOOKUP('Compute-Values-Female'!N12, values_lookup, 3, 1))</f>
        <v>RO</v>
      </c>
      <c r="O12" s="7" t="str">
        <f aca="false">IF('Compute-Values-Female'!O12="", "", VLOOKUP('Compute-Values-Female'!O12, values_lookup, 3, 1))</f>
        <v>SO</v>
      </c>
      <c r="P12" s="7" t="str">
        <f aca="false">IF('Compute-Values-Female'!P12="", "", VLOOKUP('Compute-Values-Female'!P12, values_lookup, 3, 1))</f>
        <v>AO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8" t="str">
        <f aca="false">IF('Compute-Values-Female'!C13="", "", VLOOKUP('Compute-Values-Female'!C13, values_lookup, 3, 1))</f>
        <v>NO</v>
      </c>
      <c r="D13" s="8" t="str">
        <f aca="false">IF('Compute-Values-Female'!D13="", "", VLOOKUP('Compute-Values-Female'!D13, values_lookup, 3, 1))</f>
        <v>RO</v>
      </c>
      <c r="E13" s="8" t="str">
        <f aca="false">IF('Compute-Values-Female'!E13="", "", VLOOKUP('Compute-Values-Female'!E13, values_lookup, 3, 1))</f>
        <v>RO</v>
      </c>
      <c r="F13" s="8" t="str">
        <f aca="false">IF('Compute-Values-Female'!F13="", "", VLOOKUP('Compute-Values-Female'!F13, values_lookup, 3, 1))</f>
        <v>NO</v>
      </c>
      <c r="G13" s="8" t="str">
        <f aca="false">IF('Compute-Values-Female'!G13="", "", VLOOKUP('Compute-Values-Female'!G13, values_lookup, 3, 1))</f>
        <v>NO</v>
      </c>
      <c r="H13" s="8" t="str">
        <f aca="false">IF('Compute-Values-Female'!H13="", "", VLOOKUP('Compute-Values-Female'!H13, values_lookup, 3, 1))</f>
        <v>NO</v>
      </c>
      <c r="I13" s="8" t="str">
        <f aca="false">IF('Compute-Values-Female'!I13="", "", VLOOKUP('Compute-Values-Female'!I13, values_lookup, 3, 1))</f>
        <v>NO</v>
      </c>
      <c r="J13" s="7" t="str">
        <f aca="false">IF('Compute-Values-Female'!J13="", "", VLOOKUP('Compute-Values-Female'!J13, values_lookup, 3, 1))</f>
        <v>NO</v>
      </c>
      <c r="K13" s="7" t="str">
        <f aca="false">IF('Compute-Values-Female'!K13="", "", VLOOKUP('Compute-Values-Female'!K13, values_lookup, 3, 1))</f>
        <v>RO</v>
      </c>
      <c r="L13" s="7" t="str">
        <f aca="false">IF('Compute-Values-Female'!L13="", "", VLOOKUP('Compute-Values-Female'!L13, values_lookup, 3, 1))</f>
        <v>RO</v>
      </c>
      <c r="M13" s="7" t="str">
        <f aca="false">IF('Compute-Values-Female'!M13="", "", VLOOKUP('Compute-Values-Female'!M13, values_lookup, 3, 1))</f>
        <v>NO</v>
      </c>
      <c r="N13" s="7" t="str">
        <f aca="false">IF('Compute-Values-Female'!N13="", "", VLOOKUP('Compute-Values-Female'!N13, values_lookup, 3, 1))</f>
        <v>NO</v>
      </c>
      <c r="O13" s="7" t="str">
        <f aca="false">IF('Compute-Values-Female'!O13="", "", VLOOKUP('Compute-Values-Female'!O13, values_lookup, 3, 1))</f>
        <v>NO</v>
      </c>
      <c r="P13" s="7" t="str">
        <f aca="false">IF('Compute-Values-Female'!P13="", "", VLOOKUP('Compute-Values-Female'!P13, values_lookup, 3, 1))</f>
        <v>NO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str">
        <f aca="false">IF('Compute-Values-Female'!C14="", "", VLOOKUP('Compute-Values-Female'!C14, values_lookup, 3, 1))</f>
        <v>RO</v>
      </c>
      <c r="D14" s="8" t="str">
        <f aca="false">IF('Compute-Values-Female'!D14="", "", VLOOKUP('Compute-Values-Female'!D14, values_lookup, 3, 1))</f>
        <v>RO</v>
      </c>
      <c r="E14" s="8" t="str">
        <f aca="false">IF('Compute-Values-Female'!E14="", "", VLOOKUP('Compute-Values-Female'!E14, values_lookup, 3, 1))</f>
        <v>RO</v>
      </c>
      <c r="F14" s="8" t="str">
        <f aca="false">IF('Compute-Values-Female'!F14="", "", VLOOKUP('Compute-Values-Female'!F14, values_lookup, 3, 1))</f>
        <v>RO</v>
      </c>
      <c r="G14" s="8" t="str">
        <f aca="false">IF('Compute-Values-Female'!G14="", "", VLOOKUP('Compute-Values-Female'!G14, values_lookup, 3, 1))</f>
        <v>SO</v>
      </c>
      <c r="H14" s="8" t="str">
        <f aca="false">IF('Compute-Values-Female'!H14="", "", VLOOKUP('Compute-Values-Female'!H14, values_lookup, 3, 1))</f>
        <v>RO</v>
      </c>
      <c r="I14" s="8" t="str">
        <f aca="false">IF('Compute-Values-Female'!I14="", "", VLOOKUP('Compute-Values-Female'!I14, values_lookup, 3, 1))</f>
        <v>RO</v>
      </c>
      <c r="J14" s="7" t="str">
        <f aca="false">IF('Compute-Values-Female'!J14="", "", VLOOKUP('Compute-Values-Female'!J14, values_lookup, 3, 1))</f>
        <v>RO</v>
      </c>
      <c r="K14" s="7" t="str">
        <f aca="false">IF('Compute-Values-Female'!K14="", "", VLOOKUP('Compute-Values-Female'!K14, values_lookup, 3, 1))</f>
        <v>RO</v>
      </c>
      <c r="L14" s="7" t="str">
        <f aca="false">IF('Compute-Values-Female'!L14="", "", VLOOKUP('Compute-Values-Female'!L14, values_lookup, 3, 1))</f>
        <v>RO</v>
      </c>
      <c r="M14" s="7" t="str">
        <f aca="false">IF('Compute-Values-Female'!M14="", "", VLOOKUP('Compute-Values-Female'!M14, values_lookup, 3, 1))</f>
        <v>RO</v>
      </c>
      <c r="N14" s="7" t="str">
        <f aca="false">IF('Compute-Values-Female'!N14="", "", VLOOKUP('Compute-Values-Female'!N14, values_lookup, 3, 1))</f>
        <v>SO</v>
      </c>
      <c r="O14" s="7" t="str">
        <f aca="false">IF('Compute-Values-Female'!O14="", "", VLOOKUP('Compute-Values-Female'!O14, values_lookup, 3, 1))</f>
        <v>RO</v>
      </c>
      <c r="P14" s="7" t="str">
        <f aca="false">IF('Compute-Values-Female'!P14="", "", VLOOKUP('Compute-Values-Female'!P14, values_lookup, 3, 1))</f>
        <v>RO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str">
        <f aca="false">IF('Compute-Values-Female'!C15="", "", VLOOKUP('Compute-Values-Female'!C15, values_lookup, 3, 1))</f>
        <v>RO</v>
      </c>
      <c r="D15" s="8" t="str">
        <f aca="false">IF('Compute-Values-Female'!D15="", "", VLOOKUP('Compute-Values-Female'!D15, values_lookup, 3, 1))</f>
        <v>RO</v>
      </c>
      <c r="E15" s="8" t="str">
        <f aca="false">IF('Compute-Values-Female'!E15="", "", VLOOKUP('Compute-Values-Female'!E15, values_lookup, 3, 1))</f>
        <v>RO</v>
      </c>
      <c r="F15" s="8" t="str">
        <f aca="false">IF('Compute-Values-Female'!F15="", "", VLOOKUP('Compute-Values-Female'!F15, values_lookup, 3, 1))</f>
        <v>RO</v>
      </c>
      <c r="G15" s="8" t="str">
        <f aca="false">IF('Compute-Values-Female'!G15="", "", VLOOKUP('Compute-Values-Female'!G15, values_lookup, 3, 1))</f>
        <v>RO</v>
      </c>
      <c r="H15" s="8" t="str">
        <f aca="false">IF('Compute-Values-Female'!H15="", "", VLOOKUP('Compute-Values-Female'!H15, values_lookup, 3, 1))</f>
        <v>SO</v>
      </c>
      <c r="I15" s="8" t="str">
        <f aca="false">IF('Compute-Values-Female'!I15="", "", VLOOKUP('Compute-Values-Female'!I15, values_lookup, 3, 1))</f>
        <v>SO</v>
      </c>
      <c r="J15" s="7" t="str">
        <f aca="false">IF('Compute-Values-Female'!J15="", "", VLOOKUP('Compute-Values-Female'!J15, values_lookup, 3, 1))</f>
        <v>RO</v>
      </c>
      <c r="K15" s="7" t="str">
        <f aca="false">IF('Compute-Values-Female'!K15="", "", VLOOKUP('Compute-Values-Female'!K15, values_lookup, 3, 1))</f>
        <v>RO</v>
      </c>
      <c r="L15" s="7" t="str">
        <f aca="false">IF('Compute-Values-Female'!L15="", "", VLOOKUP('Compute-Values-Female'!L15, values_lookup, 3, 1))</f>
        <v>RO</v>
      </c>
      <c r="M15" s="7" t="str">
        <f aca="false">IF('Compute-Values-Female'!M15="", "", VLOOKUP('Compute-Values-Female'!M15, values_lookup, 3, 1))</f>
        <v>RO</v>
      </c>
      <c r="N15" s="7" t="str">
        <f aca="false">IF('Compute-Values-Female'!N15="", "", VLOOKUP('Compute-Values-Female'!N15, values_lookup, 3, 1))</f>
        <v>RO</v>
      </c>
      <c r="O15" s="7" t="str">
        <f aca="false">IF('Compute-Values-Female'!O15="", "", VLOOKUP('Compute-Values-Female'!O15, values_lookup, 3, 1))</f>
        <v>SO</v>
      </c>
      <c r="P15" s="7" t="str">
        <f aca="false">IF('Compute-Values-Female'!P15="", "", VLOOKUP('Compute-Values-Female'!P15, values_lookup, 3, 1))</f>
        <v>SO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8" t="str">
        <f aca="false">IF('Compute-Values-Female'!C16="", "", VLOOKUP('Compute-Values-Female'!C16, values_lookup, 3, 1))</f>
        <v>NO</v>
      </c>
      <c r="D16" s="8" t="str">
        <f aca="false">IF('Compute-Values-Female'!D16="", "", VLOOKUP('Compute-Values-Female'!D16, values_lookup, 3, 1))</f>
        <v>RO</v>
      </c>
      <c r="E16" s="8" t="str">
        <f aca="false">IF('Compute-Values-Female'!E16="", "", VLOOKUP('Compute-Values-Female'!E16, values_lookup, 3, 1))</f>
        <v>RO</v>
      </c>
      <c r="F16" s="8" t="str">
        <f aca="false">IF('Compute-Values-Female'!F16="", "", VLOOKUP('Compute-Values-Female'!F16, values_lookup, 3, 1))</f>
        <v>RO</v>
      </c>
      <c r="G16" s="8" t="str">
        <f aca="false">IF('Compute-Values-Female'!G16="", "", VLOOKUP('Compute-Values-Female'!G16, values_lookup, 3, 1))</f>
        <v>SO</v>
      </c>
      <c r="H16" s="8" t="str">
        <f aca="false">IF('Compute-Values-Female'!H16="", "", VLOOKUP('Compute-Values-Female'!H16, values_lookup, 3, 1))</f>
        <v>SO</v>
      </c>
      <c r="I16" s="8" t="str">
        <f aca="false">IF('Compute-Values-Female'!I16="", "", VLOOKUP('Compute-Values-Female'!I16, values_lookup, 3, 1))</f>
        <v>AO</v>
      </c>
      <c r="J16" s="7" t="str">
        <f aca="false">IF('Compute-Values-Female'!J16="", "", VLOOKUP('Compute-Values-Female'!J16, values_lookup, 3, 1))</f>
        <v>NO</v>
      </c>
      <c r="K16" s="7" t="str">
        <f aca="false">IF('Compute-Values-Female'!K16="", "", VLOOKUP('Compute-Values-Female'!K16, values_lookup, 3, 1))</f>
        <v>RO</v>
      </c>
      <c r="L16" s="7" t="str">
        <f aca="false">IF('Compute-Values-Female'!L16="", "", VLOOKUP('Compute-Values-Female'!L16, values_lookup, 3, 1))</f>
        <v>RO</v>
      </c>
      <c r="M16" s="7" t="str">
        <f aca="false">IF('Compute-Values-Female'!M16="", "", VLOOKUP('Compute-Values-Female'!M16, values_lookup, 3, 1))</f>
        <v>RO</v>
      </c>
      <c r="N16" s="7" t="str">
        <f aca="false">IF('Compute-Values-Female'!N16="", "", VLOOKUP('Compute-Values-Female'!N16, values_lookup, 3, 1))</f>
        <v>SO</v>
      </c>
      <c r="O16" s="7" t="str">
        <f aca="false">IF('Compute-Values-Female'!O16="", "", VLOOKUP('Compute-Values-Female'!O16, values_lookup, 3, 1))</f>
        <v>SO</v>
      </c>
      <c r="P16" s="7" t="str">
        <f aca="false">IF('Compute-Values-Female'!P16="", "", VLOOKUP('Compute-Values-Female'!P16, values_lookup, 3, 1))</f>
        <v>AO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8" t="str">
        <f aca="false">IF('Compute-Values-Female'!C17="", "", VLOOKUP('Compute-Values-Female'!C17, values_lookup, 3, 1))</f>
        <v>AO</v>
      </c>
      <c r="D17" s="8" t="str">
        <f aca="false">IF('Compute-Values-Female'!D17="", "", VLOOKUP('Compute-Values-Female'!D17, values_lookup, 3, 1))</f>
        <v>AO</v>
      </c>
      <c r="E17" s="8" t="str">
        <f aca="false">IF('Compute-Values-Female'!E17="", "", VLOOKUP('Compute-Values-Female'!E17, values_lookup, 3, 1))</f>
        <v>AO</v>
      </c>
      <c r="F17" s="8" t="str">
        <f aca="false">IF('Compute-Values-Female'!F17="", "", VLOOKUP('Compute-Values-Female'!F17, values_lookup, 3, 1))</f>
        <v>SO</v>
      </c>
      <c r="G17" s="8" t="str">
        <f aca="false">IF('Compute-Values-Female'!G17="", "", VLOOKUP('Compute-Values-Female'!G17, values_lookup, 3, 1))</f>
        <v>AO</v>
      </c>
      <c r="H17" s="8" t="str">
        <f aca="false">IF('Compute-Values-Female'!H17="", "", VLOOKUP('Compute-Values-Female'!H17, values_lookup, 3, 1))</f>
        <v>AO</v>
      </c>
      <c r="I17" s="8" t="str">
        <f aca="false">IF('Compute-Values-Female'!I17="", "", VLOOKUP('Compute-Values-Female'!I17, values_lookup, 3, 1))</f>
        <v>AO</v>
      </c>
      <c r="J17" s="7" t="str">
        <f aca="false">IF('Compute-Values-Female'!J17="", "", VLOOKUP('Compute-Values-Female'!J17, values_lookup, 3, 1))</f>
        <v>AO</v>
      </c>
      <c r="K17" s="7" t="str">
        <f aca="false">IF('Compute-Values-Female'!K17="", "", VLOOKUP('Compute-Values-Female'!K17, values_lookup, 3, 1))</f>
        <v>AO</v>
      </c>
      <c r="L17" s="7" t="str">
        <f aca="false">IF('Compute-Values-Female'!L17="", "", VLOOKUP('Compute-Values-Female'!L17, values_lookup, 3, 1))</f>
        <v>AO</v>
      </c>
      <c r="M17" s="7" t="str">
        <f aca="false">IF('Compute-Values-Female'!M17="", "", VLOOKUP('Compute-Values-Female'!M17, values_lookup, 3, 1))</f>
        <v>SO</v>
      </c>
      <c r="N17" s="7" t="str">
        <f aca="false">IF('Compute-Values-Female'!N17="", "", VLOOKUP('Compute-Values-Female'!N17, values_lookup, 3, 1))</f>
        <v>AO</v>
      </c>
      <c r="O17" s="7" t="str">
        <f aca="false">IF('Compute-Values-Female'!O17="", "", VLOOKUP('Compute-Values-Female'!O17, values_lookup, 3, 1))</f>
        <v>AO</v>
      </c>
      <c r="P17" s="7" t="str">
        <f aca="false">IF('Compute-Values-Female'!P17="", "", VLOOKUP('Compute-Values-Female'!P17, values_lookup, 3, 1))</f>
        <v>AO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str">
        <f aca="false">IF('Compute-Values-Female'!C18="", "", VLOOKUP('Compute-Values-Female'!C18, values_lookup, 3, 1))</f>
        <v>RO</v>
      </c>
      <c r="D18" s="8" t="str">
        <f aca="false">IF('Compute-Values-Female'!D18="", "", VLOOKUP('Compute-Values-Female'!D18, values_lookup, 3, 1))</f>
        <v>RO</v>
      </c>
      <c r="E18" s="8" t="str">
        <f aca="false">IF('Compute-Values-Female'!E18="", "", VLOOKUP('Compute-Values-Female'!E18, values_lookup, 3, 1))</f>
        <v>RO</v>
      </c>
      <c r="F18" s="8" t="str">
        <f aca="false">IF('Compute-Values-Female'!F18="", "", VLOOKUP('Compute-Values-Female'!F18, values_lookup, 3, 1))</f>
        <v>NO</v>
      </c>
      <c r="G18" s="8" t="str">
        <f aca="false">IF('Compute-Values-Female'!G18="", "", VLOOKUP('Compute-Values-Female'!G18, values_lookup, 3, 1))</f>
        <v>NO</v>
      </c>
      <c r="H18" s="8" t="str">
        <f aca="false">IF('Compute-Values-Female'!H18="", "", VLOOKUP('Compute-Values-Female'!H18, values_lookup, 3, 1))</f>
        <v>RO</v>
      </c>
      <c r="I18" s="8" t="str">
        <f aca="false">IF('Compute-Values-Female'!I18="", "", VLOOKUP('Compute-Values-Female'!I18, values_lookup, 3, 1))</f>
        <v>SO</v>
      </c>
      <c r="J18" s="7" t="str">
        <f aca="false">IF('Compute-Values-Female'!J18="", "", VLOOKUP('Compute-Values-Female'!J18, values_lookup, 3, 1))</f>
        <v>RO</v>
      </c>
      <c r="K18" s="7" t="str">
        <f aca="false">IF('Compute-Values-Female'!K18="", "", VLOOKUP('Compute-Values-Female'!K18, values_lookup, 3, 1))</f>
        <v>RO</v>
      </c>
      <c r="L18" s="7" t="str">
        <f aca="false">IF('Compute-Values-Female'!L18="", "", VLOOKUP('Compute-Values-Female'!L18, values_lookup, 3, 1))</f>
        <v>RO</v>
      </c>
      <c r="M18" s="7" t="str">
        <f aca="false">IF('Compute-Values-Female'!M18="", "", VLOOKUP('Compute-Values-Female'!M18, values_lookup, 3, 1))</f>
        <v>NO</v>
      </c>
      <c r="N18" s="7" t="str">
        <f aca="false">IF('Compute-Values-Female'!N18="", "", VLOOKUP('Compute-Values-Female'!N18, values_lookup, 3, 1))</f>
        <v>NO</v>
      </c>
      <c r="O18" s="7" t="str">
        <f aca="false">IF('Compute-Values-Female'!O18="", "", VLOOKUP('Compute-Values-Female'!O18, values_lookup, 3, 1))</f>
        <v>RO</v>
      </c>
      <c r="P18" s="7" t="str">
        <f aca="false">IF('Compute-Values-Female'!P18="", "", VLOOKUP('Compute-Values-Female'!P18, values_lookup, 3, 1))</f>
        <v>SO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8" t="str">
        <f aca="false">IF('Compute-Values-Female'!C19="", "", VLOOKUP('Compute-Values-Female'!C19, values_lookup, 3, 1))</f>
        <v>NO</v>
      </c>
      <c r="D19" s="8" t="str">
        <f aca="false">IF('Compute-Values-Female'!D19="", "", VLOOKUP('Compute-Values-Female'!D19, values_lookup, 3, 1))</f>
        <v>RO</v>
      </c>
      <c r="E19" s="8" t="str">
        <f aca="false">IF('Compute-Values-Female'!E19="", "", VLOOKUP('Compute-Values-Female'!E19, values_lookup, 3, 1))</f>
        <v>RO</v>
      </c>
      <c r="F19" s="8" t="str">
        <f aca="false">IF('Compute-Values-Female'!F19="", "", VLOOKUP('Compute-Values-Female'!F19, values_lookup, 3, 1))</f>
        <v>RO</v>
      </c>
      <c r="G19" s="8" t="str">
        <f aca="false">IF('Compute-Values-Female'!G19="", "", VLOOKUP('Compute-Values-Female'!G19, values_lookup, 3, 1))</f>
        <v>SO</v>
      </c>
      <c r="H19" s="8" t="str">
        <f aca="false">IF('Compute-Values-Female'!H19="", "", VLOOKUP('Compute-Values-Female'!H19, values_lookup, 3, 1))</f>
        <v>SO</v>
      </c>
      <c r="I19" s="8" t="str">
        <f aca="false">IF('Compute-Values-Female'!I19="", "", VLOOKUP('Compute-Values-Female'!I19, values_lookup, 3, 1))</f>
        <v>RO</v>
      </c>
      <c r="J19" s="7" t="str">
        <f aca="false">IF('Compute-Values-Female'!J19="", "", VLOOKUP('Compute-Values-Female'!J19, values_lookup, 3, 1))</f>
        <v>NO</v>
      </c>
      <c r="K19" s="7" t="str">
        <f aca="false">IF('Compute-Values-Female'!K19="", "", VLOOKUP('Compute-Values-Female'!K19, values_lookup, 3, 1))</f>
        <v>RO</v>
      </c>
      <c r="L19" s="7" t="str">
        <f aca="false">IF('Compute-Values-Female'!L19="", "", VLOOKUP('Compute-Values-Female'!L19, values_lookup, 3, 1))</f>
        <v>RO</v>
      </c>
      <c r="M19" s="7" t="str">
        <f aca="false">IF('Compute-Values-Female'!M19="", "", VLOOKUP('Compute-Values-Female'!M19, values_lookup, 3, 1))</f>
        <v>RO</v>
      </c>
      <c r="N19" s="7" t="str">
        <f aca="false">IF('Compute-Values-Female'!N19="", "", VLOOKUP('Compute-Values-Female'!N19, values_lookup, 3, 1))</f>
        <v>SO</v>
      </c>
      <c r="O19" s="7" t="str">
        <f aca="false">IF('Compute-Values-Female'!O19="", "", VLOOKUP('Compute-Values-Female'!O19, values_lookup, 3, 1))</f>
        <v>SO</v>
      </c>
      <c r="P19" s="7" t="str">
        <f aca="false">IF('Compute-Values-Female'!P19="", "", VLOOKUP('Compute-Values-Female'!P19, values_lookup, 3, 1))</f>
        <v>RO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8" t="str">
        <f aca="false">IF('Compute-Values-Female'!C20="", "", VLOOKUP('Compute-Values-Female'!C20, values_lookup, 3, 1))</f>
        <v>AO</v>
      </c>
      <c r="D20" s="8" t="str">
        <f aca="false">IF('Compute-Values-Female'!D20="", "", VLOOKUP('Compute-Values-Female'!D20, values_lookup, 3, 1))</f>
        <v>AO</v>
      </c>
      <c r="E20" s="8" t="str">
        <f aca="false">IF('Compute-Values-Female'!E20="", "", VLOOKUP('Compute-Values-Female'!E20, values_lookup, 3, 1))</f>
        <v>AO</v>
      </c>
      <c r="F20" s="8" t="str">
        <f aca="false">IF('Compute-Values-Female'!F20="", "", VLOOKUP('Compute-Values-Female'!F20, values_lookup, 3, 1))</f>
        <v>AO</v>
      </c>
      <c r="G20" s="8" t="str">
        <f aca="false">IF('Compute-Values-Female'!G20="", "", VLOOKUP('Compute-Values-Female'!G20, values_lookup, 3, 1))</f>
        <v>AO</v>
      </c>
      <c r="H20" s="8" t="str">
        <f aca="false">IF('Compute-Values-Female'!H20="", "", VLOOKUP('Compute-Values-Female'!H20, values_lookup, 3, 1))</f>
        <v>AO</v>
      </c>
      <c r="I20" s="8" t="str">
        <f aca="false">IF('Compute-Values-Female'!I20="", "", VLOOKUP('Compute-Values-Female'!I20, values_lookup, 3, 1))</f>
        <v>AO</v>
      </c>
      <c r="J20" s="7" t="str">
        <f aca="false">IF('Compute-Values-Female'!J20="", "", VLOOKUP('Compute-Values-Female'!J20, values_lookup, 3, 1))</f>
        <v>AO</v>
      </c>
      <c r="K20" s="7" t="str">
        <f aca="false">IF('Compute-Values-Female'!K20="", "", VLOOKUP('Compute-Values-Female'!K20, values_lookup, 3, 1))</f>
        <v>AO</v>
      </c>
      <c r="L20" s="7" t="str">
        <f aca="false">IF('Compute-Values-Female'!L20="", "", VLOOKUP('Compute-Values-Female'!L20, values_lookup, 3, 1))</f>
        <v>AO</v>
      </c>
      <c r="M20" s="7" t="str">
        <f aca="false">IF('Compute-Values-Female'!M20="", "", VLOOKUP('Compute-Values-Female'!M20, values_lookup, 3, 1))</f>
        <v>AO</v>
      </c>
      <c r="N20" s="7" t="str">
        <f aca="false">IF('Compute-Values-Female'!N20="", "", VLOOKUP('Compute-Values-Female'!N20, values_lookup, 3, 1))</f>
        <v>AO</v>
      </c>
      <c r="O20" s="7" t="str">
        <f aca="false">IF('Compute-Values-Female'!O20="", "", VLOOKUP('Compute-Values-Female'!O20, values_lookup, 3, 1))</f>
        <v>AO</v>
      </c>
      <c r="P20" s="7" t="str">
        <f aca="false">IF('Compute-Values-Female'!P20="", "", VLOOKUP('Compute-Values-Female'!P20, values_lookup, 3, 1))</f>
        <v>AO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str">
        <f aca="false">IF('Compute-Values-Female'!C21="", "", VLOOKUP('Compute-Values-Female'!C21, values_lookup, 3, 1))</f>
        <v>AO</v>
      </c>
      <c r="D21" s="8" t="str">
        <f aca="false">IF('Compute-Values-Female'!D21="", "", VLOOKUP('Compute-Values-Female'!D21, values_lookup, 3, 1))</f>
        <v>AO</v>
      </c>
      <c r="E21" s="8" t="str">
        <f aca="false">IF('Compute-Values-Female'!E21="", "", VLOOKUP('Compute-Values-Female'!E21, values_lookup, 3, 1))</f>
        <v>AO</v>
      </c>
      <c r="F21" s="8" t="str">
        <f aca="false">IF('Compute-Values-Female'!F21="", "", VLOOKUP('Compute-Values-Female'!F21, values_lookup, 3, 1))</f>
        <v>AO</v>
      </c>
      <c r="G21" s="8" t="str">
        <f aca="false">IF('Compute-Values-Female'!G21="", "", VLOOKUP('Compute-Values-Female'!G21, values_lookup, 3, 1))</f>
        <v>AO</v>
      </c>
      <c r="H21" s="8" t="str">
        <f aca="false">IF('Compute-Values-Female'!H21="", "", VLOOKUP('Compute-Values-Female'!H21, values_lookup, 3, 1))</f>
        <v>AO</v>
      </c>
      <c r="I21" s="8" t="str">
        <f aca="false">IF('Compute-Values-Female'!I21="", "", VLOOKUP('Compute-Values-Female'!I21, values_lookup, 3, 1))</f>
        <v>AO</v>
      </c>
      <c r="J21" s="7" t="str">
        <f aca="false">IF('Compute-Values-Female'!J21="", "", VLOOKUP('Compute-Values-Female'!J21, values_lookup, 3, 1))</f>
        <v>AO</v>
      </c>
      <c r="K21" s="7" t="str">
        <f aca="false">IF('Compute-Values-Female'!K21="", "", VLOOKUP('Compute-Values-Female'!K21, values_lookup, 3, 1))</f>
        <v>AO</v>
      </c>
      <c r="L21" s="7" t="str">
        <f aca="false">IF('Compute-Values-Female'!L21="", "", VLOOKUP('Compute-Values-Female'!L21, values_lookup, 3, 1))</f>
        <v>AO</v>
      </c>
      <c r="M21" s="7" t="str">
        <f aca="false">IF('Compute-Values-Female'!M21="", "", VLOOKUP('Compute-Values-Female'!M21, values_lookup, 3, 1))</f>
        <v>AO</v>
      </c>
      <c r="N21" s="7" t="str">
        <f aca="false">IF('Compute-Values-Female'!N21="", "", VLOOKUP('Compute-Values-Female'!N21, values_lookup, 3, 1))</f>
        <v>AO</v>
      </c>
      <c r="O21" s="7" t="str">
        <f aca="false">IF('Compute-Values-Female'!O21="", "", VLOOKUP('Compute-Values-Female'!O21, values_lookup, 3, 1))</f>
        <v>AO</v>
      </c>
      <c r="P21" s="7" t="str">
        <f aca="false">IF('Compute-Values-Female'!P21="", "", VLOOKUP('Compute-Values-Female'!P21, values_lookup, 3, 1))</f>
        <v>AO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8" t="str">
        <f aca="false">IF('Compute-Values-Female'!C22="", "", VLOOKUP('Compute-Values-Female'!C22, values_lookup, 3, 1))</f>
        <v>RO</v>
      </c>
      <c r="D22" s="8" t="str">
        <f aca="false">IF('Compute-Values-Female'!D22="", "", VLOOKUP('Compute-Values-Female'!D22, values_lookup, 3, 1))</f>
        <v>RO</v>
      </c>
      <c r="E22" s="8" t="str">
        <f aca="false">IF('Compute-Values-Female'!E22="", "", VLOOKUP('Compute-Values-Female'!E22, values_lookup, 3, 1))</f>
        <v>NO</v>
      </c>
      <c r="F22" s="8" t="str">
        <f aca="false">IF('Compute-Values-Female'!F22="", "", VLOOKUP('Compute-Values-Female'!F22, values_lookup, 3, 1))</f>
        <v>NO</v>
      </c>
      <c r="G22" s="8" t="str">
        <f aca="false">IF('Compute-Values-Female'!G22="", "", VLOOKUP('Compute-Values-Female'!G22, values_lookup, 3, 1))</f>
        <v>RO</v>
      </c>
      <c r="H22" s="8" t="str">
        <f aca="false">IF('Compute-Values-Female'!H22="", "", VLOOKUP('Compute-Values-Female'!H22, values_lookup, 3, 1))</f>
        <v>RO</v>
      </c>
      <c r="I22" s="8" t="str">
        <f aca="false">IF('Compute-Values-Female'!I22="", "", VLOOKUP('Compute-Values-Female'!I22, values_lookup, 3, 1))</f>
        <v>RO</v>
      </c>
      <c r="J22" s="7" t="str">
        <f aca="false">IF('Compute-Values-Female'!J22="", "", VLOOKUP('Compute-Values-Female'!J22, values_lookup, 3, 1))</f>
        <v>RO</v>
      </c>
      <c r="K22" s="7" t="str">
        <f aca="false">IF('Compute-Values-Female'!K22="", "", VLOOKUP('Compute-Values-Female'!K22, values_lookup, 3, 1))</f>
        <v>RO</v>
      </c>
      <c r="L22" s="7" t="str">
        <f aca="false">IF('Compute-Values-Female'!L22="", "", VLOOKUP('Compute-Values-Female'!L22, values_lookup, 3, 1))</f>
        <v>NO</v>
      </c>
      <c r="M22" s="7" t="str">
        <f aca="false">IF('Compute-Values-Female'!M22="", "", VLOOKUP('Compute-Values-Female'!M22, values_lookup, 3, 1))</f>
        <v>NO</v>
      </c>
      <c r="N22" s="7" t="str">
        <f aca="false">IF('Compute-Values-Female'!N22="", "", VLOOKUP('Compute-Values-Female'!N22, values_lookup, 3, 1))</f>
        <v>RO</v>
      </c>
      <c r="O22" s="7" t="str">
        <f aca="false">IF('Compute-Values-Female'!O22="", "", VLOOKUP('Compute-Values-Female'!O22, values_lookup, 3, 1))</f>
        <v>RO</v>
      </c>
      <c r="P22" s="7" t="str">
        <f aca="false">IF('Compute-Values-Female'!P22="", "", VLOOKUP('Compute-Values-Female'!P22, values_lookup, 3, 1))</f>
        <v>RO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8" t="str">
        <f aca="false">IF('Compute-Values-Female'!C23="", "", VLOOKUP('Compute-Values-Female'!C23, values_lookup, 3, 1))</f>
        <v>RO</v>
      </c>
      <c r="D23" s="8" t="str">
        <f aca="false">IF('Compute-Values-Female'!D23="", "", VLOOKUP('Compute-Values-Female'!D23, values_lookup, 3, 1))</f>
        <v>RO</v>
      </c>
      <c r="E23" s="8" t="str">
        <f aca="false">IF('Compute-Values-Female'!E23="", "", VLOOKUP('Compute-Values-Female'!E23, values_lookup, 3, 1))</f>
        <v>NO</v>
      </c>
      <c r="F23" s="8" t="str">
        <f aca="false">IF('Compute-Values-Female'!F23="", "", VLOOKUP('Compute-Values-Female'!F23, values_lookup, 3, 1))</f>
        <v>RO</v>
      </c>
      <c r="G23" s="8" t="str">
        <f aca="false">IF('Compute-Values-Female'!G23="", "", VLOOKUP('Compute-Values-Female'!G23, values_lookup, 3, 1))</f>
        <v>RO</v>
      </c>
      <c r="H23" s="8" t="str">
        <f aca="false">IF('Compute-Values-Female'!H23="", "", VLOOKUP('Compute-Values-Female'!H23, values_lookup, 3, 1))</f>
        <v>SO</v>
      </c>
      <c r="I23" s="8" t="str">
        <f aca="false">IF('Compute-Values-Female'!I23="", "", VLOOKUP('Compute-Values-Female'!I23, values_lookup, 3, 1))</f>
        <v>RO</v>
      </c>
      <c r="J23" s="7" t="str">
        <f aca="false">IF('Compute-Values-Female'!J23="", "", VLOOKUP('Compute-Values-Female'!J23, values_lookup, 3, 1))</f>
        <v>RO</v>
      </c>
      <c r="K23" s="7" t="str">
        <f aca="false">IF('Compute-Values-Female'!K23="", "", VLOOKUP('Compute-Values-Female'!K23, values_lookup, 3, 1))</f>
        <v>RO</v>
      </c>
      <c r="L23" s="7" t="str">
        <f aca="false">IF('Compute-Values-Female'!L23="", "", VLOOKUP('Compute-Values-Female'!L23, values_lookup, 3, 1))</f>
        <v>NO</v>
      </c>
      <c r="M23" s="7" t="str">
        <f aca="false">IF('Compute-Values-Female'!M23="", "", VLOOKUP('Compute-Values-Female'!M23, values_lookup, 3, 1))</f>
        <v>RO</v>
      </c>
      <c r="N23" s="7" t="str">
        <f aca="false">IF('Compute-Values-Female'!N23="", "", VLOOKUP('Compute-Values-Female'!N23, values_lookup, 3, 1))</f>
        <v>RO</v>
      </c>
      <c r="O23" s="7" t="str">
        <f aca="false">IF('Compute-Values-Female'!O23="", "", VLOOKUP('Compute-Values-Female'!O23, values_lookup, 3, 1))</f>
        <v>SO</v>
      </c>
      <c r="P23" s="7" t="str">
        <f aca="false">IF('Compute-Values-Female'!P23="", "", VLOOKUP('Compute-Values-Female'!P23, values_lookup, 3, 1))</f>
        <v>RO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str">
        <f aca="false">IF('Compute-Values-Female'!C24="", "", VLOOKUP('Compute-Values-Female'!C24, values_lookup, 3, 1))</f>
        <v>AO</v>
      </c>
      <c r="D24" s="8" t="str">
        <f aca="false">IF('Compute-Values-Female'!D24="", "", VLOOKUP('Compute-Values-Female'!D24, values_lookup, 3, 1))</f>
        <v>SO</v>
      </c>
      <c r="E24" s="8" t="str">
        <f aca="false">IF('Compute-Values-Female'!E24="", "", VLOOKUP('Compute-Values-Female'!E24, values_lookup, 3, 1))</f>
        <v>SO</v>
      </c>
      <c r="F24" s="8" t="str">
        <f aca="false">IF('Compute-Values-Female'!F24="", "", VLOOKUP('Compute-Values-Female'!F24, values_lookup, 3, 1))</f>
        <v>AO</v>
      </c>
      <c r="G24" s="8" t="str">
        <f aca="false">IF('Compute-Values-Female'!G24="", "", VLOOKUP('Compute-Values-Female'!G24, values_lookup, 3, 1))</f>
        <v>AO</v>
      </c>
      <c r="H24" s="8" t="str">
        <f aca="false">IF('Compute-Values-Female'!H24="", "", VLOOKUP('Compute-Values-Female'!H24, values_lookup, 3, 1))</f>
        <v>AO</v>
      </c>
      <c r="I24" s="8" t="str">
        <f aca="false">IF('Compute-Values-Female'!I24="", "", VLOOKUP('Compute-Values-Female'!I24, values_lookup, 3, 1))</f>
        <v>AO</v>
      </c>
      <c r="J24" s="7" t="str">
        <f aca="false">IF('Compute-Values-Female'!J24="", "", VLOOKUP('Compute-Values-Female'!J24, values_lookup, 3, 1))</f>
        <v>AO</v>
      </c>
      <c r="K24" s="7" t="str">
        <f aca="false">IF('Compute-Values-Female'!K24="", "", VLOOKUP('Compute-Values-Female'!K24, values_lookup, 3, 1))</f>
        <v>SO</v>
      </c>
      <c r="L24" s="7" t="str">
        <f aca="false">IF('Compute-Values-Female'!L24="", "", VLOOKUP('Compute-Values-Female'!L24, values_lookup, 3, 1))</f>
        <v>SO</v>
      </c>
      <c r="M24" s="7" t="str">
        <f aca="false">IF('Compute-Values-Female'!M24="", "", VLOOKUP('Compute-Values-Female'!M24, values_lookup, 3, 1))</f>
        <v>AO</v>
      </c>
      <c r="N24" s="7" t="str">
        <f aca="false">IF('Compute-Values-Female'!N24="", "", VLOOKUP('Compute-Values-Female'!N24, values_lookup, 3, 1))</f>
        <v>AO</v>
      </c>
      <c r="O24" s="7" t="str">
        <f aca="false">IF('Compute-Values-Female'!O24="", "", VLOOKUP('Compute-Values-Female'!O24, values_lookup, 3, 1))</f>
        <v>AO</v>
      </c>
      <c r="P24" s="7" t="str">
        <f aca="false">IF('Compute-Values-Female'!P24="", "", VLOOKUP('Compute-Values-Female'!P24, values_lookup, 3, 1))</f>
        <v>AO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8" t="str">
        <f aca="false">IF('Compute-Values-Female'!C25="", "", VLOOKUP('Compute-Values-Female'!C25, values_lookup, 3, 1))</f>
        <v>NO</v>
      </c>
      <c r="D25" s="8" t="str">
        <f aca="false">IF('Compute-Values-Female'!D25="", "", VLOOKUP('Compute-Values-Female'!D25, values_lookup, 3, 1))</f>
        <v>NO</v>
      </c>
      <c r="E25" s="8" t="str">
        <f aca="false">IF('Compute-Values-Female'!E25="", "", VLOOKUP('Compute-Values-Female'!E25, values_lookup, 3, 1))</f>
        <v>NO</v>
      </c>
      <c r="F25" s="8" t="str">
        <f aca="false">IF('Compute-Values-Female'!F25="", "", VLOOKUP('Compute-Values-Female'!F25, values_lookup, 3, 1))</f>
        <v>NO</v>
      </c>
      <c r="G25" s="8" t="str">
        <f aca="false">IF('Compute-Values-Female'!G25="", "", VLOOKUP('Compute-Values-Female'!G25, values_lookup, 3, 1))</f>
        <v>NO</v>
      </c>
      <c r="H25" s="8" t="str">
        <f aca="false">IF('Compute-Values-Female'!H25="", "", VLOOKUP('Compute-Values-Female'!H25, values_lookup, 3, 1))</f>
        <v>NO</v>
      </c>
      <c r="I25" s="8" t="str">
        <f aca="false">IF('Compute-Values-Female'!I25="", "", VLOOKUP('Compute-Values-Female'!I25, values_lookup, 3, 1))</f>
        <v>NO</v>
      </c>
      <c r="J25" s="7" t="str">
        <f aca="false">IF('Compute-Values-Female'!J25="", "", VLOOKUP('Compute-Values-Female'!J25, values_lookup, 3, 1))</f>
        <v>NO</v>
      </c>
      <c r="K25" s="7" t="str">
        <f aca="false">IF('Compute-Values-Female'!K25="", "", VLOOKUP('Compute-Values-Female'!K25, values_lookup, 3, 1))</f>
        <v>NO</v>
      </c>
      <c r="L25" s="7" t="str">
        <f aca="false">IF('Compute-Values-Female'!L25="", "", VLOOKUP('Compute-Values-Female'!L25, values_lookup, 3, 1))</f>
        <v>NO</v>
      </c>
      <c r="M25" s="7" t="str">
        <f aca="false">IF('Compute-Values-Female'!M25="", "", VLOOKUP('Compute-Values-Female'!M25, values_lookup, 3, 1))</f>
        <v>NO</v>
      </c>
      <c r="N25" s="7" t="str">
        <f aca="false">IF('Compute-Values-Female'!N25="", "", VLOOKUP('Compute-Values-Female'!N25, values_lookup, 3, 1))</f>
        <v>NO</v>
      </c>
      <c r="O25" s="7" t="str">
        <f aca="false">IF('Compute-Values-Female'!O25="", "", VLOOKUP('Compute-Values-Female'!O25, values_lookup, 3, 1))</f>
        <v>NO</v>
      </c>
      <c r="P25" s="7" t="str">
        <f aca="false">IF('Compute-Values-Female'!P25="", "", VLOOKUP('Compute-Values-Female'!P25, values_lookup, 3, 1))</f>
        <v>NO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8" t="str">
        <f aca="false">IF('Compute-Values-Female'!C26="", "", VLOOKUP('Compute-Values-Female'!C26, values_lookup, 3, 1))</f>
        <v/>
      </c>
      <c r="D26" s="8" t="str">
        <f aca="false">IF('Compute-Values-Female'!D26="", "", VLOOKUP('Compute-Values-Female'!D26, values_lookup, 3, 1))</f>
        <v/>
      </c>
      <c r="E26" s="8" t="str">
        <f aca="false">IF('Compute-Values-Female'!E26="", "", VLOOKUP('Compute-Values-Female'!E26, values_lookup, 3, 1))</f>
        <v/>
      </c>
      <c r="F26" s="8" t="str">
        <f aca="false">IF('Compute-Values-Female'!F26="", "", VLOOKUP('Compute-Values-Female'!F26, values_lookup, 3, 1))</f>
        <v/>
      </c>
      <c r="G26" s="8" t="str">
        <f aca="false">IF('Compute-Values-Female'!G26="", "", VLOOKUP('Compute-Values-Female'!G26, values_lookup, 3, 1))</f>
        <v/>
      </c>
      <c r="H26" s="8" t="str">
        <f aca="false">IF('Compute-Values-Female'!H26="", "", VLOOKUP('Compute-Values-Female'!H26, values_lookup, 3, 1))</f>
        <v/>
      </c>
      <c r="I26" s="8" t="str">
        <f aca="false">IF('Compute-Values-Female'!I26="", "", VLOOKUP('Compute-Values-Female'!I26, values_lookup, 3, 1))</f>
        <v/>
      </c>
      <c r="J26" s="7" t="str">
        <f aca="false">IF('Compute-Values-Female'!J26="", "", VLOOKUP('Compute-Values-Female'!J26, values_lookup, 3, 1))</f>
        <v/>
      </c>
      <c r="K26" s="7" t="str">
        <f aca="false">IF('Compute-Values-Female'!K26="", "", VLOOKUP('Compute-Values-Female'!K26, values_lookup, 3, 1))</f>
        <v/>
      </c>
      <c r="L26" s="7" t="str">
        <f aca="false">IF('Compute-Values-Female'!L26="", "", VLOOKUP('Compute-Values-Female'!L26, values_lookup, 3, 1))</f>
        <v/>
      </c>
      <c r="M26" s="7" t="str">
        <f aca="false">IF('Compute-Values-Female'!M26="", "", VLOOKUP('Compute-Values-Female'!M26, values_lookup, 3, 1))</f>
        <v/>
      </c>
      <c r="N26" s="7" t="str">
        <f aca="false">IF('Compute-Values-Female'!N26="", "", VLOOKUP('Compute-Values-Female'!N26, values_lookup, 3, 1))</f>
        <v/>
      </c>
      <c r="O26" s="7" t="str">
        <f aca="false">IF('Compute-Values-Female'!O26="", "", VLOOKUP('Compute-Values-Female'!O26, values_lookup, 3, 1))</f>
        <v/>
      </c>
      <c r="P26" s="7" t="str">
        <f aca="false">IF('Compute-Values-Female'!P26="", "", VLOOKUP('Compute-Values-Female'!P26, values_lookup, 3, 1))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8" t="str">
        <f aca="false">IF('Compute-Values-Female'!C27="", "", VLOOKUP('Compute-Values-Female'!C27, values_lookup, 3, 1))</f>
        <v/>
      </c>
      <c r="D27" s="8" t="str">
        <f aca="false">IF('Compute-Values-Female'!D27="", "", VLOOKUP('Compute-Values-Female'!D27, values_lookup, 3, 1))</f>
        <v/>
      </c>
      <c r="E27" s="8" t="str">
        <f aca="false">IF('Compute-Values-Female'!E27="", "", VLOOKUP('Compute-Values-Female'!E27, values_lookup, 3, 1))</f>
        <v/>
      </c>
      <c r="F27" s="8" t="str">
        <f aca="false">IF('Compute-Values-Female'!F27="", "", VLOOKUP('Compute-Values-Female'!F27, values_lookup, 3, 1))</f>
        <v/>
      </c>
      <c r="G27" s="8" t="str">
        <f aca="false">IF('Compute-Values-Female'!G27="", "", VLOOKUP('Compute-Values-Female'!G27, values_lookup, 3, 1))</f>
        <v/>
      </c>
      <c r="H27" s="8" t="str">
        <f aca="false">IF('Compute-Values-Female'!H27="", "", VLOOKUP('Compute-Values-Female'!H27, values_lookup, 3, 1))</f>
        <v/>
      </c>
      <c r="I27" s="8" t="str">
        <f aca="false">IF('Compute-Values-Female'!I27="", "", VLOOKUP('Compute-Values-Female'!I27, values_lookup, 3, 1))</f>
        <v/>
      </c>
      <c r="J27" s="7" t="str">
        <f aca="false">IF('Compute-Values-Female'!J27="", "", VLOOKUP('Compute-Values-Female'!J27, values_lookup, 3, 1))</f>
        <v/>
      </c>
      <c r="K27" s="7" t="str">
        <f aca="false">IF('Compute-Values-Female'!K27="", "", VLOOKUP('Compute-Values-Female'!K27, values_lookup, 3, 1))</f>
        <v/>
      </c>
      <c r="L27" s="7" t="str">
        <f aca="false">IF('Compute-Values-Female'!L27="", "", VLOOKUP('Compute-Values-Female'!L27, values_lookup, 3, 1))</f>
        <v/>
      </c>
      <c r="M27" s="7" t="str">
        <f aca="false">IF('Compute-Values-Female'!M27="", "", VLOOKUP('Compute-Values-Female'!M27, values_lookup, 3, 1))</f>
        <v/>
      </c>
      <c r="N27" s="7" t="str">
        <f aca="false">IF('Compute-Values-Female'!N27="", "", VLOOKUP('Compute-Values-Female'!N27, values_lookup, 3, 1))</f>
        <v/>
      </c>
      <c r="O27" s="7" t="str">
        <f aca="false">IF('Compute-Values-Female'!O27="", "", VLOOKUP('Compute-Values-Female'!O27, values_lookup, 3, 1))</f>
        <v/>
      </c>
      <c r="P27" s="7" t="str">
        <f aca="false">IF('Compute-Values-Female'!P27="", "", VLOOKUP('Compute-Values-Female'!P27, values_lookup, 3, 1))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8" t="str">
        <f aca="false">IF('Compute-Values-Female'!C28="", "", VLOOKUP('Compute-Values-Female'!C28, values_lookup, 3, 1))</f>
        <v/>
      </c>
      <c r="D28" s="8" t="str">
        <f aca="false">IF('Compute-Values-Female'!D28="", "", VLOOKUP('Compute-Values-Female'!D28, values_lookup, 3, 1))</f>
        <v/>
      </c>
      <c r="E28" s="8" t="str">
        <f aca="false">IF('Compute-Values-Female'!E28="", "", VLOOKUP('Compute-Values-Female'!E28, values_lookup, 3, 1))</f>
        <v/>
      </c>
      <c r="F28" s="8" t="str">
        <f aca="false">IF('Compute-Values-Female'!F28="", "", VLOOKUP('Compute-Values-Female'!F28, values_lookup, 3, 1))</f>
        <v/>
      </c>
      <c r="G28" s="8" t="str">
        <f aca="false">IF('Compute-Values-Female'!G28="", "", VLOOKUP('Compute-Values-Female'!G28, values_lookup, 3, 1))</f>
        <v/>
      </c>
      <c r="H28" s="8" t="str">
        <f aca="false">IF('Compute-Values-Female'!H28="", "", VLOOKUP('Compute-Values-Female'!H28, values_lookup, 3, 1))</f>
        <v/>
      </c>
      <c r="I28" s="8" t="str">
        <f aca="false">IF('Compute-Values-Female'!I28="", "", VLOOKUP('Compute-Values-Female'!I28, values_lookup, 3, 1))</f>
        <v/>
      </c>
      <c r="J28" s="7" t="str">
        <f aca="false">IF('Compute-Values-Female'!J28="", "", VLOOKUP('Compute-Values-Female'!J28, values_lookup, 3, 1))</f>
        <v/>
      </c>
      <c r="K28" s="7" t="str">
        <f aca="false">IF('Compute-Values-Female'!K28="", "", VLOOKUP('Compute-Values-Female'!K28, values_lookup, 3, 1))</f>
        <v/>
      </c>
      <c r="L28" s="7" t="str">
        <f aca="false">IF('Compute-Values-Female'!L28="", "", VLOOKUP('Compute-Values-Female'!L28, values_lookup, 3, 1))</f>
        <v/>
      </c>
      <c r="M28" s="7" t="str">
        <f aca="false">IF('Compute-Values-Female'!M28="", "", VLOOKUP('Compute-Values-Female'!M28, values_lookup, 3, 1))</f>
        <v/>
      </c>
      <c r="N28" s="7" t="str">
        <f aca="false">IF('Compute-Values-Female'!N28="", "", VLOOKUP('Compute-Values-Female'!N28, values_lookup, 3, 1))</f>
        <v/>
      </c>
      <c r="O28" s="7" t="str">
        <f aca="false">IF('Compute-Values-Female'!O28="", "", VLOOKUP('Compute-Values-Female'!O28, values_lookup, 3, 1))</f>
        <v/>
      </c>
      <c r="P28" s="7" t="str">
        <f aca="false">IF('Compute-Values-Female'!P28="", "", VLOOKUP('Compute-Values-Female'!P28, values_lookup, 3, 1))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8" t="str">
        <f aca="false">IF('Compute-Values-Female'!C29="", "", VLOOKUP('Compute-Values-Female'!C29, values_lookup, 3, 1))</f>
        <v/>
      </c>
      <c r="D29" s="8" t="str">
        <f aca="false">IF('Compute-Values-Female'!D29="", "", VLOOKUP('Compute-Values-Female'!D29, values_lookup, 3, 1))</f>
        <v/>
      </c>
      <c r="E29" s="8" t="str">
        <f aca="false">IF('Compute-Values-Female'!E29="", "", VLOOKUP('Compute-Values-Female'!E29, values_lookup, 3, 1))</f>
        <v/>
      </c>
      <c r="F29" s="8" t="str">
        <f aca="false">IF('Compute-Values-Female'!F29="", "", VLOOKUP('Compute-Values-Female'!F29, values_lookup, 3, 1))</f>
        <v/>
      </c>
      <c r="G29" s="8" t="str">
        <f aca="false">IF('Compute-Values-Female'!G29="", "", VLOOKUP('Compute-Values-Female'!G29, values_lookup, 3, 1))</f>
        <v/>
      </c>
      <c r="H29" s="8" t="str">
        <f aca="false">IF('Compute-Values-Female'!H29="", "", VLOOKUP('Compute-Values-Female'!H29, values_lookup, 3, 1))</f>
        <v/>
      </c>
      <c r="I29" s="8" t="str">
        <f aca="false">IF('Compute-Values-Female'!I29="", "", VLOOKUP('Compute-Values-Female'!I29, values_lookup, 3, 1))</f>
        <v/>
      </c>
      <c r="J29" s="7" t="str">
        <f aca="false">IF('Compute-Values-Female'!J29="", "", VLOOKUP('Compute-Values-Female'!J29, values_lookup, 3, 1))</f>
        <v/>
      </c>
      <c r="K29" s="7" t="str">
        <f aca="false">IF('Compute-Values-Female'!K29="", "", VLOOKUP('Compute-Values-Female'!K29, values_lookup, 3, 1))</f>
        <v/>
      </c>
      <c r="L29" s="7" t="str">
        <f aca="false">IF('Compute-Values-Female'!L29="", "", VLOOKUP('Compute-Values-Female'!L29, values_lookup, 3, 1))</f>
        <v/>
      </c>
      <c r="M29" s="7" t="str">
        <f aca="false">IF('Compute-Values-Female'!M29="", "", VLOOKUP('Compute-Values-Female'!M29, values_lookup, 3, 1))</f>
        <v/>
      </c>
      <c r="N29" s="7" t="str">
        <f aca="false">IF('Compute-Values-Female'!N29="", "", VLOOKUP('Compute-Values-Female'!N29, values_lookup, 3, 1))</f>
        <v/>
      </c>
      <c r="O29" s="7" t="str">
        <f aca="false">IF('Compute-Values-Female'!O29="", "", VLOOKUP('Compute-Values-Female'!O29, values_lookup, 3, 1))</f>
        <v/>
      </c>
      <c r="P29" s="7" t="str">
        <f aca="false">IF('Compute-Values-Female'!P29="", "", VLOOKUP('Compute-Values-Female'!P29, values_lookup, 3, 1))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8" t="str">
        <f aca="false">IF('Compute-Values-Female'!C30="", "", VLOOKUP('Compute-Values-Female'!C30, values_lookup, 3, 1))</f>
        <v/>
      </c>
      <c r="D30" s="8" t="str">
        <f aca="false">IF('Compute-Values-Female'!D30="", "", VLOOKUP('Compute-Values-Female'!D30, values_lookup, 3, 1))</f>
        <v/>
      </c>
      <c r="E30" s="8" t="str">
        <f aca="false">IF('Compute-Values-Female'!E30="", "", VLOOKUP('Compute-Values-Female'!E30, values_lookup, 3, 1))</f>
        <v/>
      </c>
      <c r="F30" s="8" t="str">
        <f aca="false">IF('Compute-Values-Female'!F30="", "", VLOOKUP('Compute-Values-Female'!F30, values_lookup, 3, 1))</f>
        <v/>
      </c>
      <c r="G30" s="8" t="str">
        <f aca="false">IF('Compute-Values-Female'!G30="", "", VLOOKUP('Compute-Values-Female'!G30, values_lookup, 3, 1))</f>
        <v/>
      </c>
      <c r="H30" s="8" t="str">
        <f aca="false">IF('Compute-Values-Female'!H30="", "", VLOOKUP('Compute-Values-Female'!H30, values_lookup, 3, 1))</f>
        <v/>
      </c>
      <c r="I30" s="8" t="str">
        <f aca="false">IF('Compute-Values-Female'!I30="", "", VLOOKUP('Compute-Values-Female'!I30, values_lookup, 3, 1))</f>
        <v/>
      </c>
      <c r="J30" s="7" t="str">
        <f aca="false">IF('Compute-Values-Female'!J30="", "", VLOOKUP('Compute-Values-Female'!J30, values_lookup, 3, 1))</f>
        <v/>
      </c>
      <c r="K30" s="7" t="str">
        <f aca="false">IF('Compute-Values-Female'!K30="", "", VLOOKUP('Compute-Values-Female'!K30, values_lookup, 3, 1))</f>
        <v/>
      </c>
      <c r="L30" s="7" t="str">
        <f aca="false">IF('Compute-Values-Female'!L30="", "", VLOOKUP('Compute-Values-Female'!L30, values_lookup, 3, 1))</f>
        <v/>
      </c>
      <c r="M30" s="7" t="str">
        <f aca="false">IF('Compute-Values-Female'!M30="", "", VLOOKUP('Compute-Values-Female'!M30, values_lookup, 3, 1))</f>
        <v/>
      </c>
      <c r="N30" s="7" t="str">
        <f aca="false">IF('Compute-Values-Female'!N30="", "", VLOOKUP('Compute-Values-Female'!N30, values_lookup, 3, 1))</f>
        <v/>
      </c>
      <c r="O30" s="7" t="str">
        <f aca="false">IF('Compute-Values-Female'!O30="", "", VLOOKUP('Compute-Values-Female'!O30, values_lookup, 3, 1))</f>
        <v/>
      </c>
      <c r="P30" s="7" t="str">
        <f aca="false">IF('Compute-Values-Female'!P30="", "", VLOOKUP('Compute-Values-Female'!P30, values_lookup, 3, 1))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8" t="str">
        <f aca="false">IF('Compute-Values-Female'!C31="", "", VLOOKUP('Compute-Values-Female'!C31, values_lookup, 3, 1))</f>
        <v/>
      </c>
      <c r="D31" s="8" t="str">
        <f aca="false">IF('Compute-Values-Female'!D31="", "", VLOOKUP('Compute-Values-Female'!D31, values_lookup, 3, 1))</f>
        <v/>
      </c>
      <c r="E31" s="8" t="str">
        <f aca="false">IF('Compute-Values-Female'!E31="", "", VLOOKUP('Compute-Values-Female'!E31, values_lookup, 3, 1))</f>
        <v/>
      </c>
      <c r="F31" s="8" t="str">
        <f aca="false">IF('Compute-Values-Female'!F31="", "", VLOOKUP('Compute-Values-Female'!F31, values_lookup, 3, 1))</f>
        <v/>
      </c>
      <c r="G31" s="8" t="str">
        <f aca="false">IF('Compute-Values-Female'!G31="", "", VLOOKUP('Compute-Values-Female'!G31, values_lookup, 3, 1))</f>
        <v/>
      </c>
      <c r="H31" s="8" t="str">
        <f aca="false">IF('Compute-Values-Female'!H31="", "", VLOOKUP('Compute-Values-Female'!H31, values_lookup, 3, 1))</f>
        <v/>
      </c>
      <c r="I31" s="8" t="str">
        <f aca="false">IF('Compute-Values-Female'!I31="", "", VLOOKUP('Compute-Values-Female'!I31, values_lookup, 3, 1))</f>
        <v/>
      </c>
      <c r="J31" s="7" t="str">
        <f aca="false">IF('Compute-Values-Female'!J31="", "", VLOOKUP('Compute-Values-Female'!J31, values_lookup, 3, 1))</f>
        <v/>
      </c>
      <c r="K31" s="7" t="str">
        <f aca="false">IF('Compute-Values-Female'!K31="", "", VLOOKUP('Compute-Values-Female'!K31, values_lookup, 3, 1))</f>
        <v/>
      </c>
      <c r="L31" s="7" t="str">
        <f aca="false">IF('Compute-Values-Female'!L31="", "", VLOOKUP('Compute-Values-Female'!L31, values_lookup, 3, 1))</f>
        <v/>
      </c>
      <c r="M31" s="7" t="str">
        <f aca="false">IF('Compute-Values-Female'!M31="", "", VLOOKUP('Compute-Values-Female'!M31, values_lookup, 3, 1))</f>
        <v/>
      </c>
      <c r="N31" s="7" t="str">
        <f aca="false">IF('Compute-Values-Female'!N31="", "", VLOOKUP('Compute-Values-Female'!N31, values_lookup, 3, 1))</f>
        <v/>
      </c>
      <c r="O31" s="7" t="str">
        <f aca="false">IF('Compute-Values-Female'!O31="", "", VLOOKUP('Compute-Values-Female'!O31, values_lookup, 3, 1))</f>
        <v/>
      </c>
      <c r="P31" s="7" t="str">
        <f aca="false">IF('Compute-Values-Female'!P31="", "", VLOOKUP('Compute-Values-Female'!P31, values_lookup, 3, 1))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8" t="str">
        <f aca="false">IF('Compute-Values-Female'!C32="", "", VLOOKUP('Compute-Values-Female'!C32, values_lookup, 3, 1))</f>
        <v/>
      </c>
      <c r="D32" s="8" t="str">
        <f aca="false">IF('Compute-Values-Female'!D32="", "", VLOOKUP('Compute-Values-Female'!D32, values_lookup, 3, 1))</f>
        <v/>
      </c>
      <c r="E32" s="8" t="str">
        <f aca="false">IF('Compute-Values-Female'!E32="", "", VLOOKUP('Compute-Values-Female'!E32, values_lookup, 3, 1))</f>
        <v/>
      </c>
      <c r="F32" s="8" t="str">
        <f aca="false">IF('Compute-Values-Female'!F32="", "", VLOOKUP('Compute-Values-Female'!F32, values_lookup, 3, 1))</f>
        <v/>
      </c>
      <c r="G32" s="8" t="str">
        <f aca="false">IF('Compute-Values-Female'!G32="", "", VLOOKUP('Compute-Values-Female'!G32, values_lookup, 3, 1))</f>
        <v/>
      </c>
      <c r="H32" s="8" t="str">
        <f aca="false">IF('Compute-Values-Female'!H32="", "", VLOOKUP('Compute-Values-Female'!H32, values_lookup, 3, 1))</f>
        <v/>
      </c>
      <c r="I32" s="8" t="str">
        <f aca="false">IF('Compute-Values-Female'!I32="", "", VLOOKUP('Compute-Values-Female'!I32, values_lookup, 3, 1))</f>
        <v/>
      </c>
      <c r="J32" s="7" t="str">
        <f aca="false">IF('Compute-Values-Female'!J32="", "", VLOOKUP('Compute-Values-Female'!J32, values_lookup, 3, 1))</f>
        <v/>
      </c>
      <c r="K32" s="7" t="str">
        <f aca="false">IF('Compute-Values-Female'!K32="", "", VLOOKUP('Compute-Values-Female'!K32, values_lookup, 3, 1))</f>
        <v/>
      </c>
      <c r="L32" s="7" t="str">
        <f aca="false">IF('Compute-Values-Female'!L32="", "", VLOOKUP('Compute-Values-Female'!L32, values_lookup, 3, 1))</f>
        <v/>
      </c>
      <c r="M32" s="7" t="str">
        <f aca="false">IF('Compute-Values-Female'!M32="", "", VLOOKUP('Compute-Values-Female'!M32, values_lookup, 3, 1))</f>
        <v/>
      </c>
      <c r="N32" s="7" t="str">
        <f aca="false">IF('Compute-Values-Female'!N32="", "", VLOOKUP('Compute-Values-Female'!N32, values_lookup, 3, 1))</f>
        <v/>
      </c>
      <c r="O32" s="7" t="str">
        <f aca="false">IF('Compute-Values-Female'!O32="", "", VLOOKUP('Compute-Values-Female'!O32, values_lookup, 3, 1))</f>
        <v/>
      </c>
      <c r="P32" s="7" t="str">
        <f aca="false">IF('Compute-Values-Female'!P32="", "", VLOOKUP('Compute-Values-Female'!P32, values_lookup, 3, 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8" t="str">
        <f aca="false">IF('Compute-Values-Female'!C33="", "", VLOOKUP('Compute-Values-Female'!C33, values_lookup, 3, 1))</f>
        <v/>
      </c>
      <c r="D33" s="8" t="str">
        <f aca="false">IF('Compute-Values-Female'!D33="", "", VLOOKUP('Compute-Values-Female'!D33, values_lookup, 3, 1))</f>
        <v/>
      </c>
      <c r="E33" s="8" t="str">
        <f aca="false">IF('Compute-Values-Female'!E33="", "", VLOOKUP('Compute-Values-Female'!E33, values_lookup, 3, 1))</f>
        <v/>
      </c>
      <c r="F33" s="8" t="str">
        <f aca="false">IF('Compute-Values-Female'!F33="", "", VLOOKUP('Compute-Values-Female'!F33, values_lookup, 3, 1))</f>
        <v/>
      </c>
      <c r="G33" s="8" t="str">
        <f aca="false">IF('Compute-Values-Female'!G33="", "", VLOOKUP('Compute-Values-Female'!G33, values_lookup, 3, 1))</f>
        <v/>
      </c>
      <c r="H33" s="8" t="str">
        <f aca="false">IF('Compute-Values-Female'!H33="", "", VLOOKUP('Compute-Values-Female'!H33, values_lookup, 3, 1))</f>
        <v/>
      </c>
      <c r="I33" s="8" t="str">
        <f aca="false">IF('Compute-Values-Female'!I33="", "", VLOOKUP('Compute-Values-Female'!I33, values_lookup, 3, 1))</f>
        <v/>
      </c>
      <c r="J33" s="7" t="str">
        <f aca="false">IF('Compute-Values-Female'!J33="", "", VLOOKUP('Compute-Values-Female'!J33, values_lookup, 3, 1))</f>
        <v/>
      </c>
      <c r="K33" s="7" t="str">
        <f aca="false">IF('Compute-Values-Female'!K33="", "", VLOOKUP('Compute-Values-Female'!K33, values_lookup, 3, 1))</f>
        <v/>
      </c>
      <c r="L33" s="7" t="str">
        <f aca="false">IF('Compute-Values-Female'!L33="", "", VLOOKUP('Compute-Values-Female'!L33, values_lookup, 3, 1))</f>
        <v/>
      </c>
      <c r="M33" s="7" t="str">
        <f aca="false">IF('Compute-Values-Female'!M33="", "", VLOOKUP('Compute-Values-Female'!M33, values_lookup, 3, 1))</f>
        <v/>
      </c>
      <c r="N33" s="7" t="str">
        <f aca="false">IF('Compute-Values-Female'!N33="", "", VLOOKUP('Compute-Values-Female'!N33, values_lookup, 3, 1))</f>
        <v/>
      </c>
      <c r="O33" s="7" t="str">
        <f aca="false">IF('Compute-Values-Female'!O33="", "", VLOOKUP('Compute-Values-Female'!O33, values_lookup, 3, 1))</f>
        <v/>
      </c>
      <c r="P33" s="7" t="str">
        <f aca="false">IF('Compute-Values-Female'!P33="", "", VLOOKUP('Compute-Values-Female'!P33, values_lookup, 3, 1))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8" t="str">
        <f aca="false">IF('Compute-Values-Female'!C34="", "", VLOOKUP('Compute-Values-Female'!C34, values_lookup, 3, 1))</f>
        <v/>
      </c>
      <c r="D34" s="8" t="str">
        <f aca="false">IF('Compute-Values-Female'!D34="", "", VLOOKUP('Compute-Values-Female'!D34, values_lookup, 3, 1))</f>
        <v/>
      </c>
      <c r="E34" s="8" t="str">
        <f aca="false">IF('Compute-Values-Female'!E34="", "", VLOOKUP('Compute-Values-Female'!E34, values_lookup, 3, 1))</f>
        <v/>
      </c>
      <c r="F34" s="8" t="str">
        <f aca="false">IF('Compute-Values-Female'!F34="", "", VLOOKUP('Compute-Values-Female'!F34, values_lookup, 3, 1))</f>
        <v/>
      </c>
      <c r="G34" s="8" t="str">
        <f aca="false">IF('Compute-Values-Female'!G34="", "", VLOOKUP('Compute-Values-Female'!G34, values_lookup, 3, 1))</f>
        <v/>
      </c>
      <c r="H34" s="8" t="str">
        <f aca="false">IF('Compute-Values-Female'!H34="", "", VLOOKUP('Compute-Values-Female'!H34, values_lookup, 3, 1))</f>
        <v/>
      </c>
      <c r="I34" s="8" t="str">
        <f aca="false">IF('Compute-Values-Female'!I34="", "", VLOOKUP('Compute-Values-Female'!I34, values_lookup, 3, 1))</f>
        <v/>
      </c>
      <c r="J34" s="7" t="str">
        <f aca="false">IF('Compute-Values-Female'!J34="", "", VLOOKUP('Compute-Values-Female'!J34, values_lookup, 3, 1))</f>
        <v/>
      </c>
      <c r="K34" s="7" t="str">
        <f aca="false">IF('Compute-Values-Female'!K34="", "", VLOOKUP('Compute-Values-Female'!K34, values_lookup, 3, 1))</f>
        <v/>
      </c>
      <c r="L34" s="7" t="str">
        <f aca="false">IF('Compute-Values-Female'!L34="", "", VLOOKUP('Compute-Values-Female'!L34, values_lookup, 3, 1))</f>
        <v/>
      </c>
      <c r="M34" s="7" t="str">
        <f aca="false">IF('Compute-Values-Female'!M34="", "", VLOOKUP('Compute-Values-Female'!M34, values_lookup, 3, 1))</f>
        <v/>
      </c>
      <c r="N34" s="7" t="str">
        <f aca="false">IF('Compute-Values-Female'!N34="", "", VLOOKUP('Compute-Values-Female'!N34, values_lookup, 3, 1))</f>
        <v/>
      </c>
      <c r="O34" s="7" t="str">
        <f aca="false">IF('Compute-Values-Female'!O34="", "", VLOOKUP('Compute-Values-Female'!O34, values_lookup, 3, 1))</f>
        <v/>
      </c>
      <c r="P34" s="7" t="str">
        <f aca="false">IF('Compute-Values-Female'!P34="", "", VLOOKUP('Compute-Values-Female'!P34, values_lookup, 3, 1))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8" t="str">
        <f aca="false">IF('Compute-Values-Female'!C35="", "", VLOOKUP('Compute-Values-Female'!C35, values_lookup, 3, 1))</f>
        <v/>
      </c>
      <c r="D35" s="8" t="str">
        <f aca="false">IF('Compute-Values-Female'!D35="", "", VLOOKUP('Compute-Values-Female'!D35, values_lookup, 3, 1))</f>
        <v/>
      </c>
      <c r="E35" s="8" t="str">
        <f aca="false">IF('Compute-Values-Female'!E35="", "", VLOOKUP('Compute-Values-Female'!E35, values_lookup, 3, 1))</f>
        <v/>
      </c>
      <c r="F35" s="8" t="str">
        <f aca="false">IF('Compute-Values-Female'!F35="", "", VLOOKUP('Compute-Values-Female'!F35, values_lookup, 3, 1))</f>
        <v/>
      </c>
      <c r="G35" s="8" t="str">
        <f aca="false">IF('Compute-Values-Female'!G35="", "", VLOOKUP('Compute-Values-Female'!G35, values_lookup, 3, 1))</f>
        <v/>
      </c>
      <c r="H35" s="8" t="str">
        <f aca="false">IF('Compute-Values-Female'!H35="", "", VLOOKUP('Compute-Values-Female'!H35, values_lookup, 3, 1))</f>
        <v/>
      </c>
      <c r="I35" s="8" t="str">
        <f aca="false">IF('Compute-Values-Female'!I35="", "", VLOOKUP('Compute-Values-Female'!I35, values_lookup, 3, 1))</f>
        <v/>
      </c>
      <c r="J35" s="7" t="str">
        <f aca="false">IF('Compute-Values-Female'!J35="", "", VLOOKUP('Compute-Values-Female'!J35, values_lookup, 3, 1))</f>
        <v/>
      </c>
      <c r="K35" s="7" t="str">
        <f aca="false">IF('Compute-Values-Female'!K35="", "", VLOOKUP('Compute-Values-Female'!K35, values_lookup, 3, 1))</f>
        <v/>
      </c>
      <c r="L35" s="7" t="str">
        <f aca="false">IF('Compute-Values-Female'!L35="", "", VLOOKUP('Compute-Values-Female'!L35, values_lookup, 3, 1))</f>
        <v/>
      </c>
      <c r="M35" s="7" t="str">
        <f aca="false">IF('Compute-Values-Female'!M35="", "", VLOOKUP('Compute-Values-Female'!M35, values_lookup, 3, 1))</f>
        <v/>
      </c>
      <c r="N35" s="7" t="str">
        <f aca="false">IF('Compute-Values-Female'!N35="", "", VLOOKUP('Compute-Values-Female'!N35, values_lookup, 3, 1))</f>
        <v/>
      </c>
      <c r="O35" s="7" t="str">
        <f aca="false">IF('Compute-Values-Female'!O35="", "", VLOOKUP('Compute-Values-Female'!O35, values_lookup, 3, 1))</f>
        <v/>
      </c>
      <c r="P35" s="7" t="str">
        <f aca="false">IF('Compute-Values-Female'!P35="", "", VLOOKUP('Compute-Values-Female'!P35, values_lookup, 3, 1))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8" t="str">
        <f aca="false">IF('Compute-Values-Female'!C36="", "", VLOOKUP('Compute-Values-Female'!C36, values_lookup, 3, 1))</f>
        <v/>
      </c>
      <c r="D36" s="8" t="str">
        <f aca="false">IF('Compute-Values-Female'!D36="", "", VLOOKUP('Compute-Values-Female'!D36, values_lookup, 3, 1))</f>
        <v/>
      </c>
      <c r="E36" s="8" t="str">
        <f aca="false">IF('Compute-Values-Female'!E36="", "", VLOOKUP('Compute-Values-Female'!E36, values_lookup, 3, 1))</f>
        <v/>
      </c>
      <c r="F36" s="8" t="str">
        <f aca="false">IF('Compute-Values-Female'!F36="", "", VLOOKUP('Compute-Values-Female'!F36, values_lookup, 3, 1))</f>
        <v/>
      </c>
      <c r="G36" s="8" t="str">
        <f aca="false">IF('Compute-Values-Female'!G36="", "", VLOOKUP('Compute-Values-Female'!G36, values_lookup, 3, 1))</f>
        <v/>
      </c>
      <c r="H36" s="8" t="str">
        <f aca="false">IF('Compute-Values-Female'!H36="", "", VLOOKUP('Compute-Values-Female'!H36, values_lookup, 3, 1))</f>
        <v/>
      </c>
      <c r="I36" s="8" t="str">
        <f aca="false">IF('Compute-Values-Female'!I36="", "", VLOOKUP('Compute-Values-Female'!I36, values_lookup, 3, 1))</f>
        <v/>
      </c>
      <c r="J36" s="7" t="str">
        <f aca="false">IF('Compute-Values-Female'!J36="", "", VLOOKUP('Compute-Values-Female'!J36, values_lookup, 3, 1))</f>
        <v/>
      </c>
      <c r="K36" s="7" t="str">
        <f aca="false">IF('Compute-Values-Female'!K36="", "", VLOOKUP('Compute-Values-Female'!K36, values_lookup, 3, 1))</f>
        <v/>
      </c>
      <c r="L36" s="7" t="str">
        <f aca="false">IF('Compute-Values-Female'!L36="", "", VLOOKUP('Compute-Values-Female'!L36, values_lookup, 3, 1))</f>
        <v/>
      </c>
      <c r="M36" s="7" t="str">
        <f aca="false">IF('Compute-Values-Female'!M36="", "", VLOOKUP('Compute-Values-Female'!M36, values_lookup, 3, 1))</f>
        <v/>
      </c>
      <c r="N36" s="7" t="str">
        <f aca="false">IF('Compute-Values-Female'!N36="", "", VLOOKUP('Compute-Values-Female'!N36, values_lookup, 3, 1))</f>
        <v/>
      </c>
      <c r="O36" s="7" t="str">
        <f aca="false">IF('Compute-Values-Female'!O36="", "", VLOOKUP('Compute-Values-Female'!O36, values_lookup, 3, 1))</f>
        <v/>
      </c>
      <c r="P36" s="7" t="str">
        <f aca="false">IF('Compute-Values-Female'!P36="", "", VLOOKUP('Compute-Values-Female'!P36, values_lookup, 3, 1))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8" t="str">
        <f aca="false">IF('Compute-Values-Female'!C37="", "", VLOOKUP('Compute-Values-Female'!C37, values_lookup, 3, 1))</f>
        <v/>
      </c>
      <c r="D37" s="8" t="str">
        <f aca="false">IF('Compute-Values-Female'!D37="", "", VLOOKUP('Compute-Values-Female'!D37, values_lookup, 3, 1))</f>
        <v/>
      </c>
      <c r="E37" s="8" t="str">
        <f aca="false">IF('Compute-Values-Female'!E37="", "", VLOOKUP('Compute-Values-Female'!E37, values_lookup, 3, 1))</f>
        <v/>
      </c>
      <c r="F37" s="8" t="str">
        <f aca="false">IF('Compute-Values-Female'!F37="", "", VLOOKUP('Compute-Values-Female'!F37, values_lookup, 3, 1))</f>
        <v/>
      </c>
      <c r="G37" s="8" t="str">
        <f aca="false">IF('Compute-Values-Female'!G37="", "", VLOOKUP('Compute-Values-Female'!G37, values_lookup, 3, 1))</f>
        <v/>
      </c>
      <c r="H37" s="8" t="str">
        <f aca="false">IF('Compute-Values-Female'!H37="", "", VLOOKUP('Compute-Values-Female'!H37, values_lookup, 3, 1))</f>
        <v/>
      </c>
      <c r="I37" s="8" t="str">
        <f aca="false">IF('Compute-Values-Female'!I37="", "", VLOOKUP('Compute-Values-Female'!I37, values_lookup, 3, 1))</f>
        <v/>
      </c>
      <c r="J37" s="7" t="str">
        <f aca="false">IF('Compute-Values-Female'!J37="", "", VLOOKUP('Compute-Values-Female'!J37, values_lookup, 3, 1))</f>
        <v/>
      </c>
      <c r="K37" s="7" t="str">
        <f aca="false">IF('Compute-Values-Female'!K37="", "", VLOOKUP('Compute-Values-Female'!K37, values_lookup, 3, 1))</f>
        <v/>
      </c>
      <c r="L37" s="7" t="str">
        <f aca="false">IF('Compute-Values-Female'!L37="", "", VLOOKUP('Compute-Values-Female'!L37, values_lookup, 3, 1))</f>
        <v/>
      </c>
      <c r="M37" s="7" t="str">
        <f aca="false">IF('Compute-Values-Female'!M37="", "", VLOOKUP('Compute-Values-Female'!M37, values_lookup, 3, 1))</f>
        <v/>
      </c>
      <c r="N37" s="7" t="str">
        <f aca="false">IF('Compute-Values-Female'!N37="", "", VLOOKUP('Compute-Values-Female'!N37, values_lookup, 3, 1))</f>
        <v/>
      </c>
      <c r="O37" s="7" t="str">
        <f aca="false">IF('Compute-Values-Female'!O37="", "", VLOOKUP('Compute-Values-Female'!O37, values_lookup, 3, 1))</f>
        <v/>
      </c>
      <c r="P37" s="7" t="str">
        <f aca="false">IF('Compute-Values-Female'!P37="", "", VLOOKUP('Compute-Values-Female'!P37, values_lookup, 3, 1))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8" t="str">
        <f aca="false">IF('Compute-Values-Female'!C38="", "", VLOOKUP('Compute-Values-Female'!C38, values_lookup, 3, 1))</f>
        <v/>
      </c>
      <c r="D38" s="8" t="str">
        <f aca="false">IF('Compute-Values-Female'!D38="", "", VLOOKUP('Compute-Values-Female'!D38, values_lookup, 3, 1))</f>
        <v/>
      </c>
      <c r="E38" s="8" t="str">
        <f aca="false">IF('Compute-Values-Female'!E38="", "", VLOOKUP('Compute-Values-Female'!E38, values_lookup, 3, 1))</f>
        <v/>
      </c>
      <c r="F38" s="8" t="str">
        <f aca="false">IF('Compute-Values-Female'!F38="", "", VLOOKUP('Compute-Values-Female'!F38, values_lookup, 3, 1))</f>
        <v/>
      </c>
      <c r="G38" s="8" t="str">
        <f aca="false">IF('Compute-Values-Female'!G38="", "", VLOOKUP('Compute-Values-Female'!G38, values_lookup, 3, 1))</f>
        <v/>
      </c>
      <c r="H38" s="8" t="str">
        <f aca="false">IF('Compute-Values-Female'!H38="", "", VLOOKUP('Compute-Values-Female'!H38, values_lookup, 3, 1))</f>
        <v/>
      </c>
      <c r="I38" s="8" t="str">
        <f aca="false">IF('Compute-Values-Female'!I38="", "", VLOOKUP('Compute-Values-Female'!I38, values_lookup, 3, 1))</f>
        <v/>
      </c>
      <c r="J38" s="7" t="str">
        <f aca="false">IF('Compute-Values-Female'!J38="", "", VLOOKUP('Compute-Values-Female'!J38, values_lookup, 3, 1))</f>
        <v/>
      </c>
      <c r="K38" s="7" t="str">
        <f aca="false">IF('Compute-Values-Female'!K38="", "", VLOOKUP('Compute-Values-Female'!K38, values_lookup, 3, 1))</f>
        <v/>
      </c>
      <c r="L38" s="7" t="str">
        <f aca="false">IF('Compute-Values-Female'!L38="", "", VLOOKUP('Compute-Values-Female'!L38, values_lookup, 3, 1))</f>
        <v/>
      </c>
      <c r="M38" s="7" t="str">
        <f aca="false">IF('Compute-Values-Female'!M38="", "", VLOOKUP('Compute-Values-Female'!M38, values_lookup, 3, 1))</f>
        <v/>
      </c>
      <c r="N38" s="7" t="str">
        <f aca="false">IF('Compute-Values-Female'!N38="", "", VLOOKUP('Compute-Values-Female'!N38, values_lookup, 3, 1))</f>
        <v/>
      </c>
      <c r="O38" s="7" t="str">
        <f aca="false">IF('Compute-Values-Female'!O38="", "", VLOOKUP('Compute-Values-Female'!O38, values_lookup, 3, 1))</f>
        <v/>
      </c>
      <c r="P38" s="7" t="str">
        <f aca="false">IF('Compute-Values-Female'!P38="", "", VLOOKUP('Compute-Values-Female'!P38, values_lookup, 3, 1))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8" t="str">
        <f aca="false">IF('Compute-Values-Female'!C39="", "", VLOOKUP('Compute-Values-Female'!C39, values_lookup, 3, 1))</f>
        <v/>
      </c>
      <c r="D39" s="8" t="str">
        <f aca="false">IF('Compute-Values-Female'!D39="", "", VLOOKUP('Compute-Values-Female'!D39, values_lookup, 3, 1))</f>
        <v/>
      </c>
      <c r="E39" s="8" t="str">
        <f aca="false">IF('Compute-Values-Female'!E39="", "", VLOOKUP('Compute-Values-Female'!E39, values_lookup, 3, 1))</f>
        <v/>
      </c>
      <c r="F39" s="8" t="str">
        <f aca="false">IF('Compute-Values-Female'!F39="", "", VLOOKUP('Compute-Values-Female'!F39, values_lookup, 3, 1))</f>
        <v/>
      </c>
      <c r="G39" s="8" t="str">
        <f aca="false">IF('Compute-Values-Female'!G39="", "", VLOOKUP('Compute-Values-Female'!G39, values_lookup, 3, 1))</f>
        <v/>
      </c>
      <c r="H39" s="8" t="str">
        <f aca="false">IF('Compute-Values-Female'!H39="", "", VLOOKUP('Compute-Values-Female'!H39, values_lookup, 3, 1))</f>
        <v/>
      </c>
      <c r="I39" s="8" t="str">
        <f aca="false">IF('Compute-Values-Female'!I39="", "", VLOOKUP('Compute-Values-Female'!I39, values_lookup, 3, 1))</f>
        <v/>
      </c>
      <c r="J39" s="7" t="str">
        <f aca="false">IF('Compute-Values-Female'!J39="", "", VLOOKUP('Compute-Values-Female'!J39, values_lookup, 3, 1))</f>
        <v/>
      </c>
      <c r="K39" s="7" t="str">
        <f aca="false">IF('Compute-Values-Female'!K39="", "", VLOOKUP('Compute-Values-Female'!K39, values_lookup, 3, 1))</f>
        <v/>
      </c>
      <c r="L39" s="7" t="str">
        <f aca="false">IF('Compute-Values-Female'!L39="", "", VLOOKUP('Compute-Values-Female'!L39, values_lookup, 3, 1))</f>
        <v/>
      </c>
      <c r="M39" s="7" t="str">
        <f aca="false">IF('Compute-Values-Female'!M39="", "", VLOOKUP('Compute-Values-Female'!M39, values_lookup, 3, 1))</f>
        <v/>
      </c>
      <c r="N39" s="7" t="str">
        <f aca="false">IF('Compute-Values-Female'!N39="", "", VLOOKUP('Compute-Values-Female'!N39, values_lookup, 3, 1))</f>
        <v/>
      </c>
      <c r="O39" s="7" t="str">
        <f aca="false">IF('Compute-Values-Female'!O39="", "", VLOOKUP('Compute-Values-Female'!O39, values_lookup, 3, 1))</f>
        <v/>
      </c>
      <c r="P39" s="7" t="str">
        <f aca="false">IF('Compute-Values-Female'!P39="", "", VLOOKUP('Compute-Values-Female'!P39, values_lookup, 3, 1))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8" t="str">
        <f aca="false">IF('Compute-Values-Female'!C40="", "", VLOOKUP('Compute-Values-Female'!C40, values_lookup, 3, 1))</f>
        <v/>
      </c>
      <c r="D40" s="8" t="str">
        <f aca="false">IF('Compute-Values-Female'!D40="", "", VLOOKUP('Compute-Values-Female'!D40, values_lookup, 3, 1))</f>
        <v/>
      </c>
      <c r="E40" s="8" t="str">
        <f aca="false">IF('Compute-Values-Female'!E40="", "", VLOOKUP('Compute-Values-Female'!E40, values_lookup, 3, 1))</f>
        <v/>
      </c>
      <c r="F40" s="8" t="str">
        <f aca="false">IF('Compute-Values-Female'!F40="", "", VLOOKUP('Compute-Values-Female'!F40, values_lookup, 3, 1))</f>
        <v/>
      </c>
      <c r="G40" s="8" t="str">
        <f aca="false">IF('Compute-Values-Female'!G40="", "", VLOOKUP('Compute-Values-Female'!G40, values_lookup, 3, 1))</f>
        <v/>
      </c>
      <c r="H40" s="8" t="str">
        <f aca="false">IF('Compute-Values-Female'!H40="", "", VLOOKUP('Compute-Values-Female'!H40, values_lookup, 3, 1))</f>
        <v/>
      </c>
      <c r="I40" s="8" t="str">
        <f aca="false">IF('Compute-Values-Female'!I40="", "", VLOOKUP('Compute-Values-Female'!I40, values_lookup, 3, 1))</f>
        <v/>
      </c>
      <c r="J40" s="7" t="str">
        <f aca="false">IF('Compute-Values-Female'!J40="", "", VLOOKUP('Compute-Values-Female'!J40, values_lookup, 3, 1))</f>
        <v/>
      </c>
      <c r="K40" s="7" t="str">
        <f aca="false">IF('Compute-Values-Female'!K40="", "", VLOOKUP('Compute-Values-Female'!K40, values_lookup, 3, 1))</f>
        <v/>
      </c>
      <c r="L40" s="7" t="str">
        <f aca="false">IF('Compute-Values-Female'!L40="", "", VLOOKUP('Compute-Values-Female'!L40, values_lookup, 3, 1))</f>
        <v/>
      </c>
      <c r="M40" s="7" t="str">
        <f aca="false">IF('Compute-Values-Female'!M40="", "", VLOOKUP('Compute-Values-Female'!M40, values_lookup, 3, 1))</f>
        <v/>
      </c>
      <c r="N40" s="7" t="str">
        <f aca="false">IF('Compute-Values-Female'!N40="", "", VLOOKUP('Compute-Values-Female'!N40, values_lookup, 3, 1))</f>
        <v/>
      </c>
      <c r="O40" s="7" t="str">
        <f aca="false">IF('Compute-Values-Female'!O40="", "", VLOOKUP('Compute-Values-Female'!O40, values_lookup, 3, 1))</f>
        <v/>
      </c>
      <c r="P40" s="7" t="str">
        <f aca="false">IF('Compute-Values-Female'!P40="", "", VLOOKUP('Compute-Values-Female'!P40, values_lookup, 3, 1))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8" t="str">
        <f aca="false">IF('Compute-Values-Female'!C41="", "", VLOOKUP('Compute-Values-Female'!C41, values_lookup, 3, 1))</f>
        <v/>
      </c>
      <c r="D41" s="8" t="str">
        <f aca="false">IF('Compute-Values-Female'!D41="", "", VLOOKUP('Compute-Values-Female'!D41, values_lookup, 3, 1))</f>
        <v/>
      </c>
      <c r="E41" s="8" t="str">
        <f aca="false">IF('Compute-Values-Female'!E41="", "", VLOOKUP('Compute-Values-Female'!E41, values_lookup, 3, 1))</f>
        <v/>
      </c>
      <c r="F41" s="8" t="str">
        <f aca="false">IF('Compute-Values-Female'!F41="", "", VLOOKUP('Compute-Values-Female'!F41, values_lookup, 3, 1))</f>
        <v/>
      </c>
      <c r="G41" s="8" t="str">
        <f aca="false">IF('Compute-Values-Female'!G41="", "", VLOOKUP('Compute-Values-Female'!G41, values_lookup, 3, 1))</f>
        <v/>
      </c>
      <c r="H41" s="8" t="str">
        <f aca="false">IF('Compute-Values-Female'!H41="", "", VLOOKUP('Compute-Values-Female'!H41, values_lookup, 3, 1))</f>
        <v/>
      </c>
      <c r="I41" s="8" t="str">
        <f aca="false">IF('Compute-Values-Female'!I41="", "", VLOOKUP('Compute-Values-Female'!I41, values_lookup, 3, 1))</f>
        <v/>
      </c>
      <c r="J41" s="7" t="str">
        <f aca="false">IF('Compute-Values-Female'!J41="", "", VLOOKUP('Compute-Values-Female'!J41, values_lookup, 3, 1))</f>
        <v/>
      </c>
      <c r="K41" s="7" t="str">
        <f aca="false">IF('Compute-Values-Female'!K41="", "", VLOOKUP('Compute-Values-Female'!K41, values_lookup, 3, 1))</f>
        <v/>
      </c>
      <c r="L41" s="7" t="str">
        <f aca="false">IF('Compute-Values-Female'!L41="", "", VLOOKUP('Compute-Values-Female'!L41, values_lookup, 3, 1))</f>
        <v/>
      </c>
      <c r="M41" s="7" t="str">
        <f aca="false">IF('Compute-Values-Female'!M41="", "", VLOOKUP('Compute-Values-Female'!M41, values_lookup, 3, 1))</f>
        <v/>
      </c>
      <c r="N41" s="7" t="str">
        <f aca="false">IF('Compute-Values-Female'!N41="", "", VLOOKUP('Compute-Values-Female'!N41, values_lookup, 3, 1))</f>
        <v/>
      </c>
      <c r="O41" s="7" t="str">
        <f aca="false">IF('Compute-Values-Female'!O41="", "", VLOOKUP('Compute-Values-Female'!O41, values_lookup, 3, 1))</f>
        <v/>
      </c>
      <c r="P41" s="7" t="str">
        <f aca="false">IF('Compute-Values-Female'!P41="", "", VLOOKUP('Compute-Values-Female'!P41, values_lookup, 3, 1))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9" t="s">
        <v>236</v>
      </c>
      <c r="B1" s="10" t="s">
        <v>237</v>
      </c>
    </row>
    <row r="2" s="4" customFormat="true" ht="13.8" hidden="false" customHeight="false" outlineLevel="0" collapsed="false">
      <c r="A2" s="4" t="s">
        <v>207</v>
      </c>
      <c r="B2" s="4" t="s">
        <v>152</v>
      </c>
      <c r="C2" s="4" t="s">
        <v>238</v>
      </c>
      <c r="D2" s="4" t="s">
        <v>239</v>
      </c>
      <c r="E2" s="4" t="s">
        <v>240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</row>
    <row r="3" customFormat="false" ht="13.8" hidden="false" customHeight="false" outlineLevel="0" collapsed="false">
      <c r="A3" s="5" t="str">
        <f aca="false">IF(ISBLANK('Class-Infos'!C10), "", CONCATENATE("B", 'Class-Infos'!A10))</f>
        <v>B1</v>
      </c>
      <c r="B3" s="5" t="str">
        <f aca="false">IF(ISBLANK('Class-Infos'!C10), "", CONCATENATE('Class-Infos'!C10, ", ", 'Class-Infos'!D10, " ", 'Class-Infos'!E10))</f>
        <v>ABAY ABAY, IAN JAY PARIÑAS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IF(ISBLANK('Class-Infos'!C11), "", CONCATENATE("B", 'Class-Infos'!A11))</f>
        <v>B2</v>
      </c>
      <c r="B4" s="5" t="str">
        <f aca="false">IF(ISBLANK('Class-Infos'!C11), "", CONCATENATE('Class-Infos'!C11, ", ", 'Class-Infos'!D11, " ", 'Class-Infos'!E11))</f>
        <v>ABEJERO, JUSTINE SAGUION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IF(ISBLANK('Class-Infos'!C12), "", CONCATENATE("B", 'Class-Infos'!A12))</f>
        <v>B3</v>
      </c>
      <c r="B5" s="5" t="str">
        <f aca="false">IF(ISBLANK('Class-Infos'!C12), "", CONCATENATE('Class-Infos'!C12, ", ", 'Class-Infos'!D12, " ", 'Class-Infos'!E12))</f>
        <v>ACOSTA, JOHNCARLO ANION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IF(ISBLANK('Class-Infos'!C13), "", CONCATENATE("B", 'Class-Infos'!A13))</f>
        <v>B4</v>
      </c>
      <c r="B6" s="5" t="str">
        <f aca="false">IF(ISBLANK('Class-Infos'!C13), "", CONCATENATE('Class-Infos'!C13, ", ", 'Class-Infos'!D13, " ", 'Class-Infos'!E13))</f>
        <v>ACOSTA, SHAMERAINE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IF(ISBLANK('Class-Infos'!C14), "", CONCATENATE("B", 'Class-Infos'!A14))</f>
        <v>B5</v>
      </c>
      <c r="B7" s="5" t="str">
        <f aca="false">IF(ISBLANK('Class-Infos'!C14), "", CONCATENATE('Class-Infos'!C14, ", ", 'Class-Infos'!D14, " ", 'Class-Infos'!E14))</f>
        <v>AGUS, ALMOND RAPHAEL JALBAY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IF(ISBLANK('Class-Infos'!C15), "", CONCATENATE("B", 'Class-Infos'!A15))</f>
        <v>B6</v>
      </c>
      <c r="B8" s="5" t="str">
        <f aca="false">IF(ISBLANK('Class-Infos'!C15), "", CONCATENATE('Class-Infos'!C15, ", ", 'Class-Infos'!D15, " ", 'Class-Infos'!E15))</f>
        <v>ALEJANDRO, JEREMY LOPEZ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IF(ISBLANK('Class-Infos'!C16), "", CONCATENATE("B", 'Class-Infos'!A16))</f>
        <v>B7</v>
      </c>
      <c r="B9" s="5" t="str">
        <f aca="false">IF(ISBLANK('Class-Infos'!C16), "", CONCATENATE('Class-Infos'!C16, ", ", 'Class-Infos'!D16, " ", 'Class-Infos'!E16))</f>
        <v>ALEJANDRO, MARK AGBUYA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IF(ISBLANK('Class-Infos'!C17), "", CONCATENATE("B", 'Class-Infos'!A17))</f>
        <v>B8</v>
      </c>
      <c r="B10" s="5" t="str">
        <f aca="false">IF(ISBLANK('Class-Infos'!C17), "", CONCATENATE('Class-Infos'!C17, ", ", 'Class-Infos'!D17, " ", 'Class-Infos'!E17))</f>
        <v>ALETER, JHAYMHARK BOLANOS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IF(ISBLANK('Class-Infos'!C18), "", CONCATENATE("B", 'Class-Infos'!A18))</f>
        <v>B9</v>
      </c>
      <c r="B11" s="5" t="str">
        <f aca="false">IF(ISBLANK('Class-Infos'!C18), "", CONCATENATE('Class-Infos'!C18, ", ", 'Class-Infos'!D18, " ", 'Class-Infos'!E18))</f>
        <v>ALUNDE, LUCKY LUIS YAMSON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IF(ISBLANK('Class-Infos'!C19), "", CONCATENATE("B", 'Class-Infos'!A19))</f>
        <v>B10</v>
      </c>
      <c r="B12" s="5" t="str">
        <f aca="false">IF(ISBLANK('Class-Infos'!C19), "", CONCATENATE('Class-Infos'!C19, ", ", 'Class-Infos'!D19, " ", 'Class-Infos'!E19))</f>
        <v>AMACIO, KHURT RANIEN RANIEN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IF(ISBLANK('Class-Infos'!C20), "", CONCATENATE("B", 'Class-Infos'!A20))</f>
        <v>B11</v>
      </c>
      <c r="B13" s="5" t="str">
        <f aca="false">IF(ISBLANK('Class-Infos'!C20), "", CONCATENATE('Class-Infos'!C20, ", ", 'Class-Infos'!D20, " ", 'Class-Infos'!E20))</f>
        <v>ANDALIS, JIBBY ABUZO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IF(ISBLANK('Class-Infos'!C21), "", CONCATENATE("B", 'Class-Infos'!A21))</f>
        <v>B12</v>
      </c>
      <c r="B14" s="5" t="str">
        <f aca="false">IF(ISBLANK('Class-Infos'!C21), "", CONCATENATE('Class-Infos'!C21, ", ", 'Class-Infos'!D21, " ", 'Class-Infos'!E21))</f>
        <v>ANDO, PRINCE IVAN REPUYA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IF(ISBLANK('Class-Infos'!C22), "", CONCATENATE("B", 'Class-Infos'!A22))</f>
        <v>B13</v>
      </c>
      <c r="B15" s="5" t="str">
        <f aca="false">IF(ISBLANK('Class-Infos'!C22), "", CONCATENATE('Class-Infos'!C22, ", ", 'Class-Infos'!D22, " ", 'Class-Infos'!E22))</f>
        <v>ARCEO, JOHNKENNETH MACASINAG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IF(ISBLANK('Class-Infos'!C23), "", CONCATENATE("B", 'Class-Infos'!A23))</f>
        <v>B14</v>
      </c>
      <c r="B16" s="5" t="str">
        <f aca="false">IF(ISBLANK('Class-Infos'!C23), "", CONCATENATE('Class-Infos'!C23, ", ", 'Class-Infos'!D23, " ", 'Class-Infos'!E23))</f>
        <v>ARESGADO, CHRISTIAN MACKY MANUEL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IF(ISBLANK('Class-Infos'!C24), "", CONCATENATE("B", 'Class-Infos'!A24))</f>
        <v>B15</v>
      </c>
      <c r="B17" s="5" t="str">
        <f aca="false">IF(ISBLANK('Class-Infos'!C24), "", CONCATENATE('Class-Infos'!C24, ", ", 'Class-Infos'!D24, " ", 'Class-Infos'!E24))</f>
        <v>ARROYO, AGA CEAZAR CAPALARAN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IF(ISBLANK('Class-Infos'!C25), "", CONCATENATE("B", 'Class-Infos'!A25))</f>
        <v>B16</v>
      </c>
      <c r="B18" s="5" t="str">
        <f aca="false">IF(ISBLANK('Class-Infos'!C25), "", CONCATENATE('Class-Infos'!C25, ", ", 'Class-Infos'!D25, " ", 'Class-Infos'!E25))</f>
        <v>ASURTO, PRINCE JHADE JEROSO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IF(ISBLANK('Class-Infos'!C26), "", CONCATENATE("B", 'Class-Infos'!A26))</f>
        <v>B17</v>
      </c>
      <c r="B19" s="5" t="str">
        <f aca="false">IF(ISBLANK('Class-Infos'!C26), "", CONCATENATE('Class-Infos'!C26, ", ", 'Class-Infos'!D26, " ", 'Class-Infos'!E26))</f>
        <v>AUSTRIA, JAMES BRYAN DIZON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IF(ISBLANK('Class-Infos'!C27), "", CONCATENATE("B", 'Class-Infos'!A27))</f>
        <v>B18</v>
      </c>
      <c r="B20" s="5" t="str">
        <f aca="false">IF(ISBLANK('Class-Infos'!C27), "", CONCATENATE('Class-Infos'!C27, ", ", 'Class-Infos'!D27, " ", 'Class-Infos'!E27))</f>
        <v>AVILA, JOB OCFEMIA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IF(ISBLANK('Class-Infos'!C28), "", CONCATENATE("B", 'Class-Infos'!A28))</f>
        <v>B19</v>
      </c>
      <c r="B21" s="5" t="str">
        <f aca="false">IF(ISBLANK('Class-Infos'!C28), "", CONCATENATE('Class-Infos'!C28, ", ", 'Class-Infos'!D28, " ", 'Class-Infos'!E28))</f>
        <v>AYON, JUSTINE DELLA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IF(ISBLANK('Class-Infos'!C29), "", CONCATENATE("B", 'Class-Infos'!A29))</f>
        <v>B20</v>
      </c>
      <c r="B22" s="5" t="str">
        <f aca="false">IF(ISBLANK('Class-Infos'!C29), "", CONCATENATE('Class-Infos'!C29, ", ", 'Class-Infos'!D29, " ", 'Class-Infos'!E29))</f>
        <v>AYOP, WESLEY MICHEN BALBUENA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IF(ISBLANK('Class-Infos'!C30), "", CONCATENATE("B", 'Class-Infos'!A30))</f>
        <v>B21</v>
      </c>
      <c r="B23" s="5" t="str">
        <f aca="false">IF(ISBLANK('Class-Infos'!C30), "", CONCATENATE('Class-Infos'!C30, ", ", 'Class-Infos'!D30, " ", 'Class-Infos'!E30))</f>
        <v>AZARCON, JOHN CEDRICK CORTEZ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IF(ISBLANK('Class-Infos'!C31), "", CONCATENATE("B", 'Class-Infos'!A31))</f>
        <v>B22</v>
      </c>
      <c r="B24" s="5" t="str">
        <f aca="false">IF(ISBLANK('Class-Infos'!C31), "", CONCATENATE('Class-Infos'!C31, ", ", 'Class-Infos'!D31, " ", 'Class-Infos'!E31))</f>
        <v>AZORES, JOSHUA SELERIO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IF(ISBLANK('Class-Infos'!C32), "", CONCATENATE("B", 'Class-Infos'!A32))</f>
        <v>B23</v>
      </c>
      <c r="B25" s="5" t="str">
        <f aca="false">IF(ISBLANK('Class-Infos'!C32), "", CONCATENATE('Class-Infos'!C32, ", ", 'Class-Infos'!D32, " ", 'Class-Infos'!E32))</f>
        <v>BACLAAN, JOVERT MATA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IF(ISBLANK('Class-Infos'!C33), "", CONCATENATE("B", 'Class-Infos'!A33))</f>
        <v/>
      </c>
      <c r="B26" s="5" t="str">
        <f aca="false">IF(ISBLANK('Class-Infos'!C33), "", CONCATENATE('Class-Infos'!C33, ", ", 'Class-Infos'!D33, " ", 'Class-Infos'!E33))</f>
        <v/>
      </c>
      <c r="O26" s="6"/>
    </row>
    <row r="27" customFormat="false" ht="13.8" hidden="false" customHeight="false" outlineLevel="0" collapsed="false">
      <c r="A27" s="5" t="str">
        <f aca="false">IF(ISBLANK('Class-Infos'!C34), "", CONCATENATE("B", 'Class-Infos'!A34))</f>
        <v/>
      </c>
      <c r="B27" s="5" t="str">
        <f aca="false">IF(ISBLANK('Class-Infos'!C34), "", CONCATENATE('Class-Infos'!C34, ", ", 'Class-Infos'!D34, " ", 'Class-Infos'!E34))</f>
        <v/>
      </c>
    </row>
    <row r="28" customFormat="false" ht="13.8" hidden="false" customHeight="false" outlineLevel="0" collapsed="false">
      <c r="A28" s="5" t="str">
        <f aca="false">IF(ISBLANK('Class-Infos'!C35), "", CONCATENATE("B", 'Class-Infos'!A35))</f>
        <v/>
      </c>
      <c r="B28" s="5" t="str">
        <f aca="false">IF(ISBLANK('Class-Infos'!C35), "", CONCATENATE('Class-Infos'!C35, ", ", 'Class-Infos'!D35, " ", 'Class-Infos'!E35))</f>
        <v/>
      </c>
    </row>
    <row r="29" customFormat="false" ht="13.8" hidden="false" customHeight="false" outlineLevel="0" collapsed="false">
      <c r="A29" s="5" t="str">
        <f aca="false">IF(ISBLANK('Class-Infos'!C36), "", CONCATENATE("B", 'Class-Infos'!A36))</f>
        <v/>
      </c>
      <c r="B29" s="5" t="str">
        <f aca="false">IF(ISBLANK('Class-Infos'!C36), "", CONCATENATE('Class-Infos'!C36, ", ", 'Class-Infos'!D36, " ", 'Class-Infos'!E36))</f>
        <v/>
      </c>
    </row>
    <row r="30" customFormat="false" ht="13.8" hidden="false" customHeight="false" outlineLevel="0" collapsed="false">
      <c r="A30" s="5" t="str">
        <f aca="false">IF(ISBLANK('Class-Infos'!C37), "", CONCATENATE("B", 'Class-Infos'!A37))</f>
        <v/>
      </c>
      <c r="B30" s="5" t="str">
        <f aca="false">IF(ISBLANK('Class-Infos'!C37), "", CONCATENATE('Class-Infos'!C37, ", ", 'Class-Infos'!D37, " ", 'Class-Infos'!E37))</f>
        <v/>
      </c>
    </row>
    <row r="31" customFormat="false" ht="13.8" hidden="false" customHeight="false" outlineLevel="0" collapsed="false">
      <c r="A31" s="5" t="str">
        <f aca="false">IF(ISBLANK('Class-Infos'!C38), "", CONCATENATE("B", 'Class-Infos'!A38))</f>
        <v/>
      </c>
      <c r="B31" s="5" t="str">
        <f aca="false">IF(ISBLANK('Class-Infos'!C38), "", CONCATENATE('Class-Infos'!C38, ", ", 'Class-Infos'!D38, " ", 'Class-Infos'!E38))</f>
        <v/>
      </c>
    </row>
    <row r="32" customFormat="false" ht="13.8" hidden="false" customHeight="false" outlineLevel="0" collapsed="false">
      <c r="A32" s="5" t="str">
        <f aca="false">IF(ISBLANK('Class-Infos'!C39), "", CONCATENATE("B", 'Class-Infos'!A39))</f>
        <v/>
      </c>
      <c r="B32" s="5" t="str">
        <f aca="false">IF(ISBLANK('Class-Infos'!C39), "", CONCATENATE('Class-Infos'!C39, ", ", 'Class-Infos'!D39, " ", 'Class-Infos'!E39))</f>
        <v/>
      </c>
    </row>
    <row r="33" customFormat="false" ht="13.8" hidden="false" customHeight="false" outlineLevel="0" collapsed="false">
      <c r="A33" s="5" t="str">
        <f aca="false">IF(ISBLANK('Class-Infos'!C40), "", CONCATENATE("B", 'Class-Infos'!A40))</f>
        <v/>
      </c>
      <c r="B33" s="5" t="str">
        <f aca="false">IF(ISBLANK('Class-Infos'!C40), "", CONCATENATE('Class-Infos'!C40, ", ", 'Class-Infos'!D40, " ", 'Class-Infos'!E40))</f>
        <v/>
      </c>
    </row>
    <row r="34" customFormat="false" ht="13.8" hidden="false" customHeight="false" outlineLevel="0" collapsed="false">
      <c r="A34" s="5" t="str">
        <f aca="false">IF(ISBLANK('Class-Infos'!C41), "", CONCATENATE("B", 'Class-Infos'!A41))</f>
        <v/>
      </c>
      <c r="B34" s="5" t="str">
        <f aca="false">IF(ISBLANK('Class-Infos'!C41), "", CONCATENATE('Class-Infos'!C41, ", ", 'Class-Infos'!D41, " ", 'Class-Infos'!E41))</f>
        <v/>
      </c>
    </row>
    <row r="35" customFormat="false" ht="13.8" hidden="false" customHeight="false" outlineLevel="0" collapsed="false">
      <c r="A35" s="5" t="str">
        <f aca="false">IF(ISBLANK('Class-Infos'!C42), "", CONCATENATE("B", 'Class-Infos'!A42))</f>
        <v/>
      </c>
      <c r="B35" s="5" t="str">
        <f aca="false">IF(ISBLANK('Class-Infos'!C42), "", CONCATENATE('Class-Infos'!C42, ", ", 'Class-Infos'!D42, " ", 'Class-Infos'!E42))</f>
        <v/>
      </c>
    </row>
    <row r="36" customFormat="false" ht="13.8" hidden="false" customHeight="false" outlineLevel="0" collapsed="false">
      <c r="A36" s="5" t="str">
        <f aca="false">IF(ISBLANK('Class-Infos'!C43), "", CONCATENATE("B", 'Class-Infos'!A43))</f>
        <v/>
      </c>
      <c r="B36" s="5" t="str">
        <f aca="false">IF(ISBLANK('Class-Infos'!C43), "", CONCATENATE('Class-Infos'!C43, ", ", 'Class-Infos'!D43, " ", 'Class-Infos'!E43))</f>
        <v/>
      </c>
    </row>
    <row r="37" customFormat="false" ht="13.8" hidden="false" customHeight="false" outlineLevel="0" collapsed="false">
      <c r="A37" s="5" t="str">
        <f aca="false">IF(ISBLANK('Class-Infos'!C44), "", CONCATENATE("B", 'Class-Infos'!A44))</f>
        <v/>
      </c>
      <c r="B37" s="5" t="str">
        <f aca="false">IF(ISBLANK('Class-Infos'!C44), "", CONCATENATE('Class-Infos'!C44, ", ", 'Class-Infos'!D44, " ", 'Class-Infos'!E44))</f>
        <v/>
      </c>
    </row>
    <row r="38" customFormat="false" ht="13.8" hidden="false" customHeight="false" outlineLevel="0" collapsed="false">
      <c r="A38" s="5" t="str">
        <f aca="false">IF(ISBLANK('Class-Infos'!C45), "", CONCATENATE("B", 'Class-Infos'!A45))</f>
        <v/>
      </c>
      <c r="B38" s="5" t="str">
        <f aca="false">IF(ISBLANK('Class-Infos'!C45), "", CONCATENATE('Class-Infos'!C45, ", ", 'Class-Infos'!D45, " ", 'Class-Infos'!E45))</f>
        <v/>
      </c>
    </row>
    <row r="39" customFormat="false" ht="13.8" hidden="false" customHeight="false" outlineLevel="0" collapsed="false">
      <c r="A39" s="5" t="str">
        <f aca="false">IF(ISBLANK('Class-Infos'!C46), "", CONCATENATE("B", 'Class-Infos'!A46))</f>
        <v/>
      </c>
      <c r="B39" s="5" t="str">
        <f aca="false">IF(ISBLANK('Class-Infos'!C46), "", CONCATENATE('Class-Infos'!C46, ", ", 'Class-Infos'!D46, " ", 'Class-Infos'!E46))</f>
        <v/>
      </c>
    </row>
    <row r="40" customFormat="false" ht="13.8" hidden="false" customHeight="false" outlineLevel="0" collapsed="false">
      <c r="A40" s="5" t="str">
        <f aca="false">IF(ISBLANK('Class-Infos'!C47), "", CONCATENATE("B", 'Class-Infos'!A47))</f>
        <v/>
      </c>
      <c r="B40" s="5" t="str">
        <f aca="false">IF(ISBLANK('Class-Infos'!C47), "", CONCATENATE('Class-Infos'!C47, ", ", 'Class-Infos'!D47, " ", 'Class-Infos'!E47))</f>
        <v/>
      </c>
    </row>
    <row r="41" customFormat="false" ht="13.8" hidden="false" customHeight="false" outlineLevel="0" collapsed="false">
      <c r="A41" s="5" t="str">
        <f aca="false">IF(ISBLANK('Class-Infos'!C48), "", CONCATENATE("B", 'Class-Infos'!A48))</f>
        <v/>
      </c>
      <c r="B41" s="5" t="str">
        <f aca="false">IF(ISBLANK('Class-Infos'!C48), "", CONCATENATE('Class-Infos'!C48, ", ", 'Class-Infos'!D48, " ", 'Class-Infos'!E48))</f>
        <v/>
      </c>
    </row>
    <row r="42" customFormat="false" ht="13.8" hidden="false" customHeight="false" outlineLevel="0" collapsed="false">
      <c r="A42" s="5" t="str">
        <f aca="false">IF(ISBLANK('Class-Infos'!C49), "", CONCATENATE("B", 'Class-Infos'!A49))</f>
        <v/>
      </c>
      <c r="B42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2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9" t="s">
        <v>236</v>
      </c>
      <c r="B1" s="10" t="s">
        <v>237</v>
      </c>
    </row>
    <row r="2" s="4" customFormat="true" ht="13.8" hidden="false" customHeight="false" outlineLevel="0" collapsed="false">
      <c r="A2" s="4" t="s">
        <v>207</v>
      </c>
      <c r="B2" s="4" t="s">
        <v>152</v>
      </c>
      <c r="C2" s="4" t="s">
        <v>238</v>
      </c>
      <c r="D2" s="4" t="s">
        <v>239</v>
      </c>
      <c r="E2" s="4" t="s">
        <v>240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</row>
    <row r="3" customFormat="false" ht="13.8" hidden="false" customHeight="false" outlineLevel="0" collapsed="false">
      <c r="A3" s="5" t="str">
        <f aca="false">IF(ISBLANK('Class-Infos'!C51), "", CONCATENATE("G", 'Class-Infos'!A51))</f>
        <v>G1</v>
      </c>
      <c r="B3" s="0" t="str">
        <f aca="false">IF(ISBLANK('Class-Infos'!C51), "", CONCATENATE('Class-Infos'!C51, ", ", 'Class-Infos'!D51, " ", 'Class-Infos'!E51))</f>
        <v>ABELINDE, LEIRA MAE LEGASPI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IF(ISBLANK('Class-Infos'!C52), "", CONCATENATE("G", 'Class-Infos'!A52))</f>
        <v>G2</v>
      </c>
      <c r="B4" s="0" t="str">
        <f aca="false">IF(ISBLANK('Class-Infos'!C52), "", CONCATENATE('Class-Infos'!C52, ", ", 'Class-Infos'!D52, " ", 'Class-Infos'!E52))</f>
        <v>ABOT, ALISSA KAYL CUSTODIO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IF(ISBLANK('Class-Infos'!C53), "", CONCATENATE("G", 'Class-Infos'!A53))</f>
        <v>G3</v>
      </c>
      <c r="B5" s="0" t="str">
        <f aca="false">IF(ISBLANK('Class-Infos'!C53), "", CONCATENATE('Class-Infos'!C53, ", ", 'Class-Infos'!D53, " ", 'Class-Infos'!E53))</f>
        <v>ADONA, PRINCESS LUMAWIG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IF(ISBLANK('Class-Infos'!C54), "", CONCATENATE("G", 'Class-Infos'!A54))</f>
        <v>G4</v>
      </c>
      <c r="B6" s="0" t="str">
        <f aca="false">IF(ISBLANK('Class-Infos'!C54), "", CONCATENATE('Class-Infos'!C54, ", ", 'Class-Infos'!D54, " ", 'Class-Infos'!E54))</f>
        <v>AGAM, AIZEN CHING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IF(ISBLANK('Class-Infos'!C55), "", CONCATENATE("G", 'Class-Infos'!A55))</f>
        <v>G5</v>
      </c>
      <c r="B7" s="0" t="str">
        <f aca="false">IF(ISBLANK('Class-Infos'!C55), "", CONCATENATE('Class-Infos'!C55, ", ", 'Class-Infos'!D55, " ", 'Class-Infos'!E55))</f>
        <v>AGUTAYA, DOREEN FAJARDO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IF(ISBLANK('Class-Infos'!C56), "", CONCATENATE("G", 'Class-Infos'!A56))</f>
        <v>G6</v>
      </c>
      <c r="B8" s="0" t="str">
        <f aca="false">IF(ISBLANK('Class-Infos'!C56), "", CONCATENATE('Class-Infos'!C56, ", ", 'Class-Infos'!D56, " ", 'Class-Infos'!E56))</f>
        <v>ALANANO, XYRIE LOUISE GRATA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IF(ISBLANK('Class-Infos'!C57), "", CONCATENATE("G", 'Class-Infos'!A57))</f>
        <v>G7</v>
      </c>
      <c r="B9" s="0" t="str">
        <f aca="false">IF(ISBLANK('Class-Infos'!C57), "", CONCATENATE('Class-Infos'!C57, ", ", 'Class-Infos'!D57, " ", 'Class-Infos'!E57))</f>
        <v>ALBAO, PRISCILA JOY APALIT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IF(ISBLANK('Class-Infos'!C58), "", CONCATENATE("G", 'Class-Infos'!A58))</f>
        <v>G8</v>
      </c>
      <c r="B10" s="0" t="str">
        <f aca="false">IF(ISBLANK('Class-Infos'!C58), "", CONCATENATE('Class-Infos'!C58, ", ", 'Class-Infos'!D58, " ", 'Class-Infos'!E58))</f>
        <v>ALBIOLA, PRINCES FACTOR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IF(ISBLANK('Class-Infos'!C59), "", CONCATENATE("G", 'Class-Infos'!A59))</f>
        <v>G9</v>
      </c>
      <c r="B11" s="0" t="str">
        <f aca="false">IF(ISBLANK('Class-Infos'!C59), "", CONCATENATE('Class-Infos'!C59, ", ", 'Class-Infos'!D59, " ", 'Class-Infos'!E59))</f>
        <v>ALCANTARA, MICHAELLA JEN RODELAS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IF(ISBLANK('Class-Infos'!C60), "", CONCATENATE("G", 'Class-Infos'!A60))</f>
        <v>G10</v>
      </c>
      <c r="B12" s="0" t="str">
        <f aca="false">IF(ISBLANK('Class-Infos'!C60), "", CONCATENATE('Class-Infos'!C60, ", ", 'Class-Infos'!D60, " ", 'Class-Infos'!E60))</f>
        <v>ALCANTARA, ZYLEE ANGELA MATILLANO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IF(ISBLANK('Class-Infos'!C61), "", CONCATENATE("G", 'Class-Infos'!A61))</f>
        <v>G11</v>
      </c>
      <c r="B13" s="0" t="str">
        <f aca="false">IF(ISBLANK('Class-Infos'!C61), "", CONCATENATE('Class-Infos'!C61, ", ", 'Class-Infos'!D61, " ", 'Class-Infos'!E61))</f>
        <v>ALCAZARIN, JILLIANE FLORES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IF(ISBLANK('Class-Infos'!C62), "", CONCATENATE("G", 'Class-Infos'!A62))</f>
        <v>G12</v>
      </c>
      <c r="B14" s="0" t="str">
        <f aca="false">IF(ISBLANK('Class-Infos'!C62), "", CONCATENATE('Class-Infos'!C62, ", ", 'Class-Infos'!D62, " ", 'Class-Infos'!E62))</f>
        <v>AMBULO, PRINCESS ANNE BASILIO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IF(ISBLANK('Class-Infos'!C63), "", CONCATENATE("G", 'Class-Infos'!A63))</f>
        <v>G13</v>
      </c>
      <c r="B15" s="0" t="str">
        <f aca="false">IF(ISBLANK('Class-Infos'!C63), "", CONCATENATE('Class-Infos'!C63, ", ", 'Class-Infos'!D63, " ", 'Class-Infos'!E63))</f>
        <v>APOCAY, MA LORRIENE PATAUEG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IF(ISBLANK('Class-Infos'!C64), "", CONCATENATE("G", 'Class-Infos'!A64))</f>
        <v>G14</v>
      </c>
      <c r="B16" s="0" t="str">
        <f aca="false">IF(ISBLANK('Class-Infos'!C64), "", CONCATENATE('Class-Infos'!C64, ", ", 'Class-Infos'!D64, " ", 'Class-Infos'!E64))</f>
        <v>ARANDA, MARY ANGEL PILARCA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IF(ISBLANK('Class-Infos'!C65), "", CONCATENATE("G", 'Class-Infos'!A65))</f>
        <v>G15</v>
      </c>
      <c r="B17" s="0" t="str">
        <f aca="false">IF(ISBLANK('Class-Infos'!C65), "", CONCATENATE('Class-Infos'!C65, ", ", 'Class-Infos'!D65, " ", 'Class-Infos'!E65))</f>
        <v>ARCANGEL, MIKA ELLA CAMIGLA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IF(ISBLANK('Class-Infos'!C66), "", CONCATENATE("G", 'Class-Infos'!A66))</f>
        <v>G16</v>
      </c>
      <c r="B18" s="0" t="str">
        <f aca="false">IF(ISBLANK('Class-Infos'!C66), "", CONCATENATE('Class-Infos'!C66, ", ", 'Class-Infos'!D66, " ", 'Class-Infos'!E66))</f>
        <v>AREVALO, MA GLAIZA CAMERO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IF(ISBLANK('Class-Infos'!C67), "", CONCATENATE("G", 'Class-Infos'!A67))</f>
        <v>G17</v>
      </c>
      <c r="B19" s="0" t="str">
        <f aca="false">IF(ISBLANK('Class-Infos'!C67), "", CONCATENATE('Class-Infos'!C67, ", ", 'Class-Infos'!D67, " ", 'Class-Infos'!E67))</f>
        <v>ATCHOCO, CHRISTINE NARCISO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IF(ISBLANK('Class-Infos'!C68), "", CONCATENATE("G", 'Class-Infos'!A68))</f>
        <v>G18</v>
      </c>
      <c r="B20" s="0" t="str">
        <f aca="false">IF(ISBLANK('Class-Infos'!C68), "", CONCATENATE('Class-Infos'!C68, ", ", 'Class-Infos'!D68, " ", 'Class-Infos'!E68))</f>
        <v>AVECILLA, JEAN RAIZHEN SALAZAR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IF(ISBLANK('Class-Infos'!C69), "", CONCATENATE("G", 'Class-Infos'!A69))</f>
        <v>G19</v>
      </c>
      <c r="B21" s="0" t="str">
        <f aca="false">IF(ISBLANK('Class-Infos'!C69), "", CONCATENATE('Class-Infos'!C69, ", ", 'Class-Infos'!D69, " ", 'Class-Infos'!E69))</f>
        <v>AXALAN, PRINCESS CUALES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IF(ISBLANK('Class-Infos'!C70), "", CONCATENATE("G", 'Class-Infos'!A70))</f>
        <v>G20</v>
      </c>
      <c r="B22" s="0" t="str">
        <f aca="false">IF(ISBLANK('Class-Infos'!C70), "", CONCATENATE('Class-Infos'!C70, ", ", 'Class-Infos'!D70, " ", 'Class-Infos'!E70))</f>
        <v>AYON, JELIAN ALICAWAY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IF(ISBLANK('Class-Infos'!C71), "", CONCATENATE("G", 'Class-Infos'!A71))</f>
        <v>G21</v>
      </c>
      <c r="B23" s="0" t="str">
        <f aca="false">IF(ISBLANK('Class-Infos'!C71), "", CONCATENATE('Class-Infos'!C71, ", ", 'Class-Infos'!D71, " ", 'Class-Infos'!E71))</f>
        <v>AZUCENAS, JURIELYN VILLAGANAS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IF(ISBLANK('Class-Infos'!C72), "", CONCATENATE("G", 'Class-Infos'!A72))</f>
        <v>G22</v>
      </c>
      <c r="B24" s="0" t="str">
        <f aca="false">IF(ISBLANK('Class-Infos'!C72), "", CONCATENATE('Class-Infos'!C72, ", ", 'Class-Infos'!D72, " ", 'Class-Infos'!E72))</f>
        <v>BAGUIO, ELMIRA BALANSAG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IF(ISBLANK('Class-Infos'!C73), "", CONCATENATE("G", 'Class-Infos'!A73))</f>
        <v>G23</v>
      </c>
      <c r="B25" s="0" t="str">
        <f aca="false">IF(ISBLANK('Class-Infos'!C73), "", CONCATENATE('Class-Infos'!C73, ", ", 'Class-Infos'!D73, " ", 'Class-Infos'!E73))</f>
        <v>ILUSTRICIMO, BEA CLAIRE IGNACIO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IF(ISBLANK('Class-Infos'!C74), "", CONCATENATE("G", 'Class-Infos'!A74))</f>
        <v>G24</v>
      </c>
      <c r="B26" s="0" t="str">
        <f aca="false">IF(ISBLANK('Class-Infos'!C74), "", CONCATENATE('Class-Infos'!C74, ", ", 'Class-Infos'!D74, " ", 'Class-Infos'!E74))</f>
        <v>SARDIDO, GEMMA LEE SORIANO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3.8" hidden="false" customHeight="false" outlineLevel="0" collapsed="false">
      <c r="A27" s="5" t="str">
        <f aca="false">IF(ISBLANK('Class-Infos'!C75), "", CONCATENATE("G", 'Class-Infos'!A75))</f>
        <v/>
      </c>
      <c r="B27" s="0" t="str">
        <f aca="false">IF(ISBLANK('Class-Infos'!C75), "", CONCATENATE('Class-Infos'!C75, ", ", 'Class-Infos'!D75, " ", 'Class-Infos'!E75))</f>
        <v/>
      </c>
    </row>
    <row r="28" customFormat="false" ht="13.8" hidden="false" customHeight="false" outlineLevel="0" collapsed="false">
      <c r="A28" s="5" t="str">
        <f aca="false">IF(ISBLANK('Class-Infos'!C76), "", CONCATENATE("G", 'Class-Infos'!A76))</f>
        <v/>
      </c>
      <c r="B28" s="0" t="str">
        <f aca="false">IF(ISBLANK('Class-Infos'!C76), "", CONCATENATE('Class-Infos'!C76, ", ", 'Class-Infos'!D76, " ", 'Class-Infos'!E76))</f>
        <v/>
      </c>
    </row>
    <row r="29" customFormat="false" ht="13.8" hidden="false" customHeight="false" outlineLevel="0" collapsed="false">
      <c r="A29" s="5" t="str">
        <f aca="false">IF(ISBLANK('Class-Infos'!C77), "", CONCATENATE("G", 'Class-Infos'!A77))</f>
        <v/>
      </c>
      <c r="B29" s="0" t="str">
        <f aca="false">IF(ISBLANK('Class-Infos'!C77), "", CONCATENATE('Class-Infos'!C77, ", ", 'Class-Infos'!D77, " ", 'Class-Infos'!E77))</f>
        <v/>
      </c>
    </row>
    <row r="30" customFormat="false" ht="13.8" hidden="false" customHeight="false" outlineLevel="0" collapsed="false">
      <c r="A30" s="5" t="str">
        <f aca="false">IF(ISBLANK('Class-Infos'!C78), "", CONCATENATE("G", 'Class-Infos'!A78))</f>
        <v/>
      </c>
      <c r="B30" s="0" t="str">
        <f aca="false">IF(ISBLANK('Class-Infos'!C78), "", CONCATENATE('Class-Infos'!C78, ", ", 'Class-Infos'!D78, " ", 'Class-Infos'!E78))</f>
        <v/>
      </c>
    </row>
    <row r="31" customFormat="false" ht="13.8" hidden="false" customHeight="false" outlineLevel="0" collapsed="false">
      <c r="A31" s="5" t="str">
        <f aca="false">IF(ISBLANK('Class-Infos'!C79), "", CONCATENATE("G", 'Class-Infos'!A79))</f>
        <v/>
      </c>
      <c r="B31" s="0" t="str">
        <f aca="false">IF(ISBLANK('Class-Infos'!C79), "", CONCATENATE('Class-Infos'!C79, ", ", 'Class-Infos'!D79, " ", 'Class-Infos'!E79))</f>
        <v/>
      </c>
    </row>
    <row r="32" customFormat="false" ht="13.8" hidden="false" customHeight="false" outlineLevel="0" collapsed="false">
      <c r="A32" s="5" t="str">
        <f aca="false">IF(ISBLANK('Class-Infos'!C80), "", CONCATENATE("G", 'Class-Infos'!A80))</f>
        <v/>
      </c>
      <c r="B32" s="0" t="str">
        <f aca="false">IF(ISBLANK('Class-Infos'!C80), "", CONCATENATE('Class-Infos'!C80, ", ", 'Class-Infos'!D80, " ", 'Class-Infos'!E80))</f>
        <v/>
      </c>
    </row>
    <row r="33" customFormat="false" ht="13.8" hidden="false" customHeight="false" outlineLevel="0" collapsed="false">
      <c r="A33" s="5" t="str">
        <f aca="false">IF(ISBLANK('Class-Infos'!C81), "", CONCATENATE("G", 'Class-Infos'!A81))</f>
        <v/>
      </c>
      <c r="B33" s="0" t="str">
        <f aca="false">IF(ISBLANK('Class-Infos'!C81), "", CONCATENATE('Class-Infos'!C81, ", ", 'Class-Infos'!D81, " ", 'Class-Infos'!E81))</f>
        <v/>
      </c>
    </row>
    <row r="34" customFormat="false" ht="13.8" hidden="false" customHeight="false" outlineLevel="0" collapsed="false">
      <c r="A34" s="5" t="str">
        <f aca="false">IF(ISBLANK('Class-Infos'!C82), "", CONCATENATE("G", 'Class-Infos'!A82))</f>
        <v/>
      </c>
      <c r="B34" s="0" t="str">
        <f aca="false">IF(ISBLANK('Class-Infos'!C82), "", CONCATENATE('Class-Infos'!C82, ", ", 'Class-Infos'!D82, " ", 'Class-Infos'!E82))</f>
        <v/>
      </c>
    </row>
    <row r="35" customFormat="false" ht="13.8" hidden="false" customHeight="false" outlineLevel="0" collapsed="false">
      <c r="A35" s="5" t="str">
        <f aca="false">IF(ISBLANK('Class-Infos'!C83), "", CONCATENATE("G", 'Class-Infos'!A83))</f>
        <v/>
      </c>
      <c r="B35" s="0" t="str">
        <f aca="false">IF(ISBLANK('Class-Infos'!C83), "", CONCATENATE('Class-Infos'!C83, ", ", 'Class-Infos'!D83, " ", 'Class-Infos'!E83))</f>
        <v/>
      </c>
    </row>
    <row r="36" customFormat="false" ht="13.8" hidden="false" customHeight="false" outlineLevel="0" collapsed="false">
      <c r="A36" s="5" t="str">
        <f aca="false">IF(ISBLANK('Class-Infos'!C84), "", CONCATENATE("G", 'Class-Infos'!A84))</f>
        <v/>
      </c>
      <c r="B36" s="0" t="str">
        <f aca="false">IF(ISBLANK('Class-Infos'!C84), "", CONCATENATE('Class-Infos'!C84, ", ", 'Class-Infos'!D84, " ", 'Class-Infos'!E84))</f>
        <v/>
      </c>
    </row>
    <row r="37" customFormat="false" ht="13.8" hidden="false" customHeight="false" outlineLevel="0" collapsed="false">
      <c r="A37" s="5" t="str">
        <f aca="false">IF(ISBLANK('Class-Infos'!C85), "", CONCATENATE("G", 'Class-Infos'!A85))</f>
        <v/>
      </c>
      <c r="B37" s="0" t="str">
        <f aca="false">IF(ISBLANK('Class-Infos'!C85), "", CONCATENATE('Class-Infos'!C85, ", ", 'Class-Infos'!D85, " ", 'Class-Infos'!E85))</f>
        <v/>
      </c>
    </row>
    <row r="38" customFormat="false" ht="13.8" hidden="false" customHeight="false" outlineLevel="0" collapsed="false">
      <c r="A38" s="5" t="str">
        <f aca="false">IF(ISBLANK('Class-Infos'!C86), "", CONCATENATE("G", 'Class-Infos'!A86))</f>
        <v/>
      </c>
      <c r="B38" s="0" t="str">
        <f aca="false">IF(ISBLANK('Class-Infos'!C86), "", CONCATENATE('Class-Infos'!C86, ", ", 'Class-Infos'!D86, " ", 'Class-Infos'!E86))</f>
        <v/>
      </c>
    </row>
    <row r="39" customFormat="false" ht="13.8" hidden="false" customHeight="false" outlineLevel="0" collapsed="false">
      <c r="A39" s="5" t="str">
        <f aca="false">IF(ISBLANK('Class-Infos'!C87), "", CONCATENATE("G", 'Class-Infos'!A87))</f>
        <v/>
      </c>
      <c r="B39" s="0" t="str">
        <f aca="false">IF(ISBLANK('Class-Infos'!C87), "", CONCATENATE('Class-Infos'!C87, ", ", 'Class-Infos'!D87, " ", 'Class-Infos'!E87))</f>
        <v/>
      </c>
    </row>
    <row r="40" customFormat="false" ht="13.8" hidden="false" customHeight="false" outlineLevel="0" collapsed="false">
      <c r="A40" s="5" t="str">
        <f aca="false">IF(ISBLANK('Class-Infos'!C88), "", CONCATENATE("G", 'Class-Infos'!A88))</f>
        <v/>
      </c>
      <c r="B40" s="0" t="str">
        <f aca="false">IF(ISBLANK('Class-Infos'!C88), "", CONCATENATE('Class-Infos'!C88, ", ", 'Class-Infos'!D88, " ", 'Class-Infos'!E88))</f>
        <v/>
      </c>
    </row>
    <row r="41" customFormat="false" ht="13.8" hidden="false" customHeight="false" outlineLevel="0" collapsed="false">
      <c r="A41" s="5" t="str">
        <f aca="false">IF(ISBLANK('Class-Infos'!C89), "", CONCATENATE("G", 'Class-Infos'!A89))</f>
        <v/>
      </c>
      <c r="B41" s="0" t="str">
        <f aca="false">IF(ISBLANK('Class-Infos'!C89), "", CONCATENATE('Class-Infos'!C89, ", ", 'Class-Infos'!D89, " ", 'Class-Infos'!E89))</f>
        <v/>
      </c>
    </row>
    <row r="42" customFormat="false" ht="13.8" hidden="false" customHeight="false" outlineLevel="0" collapsed="false">
      <c r="A42" s="5" t="str">
        <f aca="false">IF(ISBLANK('Class-Infos'!C90), "", CONCATENATE("G", 'Class-Infos'!A90))</f>
        <v/>
      </c>
      <c r="B42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J2" activeCellId="0" sqref="J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31.86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f aca="false">IF('1st-Summary-Male'!C2="", "", ROUND(('1st-Summary-Male'!C2+'1st-Summary-Male'!D2)/2, 0))</f>
        <v>79</v>
      </c>
      <c r="D2" s="6" t="n">
        <f aca="false">IF('1st-Summary-Male'!D2="", "", ROUND(('1st-Summary-Male'!D2+'1st-Summary-Male'!E2)/2, 0))</f>
        <v>81</v>
      </c>
      <c r="E2" s="6" t="n">
        <f aca="false">IF('1st-Summary-Male'!E2="", "", ROUND(('1st-Summary-Male'!E2+'1st-Summary-Male'!F2)/2, 0))</f>
        <v>82</v>
      </c>
      <c r="F2" s="6" t="n">
        <f aca="false">IF('1st-Summary-Male'!F2="", "", ROUND(('1st-Summary-Male'!F2+'1st-Summary-Male'!G2)/2, 0))</f>
        <v>79</v>
      </c>
      <c r="G2" s="6" t="n">
        <f aca="false">IF('1st-Summary-Male'!G2="", "", ROUND(('1st-Summary-Male'!G2+'1st-Summary-Male'!H2)/2, 0))</f>
        <v>81</v>
      </c>
      <c r="H2" s="6" t="n">
        <f aca="false">IF('1st-Summary-Male'!H2="", "", ROUND(('1st-Summary-Male'!H2+'1st-Summary-Male'!I2)/2, 0))</f>
        <v>87</v>
      </c>
      <c r="I2" s="6" t="n">
        <f aca="false">IF('1st-Summary-Male'!I2="", "", ROUND(('1st-Summary-Male'!I2+'1st-Summary-Male'!J2)/2, 0))</f>
        <v>87</v>
      </c>
      <c r="J2" s="8" t="n">
        <f aca="false">IF('2nd-Summary-Male'!C2="", "", ROUND(('2nd-Summary-Male'!C2+'2nd-Summary-Male'!D2)/2, 0))</f>
        <v>79</v>
      </c>
      <c r="K2" s="8" t="n">
        <f aca="false">IF('2nd-Summary-Male'!D2="", "", ROUND(('2nd-Summary-Male'!D2+'2nd-Summary-Male'!E2)/2, 0))</f>
        <v>81</v>
      </c>
      <c r="L2" s="8" t="n">
        <f aca="false">IF('2nd-Summary-Male'!E2="", "", ROUND(('2nd-Summary-Male'!E2+'2nd-Summary-Male'!F2)/2, 0))</f>
        <v>82</v>
      </c>
      <c r="M2" s="8" t="n">
        <f aca="false">IF('2nd-Summary-Male'!F2="", "", ROUND(('2nd-Summary-Male'!F2+'2nd-Summary-Male'!G2)/2, 0))</f>
        <v>79</v>
      </c>
      <c r="N2" s="8" t="n">
        <f aca="false">IF('2nd-Summary-Male'!G2="", "", ROUND(('2nd-Summary-Male'!G2+'2nd-Summary-Male'!H2)/2, 0))</f>
        <v>81</v>
      </c>
      <c r="O2" s="8" t="n">
        <f aca="false">IF('2nd-Summary-Male'!H2="", "", ROUND(('2nd-Summary-Male'!H2+'2nd-Summary-Male'!I2)/2, 0))</f>
        <v>87</v>
      </c>
      <c r="P2" s="8" t="n">
        <f aca="false">IF('2nd-Summary-Male'!I2="", "", ROUND(('2nd-Summary-Male'!I2+'2nd-Summary-Male'!J2)/2, 0))</f>
        <v>87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f aca="false">IF('1st-Summary-Male'!C3="", "", ROUND(('1st-Summary-Male'!C3+'1st-Summary-Male'!D3)/2, 0))</f>
        <v>0</v>
      </c>
      <c r="D3" s="6" t="n">
        <f aca="false">IF('1st-Summary-Male'!D3="", "", ROUND(('1st-Summary-Male'!D3+'1st-Summary-Male'!E3)/2, 0))</f>
        <v>35</v>
      </c>
      <c r="E3" s="6" t="n">
        <f aca="false">IF('1st-Summary-Male'!E3="", "", ROUND(('1st-Summary-Male'!E3+'1st-Summary-Male'!F3)/2, 0))</f>
        <v>35</v>
      </c>
      <c r="F3" s="6" t="n">
        <f aca="false">IF('1st-Summary-Male'!F3="", "", ROUND(('1st-Summary-Male'!F3+'1st-Summary-Male'!G3)/2, 0))</f>
        <v>0</v>
      </c>
      <c r="G3" s="6" t="n">
        <f aca="false">IF('1st-Summary-Male'!G3="", "", ROUND(('1st-Summary-Male'!G3+'1st-Summary-Male'!H3)/2, 0))</f>
        <v>35</v>
      </c>
      <c r="H3" s="6" t="n">
        <f aca="false">IF('1st-Summary-Male'!H3="", "", ROUND(('1st-Summary-Male'!H3+'1st-Summary-Male'!I3)/2, 0))</f>
        <v>35</v>
      </c>
      <c r="I3" s="6" t="n">
        <f aca="false">IF('1st-Summary-Male'!I3="", "", ROUND(('1st-Summary-Male'!I3+'1st-Summary-Male'!J3)/2, 0))</f>
        <v>0</v>
      </c>
      <c r="J3" s="8" t="n">
        <f aca="false">IF('2nd-Summary-Male'!C3="", "", ROUND(('2nd-Summary-Male'!C3+'2nd-Summary-Male'!D3)/2, 0))</f>
        <v>0</v>
      </c>
      <c r="K3" s="8" t="n">
        <f aca="false">IF('2nd-Summary-Male'!D3="", "", ROUND(('2nd-Summary-Male'!D3+'2nd-Summary-Male'!E3)/2, 0))</f>
        <v>35</v>
      </c>
      <c r="L3" s="8" t="n">
        <f aca="false">IF('2nd-Summary-Male'!E3="", "", ROUND(('2nd-Summary-Male'!E3+'2nd-Summary-Male'!F3)/2, 0))</f>
        <v>35</v>
      </c>
      <c r="M3" s="8" t="n">
        <f aca="false">IF('2nd-Summary-Male'!F3="", "", ROUND(('2nd-Summary-Male'!F3+'2nd-Summary-Male'!G3)/2, 0))</f>
        <v>0</v>
      </c>
      <c r="N3" s="8" t="n">
        <f aca="false">IF('2nd-Summary-Male'!G3="", "", ROUND(('2nd-Summary-Male'!G3+'2nd-Summary-Male'!H3)/2, 0))</f>
        <v>35</v>
      </c>
      <c r="O3" s="8" t="n">
        <f aca="false">IF('2nd-Summary-Male'!H3="", "", ROUND(('2nd-Summary-Male'!H3+'2nd-Summary-Male'!I3)/2, 0))</f>
        <v>35</v>
      </c>
      <c r="P3" s="8" t="n">
        <f aca="false">IF('2nd-Summary-Male'!I3="", "", ROUND(('2nd-Summary-Male'!I3+'2nd-Summary-Male'!J3)/2, 0))</f>
        <v>0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f aca="false">IF('1st-Summary-Male'!C4="", "", ROUND(('1st-Summary-Male'!C4+'1st-Summary-Male'!D4)/2, 0))</f>
        <v>75</v>
      </c>
      <c r="D4" s="6" t="n">
        <f aca="false">IF('1st-Summary-Male'!D4="", "", ROUND(('1st-Summary-Male'!D4+'1st-Summary-Male'!E4)/2, 0))</f>
        <v>75</v>
      </c>
      <c r="E4" s="6" t="n">
        <f aca="false">IF('1st-Summary-Male'!E4="", "", ROUND(('1st-Summary-Male'!E4+'1st-Summary-Male'!F4)/2, 0))</f>
        <v>76</v>
      </c>
      <c r="F4" s="6" t="n">
        <f aca="false">IF('1st-Summary-Male'!F4="", "", ROUND(('1st-Summary-Male'!F4+'1st-Summary-Male'!G4)/2, 0))</f>
        <v>78</v>
      </c>
      <c r="G4" s="6" t="n">
        <f aca="false">IF('1st-Summary-Male'!G4="", "", ROUND(('1st-Summary-Male'!G4+'1st-Summary-Male'!H4)/2, 0))</f>
        <v>74</v>
      </c>
      <c r="H4" s="6" t="n">
        <f aca="false">IF('1st-Summary-Male'!H4="", "", ROUND(('1st-Summary-Male'!H4+'1st-Summary-Male'!I4)/2, 0))</f>
        <v>73</v>
      </c>
      <c r="I4" s="6" t="n">
        <f aca="false">IF('1st-Summary-Male'!I4="", "", ROUND(('1st-Summary-Male'!I4+'1st-Summary-Male'!J4)/2, 0))</f>
        <v>78</v>
      </c>
      <c r="J4" s="8" t="n">
        <f aca="false">IF('2nd-Summary-Male'!C4="", "", ROUND(('2nd-Summary-Male'!C4+'2nd-Summary-Male'!D4)/2, 0))</f>
        <v>75</v>
      </c>
      <c r="K4" s="8" t="n">
        <f aca="false">IF('2nd-Summary-Male'!D4="", "", ROUND(('2nd-Summary-Male'!D4+'2nd-Summary-Male'!E4)/2, 0))</f>
        <v>75</v>
      </c>
      <c r="L4" s="8" t="n">
        <f aca="false">IF('2nd-Summary-Male'!E4="", "", ROUND(('2nd-Summary-Male'!E4+'2nd-Summary-Male'!F4)/2, 0))</f>
        <v>76</v>
      </c>
      <c r="M4" s="8" t="n">
        <f aca="false">IF('2nd-Summary-Male'!F4="", "", ROUND(('2nd-Summary-Male'!F4+'2nd-Summary-Male'!G4)/2, 0))</f>
        <v>78</v>
      </c>
      <c r="N4" s="8" t="n">
        <f aca="false">IF('2nd-Summary-Male'!G4="", "", ROUND(('2nd-Summary-Male'!G4+'2nd-Summary-Male'!H4)/2, 0))</f>
        <v>74</v>
      </c>
      <c r="O4" s="8" t="n">
        <f aca="false">IF('2nd-Summary-Male'!H4="", "", ROUND(('2nd-Summary-Male'!H4+'2nd-Summary-Male'!I4)/2, 0))</f>
        <v>73</v>
      </c>
      <c r="P4" s="8" t="n">
        <f aca="false">IF('2nd-Summary-Male'!I4="", "", ROUND(('2nd-Summary-Male'!I4+'2nd-Summary-Male'!J4)/2, 0))</f>
        <v>78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f aca="false">IF('1st-Summary-Male'!C5="", "", ROUND(('1st-Summary-Male'!C5+'1st-Summary-Male'!D5)/2, 0))</f>
        <v>75</v>
      </c>
      <c r="D5" s="6" t="n">
        <f aca="false">IF('1st-Summary-Male'!D5="", "", ROUND(('1st-Summary-Male'!D5+'1st-Summary-Male'!E5)/2, 0))</f>
        <v>74</v>
      </c>
      <c r="E5" s="6" t="n">
        <f aca="false">IF('1st-Summary-Male'!E5="", "", ROUND(('1st-Summary-Male'!E5+'1st-Summary-Male'!F5)/2, 0))</f>
        <v>75</v>
      </c>
      <c r="F5" s="6" t="n">
        <f aca="false">IF('1st-Summary-Male'!F5="", "", ROUND(('1st-Summary-Male'!F5+'1st-Summary-Male'!G5)/2, 0))</f>
        <v>78</v>
      </c>
      <c r="G5" s="6" t="n">
        <f aca="false">IF('1st-Summary-Male'!G5="", "", ROUND(('1st-Summary-Male'!G5+'1st-Summary-Male'!H5)/2, 0))</f>
        <v>77</v>
      </c>
      <c r="H5" s="6" t="n">
        <f aca="false">IF('1st-Summary-Male'!H5="", "", ROUND(('1st-Summary-Male'!H5+'1st-Summary-Male'!I5)/2, 0))</f>
        <v>39</v>
      </c>
      <c r="I5" s="6" t="n">
        <f aca="false">IF('1st-Summary-Male'!I5="", "", ROUND(('1st-Summary-Male'!I5+'1st-Summary-Male'!J5)/2, 0))</f>
        <v>39</v>
      </c>
      <c r="J5" s="8" t="n">
        <f aca="false">IF('2nd-Summary-Male'!C5="", "", ROUND(('2nd-Summary-Male'!C5+'2nd-Summary-Male'!D5)/2, 0))</f>
        <v>75</v>
      </c>
      <c r="K5" s="8" t="n">
        <f aca="false">IF('2nd-Summary-Male'!D5="", "", ROUND(('2nd-Summary-Male'!D5+'2nd-Summary-Male'!E5)/2, 0))</f>
        <v>74</v>
      </c>
      <c r="L5" s="8" t="n">
        <f aca="false">IF('2nd-Summary-Male'!E5="", "", ROUND(('2nd-Summary-Male'!E5+'2nd-Summary-Male'!F5)/2, 0))</f>
        <v>75</v>
      </c>
      <c r="M5" s="8" t="n">
        <f aca="false">IF('2nd-Summary-Male'!F5="", "", ROUND(('2nd-Summary-Male'!F5+'2nd-Summary-Male'!G5)/2, 0))</f>
        <v>78</v>
      </c>
      <c r="N5" s="8" t="n">
        <f aca="false">IF('2nd-Summary-Male'!G5="", "", ROUND(('2nd-Summary-Male'!G5+'2nd-Summary-Male'!H5)/2, 0))</f>
        <v>77</v>
      </c>
      <c r="O5" s="8" t="n">
        <f aca="false">IF('2nd-Summary-Male'!H5="", "", ROUND(('2nd-Summary-Male'!H5+'2nd-Summary-Male'!I5)/2, 0))</f>
        <v>39</v>
      </c>
      <c r="P5" s="8" t="n">
        <f aca="false">IF('2nd-Summary-Male'!I5="", "", ROUND(('2nd-Summary-Male'!I5+'2nd-Summary-Male'!J5)/2, 0))</f>
        <v>39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f aca="false">IF('1st-Summary-Male'!C6="", "", ROUND(('1st-Summary-Male'!C6+'1st-Summary-Male'!D6)/2, 0))</f>
        <v>77</v>
      </c>
      <c r="D6" s="6" t="n">
        <f aca="false">IF('1st-Summary-Male'!D6="", "", ROUND(('1st-Summary-Male'!D6+'1st-Summary-Male'!E6)/2, 0))</f>
        <v>77</v>
      </c>
      <c r="E6" s="6" t="n">
        <f aca="false">IF('1st-Summary-Male'!E6="", "", ROUND(('1st-Summary-Male'!E6+'1st-Summary-Male'!F6)/2, 0))</f>
        <v>75</v>
      </c>
      <c r="F6" s="6" t="n">
        <f aca="false">IF('1st-Summary-Male'!F6="", "", ROUND(('1st-Summary-Male'!F6+'1st-Summary-Male'!G6)/2, 0))</f>
        <v>76</v>
      </c>
      <c r="G6" s="6" t="n">
        <f aca="false">IF('1st-Summary-Male'!G6="", "", ROUND(('1st-Summary-Male'!G6+'1st-Summary-Male'!H6)/2, 0))</f>
        <v>76</v>
      </c>
      <c r="H6" s="6" t="n">
        <f aca="false">IF('1st-Summary-Male'!H6="", "", ROUND(('1st-Summary-Male'!H6+'1st-Summary-Male'!I6)/2, 0))</f>
        <v>76</v>
      </c>
      <c r="I6" s="6" t="n">
        <f aca="false">IF('1st-Summary-Male'!I6="", "", ROUND(('1st-Summary-Male'!I6+'1st-Summary-Male'!J6)/2, 0))</f>
        <v>76</v>
      </c>
      <c r="J6" s="8" t="n">
        <f aca="false">IF('2nd-Summary-Male'!C6="", "", ROUND(('2nd-Summary-Male'!C6+'2nd-Summary-Male'!D6)/2, 0))</f>
        <v>77</v>
      </c>
      <c r="K6" s="8" t="n">
        <f aca="false">IF('2nd-Summary-Male'!D6="", "", ROUND(('2nd-Summary-Male'!D6+'2nd-Summary-Male'!E6)/2, 0))</f>
        <v>77</v>
      </c>
      <c r="L6" s="8" t="n">
        <f aca="false">IF('2nd-Summary-Male'!E6="", "", ROUND(('2nd-Summary-Male'!E6+'2nd-Summary-Male'!F6)/2, 0))</f>
        <v>75</v>
      </c>
      <c r="M6" s="8" t="n">
        <f aca="false">IF('2nd-Summary-Male'!F6="", "", ROUND(('2nd-Summary-Male'!F6+'2nd-Summary-Male'!G6)/2, 0))</f>
        <v>76</v>
      </c>
      <c r="N6" s="8" t="n">
        <f aca="false">IF('2nd-Summary-Male'!G6="", "", ROUND(('2nd-Summary-Male'!G6+'2nd-Summary-Male'!H6)/2, 0))</f>
        <v>76</v>
      </c>
      <c r="O6" s="8" t="n">
        <f aca="false">IF('2nd-Summary-Male'!H6="", "", ROUND(('2nd-Summary-Male'!H6+'2nd-Summary-Male'!I6)/2, 0))</f>
        <v>76</v>
      </c>
      <c r="P6" s="8" t="n">
        <f aca="false">IF('2nd-Summary-Male'!I6="", "", ROUND(('2nd-Summary-Male'!I6+'2nd-Summary-Male'!J6)/2, 0))</f>
        <v>76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f aca="false">IF('1st-Summary-Male'!C7="", "", ROUND(('1st-Summary-Male'!C7+'1st-Summary-Male'!D7)/2, 0))</f>
        <v>84</v>
      </c>
      <c r="D7" s="6" t="n">
        <f aca="false">IF('1st-Summary-Male'!D7="", "", ROUND(('1st-Summary-Male'!D7+'1st-Summary-Male'!E7)/2, 0))</f>
        <v>86</v>
      </c>
      <c r="E7" s="6" t="n">
        <f aca="false">IF('1st-Summary-Male'!E7="", "", ROUND(('1st-Summary-Male'!E7+'1st-Summary-Male'!F7)/2, 0))</f>
        <v>84</v>
      </c>
      <c r="F7" s="6" t="n">
        <f aca="false">IF('1st-Summary-Male'!F7="", "", ROUND(('1st-Summary-Male'!F7+'1st-Summary-Male'!G7)/2, 0))</f>
        <v>79</v>
      </c>
      <c r="G7" s="6" t="n">
        <f aca="false">IF('1st-Summary-Male'!G7="", "", ROUND(('1st-Summary-Male'!G7+'1st-Summary-Male'!H7)/2, 0))</f>
        <v>80</v>
      </c>
      <c r="H7" s="6" t="n">
        <f aca="false">IF('1st-Summary-Male'!H7="", "", ROUND(('1st-Summary-Male'!H7+'1st-Summary-Male'!I7)/2, 0))</f>
        <v>82</v>
      </c>
      <c r="I7" s="6" t="n">
        <f aca="false">IF('1st-Summary-Male'!I7="", "", ROUND(('1st-Summary-Male'!I7+'1st-Summary-Male'!J7)/2, 0))</f>
        <v>81</v>
      </c>
      <c r="J7" s="8" t="n">
        <f aca="false">IF('2nd-Summary-Male'!C7="", "", ROUND(('2nd-Summary-Male'!C7+'2nd-Summary-Male'!D7)/2, 0))</f>
        <v>84</v>
      </c>
      <c r="K7" s="8" t="n">
        <f aca="false">IF('2nd-Summary-Male'!D7="", "", ROUND(('2nd-Summary-Male'!D7+'2nd-Summary-Male'!E7)/2, 0))</f>
        <v>86</v>
      </c>
      <c r="L7" s="8" t="n">
        <f aca="false">IF('2nd-Summary-Male'!E7="", "", ROUND(('2nd-Summary-Male'!E7+'2nd-Summary-Male'!F7)/2, 0))</f>
        <v>84</v>
      </c>
      <c r="M7" s="8" t="n">
        <f aca="false">IF('2nd-Summary-Male'!F7="", "", ROUND(('2nd-Summary-Male'!F7+'2nd-Summary-Male'!G7)/2, 0))</f>
        <v>79</v>
      </c>
      <c r="N7" s="8" t="n">
        <f aca="false">IF('2nd-Summary-Male'!G7="", "", ROUND(('2nd-Summary-Male'!G7+'2nd-Summary-Male'!H7)/2, 0))</f>
        <v>80</v>
      </c>
      <c r="O7" s="8" t="n">
        <f aca="false">IF('2nd-Summary-Male'!H7="", "", ROUND(('2nd-Summary-Male'!H7+'2nd-Summary-Male'!I7)/2, 0))</f>
        <v>82</v>
      </c>
      <c r="P7" s="8" t="n">
        <f aca="false">IF('2nd-Summary-Male'!I7="", "", ROUND(('2nd-Summary-Male'!I7+'2nd-Summary-Male'!J7)/2, 0))</f>
        <v>81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f aca="false">IF('1st-Summary-Male'!C8="", "", ROUND(('1st-Summary-Male'!C8+'1st-Summary-Male'!D8)/2, 0))</f>
        <v>38</v>
      </c>
      <c r="D8" s="6" t="n">
        <f aca="false">IF('1st-Summary-Male'!D8="", "", ROUND(('1st-Summary-Male'!D8+'1st-Summary-Male'!E8)/2, 0))</f>
        <v>75</v>
      </c>
      <c r="E8" s="6" t="n">
        <f aca="false">IF('1st-Summary-Male'!E8="", "", ROUND(('1st-Summary-Male'!E8+'1st-Summary-Male'!F8)/2, 0))</f>
        <v>75</v>
      </c>
      <c r="F8" s="6" t="n">
        <f aca="false">IF('1st-Summary-Male'!F8="", "", ROUND(('1st-Summary-Male'!F8+'1st-Summary-Male'!G8)/2, 0))</f>
        <v>76</v>
      </c>
      <c r="G8" s="6" t="n">
        <f aca="false">IF('1st-Summary-Male'!G8="", "", ROUND(('1st-Summary-Male'!G8+'1st-Summary-Male'!H8)/2, 0))</f>
        <v>76</v>
      </c>
      <c r="H8" s="6" t="n">
        <f aca="false">IF('1st-Summary-Male'!H8="", "", ROUND(('1st-Summary-Male'!H8+'1st-Summary-Male'!I8)/2, 0))</f>
        <v>78</v>
      </c>
      <c r="I8" s="6" t="n">
        <f aca="false">IF('1st-Summary-Male'!I8="", "", ROUND(('1st-Summary-Male'!I8+'1st-Summary-Male'!J8)/2, 0))</f>
        <v>79</v>
      </c>
      <c r="J8" s="8" t="n">
        <f aca="false">IF('2nd-Summary-Male'!C8="", "", ROUND(('2nd-Summary-Male'!C8+'2nd-Summary-Male'!D8)/2, 0))</f>
        <v>38</v>
      </c>
      <c r="K8" s="8" t="n">
        <f aca="false">IF('2nd-Summary-Male'!D8="", "", ROUND(('2nd-Summary-Male'!D8+'2nd-Summary-Male'!E8)/2, 0))</f>
        <v>75</v>
      </c>
      <c r="L8" s="8" t="n">
        <f aca="false">IF('2nd-Summary-Male'!E8="", "", ROUND(('2nd-Summary-Male'!E8+'2nd-Summary-Male'!F8)/2, 0))</f>
        <v>75</v>
      </c>
      <c r="M8" s="8" t="n">
        <f aca="false">IF('2nd-Summary-Male'!F8="", "", ROUND(('2nd-Summary-Male'!F8+'2nd-Summary-Male'!G8)/2, 0))</f>
        <v>76</v>
      </c>
      <c r="N8" s="8" t="n">
        <f aca="false">IF('2nd-Summary-Male'!G8="", "", ROUND(('2nd-Summary-Male'!G8+'2nd-Summary-Male'!H8)/2, 0))</f>
        <v>76</v>
      </c>
      <c r="O8" s="8" t="n">
        <f aca="false">IF('2nd-Summary-Male'!H8="", "", ROUND(('2nd-Summary-Male'!H8+'2nd-Summary-Male'!I8)/2, 0))</f>
        <v>78</v>
      </c>
      <c r="P8" s="8" t="n">
        <f aca="false">IF('2nd-Summary-Male'!I8="", "", ROUND(('2nd-Summary-Male'!I8+'2nd-Summary-Male'!J8)/2, 0))</f>
        <v>79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f aca="false">IF('1st-Summary-Male'!C9="", "", ROUND(('1st-Summary-Male'!C9+'1st-Summary-Male'!D9)/2, 0))</f>
        <v>76</v>
      </c>
      <c r="D9" s="6" t="n">
        <f aca="false">IF('1st-Summary-Male'!D9="", "", ROUND(('1st-Summary-Male'!D9+'1st-Summary-Male'!E9)/2, 0))</f>
        <v>75</v>
      </c>
      <c r="E9" s="6" t="n">
        <f aca="false">IF('1st-Summary-Male'!E9="", "", ROUND(('1st-Summary-Male'!E9+'1st-Summary-Male'!F9)/2, 0))</f>
        <v>76</v>
      </c>
      <c r="F9" s="6" t="n">
        <f aca="false">IF('1st-Summary-Male'!F9="", "", ROUND(('1st-Summary-Male'!F9+'1st-Summary-Male'!G9)/2, 0))</f>
        <v>78</v>
      </c>
      <c r="G9" s="6" t="n">
        <f aca="false">IF('1st-Summary-Male'!G9="", "", ROUND(('1st-Summary-Male'!G9+'1st-Summary-Male'!H9)/2, 0))</f>
        <v>76</v>
      </c>
      <c r="H9" s="6" t="n">
        <f aca="false">IF('1st-Summary-Male'!H9="", "", ROUND(('1st-Summary-Male'!H9+'1st-Summary-Male'!I9)/2, 0))</f>
        <v>76</v>
      </c>
      <c r="I9" s="6" t="n">
        <f aca="false">IF('1st-Summary-Male'!I9="", "", ROUND(('1st-Summary-Male'!I9+'1st-Summary-Male'!J9)/2, 0))</f>
        <v>80</v>
      </c>
      <c r="J9" s="8" t="n">
        <f aca="false">IF('2nd-Summary-Male'!C9="", "", ROUND(('2nd-Summary-Male'!C9+'2nd-Summary-Male'!D9)/2, 0))</f>
        <v>76</v>
      </c>
      <c r="K9" s="8" t="n">
        <f aca="false">IF('2nd-Summary-Male'!D9="", "", ROUND(('2nd-Summary-Male'!D9+'2nd-Summary-Male'!E9)/2, 0))</f>
        <v>75</v>
      </c>
      <c r="L9" s="8" t="n">
        <f aca="false">IF('2nd-Summary-Male'!E9="", "", ROUND(('2nd-Summary-Male'!E9+'2nd-Summary-Male'!F9)/2, 0))</f>
        <v>76</v>
      </c>
      <c r="M9" s="8" t="n">
        <f aca="false">IF('2nd-Summary-Male'!F9="", "", ROUND(('2nd-Summary-Male'!F9+'2nd-Summary-Male'!G9)/2, 0))</f>
        <v>78</v>
      </c>
      <c r="N9" s="8" t="n">
        <f aca="false">IF('2nd-Summary-Male'!G9="", "", ROUND(('2nd-Summary-Male'!G9+'2nd-Summary-Male'!H9)/2, 0))</f>
        <v>76</v>
      </c>
      <c r="O9" s="8" t="n">
        <f aca="false">IF('2nd-Summary-Male'!H9="", "", ROUND(('2nd-Summary-Male'!H9+'2nd-Summary-Male'!I9)/2, 0))</f>
        <v>76</v>
      </c>
      <c r="P9" s="8" t="n">
        <f aca="false">IF('2nd-Summary-Male'!I9="", "", ROUND(('2nd-Summary-Male'!I9+'2nd-Summary-Male'!J9)/2, 0))</f>
        <v>80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f aca="false">IF('1st-Summary-Male'!C10="", "", ROUND(('1st-Summary-Male'!C10+'1st-Summary-Male'!D10)/2, 0))</f>
        <v>0</v>
      </c>
      <c r="D10" s="6" t="n">
        <f aca="false">IF('1st-Summary-Male'!D10="", "", ROUND(('1st-Summary-Male'!D10+'1st-Summary-Male'!E10)/2, 0))</f>
        <v>37</v>
      </c>
      <c r="E10" s="6" t="n">
        <f aca="false">IF('1st-Summary-Male'!E10="", "", ROUND(('1st-Summary-Male'!E10+'1st-Summary-Male'!F10)/2, 0))</f>
        <v>75</v>
      </c>
      <c r="F10" s="6" t="n">
        <f aca="false">IF('1st-Summary-Male'!F10="", "", ROUND(('1st-Summary-Male'!F10+'1st-Summary-Male'!G10)/2, 0))</f>
        <v>38</v>
      </c>
      <c r="G10" s="6" t="n">
        <f aca="false">IF('1st-Summary-Male'!G10="", "", ROUND(('1st-Summary-Male'!G10+'1st-Summary-Male'!H10)/2, 0))</f>
        <v>35</v>
      </c>
      <c r="H10" s="6" t="n">
        <f aca="false">IF('1st-Summary-Male'!H10="", "", ROUND(('1st-Summary-Male'!H10+'1st-Summary-Male'!I10)/2, 0))</f>
        <v>35</v>
      </c>
      <c r="I10" s="6" t="n">
        <f aca="false">IF('1st-Summary-Male'!I10="", "", ROUND(('1st-Summary-Male'!I10+'1st-Summary-Male'!J10)/2, 0))</f>
        <v>0</v>
      </c>
      <c r="J10" s="8" t="n">
        <f aca="false">IF('2nd-Summary-Male'!C10="", "", ROUND(('2nd-Summary-Male'!C10+'2nd-Summary-Male'!D10)/2, 0))</f>
        <v>0</v>
      </c>
      <c r="K10" s="8" t="n">
        <f aca="false">IF('2nd-Summary-Male'!D10="", "", ROUND(('2nd-Summary-Male'!D10+'2nd-Summary-Male'!E10)/2, 0))</f>
        <v>37</v>
      </c>
      <c r="L10" s="8" t="n">
        <f aca="false">IF('2nd-Summary-Male'!E10="", "", ROUND(('2nd-Summary-Male'!E10+'2nd-Summary-Male'!F10)/2, 0))</f>
        <v>75</v>
      </c>
      <c r="M10" s="8" t="n">
        <f aca="false">IF('2nd-Summary-Male'!F10="", "", ROUND(('2nd-Summary-Male'!F10+'2nd-Summary-Male'!G10)/2, 0))</f>
        <v>38</v>
      </c>
      <c r="N10" s="8" t="n">
        <f aca="false">IF('2nd-Summary-Male'!G10="", "", ROUND(('2nd-Summary-Male'!G10+'2nd-Summary-Male'!H10)/2, 0))</f>
        <v>35</v>
      </c>
      <c r="O10" s="8" t="n">
        <f aca="false">IF('2nd-Summary-Male'!H10="", "", ROUND(('2nd-Summary-Male'!H10+'2nd-Summary-Male'!I10)/2, 0))</f>
        <v>35</v>
      </c>
      <c r="P10" s="8" t="n">
        <f aca="false">IF('2nd-Summary-Male'!I10="", "", ROUND(('2nd-Summary-Male'!I10+'2nd-Summary-Male'!J10)/2, 0))</f>
        <v>0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f aca="false">IF('1st-Summary-Male'!C11="", "", ROUND(('1st-Summary-Male'!C11+'1st-Summary-Male'!D11)/2, 0))</f>
        <v>77</v>
      </c>
      <c r="D11" s="6" t="n">
        <f aca="false">IF('1st-Summary-Male'!D11="", "", ROUND(('1st-Summary-Male'!D11+'1st-Summary-Male'!E11)/2, 0))</f>
        <v>78</v>
      </c>
      <c r="E11" s="6" t="n">
        <f aca="false">IF('1st-Summary-Male'!E11="", "", ROUND(('1st-Summary-Male'!E11+'1st-Summary-Male'!F11)/2, 0))</f>
        <v>77</v>
      </c>
      <c r="F11" s="6" t="n">
        <f aca="false">IF('1st-Summary-Male'!F11="", "", ROUND(('1st-Summary-Male'!F11+'1st-Summary-Male'!G11)/2, 0))</f>
        <v>77</v>
      </c>
      <c r="G11" s="6" t="n">
        <f aca="false">IF('1st-Summary-Male'!G11="", "", ROUND(('1st-Summary-Male'!G11+'1st-Summary-Male'!H11)/2, 0))</f>
        <v>77</v>
      </c>
      <c r="H11" s="6" t="n">
        <f aca="false">IF('1st-Summary-Male'!H11="", "", ROUND(('1st-Summary-Male'!H11+'1st-Summary-Male'!I11)/2, 0))</f>
        <v>76</v>
      </c>
      <c r="I11" s="6" t="n">
        <f aca="false">IF('1st-Summary-Male'!I11="", "", ROUND(('1st-Summary-Male'!I11+'1st-Summary-Male'!J11)/2, 0))</f>
        <v>77</v>
      </c>
      <c r="J11" s="8" t="n">
        <f aca="false">IF('2nd-Summary-Male'!C11="", "", ROUND(('2nd-Summary-Male'!C11+'2nd-Summary-Male'!D11)/2, 0))</f>
        <v>77</v>
      </c>
      <c r="K11" s="8" t="n">
        <f aca="false">IF('2nd-Summary-Male'!D11="", "", ROUND(('2nd-Summary-Male'!D11+'2nd-Summary-Male'!E11)/2, 0))</f>
        <v>78</v>
      </c>
      <c r="L11" s="8" t="n">
        <f aca="false">IF('2nd-Summary-Male'!E11="", "", ROUND(('2nd-Summary-Male'!E11+'2nd-Summary-Male'!F11)/2, 0))</f>
        <v>77</v>
      </c>
      <c r="M11" s="8" t="n">
        <f aca="false">IF('2nd-Summary-Male'!F11="", "", ROUND(('2nd-Summary-Male'!F11+'2nd-Summary-Male'!G11)/2, 0))</f>
        <v>77</v>
      </c>
      <c r="N11" s="8" t="n">
        <f aca="false">IF('2nd-Summary-Male'!G11="", "", ROUND(('2nd-Summary-Male'!G11+'2nd-Summary-Male'!H11)/2, 0))</f>
        <v>77</v>
      </c>
      <c r="O11" s="8" t="n">
        <f aca="false">IF('2nd-Summary-Male'!H11="", "", ROUND(('2nd-Summary-Male'!H11+'2nd-Summary-Male'!I11)/2, 0))</f>
        <v>76</v>
      </c>
      <c r="P11" s="8" t="n">
        <f aca="false">IF('2nd-Summary-Male'!I11="", "", ROUND(('2nd-Summary-Male'!I11+'2nd-Summary-Male'!J11)/2, 0))</f>
        <v>77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f aca="false">IF('1st-Summary-Male'!C12="", "", ROUND(('1st-Summary-Male'!C12+'1st-Summary-Male'!D12)/2, 0))</f>
        <v>75</v>
      </c>
      <c r="D12" s="6" t="n">
        <f aca="false">IF('1st-Summary-Male'!D12="", "", ROUND(('1st-Summary-Male'!D12+'1st-Summary-Male'!E12)/2, 0))</f>
        <v>76</v>
      </c>
      <c r="E12" s="6" t="n">
        <f aca="false">IF('1st-Summary-Male'!E12="", "", ROUND(('1st-Summary-Male'!E12+'1st-Summary-Male'!F12)/2, 0))</f>
        <v>77</v>
      </c>
      <c r="F12" s="6" t="n">
        <f aca="false">IF('1st-Summary-Male'!F12="", "", ROUND(('1st-Summary-Male'!F12+'1st-Summary-Male'!G12)/2, 0))</f>
        <v>77</v>
      </c>
      <c r="G12" s="6" t="n">
        <f aca="false">IF('1st-Summary-Male'!G12="", "", ROUND(('1st-Summary-Male'!G12+'1st-Summary-Male'!H12)/2, 0))</f>
        <v>74</v>
      </c>
      <c r="H12" s="6" t="n">
        <f aca="false">IF('1st-Summary-Male'!H12="", "", ROUND(('1st-Summary-Male'!H12+'1st-Summary-Male'!I12)/2, 0))</f>
        <v>76</v>
      </c>
      <c r="I12" s="6" t="n">
        <f aca="false">IF('1st-Summary-Male'!I12="", "", ROUND(('1st-Summary-Male'!I12+'1st-Summary-Male'!J12)/2, 0))</f>
        <v>79</v>
      </c>
      <c r="J12" s="8" t="n">
        <f aca="false">IF('2nd-Summary-Male'!C12="", "", ROUND(('2nd-Summary-Male'!C12+'2nd-Summary-Male'!D12)/2, 0))</f>
        <v>75</v>
      </c>
      <c r="K12" s="8" t="n">
        <f aca="false">IF('2nd-Summary-Male'!D12="", "", ROUND(('2nd-Summary-Male'!D12+'2nd-Summary-Male'!E12)/2, 0))</f>
        <v>76</v>
      </c>
      <c r="L12" s="8" t="n">
        <f aca="false">IF('2nd-Summary-Male'!E12="", "", ROUND(('2nd-Summary-Male'!E12+'2nd-Summary-Male'!F12)/2, 0))</f>
        <v>77</v>
      </c>
      <c r="M12" s="8" t="n">
        <f aca="false">IF('2nd-Summary-Male'!F12="", "", ROUND(('2nd-Summary-Male'!F12+'2nd-Summary-Male'!G12)/2, 0))</f>
        <v>77</v>
      </c>
      <c r="N12" s="8" t="n">
        <f aca="false">IF('2nd-Summary-Male'!G12="", "", ROUND(('2nd-Summary-Male'!G12+'2nd-Summary-Male'!H12)/2, 0))</f>
        <v>74</v>
      </c>
      <c r="O12" s="8" t="n">
        <f aca="false">IF('2nd-Summary-Male'!H12="", "", ROUND(('2nd-Summary-Male'!H12+'2nd-Summary-Male'!I12)/2, 0))</f>
        <v>76</v>
      </c>
      <c r="P12" s="8" t="n">
        <f aca="false">IF('2nd-Summary-Male'!I12="", "", ROUND(('2nd-Summary-Male'!I12+'2nd-Summary-Male'!J12)/2, 0))</f>
        <v>79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f aca="false">IF('1st-Summary-Male'!C13="", "", ROUND(('1st-Summary-Male'!C13+'1st-Summary-Male'!D13)/2, 0))</f>
        <v>75</v>
      </c>
      <c r="D13" s="6" t="n">
        <f aca="false">IF('1st-Summary-Male'!D13="", "", ROUND(('1st-Summary-Male'!D13+'1st-Summary-Male'!E13)/2, 0))</f>
        <v>75</v>
      </c>
      <c r="E13" s="6" t="n">
        <f aca="false">IF('1st-Summary-Male'!E13="", "", ROUND(('1st-Summary-Male'!E13+'1st-Summary-Male'!F13)/2, 0))</f>
        <v>75</v>
      </c>
      <c r="F13" s="6" t="n">
        <f aca="false">IF('1st-Summary-Male'!F13="", "", ROUND(('1st-Summary-Male'!F13+'1st-Summary-Male'!G13)/2, 0))</f>
        <v>38</v>
      </c>
      <c r="G13" s="6" t="n">
        <f aca="false">IF('1st-Summary-Male'!G13="", "", ROUND(('1st-Summary-Male'!G13+'1st-Summary-Male'!H13)/2, 0))</f>
        <v>38</v>
      </c>
      <c r="H13" s="6" t="n">
        <f aca="false">IF('1st-Summary-Male'!H13="", "", ROUND(('1st-Summary-Male'!H13+'1st-Summary-Male'!I13)/2, 0))</f>
        <v>38</v>
      </c>
      <c r="I13" s="6" t="n">
        <f aca="false">IF('1st-Summary-Male'!I13="", "", ROUND(('1st-Summary-Male'!I13+'1st-Summary-Male'!J13)/2, 0))</f>
        <v>38</v>
      </c>
      <c r="J13" s="8" t="n">
        <f aca="false">IF('2nd-Summary-Male'!C13="", "", ROUND(('2nd-Summary-Male'!C13+'2nd-Summary-Male'!D13)/2, 0))</f>
        <v>75</v>
      </c>
      <c r="K13" s="8" t="n">
        <f aca="false">IF('2nd-Summary-Male'!D13="", "", ROUND(('2nd-Summary-Male'!D13+'2nd-Summary-Male'!E13)/2, 0))</f>
        <v>75</v>
      </c>
      <c r="L13" s="8" t="n">
        <f aca="false">IF('2nd-Summary-Male'!E13="", "", ROUND(('2nd-Summary-Male'!E13+'2nd-Summary-Male'!F13)/2, 0))</f>
        <v>75</v>
      </c>
      <c r="M13" s="8" t="n">
        <f aca="false">IF('2nd-Summary-Male'!F13="", "", ROUND(('2nd-Summary-Male'!F13+'2nd-Summary-Male'!G13)/2, 0))</f>
        <v>38</v>
      </c>
      <c r="N13" s="8" t="n">
        <f aca="false">IF('2nd-Summary-Male'!G13="", "", ROUND(('2nd-Summary-Male'!G13+'2nd-Summary-Male'!H13)/2, 0))</f>
        <v>38</v>
      </c>
      <c r="O13" s="8" t="n">
        <f aca="false">IF('2nd-Summary-Male'!H13="", "", ROUND(('2nd-Summary-Male'!H13+'2nd-Summary-Male'!I13)/2, 0))</f>
        <v>38</v>
      </c>
      <c r="P13" s="8" t="n">
        <f aca="false">IF('2nd-Summary-Male'!I13="", "", ROUND(('2nd-Summary-Male'!I13+'2nd-Summary-Male'!J13)/2, 0))</f>
        <v>38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f aca="false">IF('1st-Summary-Male'!C14="", "", ROUND(('1st-Summary-Male'!C14+'1st-Summary-Male'!D14)/2, 0))</f>
        <v>76</v>
      </c>
      <c r="D14" s="6" t="n">
        <f aca="false">IF('1st-Summary-Male'!D14="", "", ROUND(('1st-Summary-Male'!D14+'1st-Summary-Male'!E14)/2, 0))</f>
        <v>76</v>
      </c>
      <c r="E14" s="6" t="n">
        <f aca="false">IF('1st-Summary-Male'!E14="", "", ROUND(('1st-Summary-Male'!E14+'1st-Summary-Male'!F14)/2, 0))</f>
        <v>77</v>
      </c>
      <c r="F14" s="6" t="n">
        <f aca="false">IF('1st-Summary-Male'!F14="", "", ROUND(('1st-Summary-Male'!F14+'1st-Summary-Male'!G14)/2, 0))</f>
        <v>77</v>
      </c>
      <c r="G14" s="6" t="n">
        <f aca="false">IF('1st-Summary-Male'!G14="", "", ROUND(('1st-Summary-Male'!G14+'1st-Summary-Male'!H14)/2, 0))</f>
        <v>76</v>
      </c>
      <c r="H14" s="6" t="n">
        <f aca="false">IF('1st-Summary-Male'!H14="", "", ROUND(('1st-Summary-Male'!H14+'1st-Summary-Male'!I14)/2, 0))</f>
        <v>38</v>
      </c>
      <c r="I14" s="6" t="n">
        <f aca="false">IF('1st-Summary-Male'!I14="", "", ROUND(('1st-Summary-Male'!I14+'1st-Summary-Male'!J14)/2, 0))</f>
        <v>42</v>
      </c>
      <c r="J14" s="8" t="n">
        <f aca="false">IF('2nd-Summary-Male'!C14="", "", ROUND(('2nd-Summary-Male'!C14+'2nd-Summary-Male'!D14)/2, 0))</f>
        <v>76</v>
      </c>
      <c r="K14" s="8" t="n">
        <f aca="false">IF('2nd-Summary-Male'!D14="", "", ROUND(('2nd-Summary-Male'!D14+'2nd-Summary-Male'!E14)/2, 0))</f>
        <v>76</v>
      </c>
      <c r="L14" s="8" t="n">
        <f aca="false">IF('2nd-Summary-Male'!E14="", "", ROUND(('2nd-Summary-Male'!E14+'2nd-Summary-Male'!F14)/2, 0))</f>
        <v>77</v>
      </c>
      <c r="M14" s="8" t="n">
        <f aca="false">IF('2nd-Summary-Male'!F14="", "", ROUND(('2nd-Summary-Male'!F14+'2nd-Summary-Male'!G14)/2, 0))</f>
        <v>77</v>
      </c>
      <c r="N14" s="8" t="n">
        <f aca="false">IF('2nd-Summary-Male'!G14="", "", ROUND(('2nd-Summary-Male'!G14+'2nd-Summary-Male'!H14)/2, 0))</f>
        <v>76</v>
      </c>
      <c r="O14" s="8" t="n">
        <f aca="false">IF('2nd-Summary-Male'!H14="", "", ROUND(('2nd-Summary-Male'!H14+'2nd-Summary-Male'!I14)/2, 0))</f>
        <v>38</v>
      </c>
      <c r="P14" s="8" t="n">
        <f aca="false">IF('2nd-Summary-Male'!I14="", "", ROUND(('2nd-Summary-Male'!I14+'2nd-Summary-Male'!J14)/2, 0))</f>
        <v>42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f aca="false">IF('1st-Summary-Male'!C15="", "", ROUND(('1st-Summary-Male'!C15+'1st-Summary-Male'!D15)/2, 0))</f>
        <v>86</v>
      </c>
      <c r="D15" s="6" t="n">
        <f aca="false">IF('1st-Summary-Male'!D15="", "", ROUND(('1st-Summary-Male'!D15+'1st-Summary-Male'!E15)/2, 0))</f>
        <v>85</v>
      </c>
      <c r="E15" s="6" t="n">
        <f aca="false">IF('1st-Summary-Male'!E15="", "", ROUND(('1st-Summary-Male'!E15+'1st-Summary-Male'!F15)/2, 0))</f>
        <v>82</v>
      </c>
      <c r="F15" s="6" t="n">
        <f aca="false">IF('1st-Summary-Male'!F15="", "", ROUND(('1st-Summary-Male'!F15+'1st-Summary-Male'!G15)/2, 0))</f>
        <v>79</v>
      </c>
      <c r="G15" s="6" t="n">
        <f aca="false">IF('1st-Summary-Male'!G15="", "", ROUND(('1st-Summary-Male'!G15+'1st-Summary-Male'!H15)/2, 0))</f>
        <v>85</v>
      </c>
      <c r="H15" s="6" t="n">
        <f aca="false">IF('1st-Summary-Male'!H15="", "", ROUND(('1st-Summary-Male'!H15+'1st-Summary-Male'!I15)/2, 0))</f>
        <v>92</v>
      </c>
      <c r="I15" s="6" t="n">
        <f aca="false">IF('1st-Summary-Male'!I15="", "", ROUND(('1st-Summary-Male'!I15+'1st-Summary-Male'!J15)/2, 0))</f>
        <v>93</v>
      </c>
      <c r="J15" s="8" t="n">
        <f aca="false">IF('2nd-Summary-Male'!C15="", "", ROUND(('2nd-Summary-Male'!C15+'2nd-Summary-Male'!D15)/2, 0))</f>
        <v>86</v>
      </c>
      <c r="K15" s="8" t="n">
        <f aca="false">IF('2nd-Summary-Male'!D15="", "", ROUND(('2nd-Summary-Male'!D15+'2nd-Summary-Male'!E15)/2, 0))</f>
        <v>85</v>
      </c>
      <c r="L15" s="8" t="n">
        <f aca="false">IF('2nd-Summary-Male'!E15="", "", ROUND(('2nd-Summary-Male'!E15+'2nd-Summary-Male'!F15)/2, 0))</f>
        <v>82</v>
      </c>
      <c r="M15" s="8" t="n">
        <f aca="false">IF('2nd-Summary-Male'!F15="", "", ROUND(('2nd-Summary-Male'!F15+'2nd-Summary-Male'!G15)/2, 0))</f>
        <v>79</v>
      </c>
      <c r="N15" s="8" t="n">
        <f aca="false">IF('2nd-Summary-Male'!G15="", "", ROUND(('2nd-Summary-Male'!G15+'2nd-Summary-Male'!H15)/2, 0))</f>
        <v>85</v>
      </c>
      <c r="O15" s="8" t="n">
        <f aca="false">IF('2nd-Summary-Male'!H15="", "", ROUND(('2nd-Summary-Male'!H15+'2nd-Summary-Male'!I15)/2, 0))</f>
        <v>92</v>
      </c>
      <c r="P15" s="8" t="n">
        <f aca="false">IF('2nd-Summary-Male'!I15="", "", ROUND(('2nd-Summary-Male'!I15+'2nd-Summary-Male'!J15)/2, 0))</f>
        <v>93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f aca="false">IF('1st-Summary-Male'!C16="", "", ROUND(('1st-Summary-Male'!C16+'1st-Summary-Male'!D16)/2, 0))</f>
        <v>38</v>
      </c>
      <c r="D16" s="6" t="n">
        <f aca="false">IF('1st-Summary-Male'!D16="", "", ROUND(('1st-Summary-Male'!D16+'1st-Summary-Male'!E16)/2, 0))</f>
        <v>76</v>
      </c>
      <c r="E16" s="6" t="n">
        <f aca="false">IF('1st-Summary-Male'!E16="", "", ROUND(('1st-Summary-Male'!E16+'1st-Summary-Male'!F16)/2, 0))</f>
        <v>77</v>
      </c>
      <c r="F16" s="6" t="n">
        <f aca="false">IF('1st-Summary-Male'!F16="", "", ROUND(('1st-Summary-Male'!F16+'1st-Summary-Male'!G16)/2, 0))</f>
        <v>76</v>
      </c>
      <c r="G16" s="6" t="n">
        <f aca="false">IF('1st-Summary-Male'!G16="", "", ROUND(('1st-Summary-Male'!G16+'1st-Summary-Male'!H16)/2, 0))</f>
        <v>73</v>
      </c>
      <c r="H16" s="6" t="n">
        <f aca="false">IF('1st-Summary-Male'!H16="", "", ROUND(('1st-Summary-Male'!H16+'1st-Summary-Male'!I16)/2, 0))</f>
        <v>35</v>
      </c>
      <c r="I16" s="6" t="n">
        <f aca="false">IF('1st-Summary-Male'!I16="", "", ROUND(('1st-Summary-Male'!I16+'1st-Summary-Male'!J16)/2, 0))</f>
        <v>39</v>
      </c>
      <c r="J16" s="8" t="n">
        <f aca="false">IF('2nd-Summary-Male'!C16="", "", ROUND(('2nd-Summary-Male'!C16+'2nd-Summary-Male'!D16)/2, 0))</f>
        <v>38</v>
      </c>
      <c r="K16" s="8" t="n">
        <f aca="false">IF('2nd-Summary-Male'!D16="", "", ROUND(('2nd-Summary-Male'!D16+'2nd-Summary-Male'!E16)/2, 0))</f>
        <v>76</v>
      </c>
      <c r="L16" s="8" t="n">
        <f aca="false">IF('2nd-Summary-Male'!E16="", "", ROUND(('2nd-Summary-Male'!E16+'2nd-Summary-Male'!F16)/2, 0))</f>
        <v>77</v>
      </c>
      <c r="M16" s="8" t="n">
        <f aca="false">IF('2nd-Summary-Male'!F16="", "", ROUND(('2nd-Summary-Male'!F16+'2nd-Summary-Male'!G16)/2, 0))</f>
        <v>76</v>
      </c>
      <c r="N16" s="8" t="n">
        <f aca="false">IF('2nd-Summary-Male'!G16="", "", ROUND(('2nd-Summary-Male'!G16+'2nd-Summary-Male'!H16)/2, 0))</f>
        <v>73</v>
      </c>
      <c r="O16" s="8" t="n">
        <f aca="false">IF('2nd-Summary-Male'!H16="", "", ROUND(('2nd-Summary-Male'!H16+'2nd-Summary-Male'!I16)/2, 0))</f>
        <v>35</v>
      </c>
      <c r="P16" s="8" t="n">
        <f aca="false">IF('2nd-Summary-Male'!I16="", "", ROUND(('2nd-Summary-Male'!I16+'2nd-Summary-Male'!J16)/2, 0))</f>
        <v>39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f aca="false">IF('1st-Summary-Male'!C17="", "", ROUND(('1st-Summary-Male'!C17+'1st-Summary-Male'!D17)/2, 0))</f>
        <v>80</v>
      </c>
      <c r="D17" s="6" t="n">
        <f aca="false">IF('1st-Summary-Male'!D17="", "", ROUND(('1st-Summary-Male'!D17+'1st-Summary-Male'!E17)/2, 0))</f>
        <v>80</v>
      </c>
      <c r="E17" s="6" t="n">
        <f aca="false">IF('1st-Summary-Male'!E17="", "", ROUND(('1st-Summary-Male'!E17+'1st-Summary-Male'!F17)/2, 0))</f>
        <v>82</v>
      </c>
      <c r="F17" s="6" t="n">
        <f aca="false">IF('1st-Summary-Male'!F17="", "", ROUND(('1st-Summary-Male'!F17+'1st-Summary-Male'!G17)/2, 0))</f>
        <v>80</v>
      </c>
      <c r="G17" s="6" t="n">
        <f aca="false">IF('1st-Summary-Male'!G17="", "", ROUND(('1st-Summary-Male'!G17+'1st-Summary-Male'!H17)/2, 0))</f>
        <v>84</v>
      </c>
      <c r="H17" s="6" t="n">
        <f aca="false">IF('1st-Summary-Male'!H17="", "", ROUND(('1st-Summary-Male'!H17+'1st-Summary-Male'!I17)/2, 0))</f>
        <v>86</v>
      </c>
      <c r="I17" s="6" t="n">
        <f aca="false">IF('1st-Summary-Male'!I17="", "", ROUND(('1st-Summary-Male'!I17+'1st-Summary-Male'!J17)/2, 0))</f>
        <v>86</v>
      </c>
      <c r="J17" s="8" t="n">
        <f aca="false">IF('2nd-Summary-Male'!C17="", "", ROUND(('2nd-Summary-Male'!C17+'2nd-Summary-Male'!D17)/2, 0))</f>
        <v>80</v>
      </c>
      <c r="K17" s="8" t="n">
        <f aca="false">IF('2nd-Summary-Male'!D17="", "", ROUND(('2nd-Summary-Male'!D17+'2nd-Summary-Male'!E17)/2, 0))</f>
        <v>80</v>
      </c>
      <c r="L17" s="8" t="n">
        <f aca="false">IF('2nd-Summary-Male'!E17="", "", ROUND(('2nd-Summary-Male'!E17+'2nd-Summary-Male'!F17)/2, 0))</f>
        <v>82</v>
      </c>
      <c r="M17" s="8" t="n">
        <f aca="false">IF('2nd-Summary-Male'!F17="", "", ROUND(('2nd-Summary-Male'!F17+'2nd-Summary-Male'!G17)/2, 0))</f>
        <v>80</v>
      </c>
      <c r="N17" s="8" t="n">
        <f aca="false">IF('2nd-Summary-Male'!G17="", "", ROUND(('2nd-Summary-Male'!G17+'2nd-Summary-Male'!H17)/2, 0))</f>
        <v>84</v>
      </c>
      <c r="O17" s="8" t="n">
        <f aca="false">IF('2nd-Summary-Male'!H17="", "", ROUND(('2nd-Summary-Male'!H17+'2nd-Summary-Male'!I17)/2, 0))</f>
        <v>86</v>
      </c>
      <c r="P17" s="8" t="n">
        <f aca="false">IF('2nd-Summary-Male'!I17="", "", ROUND(('2nd-Summary-Male'!I17+'2nd-Summary-Male'!J17)/2, 0))</f>
        <v>86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f aca="false">IF('1st-Summary-Male'!C18="", "", ROUND(('1st-Summary-Male'!C18+'1st-Summary-Male'!D18)/2, 0))</f>
        <v>79</v>
      </c>
      <c r="D18" s="6" t="n">
        <f aca="false">IF('1st-Summary-Male'!D18="", "", ROUND(('1st-Summary-Male'!D18+'1st-Summary-Male'!E18)/2, 0))</f>
        <v>80</v>
      </c>
      <c r="E18" s="6" t="n">
        <f aca="false">IF('1st-Summary-Male'!E18="", "", ROUND(('1st-Summary-Male'!E18+'1st-Summary-Male'!F18)/2, 0))</f>
        <v>77</v>
      </c>
      <c r="F18" s="6" t="n">
        <f aca="false">IF('1st-Summary-Male'!F18="", "", ROUND(('1st-Summary-Male'!F18+'1st-Summary-Male'!G18)/2, 0))</f>
        <v>77</v>
      </c>
      <c r="G18" s="6" t="n">
        <f aca="false">IF('1st-Summary-Male'!G18="", "", ROUND(('1st-Summary-Male'!G18+'1st-Summary-Male'!H18)/2, 0))</f>
        <v>81</v>
      </c>
      <c r="H18" s="6" t="n">
        <f aca="false">IF('1st-Summary-Male'!H18="", "", ROUND(('1st-Summary-Male'!H18+'1st-Summary-Male'!I18)/2, 0))</f>
        <v>81</v>
      </c>
      <c r="I18" s="6" t="n">
        <f aca="false">IF('1st-Summary-Male'!I18="", "", ROUND(('1st-Summary-Male'!I18+'1st-Summary-Male'!J18)/2, 0))</f>
        <v>79</v>
      </c>
      <c r="J18" s="8" t="n">
        <f aca="false">IF('2nd-Summary-Male'!C18="", "", ROUND(('2nd-Summary-Male'!C18+'2nd-Summary-Male'!D18)/2, 0))</f>
        <v>79</v>
      </c>
      <c r="K18" s="8" t="n">
        <f aca="false">IF('2nd-Summary-Male'!D18="", "", ROUND(('2nd-Summary-Male'!D18+'2nd-Summary-Male'!E18)/2, 0))</f>
        <v>80</v>
      </c>
      <c r="L18" s="8" t="n">
        <f aca="false">IF('2nd-Summary-Male'!E18="", "", ROUND(('2nd-Summary-Male'!E18+'2nd-Summary-Male'!F18)/2, 0))</f>
        <v>77</v>
      </c>
      <c r="M18" s="8" t="n">
        <f aca="false">IF('2nd-Summary-Male'!F18="", "", ROUND(('2nd-Summary-Male'!F18+'2nd-Summary-Male'!G18)/2, 0))</f>
        <v>77</v>
      </c>
      <c r="N18" s="8" t="n">
        <f aca="false">IF('2nd-Summary-Male'!G18="", "", ROUND(('2nd-Summary-Male'!G18+'2nd-Summary-Male'!H18)/2, 0))</f>
        <v>81</v>
      </c>
      <c r="O18" s="8" t="n">
        <f aca="false">IF('2nd-Summary-Male'!H18="", "", ROUND(('2nd-Summary-Male'!H18+'2nd-Summary-Male'!I18)/2, 0))</f>
        <v>81</v>
      </c>
      <c r="P18" s="8" t="n">
        <f aca="false">IF('2nd-Summary-Male'!I18="", "", ROUND(('2nd-Summary-Male'!I18+'2nd-Summary-Male'!J18)/2, 0))</f>
        <v>79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f aca="false">IF('1st-Summary-Male'!C19="", "", ROUND(('1st-Summary-Male'!C19+'1st-Summary-Male'!D19)/2, 0))</f>
        <v>78</v>
      </c>
      <c r="D19" s="6" t="n">
        <f aca="false">IF('1st-Summary-Male'!D19="", "", ROUND(('1st-Summary-Male'!D19+'1st-Summary-Male'!E19)/2, 0))</f>
        <v>77</v>
      </c>
      <c r="E19" s="6" t="n">
        <f aca="false">IF('1st-Summary-Male'!E19="", "", ROUND(('1st-Summary-Male'!E19+'1st-Summary-Male'!F19)/2, 0))</f>
        <v>77</v>
      </c>
      <c r="F19" s="6" t="n">
        <f aca="false">IF('1st-Summary-Male'!F19="", "", ROUND(('1st-Summary-Male'!F19+'1st-Summary-Male'!G19)/2, 0))</f>
        <v>79</v>
      </c>
      <c r="G19" s="6" t="n">
        <f aca="false">IF('1st-Summary-Male'!G19="", "", ROUND(('1st-Summary-Male'!G19+'1st-Summary-Male'!H19)/2, 0))</f>
        <v>78</v>
      </c>
      <c r="H19" s="6" t="n">
        <f aca="false">IF('1st-Summary-Male'!H19="", "", ROUND(('1st-Summary-Male'!H19+'1st-Summary-Male'!I19)/2, 0))</f>
        <v>78</v>
      </c>
      <c r="I19" s="6" t="n">
        <f aca="false">IF('1st-Summary-Male'!I19="", "", ROUND(('1st-Summary-Male'!I19+'1st-Summary-Male'!J19)/2, 0))</f>
        <v>81</v>
      </c>
      <c r="J19" s="8" t="n">
        <f aca="false">IF('2nd-Summary-Male'!C19="", "", ROUND(('2nd-Summary-Male'!C19+'2nd-Summary-Male'!D19)/2, 0))</f>
        <v>78</v>
      </c>
      <c r="K19" s="8" t="n">
        <f aca="false">IF('2nd-Summary-Male'!D19="", "", ROUND(('2nd-Summary-Male'!D19+'2nd-Summary-Male'!E19)/2, 0))</f>
        <v>77</v>
      </c>
      <c r="L19" s="8" t="n">
        <f aca="false">IF('2nd-Summary-Male'!E19="", "", ROUND(('2nd-Summary-Male'!E19+'2nd-Summary-Male'!F19)/2, 0))</f>
        <v>77</v>
      </c>
      <c r="M19" s="8" t="n">
        <f aca="false">IF('2nd-Summary-Male'!F19="", "", ROUND(('2nd-Summary-Male'!F19+'2nd-Summary-Male'!G19)/2, 0))</f>
        <v>79</v>
      </c>
      <c r="N19" s="8" t="n">
        <f aca="false">IF('2nd-Summary-Male'!G19="", "", ROUND(('2nd-Summary-Male'!G19+'2nd-Summary-Male'!H19)/2, 0))</f>
        <v>78</v>
      </c>
      <c r="O19" s="8" t="n">
        <f aca="false">IF('2nd-Summary-Male'!H19="", "", ROUND(('2nd-Summary-Male'!H19+'2nd-Summary-Male'!I19)/2, 0))</f>
        <v>78</v>
      </c>
      <c r="P19" s="8" t="n">
        <f aca="false">IF('2nd-Summary-Male'!I19="", "", ROUND(('2nd-Summary-Male'!I19+'2nd-Summary-Male'!J19)/2, 0))</f>
        <v>81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f aca="false">IF('1st-Summary-Male'!C20="", "", ROUND(('1st-Summary-Male'!C20+'1st-Summary-Male'!D20)/2, 0))</f>
        <v>80</v>
      </c>
      <c r="D20" s="6" t="n">
        <f aca="false">IF('1st-Summary-Male'!D20="", "", ROUND(('1st-Summary-Male'!D20+'1st-Summary-Male'!E20)/2, 0))</f>
        <v>80</v>
      </c>
      <c r="E20" s="6" t="n">
        <f aca="false">IF('1st-Summary-Male'!E20="", "", ROUND(('1st-Summary-Male'!E20+'1st-Summary-Male'!F20)/2, 0))</f>
        <v>76</v>
      </c>
      <c r="F20" s="6" t="n">
        <f aca="false">IF('1st-Summary-Male'!F20="", "", ROUND(('1st-Summary-Male'!F20+'1st-Summary-Male'!G20)/2, 0))</f>
        <v>77</v>
      </c>
      <c r="G20" s="6" t="n">
        <f aca="false">IF('1st-Summary-Male'!G20="", "", ROUND(('1st-Summary-Male'!G20+'1st-Summary-Male'!H20)/2, 0))</f>
        <v>76</v>
      </c>
      <c r="H20" s="6" t="n">
        <f aca="false">IF('1st-Summary-Male'!H20="", "", ROUND(('1st-Summary-Male'!H20+'1st-Summary-Male'!I20)/2, 0))</f>
        <v>77</v>
      </c>
      <c r="I20" s="6" t="n">
        <f aca="false">IF('1st-Summary-Male'!I20="", "", ROUND(('1st-Summary-Male'!I20+'1st-Summary-Male'!J20)/2, 0))</f>
        <v>79</v>
      </c>
      <c r="J20" s="8" t="n">
        <f aca="false">IF('2nd-Summary-Male'!C20="", "", ROUND(('2nd-Summary-Male'!C20+'2nd-Summary-Male'!D20)/2, 0))</f>
        <v>80</v>
      </c>
      <c r="K20" s="8" t="n">
        <f aca="false">IF('2nd-Summary-Male'!D20="", "", ROUND(('2nd-Summary-Male'!D20+'2nd-Summary-Male'!E20)/2, 0))</f>
        <v>80</v>
      </c>
      <c r="L20" s="8" t="n">
        <f aca="false">IF('2nd-Summary-Male'!E20="", "", ROUND(('2nd-Summary-Male'!E20+'2nd-Summary-Male'!F20)/2, 0))</f>
        <v>76</v>
      </c>
      <c r="M20" s="8" t="n">
        <f aca="false">IF('2nd-Summary-Male'!F20="", "", ROUND(('2nd-Summary-Male'!F20+'2nd-Summary-Male'!G20)/2, 0))</f>
        <v>77</v>
      </c>
      <c r="N20" s="8" t="n">
        <f aca="false">IF('2nd-Summary-Male'!G20="", "", ROUND(('2nd-Summary-Male'!G20+'2nd-Summary-Male'!H20)/2, 0))</f>
        <v>76</v>
      </c>
      <c r="O20" s="8" t="n">
        <f aca="false">IF('2nd-Summary-Male'!H20="", "", ROUND(('2nd-Summary-Male'!H20+'2nd-Summary-Male'!I20)/2, 0))</f>
        <v>77</v>
      </c>
      <c r="P20" s="8" t="n">
        <f aca="false">IF('2nd-Summary-Male'!I20="", "", ROUND(('2nd-Summary-Male'!I20+'2nd-Summary-Male'!J20)/2, 0))</f>
        <v>79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f aca="false">IF('1st-Summary-Male'!C21="", "", ROUND(('1st-Summary-Male'!C21+'1st-Summary-Male'!D21)/2, 0))</f>
        <v>75</v>
      </c>
      <c r="D21" s="6" t="n">
        <f aca="false">IF('1st-Summary-Male'!D21="", "", ROUND(('1st-Summary-Male'!D21+'1st-Summary-Male'!E21)/2, 0))</f>
        <v>75</v>
      </c>
      <c r="E21" s="6" t="n">
        <f aca="false">IF('1st-Summary-Male'!E21="", "", ROUND(('1st-Summary-Male'!E21+'1st-Summary-Male'!F21)/2, 0))</f>
        <v>75</v>
      </c>
      <c r="F21" s="6" t="n">
        <f aca="false">IF('1st-Summary-Male'!F21="", "", ROUND(('1st-Summary-Male'!F21+'1st-Summary-Male'!G21)/2, 0))</f>
        <v>38</v>
      </c>
      <c r="G21" s="6" t="n">
        <f aca="false">IF('1st-Summary-Male'!G21="", "", ROUND(('1st-Summary-Male'!G21+'1st-Summary-Male'!H21)/2, 0))</f>
        <v>35</v>
      </c>
      <c r="H21" s="6" t="n">
        <f aca="false">IF('1st-Summary-Male'!H21="", "", ROUND(('1st-Summary-Male'!H21+'1st-Summary-Male'!I21)/2, 0))</f>
        <v>35</v>
      </c>
      <c r="I21" s="6" t="n">
        <f aca="false">IF('1st-Summary-Male'!I21="", "", ROUND(('1st-Summary-Male'!I21+'1st-Summary-Male'!J21)/2, 0))</f>
        <v>38</v>
      </c>
      <c r="J21" s="8" t="n">
        <f aca="false">IF('2nd-Summary-Male'!C21="", "", ROUND(('2nd-Summary-Male'!C21+'2nd-Summary-Male'!D21)/2, 0))</f>
        <v>75</v>
      </c>
      <c r="K21" s="8" t="n">
        <f aca="false">IF('2nd-Summary-Male'!D21="", "", ROUND(('2nd-Summary-Male'!D21+'2nd-Summary-Male'!E21)/2, 0))</f>
        <v>75</v>
      </c>
      <c r="L21" s="8" t="n">
        <f aca="false">IF('2nd-Summary-Male'!E21="", "", ROUND(('2nd-Summary-Male'!E21+'2nd-Summary-Male'!F21)/2, 0))</f>
        <v>75</v>
      </c>
      <c r="M21" s="8" t="n">
        <f aca="false">IF('2nd-Summary-Male'!F21="", "", ROUND(('2nd-Summary-Male'!F21+'2nd-Summary-Male'!G21)/2, 0))</f>
        <v>38</v>
      </c>
      <c r="N21" s="8" t="n">
        <f aca="false">IF('2nd-Summary-Male'!G21="", "", ROUND(('2nd-Summary-Male'!G21+'2nd-Summary-Male'!H21)/2, 0))</f>
        <v>35</v>
      </c>
      <c r="O21" s="8" t="n">
        <f aca="false">IF('2nd-Summary-Male'!H21="", "", ROUND(('2nd-Summary-Male'!H21+'2nd-Summary-Male'!I21)/2, 0))</f>
        <v>35</v>
      </c>
      <c r="P21" s="8" t="n">
        <f aca="false">IF('2nd-Summary-Male'!I21="", "", ROUND(('2nd-Summary-Male'!I21+'2nd-Summary-Male'!J21)/2, 0))</f>
        <v>38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f aca="false">IF('1st-Summary-Male'!C22="", "", ROUND(('1st-Summary-Male'!C22+'1st-Summary-Male'!D22)/2, 0))</f>
        <v>76</v>
      </c>
      <c r="D22" s="6" t="n">
        <f aca="false">IF('1st-Summary-Male'!D22="", "", ROUND(('1st-Summary-Male'!D22+'1st-Summary-Male'!E22)/2, 0))</f>
        <v>75</v>
      </c>
      <c r="E22" s="6" t="n">
        <f aca="false">IF('1st-Summary-Male'!E22="", "", ROUND(('1st-Summary-Male'!E22+'1st-Summary-Male'!F22)/2, 0))</f>
        <v>75</v>
      </c>
      <c r="F22" s="6" t="n">
        <f aca="false">IF('1st-Summary-Male'!F22="", "", ROUND(('1st-Summary-Male'!F22+'1st-Summary-Male'!G22)/2, 0))</f>
        <v>38</v>
      </c>
      <c r="G22" s="6" t="n">
        <f aca="false">IF('1st-Summary-Male'!G22="", "", ROUND(('1st-Summary-Male'!G22+'1st-Summary-Male'!H22)/2, 0))</f>
        <v>38</v>
      </c>
      <c r="H22" s="6" t="n">
        <f aca="false">IF('1st-Summary-Male'!H22="", "", ROUND(('1st-Summary-Male'!H22+'1st-Summary-Male'!I22)/2, 0))</f>
        <v>38</v>
      </c>
      <c r="I22" s="6" t="n">
        <f aca="false">IF('1st-Summary-Male'!I22="", "", ROUND(('1st-Summary-Male'!I22+'1st-Summary-Male'!J22)/2, 0))</f>
        <v>38</v>
      </c>
      <c r="J22" s="8" t="n">
        <f aca="false">IF('2nd-Summary-Male'!C22="", "", ROUND(('2nd-Summary-Male'!C22+'2nd-Summary-Male'!D22)/2, 0))</f>
        <v>76</v>
      </c>
      <c r="K22" s="8" t="n">
        <f aca="false">IF('2nd-Summary-Male'!D22="", "", ROUND(('2nd-Summary-Male'!D22+'2nd-Summary-Male'!E22)/2, 0))</f>
        <v>75</v>
      </c>
      <c r="L22" s="8" t="n">
        <f aca="false">IF('2nd-Summary-Male'!E22="", "", ROUND(('2nd-Summary-Male'!E22+'2nd-Summary-Male'!F22)/2, 0))</f>
        <v>75</v>
      </c>
      <c r="M22" s="8" t="n">
        <f aca="false">IF('2nd-Summary-Male'!F22="", "", ROUND(('2nd-Summary-Male'!F22+'2nd-Summary-Male'!G22)/2, 0))</f>
        <v>38</v>
      </c>
      <c r="N22" s="8" t="n">
        <f aca="false">IF('2nd-Summary-Male'!G22="", "", ROUND(('2nd-Summary-Male'!G22+'2nd-Summary-Male'!H22)/2, 0))</f>
        <v>38</v>
      </c>
      <c r="O22" s="8" t="n">
        <f aca="false">IF('2nd-Summary-Male'!H22="", "", ROUND(('2nd-Summary-Male'!H22+'2nd-Summary-Male'!I22)/2, 0))</f>
        <v>38</v>
      </c>
      <c r="P22" s="8" t="n">
        <f aca="false">IF('2nd-Summary-Male'!I22="", "", ROUND(('2nd-Summary-Male'!I22+'2nd-Summary-Male'!J22)/2, 0))</f>
        <v>38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f aca="false">IF('1st-Summary-Male'!C23="", "", ROUND(('1st-Summary-Male'!C23+'1st-Summary-Male'!D23)/2, 0))</f>
        <v>75</v>
      </c>
      <c r="D23" s="6" t="n">
        <f aca="false">IF('1st-Summary-Male'!D23="", "", ROUND(('1st-Summary-Male'!D23+'1st-Summary-Male'!E23)/2, 0))</f>
        <v>74</v>
      </c>
      <c r="E23" s="6" t="n">
        <f aca="false">IF('1st-Summary-Male'!E23="", "", ROUND(('1st-Summary-Male'!E23+'1st-Summary-Male'!F23)/2, 0))</f>
        <v>75</v>
      </c>
      <c r="F23" s="6" t="n">
        <f aca="false">IF('1st-Summary-Male'!F23="", "", ROUND(('1st-Summary-Male'!F23+'1st-Summary-Male'!G23)/2, 0))</f>
        <v>39</v>
      </c>
      <c r="G23" s="6" t="n">
        <f aca="false">IF('1st-Summary-Male'!G23="", "", ROUND(('1st-Summary-Male'!G23+'1st-Summary-Male'!H23)/2, 0))</f>
        <v>38</v>
      </c>
      <c r="H23" s="6" t="n">
        <f aca="false">IF('1st-Summary-Male'!H23="", "", ROUND(('1st-Summary-Male'!H23+'1st-Summary-Male'!I23)/2, 0))</f>
        <v>38</v>
      </c>
      <c r="I23" s="6" t="n">
        <f aca="false">IF('1st-Summary-Male'!I23="", "", ROUND(('1st-Summary-Male'!I23+'1st-Summary-Male'!J23)/2, 0))</f>
        <v>38</v>
      </c>
      <c r="J23" s="8" t="n">
        <f aca="false">IF('2nd-Summary-Male'!C23="", "", ROUND(('2nd-Summary-Male'!C23+'2nd-Summary-Male'!D23)/2, 0))</f>
        <v>75</v>
      </c>
      <c r="K23" s="8" t="n">
        <f aca="false">IF('2nd-Summary-Male'!D23="", "", ROUND(('2nd-Summary-Male'!D23+'2nd-Summary-Male'!E23)/2, 0))</f>
        <v>74</v>
      </c>
      <c r="L23" s="8" t="n">
        <f aca="false">IF('2nd-Summary-Male'!E23="", "", ROUND(('2nd-Summary-Male'!E23+'2nd-Summary-Male'!F23)/2, 0))</f>
        <v>75</v>
      </c>
      <c r="M23" s="8" t="n">
        <f aca="false">IF('2nd-Summary-Male'!F23="", "", ROUND(('2nd-Summary-Male'!F23+'2nd-Summary-Male'!G23)/2, 0))</f>
        <v>39</v>
      </c>
      <c r="N23" s="8" t="n">
        <f aca="false">IF('2nd-Summary-Male'!G23="", "", ROUND(('2nd-Summary-Male'!G23+'2nd-Summary-Male'!H23)/2, 0))</f>
        <v>38</v>
      </c>
      <c r="O23" s="8" t="n">
        <f aca="false">IF('2nd-Summary-Male'!H23="", "", ROUND(('2nd-Summary-Male'!H23+'2nd-Summary-Male'!I23)/2, 0))</f>
        <v>38</v>
      </c>
      <c r="P23" s="8" t="n">
        <f aca="false">IF('2nd-Summary-Male'!I23="", "", ROUND(('2nd-Summary-Male'!I23+'2nd-Summary-Male'!J23)/2, 0))</f>
        <v>38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f aca="false">IF('1st-Summary-Male'!C24="", "", ROUND(('1st-Summary-Male'!C24+'1st-Summary-Male'!D24)/2, 0))</f>
        <v>41</v>
      </c>
      <c r="D24" s="6" t="n">
        <f aca="false">IF('1st-Summary-Male'!D24="", "", ROUND(('1st-Summary-Male'!D24+'1st-Summary-Male'!E24)/2, 0))</f>
        <v>84</v>
      </c>
      <c r="E24" s="6" t="n">
        <f aca="false">IF('1st-Summary-Male'!E24="", "", ROUND(('1st-Summary-Male'!E24+'1st-Summary-Male'!F24)/2, 0))</f>
        <v>83</v>
      </c>
      <c r="F24" s="6" t="n">
        <f aca="false">IF('1st-Summary-Male'!F24="", "", ROUND(('1st-Summary-Male'!F24+'1st-Summary-Male'!G24)/2, 0))</f>
        <v>79</v>
      </c>
      <c r="G24" s="6" t="n">
        <f aca="false">IF('1st-Summary-Male'!G24="", "", ROUND(('1st-Summary-Male'!G24+'1st-Summary-Male'!H24)/2, 0))</f>
        <v>79</v>
      </c>
      <c r="H24" s="6" t="n">
        <f aca="false">IF('1st-Summary-Male'!H24="", "", ROUND(('1st-Summary-Male'!H24+'1st-Summary-Male'!I24)/2, 0))</f>
        <v>40</v>
      </c>
      <c r="I24" s="6" t="n">
        <f aca="false">IF('1st-Summary-Male'!I24="", "", ROUND(('1st-Summary-Male'!I24+'1st-Summary-Male'!J24)/2, 0))</f>
        <v>43</v>
      </c>
      <c r="J24" s="8" t="n">
        <f aca="false">IF('2nd-Summary-Male'!C24="", "", ROUND(('2nd-Summary-Male'!C24+'2nd-Summary-Male'!D24)/2, 0))</f>
        <v>41</v>
      </c>
      <c r="K24" s="8" t="n">
        <f aca="false">IF('2nd-Summary-Male'!D24="", "", ROUND(('2nd-Summary-Male'!D24+'2nd-Summary-Male'!E24)/2, 0))</f>
        <v>84</v>
      </c>
      <c r="L24" s="8" t="n">
        <f aca="false">IF('2nd-Summary-Male'!E24="", "", ROUND(('2nd-Summary-Male'!E24+'2nd-Summary-Male'!F24)/2, 0))</f>
        <v>83</v>
      </c>
      <c r="M24" s="8" t="n">
        <f aca="false">IF('2nd-Summary-Male'!F24="", "", ROUND(('2nd-Summary-Male'!F24+'2nd-Summary-Male'!G24)/2, 0))</f>
        <v>79</v>
      </c>
      <c r="N24" s="8" t="n">
        <f aca="false">IF('2nd-Summary-Male'!G24="", "", ROUND(('2nd-Summary-Male'!G24+'2nd-Summary-Male'!H24)/2, 0))</f>
        <v>79</v>
      </c>
      <c r="O24" s="8" t="n">
        <f aca="false">IF('2nd-Summary-Male'!H24="", "", ROUND(('2nd-Summary-Male'!H24+'2nd-Summary-Male'!I24)/2, 0))</f>
        <v>40</v>
      </c>
      <c r="P24" s="8" t="n">
        <f aca="false">IF('2nd-Summary-Male'!I24="", "", ROUND(('2nd-Summary-Male'!I24+'2nd-Summary-Male'!J24)/2, 0))</f>
        <v>43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6" t="str">
        <f aca="false">IF('1st-Summary-Male'!C25="", "", ROUND(('1st-Summary-Male'!C25+'1st-Summary-Male'!D25)/2, 0))</f>
        <v/>
      </c>
      <c r="D25" s="6" t="str">
        <f aca="false">IF('1st-Summary-Male'!D25="", "", ROUND(('1st-Summary-Male'!D25+'1st-Summary-Male'!E25)/2, 0))</f>
        <v/>
      </c>
      <c r="E25" s="6" t="str">
        <f aca="false">IF('1st-Summary-Male'!E25="", "", ROUND(('1st-Summary-Male'!E25+'1st-Summary-Male'!F25)/2, 0))</f>
        <v/>
      </c>
      <c r="F25" s="6" t="str">
        <f aca="false">IF('1st-Summary-Male'!F25="", "", ROUND(('1st-Summary-Male'!F25+'1st-Summary-Male'!G25)/2, 0))</f>
        <v/>
      </c>
      <c r="G25" s="6" t="str">
        <f aca="false">IF('1st-Summary-Male'!G25="", "", ROUND(('1st-Summary-Male'!G25+'1st-Summary-Male'!H25)/2, 0))</f>
        <v/>
      </c>
      <c r="H25" s="6" t="str">
        <f aca="false">IF('1st-Summary-Male'!H25="", "", ROUND(('1st-Summary-Male'!H25+'1st-Summary-Male'!I25)/2, 0))</f>
        <v/>
      </c>
      <c r="I25" s="6" t="str">
        <f aca="false">IF('1st-Summary-Male'!I25="", "", ROUND(('1st-Summary-Male'!I25+'1st-Summary-Male'!J25)/2, 0))</f>
        <v/>
      </c>
      <c r="J25" s="8" t="str">
        <f aca="false">IF('2nd-Summary-Male'!C25="", "", ROUND(('2nd-Summary-Male'!C25+'2nd-Summary-Male'!D25)/2, 0))</f>
        <v/>
      </c>
      <c r="K25" s="8" t="str">
        <f aca="false">IF('2nd-Summary-Male'!D25="", "", ROUND(('2nd-Summary-Male'!D25+'2nd-Summary-Male'!E25)/2, 0))</f>
        <v/>
      </c>
      <c r="L25" s="8" t="str">
        <f aca="false">IF('2nd-Summary-Male'!E25="", "", ROUND(('2nd-Summary-Male'!E25+'2nd-Summary-Male'!F25)/2, 0))</f>
        <v/>
      </c>
      <c r="M25" s="8" t="str">
        <f aca="false">IF('2nd-Summary-Male'!F25="", "", ROUND(('2nd-Summary-Male'!F25+'2nd-Summary-Male'!G25)/2, 0))</f>
        <v/>
      </c>
      <c r="N25" s="8" t="str">
        <f aca="false">IF('2nd-Summary-Male'!G25="", "", ROUND(('2nd-Summary-Male'!G25+'2nd-Summary-Male'!H25)/2, 0))</f>
        <v/>
      </c>
      <c r="O25" s="8" t="str">
        <f aca="false">IF('2nd-Summary-Male'!H25="", "", ROUND(('2nd-Summary-Male'!H25+'2nd-Summary-Male'!I25)/2, 0))</f>
        <v/>
      </c>
      <c r="P25" s="8" t="str">
        <f aca="false">IF('2nd-Summary-Male'!I25="", "", ROUND(('2nd-Summary-Male'!I25+'2nd-Summary-Male'!J25)/2, 0))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6" t="str">
        <f aca="false">IF('1st-Summary-Male'!C26="", "", ROUND(('1st-Summary-Male'!C26+'1st-Summary-Male'!D26)/2, 0))</f>
        <v/>
      </c>
      <c r="D26" s="6" t="str">
        <f aca="false">IF('1st-Summary-Male'!D26="", "", ROUND(('1st-Summary-Male'!D26+'1st-Summary-Male'!E26)/2, 0))</f>
        <v/>
      </c>
      <c r="E26" s="6" t="str">
        <f aca="false">IF('1st-Summary-Male'!E26="", "", ROUND(('1st-Summary-Male'!E26+'1st-Summary-Male'!F26)/2, 0))</f>
        <v/>
      </c>
      <c r="F26" s="6" t="str">
        <f aca="false">IF('1st-Summary-Male'!F26="", "", ROUND(('1st-Summary-Male'!F26+'1st-Summary-Male'!G26)/2, 0))</f>
        <v/>
      </c>
      <c r="G26" s="6" t="str">
        <f aca="false">IF('1st-Summary-Male'!G26="", "", ROUND(('1st-Summary-Male'!G26+'1st-Summary-Male'!H26)/2, 0))</f>
        <v/>
      </c>
      <c r="H26" s="6" t="str">
        <f aca="false">IF('1st-Summary-Male'!H26="", "", ROUND(('1st-Summary-Male'!H26+'1st-Summary-Male'!I26)/2, 0))</f>
        <v/>
      </c>
      <c r="I26" s="6" t="str">
        <f aca="false">IF('1st-Summary-Male'!I26="", "", ROUND(('1st-Summary-Male'!I26+'1st-Summary-Male'!J26)/2, 0))</f>
        <v/>
      </c>
      <c r="J26" s="8" t="str">
        <f aca="false">IF('2nd-Summary-Male'!C26="", "", ROUND(('2nd-Summary-Male'!C26+'2nd-Summary-Male'!D26)/2, 0))</f>
        <v/>
      </c>
      <c r="K26" s="8" t="str">
        <f aca="false">IF('2nd-Summary-Male'!D26="", "", ROUND(('2nd-Summary-Male'!D26+'2nd-Summary-Male'!E26)/2, 0))</f>
        <v/>
      </c>
      <c r="L26" s="8" t="str">
        <f aca="false">IF('2nd-Summary-Male'!E26="", "", ROUND(('2nd-Summary-Male'!E26+'2nd-Summary-Male'!F26)/2, 0))</f>
        <v/>
      </c>
      <c r="M26" s="8" t="str">
        <f aca="false">IF('2nd-Summary-Male'!F26="", "", ROUND(('2nd-Summary-Male'!F26+'2nd-Summary-Male'!G26)/2, 0))</f>
        <v/>
      </c>
      <c r="N26" s="8" t="str">
        <f aca="false">IF('2nd-Summary-Male'!G26="", "", ROUND(('2nd-Summary-Male'!G26+'2nd-Summary-Male'!H26)/2, 0))</f>
        <v/>
      </c>
      <c r="O26" s="8" t="str">
        <f aca="false">IF('2nd-Summary-Male'!H26="", "", ROUND(('2nd-Summary-Male'!H26+'2nd-Summary-Male'!I26)/2, 0))</f>
        <v/>
      </c>
      <c r="P26" s="8" t="str">
        <f aca="false">IF('2nd-Summary-Male'!I26="", "", ROUND(('2nd-Summary-Male'!I26+'2nd-Summary-Male'!J26)/2, 0))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6" t="str">
        <f aca="false">IF('1st-Summary-Male'!C27="", "", ROUND(('1st-Summary-Male'!C27+'1st-Summary-Male'!D27)/2, 0))</f>
        <v/>
      </c>
      <c r="D27" s="6" t="str">
        <f aca="false">IF('1st-Summary-Male'!D27="", "", ROUND(('1st-Summary-Male'!D27+'1st-Summary-Male'!E27)/2, 0))</f>
        <v/>
      </c>
      <c r="E27" s="6" t="str">
        <f aca="false">IF('1st-Summary-Male'!E27="", "", ROUND(('1st-Summary-Male'!E27+'1st-Summary-Male'!F27)/2, 0))</f>
        <v/>
      </c>
      <c r="F27" s="6" t="str">
        <f aca="false">IF('1st-Summary-Male'!F27="", "", ROUND(('1st-Summary-Male'!F27+'1st-Summary-Male'!G27)/2, 0))</f>
        <v/>
      </c>
      <c r="G27" s="6" t="str">
        <f aca="false">IF('1st-Summary-Male'!G27="", "", ROUND(('1st-Summary-Male'!G27+'1st-Summary-Male'!H27)/2, 0))</f>
        <v/>
      </c>
      <c r="H27" s="6" t="str">
        <f aca="false">IF('1st-Summary-Male'!H27="", "", ROUND(('1st-Summary-Male'!H27+'1st-Summary-Male'!I27)/2, 0))</f>
        <v/>
      </c>
      <c r="I27" s="6" t="str">
        <f aca="false">IF('1st-Summary-Male'!I27="", "", ROUND(('1st-Summary-Male'!I27+'1st-Summary-Male'!J27)/2, 0))</f>
        <v/>
      </c>
      <c r="J27" s="8" t="str">
        <f aca="false">IF('2nd-Summary-Male'!C27="", "", ROUND(('2nd-Summary-Male'!C27+'2nd-Summary-Male'!D27)/2, 0))</f>
        <v/>
      </c>
      <c r="K27" s="8" t="str">
        <f aca="false">IF('2nd-Summary-Male'!D27="", "", ROUND(('2nd-Summary-Male'!D27+'2nd-Summary-Male'!E27)/2, 0))</f>
        <v/>
      </c>
      <c r="L27" s="8" t="str">
        <f aca="false">IF('2nd-Summary-Male'!E27="", "", ROUND(('2nd-Summary-Male'!E27+'2nd-Summary-Male'!F27)/2, 0))</f>
        <v/>
      </c>
      <c r="M27" s="8" t="str">
        <f aca="false">IF('2nd-Summary-Male'!F27="", "", ROUND(('2nd-Summary-Male'!F27+'2nd-Summary-Male'!G27)/2, 0))</f>
        <v/>
      </c>
      <c r="N27" s="8" t="str">
        <f aca="false">IF('2nd-Summary-Male'!G27="", "", ROUND(('2nd-Summary-Male'!G27+'2nd-Summary-Male'!H27)/2, 0))</f>
        <v/>
      </c>
      <c r="O27" s="8" t="str">
        <f aca="false">IF('2nd-Summary-Male'!H27="", "", ROUND(('2nd-Summary-Male'!H27+'2nd-Summary-Male'!I27)/2, 0))</f>
        <v/>
      </c>
      <c r="P27" s="8" t="str">
        <f aca="false">IF('2nd-Summary-Male'!I27="", "", ROUND(('2nd-Summary-Male'!I27+'2nd-Summary-Male'!J27)/2, 0))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6" t="str">
        <f aca="false">IF('1st-Summary-Male'!C28="", "", ROUND(('1st-Summary-Male'!C28+'1st-Summary-Male'!D28)/2, 0))</f>
        <v/>
      </c>
      <c r="D28" s="6" t="str">
        <f aca="false">IF('1st-Summary-Male'!D28="", "", ROUND(('1st-Summary-Male'!D28+'1st-Summary-Male'!E28)/2, 0))</f>
        <v/>
      </c>
      <c r="E28" s="6" t="str">
        <f aca="false">IF('1st-Summary-Male'!E28="", "", ROUND(('1st-Summary-Male'!E28+'1st-Summary-Male'!F28)/2, 0))</f>
        <v/>
      </c>
      <c r="F28" s="6" t="str">
        <f aca="false">IF('1st-Summary-Male'!F28="", "", ROUND(('1st-Summary-Male'!F28+'1st-Summary-Male'!G28)/2, 0))</f>
        <v/>
      </c>
      <c r="G28" s="6" t="str">
        <f aca="false">IF('1st-Summary-Male'!G28="", "", ROUND(('1st-Summary-Male'!G28+'1st-Summary-Male'!H28)/2, 0))</f>
        <v/>
      </c>
      <c r="H28" s="6" t="str">
        <f aca="false">IF('1st-Summary-Male'!H28="", "", ROUND(('1st-Summary-Male'!H28+'1st-Summary-Male'!I28)/2, 0))</f>
        <v/>
      </c>
      <c r="I28" s="6" t="str">
        <f aca="false">IF('1st-Summary-Male'!I28="", "", ROUND(('1st-Summary-Male'!I28+'1st-Summary-Male'!J28)/2, 0))</f>
        <v/>
      </c>
      <c r="J28" s="8" t="str">
        <f aca="false">IF('2nd-Summary-Male'!C28="", "", ROUND(('2nd-Summary-Male'!C28+'2nd-Summary-Male'!D28)/2, 0))</f>
        <v/>
      </c>
      <c r="K28" s="8" t="str">
        <f aca="false">IF('2nd-Summary-Male'!D28="", "", ROUND(('2nd-Summary-Male'!D28+'2nd-Summary-Male'!E28)/2, 0))</f>
        <v/>
      </c>
      <c r="L28" s="8" t="str">
        <f aca="false">IF('2nd-Summary-Male'!E28="", "", ROUND(('2nd-Summary-Male'!E28+'2nd-Summary-Male'!F28)/2, 0))</f>
        <v/>
      </c>
      <c r="M28" s="8" t="str">
        <f aca="false">IF('2nd-Summary-Male'!F28="", "", ROUND(('2nd-Summary-Male'!F28+'2nd-Summary-Male'!G28)/2, 0))</f>
        <v/>
      </c>
      <c r="N28" s="8" t="str">
        <f aca="false">IF('2nd-Summary-Male'!G28="", "", ROUND(('2nd-Summary-Male'!G28+'2nd-Summary-Male'!H28)/2, 0))</f>
        <v/>
      </c>
      <c r="O28" s="8" t="str">
        <f aca="false">IF('2nd-Summary-Male'!H28="", "", ROUND(('2nd-Summary-Male'!H28+'2nd-Summary-Male'!I28)/2, 0))</f>
        <v/>
      </c>
      <c r="P28" s="8" t="str">
        <f aca="false">IF('2nd-Summary-Male'!I28="", "", ROUND(('2nd-Summary-Male'!I28+'2nd-Summary-Male'!J28)/2, 0))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6" t="str">
        <f aca="false">IF('1st-Summary-Male'!C29="", "", ROUND(('1st-Summary-Male'!C29+'1st-Summary-Male'!D29)/2, 0))</f>
        <v/>
      </c>
      <c r="D29" s="6" t="str">
        <f aca="false">IF('1st-Summary-Male'!D29="", "", ROUND(('1st-Summary-Male'!D29+'1st-Summary-Male'!E29)/2, 0))</f>
        <v/>
      </c>
      <c r="E29" s="6" t="str">
        <f aca="false">IF('1st-Summary-Male'!E29="", "", ROUND(('1st-Summary-Male'!E29+'1st-Summary-Male'!F29)/2, 0))</f>
        <v/>
      </c>
      <c r="F29" s="6" t="str">
        <f aca="false">IF('1st-Summary-Male'!F29="", "", ROUND(('1st-Summary-Male'!F29+'1st-Summary-Male'!G29)/2, 0))</f>
        <v/>
      </c>
      <c r="G29" s="6" t="str">
        <f aca="false">IF('1st-Summary-Male'!G29="", "", ROUND(('1st-Summary-Male'!G29+'1st-Summary-Male'!H29)/2, 0))</f>
        <v/>
      </c>
      <c r="H29" s="6" t="str">
        <f aca="false">IF('1st-Summary-Male'!H29="", "", ROUND(('1st-Summary-Male'!H29+'1st-Summary-Male'!I29)/2, 0))</f>
        <v/>
      </c>
      <c r="I29" s="6" t="str">
        <f aca="false">IF('1st-Summary-Male'!I29="", "", ROUND(('1st-Summary-Male'!I29+'1st-Summary-Male'!J29)/2, 0))</f>
        <v/>
      </c>
      <c r="J29" s="8" t="str">
        <f aca="false">IF('2nd-Summary-Male'!C29="", "", ROUND(('2nd-Summary-Male'!C29+'2nd-Summary-Male'!D29)/2, 0))</f>
        <v/>
      </c>
      <c r="K29" s="8" t="str">
        <f aca="false">IF('2nd-Summary-Male'!D29="", "", ROUND(('2nd-Summary-Male'!D29+'2nd-Summary-Male'!E29)/2, 0))</f>
        <v/>
      </c>
      <c r="L29" s="8" t="str">
        <f aca="false">IF('2nd-Summary-Male'!E29="", "", ROUND(('2nd-Summary-Male'!E29+'2nd-Summary-Male'!F29)/2, 0))</f>
        <v/>
      </c>
      <c r="M29" s="8" t="str">
        <f aca="false">IF('2nd-Summary-Male'!F29="", "", ROUND(('2nd-Summary-Male'!F29+'2nd-Summary-Male'!G29)/2, 0))</f>
        <v/>
      </c>
      <c r="N29" s="8" t="str">
        <f aca="false">IF('2nd-Summary-Male'!G29="", "", ROUND(('2nd-Summary-Male'!G29+'2nd-Summary-Male'!H29)/2, 0))</f>
        <v/>
      </c>
      <c r="O29" s="8" t="str">
        <f aca="false">IF('2nd-Summary-Male'!H29="", "", ROUND(('2nd-Summary-Male'!H29+'2nd-Summary-Male'!I29)/2, 0))</f>
        <v/>
      </c>
      <c r="P29" s="8" t="str">
        <f aca="false">IF('2nd-Summary-Male'!I29="", "", ROUND(('2nd-Summary-Male'!I29+'2nd-Summary-Male'!J29)/2, 0))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6" t="str">
        <f aca="false">IF('1st-Summary-Male'!C30="", "", ROUND(('1st-Summary-Male'!C30+'1st-Summary-Male'!D30)/2, 0))</f>
        <v/>
      </c>
      <c r="D30" s="6" t="str">
        <f aca="false">IF('1st-Summary-Male'!D30="", "", ROUND(('1st-Summary-Male'!D30+'1st-Summary-Male'!E30)/2, 0))</f>
        <v/>
      </c>
      <c r="E30" s="6" t="str">
        <f aca="false">IF('1st-Summary-Male'!E30="", "", ROUND(('1st-Summary-Male'!E30+'1st-Summary-Male'!F30)/2, 0))</f>
        <v/>
      </c>
      <c r="F30" s="6" t="str">
        <f aca="false">IF('1st-Summary-Male'!F30="", "", ROUND(('1st-Summary-Male'!F30+'1st-Summary-Male'!G30)/2, 0))</f>
        <v/>
      </c>
      <c r="G30" s="6" t="str">
        <f aca="false">IF('1st-Summary-Male'!G30="", "", ROUND(('1st-Summary-Male'!G30+'1st-Summary-Male'!H30)/2, 0))</f>
        <v/>
      </c>
      <c r="H30" s="6" t="str">
        <f aca="false">IF('1st-Summary-Male'!H30="", "", ROUND(('1st-Summary-Male'!H30+'1st-Summary-Male'!I30)/2, 0))</f>
        <v/>
      </c>
      <c r="I30" s="6" t="str">
        <f aca="false">IF('1st-Summary-Male'!I30="", "", ROUND(('1st-Summary-Male'!I30+'1st-Summary-Male'!J30)/2, 0))</f>
        <v/>
      </c>
      <c r="J30" s="8" t="str">
        <f aca="false">IF('2nd-Summary-Male'!C30="", "", ROUND(('2nd-Summary-Male'!C30+'2nd-Summary-Male'!D30)/2, 0))</f>
        <v/>
      </c>
      <c r="K30" s="8" t="str">
        <f aca="false">IF('2nd-Summary-Male'!D30="", "", ROUND(('2nd-Summary-Male'!D30+'2nd-Summary-Male'!E30)/2, 0))</f>
        <v/>
      </c>
      <c r="L30" s="8" t="str">
        <f aca="false">IF('2nd-Summary-Male'!E30="", "", ROUND(('2nd-Summary-Male'!E30+'2nd-Summary-Male'!F30)/2, 0))</f>
        <v/>
      </c>
      <c r="M30" s="8" t="str">
        <f aca="false">IF('2nd-Summary-Male'!F30="", "", ROUND(('2nd-Summary-Male'!F30+'2nd-Summary-Male'!G30)/2, 0))</f>
        <v/>
      </c>
      <c r="N30" s="8" t="str">
        <f aca="false">IF('2nd-Summary-Male'!G30="", "", ROUND(('2nd-Summary-Male'!G30+'2nd-Summary-Male'!H30)/2, 0))</f>
        <v/>
      </c>
      <c r="O30" s="8" t="str">
        <f aca="false">IF('2nd-Summary-Male'!H30="", "", ROUND(('2nd-Summary-Male'!H30+'2nd-Summary-Male'!I30)/2, 0))</f>
        <v/>
      </c>
      <c r="P30" s="8" t="str">
        <f aca="false">IF('2nd-Summary-Male'!I30="", "", ROUND(('2nd-Summary-Male'!I30+'2nd-Summary-Male'!J30)/2, 0))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6" t="str">
        <f aca="false">IF('1st-Summary-Male'!C31="", "", ROUND(('1st-Summary-Male'!C31+'1st-Summary-Male'!D31)/2, 0))</f>
        <v/>
      </c>
      <c r="D31" s="6" t="str">
        <f aca="false">IF('1st-Summary-Male'!D31="", "", ROUND(('1st-Summary-Male'!D31+'1st-Summary-Male'!E31)/2, 0))</f>
        <v/>
      </c>
      <c r="E31" s="6" t="str">
        <f aca="false">IF('1st-Summary-Male'!E31="", "", ROUND(('1st-Summary-Male'!E31+'1st-Summary-Male'!F31)/2, 0))</f>
        <v/>
      </c>
      <c r="F31" s="6" t="str">
        <f aca="false">IF('1st-Summary-Male'!F31="", "", ROUND(('1st-Summary-Male'!F31+'1st-Summary-Male'!G31)/2, 0))</f>
        <v/>
      </c>
      <c r="G31" s="6" t="str">
        <f aca="false">IF('1st-Summary-Male'!G31="", "", ROUND(('1st-Summary-Male'!G31+'1st-Summary-Male'!H31)/2, 0))</f>
        <v/>
      </c>
      <c r="H31" s="6" t="str">
        <f aca="false">IF('1st-Summary-Male'!H31="", "", ROUND(('1st-Summary-Male'!H31+'1st-Summary-Male'!I31)/2, 0))</f>
        <v/>
      </c>
      <c r="I31" s="6" t="str">
        <f aca="false">IF('1st-Summary-Male'!I31="", "", ROUND(('1st-Summary-Male'!I31+'1st-Summary-Male'!J31)/2, 0))</f>
        <v/>
      </c>
      <c r="J31" s="8" t="str">
        <f aca="false">IF('2nd-Summary-Male'!C31="", "", ROUND(('2nd-Summary-Male'!C31+'2nd-Summary-Male'!D31)/2, 0))</f>
        <v/>
      </c>
      <c r="K31" s="8" t="str">
        <f aca="false">IF('2nd-Summary-Male'!D31="", "", ROUND(('2nd-Summary-Male'!D31+'2nd-Summary-Male'!E31)/2, 0))</f>
        <v/>
      </c>
      <c r="L31" s="8" t="str">
        <f aca="false">IF('2nd-Summary-Male'!E31="", "", ROUND(('2nd-Summary-Male'!E31+'2nd-Summary-Male'!F31)/2, 0))</f>
        <v/>
      </c>
      <c r="M31" s="8" t="str">
        <f aca="false">IF('2nd-Summary-Male'!F31="", "", ROUND(('2nd-Summary-Male'!F31+'2nd-Summary-Male'!G31)/2, 0))</f>
        <v/>
      </c>
      <c r="N31" s="8" t="str">
        <f aca="false">IF('2nd-Summary-Male'!G31="", "", ROUND(('2nd-Summary-Male'!G31+'2nd-Summary-Male'!H31)/2, 0))</f>
        <v/>
      </c>
      <c r="O31" s="8" t="str">
        <f aca="false">IF('2nd-Summary-Male'!H31="", "", ROUND(('2nd-Summary-Male'!H31+'2nd-Summary-Male'!I31)/2, 0))</f>
        <v/>
      </c>
      <c r="P31" s="8" t="str">
        <f aca="false">IF('2nd-Summary-Male'!I31="", "", ROUND(('2nd-Summary-Male'!I31+'2nd-Summary-Male'!J31)/2, 0))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6" t="str">
        <f aca="false">IF('1st-Summary-Male'!C32="", "", ROUND(('1st-Summary-Male'!C32+'1st-Summary-Male'!D32)/2, 0))</f>
        <v/>
      </c>
      <c r="D32" s="6" t="str">
        <f aca="false">IF('1st-Summary-Male'!D32="", "", ROUND(('1st-Summary-Male'!D32+'1st-Summary-Male'!E32)/2, 0))</f>
        <v/>
      </c>
      <c r="E32" s="6" t="str">
        <f aca="false">IF('1st-Summary-Male'!E32="", "", ROUND(('1st-Summary-Male'!E32+'1st-Summary-Male'!F32)/2, 0))</f>
        <v/>
      </c>
      <c r="F32" s="6" t="str">
        <f aca="false">IF('1st-Summary-Male'!F32="", "", ROUND(('1st-Summary-Male'!F32+'1st-Summary-Male'!G32)/2, 0))</f>
        <v/>
      </c>
      <c r="G32" s="6" t="str">
        <f aca="false">IF('1st-Summary-Male'!G32="", "", ROUND(('1st-Summary-Male'!G32+'1st-Summary-Male'!H32)/2, 0))</f>
        <v/>
      </c>
      <c r="H32" s="6" t="str">
        <f aca="false">IF('1st-Summary-Male'!H32="", "", ROUND(('1st-Summary-Male'!H32+'1st-Summary-Male'!I32)/2, 0))</f>
        <v/>
      </c>
      <c r="I32" s="6" t="str">
        <f aca="false">IF('1st-Summary-Male'!I32="", "", ROUND(('1st-Summary-Male'!I32+'1st-Summary-Male'!J32)/2, 0))</f>
        <v/>
      </c>
      <c r="J32" s="8" t="str">
        <f aca="false">IF('2nd-Summary-Male'!C32="", "", ROUND(('2nd-Summary-Male'!C32+'2nd-Summary-Male'!D32)/2, 0))</f>
        <v/>
      </c>
      <c r="K32" s="8" t="str">
        <f aca="false">IF('2nd-Summary-Male'!D32="", "", ROUND(('2nd-Summary-Male'!D32+'2nd-Summary-Male'!E32)/2, 0))</f>
        <v/>
      </c>
      <c r="L32" s="8" t="str">
        <f aca="false">IF('2nd-Summary-Male'!E32="", "", ROUND(('2nd-Summary-Male'!E32+'2nd-Summary-Male'!F32)/2, 0))</f>
        <v/>
      </c>
      <c r="M32" s="8" t="str">
        <f aca="false">IF('2nd-Summary-Male'!F32="", "", ROUND(('2nd-Summary-Male'!F32+'2nd-Summary-Male'!G32)/2, 0))</f>
        <v/>
      </c>
      <c r="N32" s="8" t="str">
        <f aca="false">IF('2nd-Summary-Male'!G32="", "", ROUND(('2nd-Summary-Male'!G32+'2nd-Summary-Male'!H32)/2, 0))</f>
        <v/>
      </c>
      <c r="O32" s="8" t="str">
        <f aca="false">IF('2nd-Summary-Male'!H32="", "", ROUND(('2nd-Summary-Male'!H32+'2nd-Summary-Male'!I32)/2, 0))</f>
        <v/>
      </c>
      <c r="P32" s="8" t="str">
        <f aca="false">IF('2nd-Summary-Male'!I32="", "", ROUND(('2nd-Summary-Male'!I32+'2nd-Summary-Male'!J32)/2, 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6" t="str">
        <f aca="false">IF('1st-Summary-Male'!C33="", "", ROUND(('1st-Summary-Male'!C33+'1st-Summary-Male'!D33)/2, 0))</f>
        <v/>
      </c>
      <c r="D33" s="6" t="str">
        <f aca="false">IF('1st-Summary-Male'!D33="", "", ROUND(('1st-Summary-Male'!D33+'1st-Summary-Male'!E33)/2, 0))</f>
        <v/>
      </c>
      <c r="E33" s="6" t="str">
        <f aca="false">IF('1st-Summary-Male'!E33="", "", ROUND(('1st-Summary-Male'!E33+'1st-Summary-Male'!F33)/2, 0))</f>
        <v/>
      </c>
      <c r="F33" s="6" t="str">
        <f aca="false">IF('1st-Summary-Male'!F33="", "", ROUND(('1st-Summary-Male'!F33+'1st-Summary-Male'!G33)/2, 0))</f>
        <v/>
      </c>
      <c r="G33" s="6" t="str">
        <f aca="false">IF('1st-Summary-Male'!G33="", "", ROUND(('1st-Summary-Male'!G33+'1st-Summary-Male'!H33)/2, 0))</f>
        <v/>
      </c>
      <c r="H33" s="6" t="str">
        <f aca="false">IF('1st-Summary-Male'!H33="", "", ROUND(('1st-Summary-Male'!H33+'1st-Summary-Male'!I33)/2, 0))</f>
        <v/>
      </c>
      <c r="I33" s="6" t="str">
        <f aca="false">IF('1st-Summary-Male'!I33="", "", ROUND(('1st-Summary-Male'!I33+'1st-Summary-Male'!J33)/2, 0))</f>
        <v/>
      </c>
      <c r="J33" s="8" t="str">
        <f aca="false">IF('2nd-Summary-Male'!C33="", "", ROUND(('2nd-Summary-Male'!C33+'2nd-Summary-Male'!D33)/2, 0))</f>
        <v/>
      </c>
      <c r="K33" s="8" t="str">
        <f aca="false">IF('2nd-Summary-Male'!D33="", "", ROUND(('2nd-Summary-Male'!D33+'2nd-Summary-Male'!E33)/2, 0))</f>
        <v/>
      </c>
      <c r="L33" s="8" t="str">
        <f aca="false">IF('2nd-Summary-Male'!E33="", "", ROUND(('2nd-Summary-Male'!E33+'2nd-Summary-Male'!F33)/2, 0))</f>
        <v/>
      </c>
      <c r="M33" s="8" t="str">
        <f aca="false">IF('2nd-Summary-Male'!F33="", "", ROUND(('2nd-Summary-Male'!F33+'2nd-Summary-Male'!G33)/2, 0))</f>
        <v/>
      </c>
      <c r="N33" s="8" t="str">
        <f aca="false">IF('2nd-Summary-Male'!G33="", "", ROUND(('2nd-Summary-Male'!G33+'2nd-Summary-Male'!H33)/2, 0))</f>
        <v/>
      </c>
      <c r="O33" s="8" t="str">
        <f aca="false">IF('2nd-Summary-Male'!H33="", "", ROUND(('2nd-Summary-Male'!H33+'2nd-Summary-Male'!I33)/2, 0))</f>
        <v/>
      </c>
      <c r="P33" s="8" t="str">
        <f aca="false">IF('2nd-Summary-Male'!I33="", "", ROUND(('2nd-Summary-Male'!I33+'2nd-Summary-Male'!J33)/2, 0))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6" t="str">
        <f aca="false">IF('1st-Summary-Male'!C34="", "", ROUND(('1st-Summary-Male'!C34+'1st-Summary-Male'!D34)/2, 0))</f>
        <v/>
      </c>
      <c r="D34" s="6" t="str">
        <f aca="false">IF('1st-Summary-Male'!D34="", "", ROUND(('1st-Summary-Male'!D34+'1st-Summary-Male'!E34)/2, 0))</f>
        <v/>
      </c>
      <c r="E34" s="6" t="str">
        <f aca="false">IF('1st-Summary-Male'!E34="", "", ROUND(('1st-Summary-Male'!E34+'1st-Summary-Male'!F34)/2, 0))</f>
        <v/>
      </c>
      <c r="F34" s="6" t="str">
        <f aca="false">IF('1st-Summary-Male'!F34="", "", ROUND(('1st-Summary-Male'!F34+'1st-Summary-Male'!G34)/2, 0))</f>
        <v/>
      </c>
      <c r="G34" s="6" t="str">
        <f aca="false">IF('1st-Summary-Male'!G34="", "", ROUND(('1st-Summary-Male'!G34+'1st-Summary-Male'!H34)/2, 0))</f>
        <v/>
      </c>
      <c r="H34" s="6" t="str">
        <f aca="false">IF('1st-Summary-Male'!H34="", "", ROUND(('1st-Summary-Male'!H34+'1st-Summary-Male'!I34)/2, 0))</f>
        <v/>
      </c>
      <c r="I34" s="6" t="str">
        <f aca="false">IF('1st-Summary-Male'!I34="", "", ROUND(('1st-Summary-Male'!I34+'1st-Summary-Male'!J34)/2, 0))</f>
        <v/>
      </c>
      <c r="J34" s="8" t="str">
        <f aca="false">IF('2nd-Summary-Male'!C34="", "", ROUND(('2nd-Summary-Male'!C34+'2nd-Summary-Male'!D34)/2, 0))</f>
        <v/>
      </c>
      <c r="K34" s="8" t="str">
        <f aca="false">IF('2nd-Summary-Male'!D34="", "", ROUND(('2nd-Summary-Male'!D34+'2nd-Summary-Male'!E34)/2, 0))</f>
        <v/>
      </c>
      <c r="L34" s="8" t="str">
        <f aca="false">IF('2nd-Summary-Male'!E34="", "", ROUND(('2nd-Summary-Male'!E34+'2nd-Summary-Male'!F34)/2, 0))</f>
        <v/>
      </c>
      <c r="M34" s="8" t="str">
        <f aca="false">IF('2nd-Summary-Male'!F34="", "", ROUND(('2nd-Summary-Male'!F34+'2nd-Summary-Male'!G34)/2, 0))</f>
        <v/>
      </c>
      <c r="N34" s="8" t="str">
        <f aca="false">IF('2nd-Summary-Male'!G34="", "", ROUND(('2nd-Summary-Male'!G34+'2nd-Summary-Male'!H34)/2, 0))</f>
        <v/>
      </c>
      <c r="O34" s="8" t="str">
        <f aca="false">IF('2nd-Summary-Male'!H34="", "", ROUND(('2nd-Summary-Male'!H34+'2nd-Summary-Male'!I34)/2, 0))</f>
        <v/>
      </c>
      <c r="P34" s="8" t="str">
        <f aca="false">IF('2nd-Summary-Male'!I34="", "", ROUND(('2nd-Summary-Male'!I34+'2nd-Summary-Male'!J34)/2, 0))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6" t="str">
        <f aca="false">IF('1st-Summary-Male'!C35="", "", ROUND(('1st-Summary-Male'!C35+'1st-Summary-Male'!D35)/2, 0))</f>
        <v/>
      </c>
      <c r="D35" s="6" t="str">
        <f aca="false">IF('1st-Summary-Male'!D35="", "", ROUND(('1st-Summary-Male'!D35+'1st-Summary-Male'!E35)/2, 0))</f>
        <v/>
      </c>
      <c r="E35" s="6" t="str">
        <f aca="false">IF('1st-Summary-Male'!E35="", "", ROUND(('1st-Summary-Male'!E35+'1st-Summary-Male'!F35)/2, 0))</f>
        <v/>
      </c>
      <c r="F35" s="6" t="str">
        <f aca="false">IF('1st-Summary-Male'!F35="", "", ROUND(('1st-Summary-Male'!F35+'1st-Summary-Male'!G35)/2, 0))</f>
        <v/>
      </c>
      <c r="G35" s="6" t="str">
        <f aca="false">IF('1st-Summary-Male'!G35="", "", ROUND(('1st-Summary-Male'!G35+'1st-Summary-Male'!H35)/2, 0))</f>
        <v/>
      </c>
      <c r="H35" s="6" t="str">
        <f aca="false">IF('1st-Summary-Male'!H35="", "", ROUND(('1st-Summary-Male'!H35+'1st-Summary-Male'!I35)/2, 0))</f>
        <v/>
      </c>
      <c r="I35" s="6" t="str">
        <f aca="false">IF('1st-Summary-Male'!I35="", "", ROUND(('1st-Summary-Male'!I35+'1st-Summary-Male'!J35)/2, 0))</f>
        <v/>
      </c>
      <c r="J35" s="8" t="str">
        <f aca="false">IF('2nd-Summary-Male'!C35="", "", ROUND(('2nd-Summary-Male'!C35+'2nd-Summary-Male'!D35)/2, 0))</f>
        <v/>
      </c>
      <c r="K35" s="8" t="str">
        <f aca="false">IF('2nd-Summary-Male'!D35="", "", ROUND(('2nd-Summary-Male'!D35+'2nd-Summary-Male'!E35)/2, 0))</f>
        <v/>
      </c>
      <c r="L35" s="8" t="str">
        <f aca="false">IF('2nd-Summary-Male'!E35="", "", ROUND(('2nd-Summary-Male'!E35+'2nd-Summary-Male'!F35)/2, 0))</f>
        <v/>
      </c>
      <c r="M35" s="8" t="str">
        <f aca="false">IF('2nd-Summary-Male'!F35="", "", ROUND(('2nd-Summary-Male'!F35+'2nd-Summary-Male'!G35)/2, 0))</f>
        <v/>
      </c>
      <c r="N35" s="8" t="str">
        <f aca="false">IF('2nd-Summary-Male'!G35="", "", ROUND(('2nd-Summary-Male'!G35+'2nd-Summary-Male'!H35)/2, 0))</f>
        <v/>
      </c>
      <c r="O35" s="8" t="str">
        <f aca="false">IF('2nd-Summary-Male'!H35="", "", ROUND(('2nd-Summary-Male'!H35+'2nd-Summary-Male'!I35)/2, 0))</f>
        <v/>
      </c>
      <c r="P35" s="8" t="str">
        <f aca="false">IF('2nd-Summary-Male'!I35="", "", ROUND(('2nd-Summary-Male'!I35+'2nd-Summary-Male'!J35)/2, 0))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6" t="str">
        <f aca="false">IF('1st-Summary-Male'!C36="", "", ROUND(('1st-Summary-Male'!C36+'1st-Summary-Male'!D36)/2, 0))</f>
        <v/>
      </c>
      <c r="D36" s="6" t="str">
        <f aca="false">IF('1st-Summary-Male'!D36="", "", ROUND(('1st-Summary-Male'!D36+'1st-Summary-Male'!E36)/2, 0))</f>
        <v/>
      </c>
      <c r="E36" s="6" t="str">
        <f aca="false">IF('1st-Summary-Male'!E36="", "", ROUND(('1st-Summary-Male'!E36+'1st-Summary-Male'!F36)/2, 0))</f>
        <v/>
      </c>
      <c r="F36" s="6" t="str">
        <f aca="false">IF('1st-Summary-Male'!F36="", "", ROUND(('1st-Summary-Male'!F36+'1st-Summary-Male'!G36)/2, 0))</f>
        <v/>
      </c>
      <c r="G36" s="6" t="str">
        <f aca="false">IF('1st-Summary-Male'!G36="", "", ROUND(('1st-Summary-Male'!G36+'1st-Summary-Male'!H36)/2, 0))</f>
        <v/>
      </c>
      <c r="H36" s="6" t="str">
        <f aca="false">IF('1st-Summary-Male'!H36="", "", ROUND(('1st-Summary-Male'!H36+'1st-Summary-Male'!I36)/2, 0))</f>
        <v/>
      </c>
      <c r="I36" s="6" t="str">
        <f aca="false">IF('1st-Summary-Male'!I36="", "", ROUND(('1st-Summary-Male'!I36+'1st-Summary-Male'!J36)/2, 0))</f>
        <v/>
      </c>
      <c r="J36" s="8" t="str">
        <f aca="false">IF('2nd-Summary-Male'!C36="", "", ROUND(('2nd-Summary-Male'!C36+'2nd-Summary-Male'!D36)/2, 0))</f>
        <v/>
      </c>
      <c r="K36" s="8" t="str">
        <f aca="false">IF('2nd-Summary-Male'!D36="", "", ROUND(('2nd-Summary-Male'!D36+'2nd-Summary-Male'!E36)/2, 0))</f>
        <v/>
      </c>
      <c r="L36" s="8" t="str">
        <f aca="false">IF('2nd-Summary-Male'!E36="", "", ROUND(('2nd-Summary-Male'!E36+'2nd-Summary-Male'!F36)/2, 0))</f>
        <v/>
      </c>
      <c r="M36" s="8" t="str">
        <f aca="false">IF('2nd-Summary-Male'!F36="", "", ROUND(('2nd-Summary-Male'!F36+'2nd-Summary-Male'!G36)/2, 0))</f>
        <v/>
      </c>
      <c r="N36" s="8" t="str">
        <f aca="false">IF('2nd-Summary-Male'!G36="", "", ROUND(('2nd-Summary-Male'!G36+'2nd-Summary-Male'!H36)/2, 0))</f>
        <v/>
      </c>
      <c r="O36" s="8" t="str">
        <f aca="false">IF('2nd-Summary-Male'!H36="", "", ROUND(('2nd-Summary-Male'!H36+'2nd-Summary-Male'!I36)/2, 0))</f>
        <v/>
      </c>
      <c r="P36" s="8" t="str">
        <f aca="false">IF('2nd-Summary-Male'!I36="", "", ROUND(('2nd-Summary-Male'!I36+'2nd-Summary-Male'!J36)/2, 0))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6" t="str">
        <f aca="false">IF('1st-Summary-Male'!C37="", "", ROUND(('1st-Summary-Male'!C37+'1st-Summary-Male'!D37)/2, 0))</f>
        <v/>
      </c>
      <c r="D37" s="6" t="str">
        <f aca="false">IF('1st-Summary-Male'!D37="", "", ROUND(('1st-Summary-Male'!D37+'1st-Summary-Male'!E37)/2, 0))</f>
        <v/>
      </c>
      <c r="E37" s="6" t="str">
        <f aca="false">IF('1st-Summary-Male'!E37="", "", ROUND(('1st-Summary-Male'!E37+'1st-Summary-Male'!F37)/2, 0))</f>
        <v/>
      </c>
      <c r="F37" s="6" t="str">
        <f aca="false">IF('1st-Summary-Male'!F37="", "", ROUND(('1st-Summary-Male'!F37+'1st-Summary-Male'!G37)/2, 0))</f>
        <v/>
      </c>
      <c r="G37" s="6" t="str">
        <f aca="false">IF('1st-Summary-Male'!G37="", "", ROUND(('1st-Summary-Male'!G37+'1st-Summary-Male'!H37)/2, 0))</f>
        <v/>
      </c>
      <c r="H37" s="6" t="str">
        <f aca="false">IF('1st-Summary-Male'!H37="", "", ROUND(('1st-Summary-Male'!H37+'1st-Summary-Male'!I37)/2, 0))</f>
        <v/>
      </c>
      <c r="I37" s="6" t="str">
        <f aca="false">IF('1st-Summary-Male'!I37="", "", ROUND(('1st-Summary-Male'!I37+'1st-Summary-Male'!J37)/2, 0))</f>
        <v/>
      </c>
      <c r="J37" s="8" t="str">
        <f aca="false">IF('2nd-Summary-Male'!C37="", "", ROUND(('2nd-Summary-Male'!C37+'2nd-Summary-Male'!D37)/2, 0))</f>
        <v/>
      </c>
      <c r="K37" s="8" t="str">
        <f aca="false">IF('2nd-Summary-Male'!D37="", "", ROUND(('2nd-Summary-Male'!D37+'2nd-Summary-Male'!E37)/2, 0))</f>
        <v/>
      </c>
      <c r="L37" s="8" t="str">
        <f aca="false">IF('2nd-Summary-Male'!E37="", "", ROUND(('2nd-Summary-Male'!E37+'2nd-Summary-Male'!F37)/2, 0))</f>
        <v/>
      </c>
      <c r="M37" s="8" t="str">
        <f aca="false">IF('2nd-Summary-Male'!F37="", "", ROUND(('2nd-Summary-Male'!F37+'2nd-Summary-Male'!G37)/2, 0))</f>
        <v/>
      </c>
      <c r="N37" s="8" t="str">
        <f aca="false">IF('2nd-Summary-Male'!G37="", "", ROUND(('2nd-Summary-Male'!G37+'2nd-Summary-Male'!H37)/2, 0))</f>
        <v/>
      </c>
      <c r="O37" s="8" t="str">
        <f aca="false">IF('2nd-Summary-Male'!H37="", "", ROUND(('2nd-Summary-Male'!H37+'2nd-Summary-Male'!I37)/2, 0))</f>
        <v/>
      </c>
      <c r="P37" s="8" t="str">
        <f aca="false">IF('2nd-Summary-Male'!I37="", "", ROUND(('2nd-Summary-Male'!I37+'2nd-Summary-Male'!J37)/2, 0))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6" t="str">
        <f aca="false">IF('1st-Summary-Male'!C38="", "", ROUND(('1st-Summary-Male'!C38+'1st-Summary-Male'!D38)/2, 0))</f>
        <v/>
      </c>
      <c r="D38" s="6" t="str">
        <f aca="false">IF('1st-Summary-Male'!D38="", "", ROUND(('1st-Summary-Male'!D38+'1st-Summary-Male'!E38)/2, 0))</f>
        <v/>
      </c>
      <c r="E38" s="6" t="str">
        <f aca="false">IF('1st-Summary-Male'!E38="", "", ROUND(('1st-Summary-Male'!E38+'1st-Summary-Male'!F38)/2, 0))</f>
        <v/>
      </c>
      <c r="F38" s="6" t="str">
        <f aca="false">IF('1st-Summary-Male'!F38="", "", ROUND(('1st-Summary-Male'!F38+'1st-Summary-Male'!G38)/2, 0))</f>
        <v/>
      </c>
      <c r="G38" s="6" t="str">
        <f aca="false">IF('1st-Summary-Male'!G38="", "", ROUND(('1st-Summary-Male'!G38+'1st-Summary-Male'!H38)/2, 0))</f>
        <v/>
      </c>
      <c r="H38" s="6" t="str">
        <f aca="false">IF('1st-Summary-Male'!H38="", "", ROUND(('1st-Summary-Male'!H38+'1st-Summary-Male'!I38)/2, 0))</f>
        <v/>
      </c>
      <c r="I38" s="6" t="str">
        <f aca="false">IF('1st-Summary-Male'!I38="", "", ROUND(('1st-Summary-Male'!I38+'1st-Summary-Male'!J38)/2, 0))</f>
        <v/>
      </c>
      <c r="J38" s="8" t="str">
        <f aca="false">IF('2nd-Summary-Male'!C38="", "", ROUND(('2nd-Summary-Male'!C38+'2nd-Summary-Male'!D38)/2, 0))</f>
        <v/>
      </c>
      <c r="K38" s="8" t="str">
        <f aca="false">IF('2nd-Summary-Male'!D38="", "", ROUND(('2nd-Summary-Male'!D38+'2nd-Summary-Male'!E38)/2, 0))</f>
        <v/>
      </c>
      <c r="L38" s="8" t="str">
        <f aca="false">IF('2nd-Summary-Male'!E38="", "", ROUND(('2nd-Summary-Male'!E38+'2nd-Summary-Male'!F38)/2, 0))</f>
        <v/>
      </c>
      <c r="M38" s="8" t="str">
        <f aca="false">IF('2nd-Summary-Male'!F38="", "", ROUND(('2nd-Summary-Male'!F38+'2nd-Summary-Male'!G38)/2, 0))</f>
        <v/>
      </c>
      <c r="N38" s="8" t="str">
        <f aca="false">IF('2nd-Summary-Male'!G38="", "", ROUND(('2nd-Summary-Male'!G38+'2nd-Summary-Male'!H38)/2, 0))</f>
        <v/>
      </c>
      <c r="O38" s="8" t="str">
        <f aca="false">IF('2nd-Summary-Male'!H38="", "", ROUND(('2nd-Summary-Male'!H38+'2nd-Summary-Male'!I38)/2, 0))</f>
        <v/>
      </c>
      <c r="P38" s="8" t="str">
        <f aca="false">IF('2nd-Summary-Male'!I38="", "", ROUND(('2nd-Summary-Male'!I38+'2nd-Summary-Male'!J38)/2, 0))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6" t="str">
        <f aca="false">IF('1st-Summary-Male'!C39="", "", ROUND(('1st-Summary-Male'!C39+'1st-Summary-Male'!D39)/2, 0))</f>
        <v/>
      </c>
      <c r="D39" s="6" t="str">
        <f aca="false">IF('1st-Summary-Male'!D39="", "", ROUND(('1st-Summary-Male'!D39+'1st-Summary-Male'!E39)/2, 0))</f>
        <v/>
      </c>
      <c r="E39" s="6" t="str">
        <f aca="false">IF('1st-Summary-Male'!E39="", "", ROUND(('1st-Summary-Male'!E39+'1st-Summary-Male'!F39)/2, 0))</f>
        <v/>
      </c>
      <c r="F39" s="6" t="str">
        <f aca="false">IF('1st-Summary-Male'!F39="", "", ROUND(('1st-Summary-Male'!F39+'1st-Summary-Male'!G39)/2, 0))</f>
        <v/>
      </c>
      <c r="G39" s="6" t="str">
        <f aca="false">IF('1st-Summary-Male'!G39="", "", ROUND(('1st-Summary-Male'!G39+'1st-Summary-Male'!H39)/2, 0))</f>
        <v/>
      </c>
      <c r="H39" s="6" t="str">
        <f aca="false">IF('1st-Summary-Male'!H39="", "", ROUND(('1st-Summary-Male'!H39+'1st-Summary-Male'!I39)/2, 0))</f>
        <v/>
      </c>
      <c r="I39" s="6" t="str">
        <f aca="false">IF('1st-Summary-Male'!I39="", "", ROUND(('1st-Summary-Male'!I39+'1st-Summary-Male'!J39)/2, 0))</f>
        <v/>
      </c>
      <c r="J39" s="8" t="str">
        <f aca="false">IF('2nd-Summary-Male'!C39="", "", ROUND(('2nd-Summary-Male'!C39+'2nd-Summary-Male'!D39)/2, 0))</f>
        <v/>
      </c>
      <c r="K39" s="8" t="str">
        <f aca="false">IF('2nd-Summary-Male'!D39="", "", ROUND(('2nd-Summary-Male'!D39+'2nd-Summary-Male'!E39)/2, 0))</f>
        <v/>
      </c>
      <c r="L39" s="8" t="str">
        <f aca="false">IF('2nd-Summary-Male'!E39="", "", ROUND(('2nd-Summary-Male'!E39+'2nd-Summary-Male'!F39)/2, 0))</f>
        <v/>
      </c>
      <c r="M39" s="8" t="str">
        <f aca="false">IF('2nd-Summary-Male'!F39="", "", ROUND(('2nd-Summary-Male'!F39+'2nd-Summary-Male'!G39)/2, 0))</f>
        <v/>
      </c>
      <c r="N39" s="8" t="str">
        <f aca="false">IF('2nd-Summary-Male'!G39="", "", ROUND(('2nd-Summary-Male'!G39+'2nd-Summary-Male'!H39)/2, 0))</f>
        <v/>
      </c>
      <c r="O39" s="8" t="str">
        <f aca="false">IF('2nd-Summary-Male'!H39="", "", ROUND(('2nd-Summary-Male'!H39+'2nd-Summary-Male'!I39)/2, 0))</f>
        <v/>
      </c>
      <c r="P39" s="8" t="str">
        <f aca="false">IF('2nd-Summary-Male'!I39="", "", ROUND(('2nd-Summary-Male'!I39+'2nd-Summary-Male'!J39)/2, 0))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6" t="str">
        <f aca="false">IF('1st-Summary-Male'!C40="", "", ROUND(('1st-Summary-Male'!C40+'1st-Summary-Male'!D40)/2, 0))</f>
        <v/>
      </c>
      <c r="D40" s="6" t="str">
        <f aca="false">IF('1st-Summary-Male'!D40="", "", ROUND(('1st-Summary-Male'!D40+'1st-Summary-Male'!E40)/2, 0))</f>
        <v/>
      </c>
      <c r="E40" s="6" t="str">
        <f aca="false">IF('1st-Summary-Male'!E40="", "", ROUND(('1st-Summary-Male'!E40+'1st-Summary-Male'!F40)/2, 0))</f>
        <v/>
      </c>
      <c r="F40" s="6" t="str">
        <f aca="false">IF('1st-Summary-Male'!F40="", "", ROUND(('1st-Summary-Male'!F40+'1st-Summary-Male'!G40)/2, 0))</f>
        <v/>
      </c>
      <c r="G40" s="6" t="str">
        <f aca="false">IF('1st-Summary-Male'!G40="", "", ROUND(('1st-Summary-Male'!G40+'1st-Summary-Male'!H40)/2, 0))</f>
        <v/>
      </c>
      <c r="H40" s="6" t="str">
        <f aca="false">IF('1st-Summary-Male'!H40="", "", ROUND(('1st-Summary-Male'!H40+'1st-Summary-Male'!I40)/2, 0))</f>
        <v/>
      </c>
      <c r="I40" s="6" t="str">
        <f aca="false">IF('1st-Summary-Male'!I40="", "", ROUND(('1st-Summary-Male'!I40+'1st-Summary-Male'!J40)/2, 0))</f>
        <v/>
      </c>
      <c r="J40" s="8" t="str">
        <f aca="false">IF('2nd-Summary-Male'!C40="", "", ROUND(('2nd-Summary-Male'!C40+'2nd-Summary-Male'!D40)/2, 0))</f>
        <v/>
      </c>
      <c r="K40" s="8" t="str">
        <f aca="false">IF('2nd-Summary-Male'!D40="", "", ROUND(('2nd-Summary-Male'!D40+'2nd-Summary-Male'!E40)/2, 0))</f>
        <v/>
      </c>
      <c r="L40" s="8" t="str">
        <f aca="false">IF('2nd-Summary-Male'!E40="", "", ROUND(('2nd-Summary-Male'!E40+'2nd-Summary-Male'!F40)/2, 0))</f>
        <v/>
      </c>
      <c r="M40" s="8" t="str">
        <f aca="false">IF('2nd-Summary-Male'!F40="", "", ROUND(('2nd-Summary-Male'!F40+'2nd-Summary-Male'!G40)/2, 0))</f>
        <v/>
      </c>
      <c r="N40" s="8" t="str">
        <f aca="false">IF('2nd-Summary-Male'!G40="", "", ROUND(('2nd-Summary-Male'!G40+'2nd-Summary-Male'!H40)/2, 0))</f>
        <v/>
      </c>
      <c r="O40" s="8" t="str">
        <f aca="false">IF('2nd-Summary-Male'!H40="", "", ROUND(('2nd-Summary-Male'!H40+'2nd-Summary-Male'!I40)/2, 0))</f>
        <v/>
      </c>
      <c r="P40" s="8" t="str">
        <f aca="false">IF('2nd-Summary-Male'!I40="", "", ROUND(('2nd-Summary-Male'!I40+'2nd-Summary-Male'!J40)/2, 0))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6" t="str">
        <f aca="false">IF('1st-Summary-Male'!C41="", "", ROUND(('1st-Summary-Male'!C41+'1st-Summary-Male'!D41)/2, 0))</f>
        <v/>
      </c>
      <c r="D41" s="6" t="str">
        <f aca="false">IF('1st-Summary-Male'!D41="", "", ROUND(('1st-Summary-Male'!D41+'1st-Summary-Male'!E41)/2, 0))</f>
        <v/>
      </c>
      <c r="E41" s="6" t="str">
        <f aca="false">IF('1st-Summary-Male'!E41="", "", ROUND(('1st-Summary-Male'!E41+'1st-Summary-Male'!F41)/2, 0))</f>
        <v/>
      </c>
      <c r="F41" s="6" t="str">
        <f aca="false">IF('1st-Summary-Male'!F41="", "", ROUND(('1st-Summary-Male'!F41+'1st-Summary-Male'!G41)/2, 0))</f>
        <v/>
      </c>
      <c r="G41" s="6" t="str">
        <f aca="false">IF('1st-Summary-Male'!G41="", "", ROUND(('1st-Summary-Male'!G41+'1st-Summary-Male'!H41)/2, 0))</f>
        <v/>
      </c>
      <c r="H41" s="6" t="str">
        <f aca="false">IF('1st-Summary-Male'!H41="", "", ROUND(('1st-Summary-Male'!H41+'1st-Summary-Male'!I41)/2, 0))</f>
        <v/>
      </c>
      <c r="I41" s="6" t="str">
        <f aca="false">IF('1st-Summary-Male'!I41="", "", ROUND(('1st-Summary-Male'!I41+'1st-Summary-Male'!J41)/2, 0))</f>
        <v/>
      </c>
      <c r="J41" s="8" t="str">
        <f aca="false">IF('2nd-Summary-Male'!C41="", "", ROUND(('2nd-Summary-Male'!C41+'2nd-Summary-Male'!D41)/2, 0))</f>
        <v/>
      </c>
      <c r="K41" s="8" t="str">
        <f aca="false">IF('2nd-Summary-Male'!D41="", "", ROUND(('2nd-Summary-Male'!D41+'2nd-Summary-Male'!E41)/2, 0))</f>
        <v/>
      </c>
      <c r="L41" s="8" t="str">
        <f aca="false">IF('2nd-Summary-Male'!E41="", "", ROUND(('2nd-Summary-Male'!E41+'2nd-Summary-Male'!F41)/2, 0))</f>
        <v/>
      </c>
      <c r="M41" s="8" t="str">
        <f aca="false">IF('2nd-Summary-Male'!F41="", "", ROUND(('2nd-Summary-Male'!F41+'2nd-Summary-Male'!G41)/2, 0))</f>
        <v/>
      </c>
      <c r="N41" s="8" t="str">
        <f aca="false">IF('2nd-Summary-Male'!G41="", "", ROUND(('2nd-Summary-Male'!G41+'2nd-Summary-Male'!H41)/2, 0))</f>
        <v/>
      </c>
      <c r="O41" s="8" t="str">
        <f aca="false">IF('2nd-Summary-Male'!H41="", "", ROUND(('2nd-Summary-Male'!H41+'2nd-Summary-Male'!I41)/2, 0))</f>
        <v/>
      </c>
      <c r="P41" s="8" t="str">
        <f aca="false">IF('2nd-Summary-Male'!I41="", "", ROUND(('2nd-Summary-Male'!I41+'2nd-Summary-Male'!J41)/2,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selection pane="topLeft" activeCell="I37" activeCellId="0" sqref="I3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true" hidden="false" outlineLevel="0" max="3" min="3" style="6" width="13.7"/>
    <col collapsed="false" customWidth="true" hidden="false" outlineLevel="0" max="4" min="4" style="6" width="13.59"/>
    <col collapsed="false" customWidth="true" hidden="false" outlineLevel="0" max="5" min="5" style="6" width="11.61"/>
    <col collapsed="false" customWidth="true" hidden="false" outlineLevel="0" max="6" min="6" style="6" width="11.51"/>
    <col collapsed="false" customWidth="true" hidden="false" outlineLevel="0" max="7" min="7" style="6" width="16.13"/>
    <col collapsed="false" customWidth="true" hidden="false" outlineLevel="0" max="8" min="8" style="6" width="14.26"/>
    <col collapsed="false" customWidth="true" hidden="false" outlineLevel="0" max="9" min="9" style="6" width="14.15"/>
    <col collapsed="false" customWidth="true" hidden="false" outlineLevel="0" max="10" min="10" style="6" width="13.7"/>
    <col collapsed="false" customWidth="true" hidden="false" outlineLevel="0" max="11" min="11" style="6" width="13.59"/>
    <col collapsed="false" customWidth="true" hidden="false" outlineLevel="0" max="12" min="12" style="6" width="11.61"/>
    <col collapsed="false" customWidth="true" hidden="false" outlineLevel="0" max="13" min="13" style="6" width="11.51"/>
    <col collapsed="false" customWidth="true" hidden="false" outlineLevel="0" max="14" min="14" style="6" width="16.13"/>
    <col collapsed="false" customWidth="true" hidden="false" outlineLevel="0" max="15" min="15" style="0" width="14.26"/>
    <col collapsed="false" customWidth="true" hidden="false" outlineLevel="0" max="16" min="16" style="0" width="14.15"/>
    <col collapsed="false" customWidth="true" hidden="false" outlineLevel="0" max="17" min="17" style="0" width="13.7"/>
    <col collapsed="false" customWidth="true" hidden="false" outlineLevel="0" max="18" min="18" style="0" width="13.59"/>
    <col collapsed="false" customWidth="true" hidden="false" outlineLevel="0" max="19" min="19" style="0" width="11.61"/>
    <col collapsed="false" customWidth="true" hidden="false" outlineLevel="0" max="20" min="20" style="0" width="11.51"/>
    <col collapsed="false" customWidth="true" hidden="false" outlineLevel="0" max="21" min="21" style="0" width="16.13"/>
    <col collapsed="false" customWidth="true" hidden="false" outlineLevel="0" max="22" min="22" style="0" width="14.26"/>
    <col collapsed="false" customWidth="true" hidden="false" outlineLevel="0" max="23" min="23" style="0" width="14.15"/>
    <col collapsed="false" customWidth="true" hidden="false" outlineLevel="0" max="24" min="24" style="0" width="13.7"/>
    <col collapsed="false" customWidth="true" hidden="false" outlineLevel="0" max="25" min="25" style="0" width="13.59"/>
    <col collapsed="false" customWidth="true" hidden="false" outlineLevel="0" max="26" min="26" style="0" width="11.61"/>
    <col collapsed="false" customWidth="true" hidden="false" outlineLevel="0" max="27" min="27" style="0" width="11.51"/>
    <col collapsed="false" customWidth="true" hidden="false" outlineLevel="0" max="28" min="28" style="0" width="16.13"/>
    <col collapsed="false" customWidth="true" hidden="false" outlineLevel="0" max="29" min="29" style="0" width="14.26"/>
    <col collapsed="false" customWidth="true" hidden="false" outlineLevel="0" max="30" min="30" style="0" width="14.15"/>
  </cols>
  <sheetData>
    <row r="1" s="4" customFormat="true" ht="13.8" hidden="false" customHeight="false" outlineLevel="0" collapsed="false">
      <c r="A1" s="4" t="s">
        <v>207</v>
      </c>
      <c r="B1" s="4" t="s">
        <v>152</v>
      </c>
      <c r="C1" s="4" t="s">
        <v>208</v>
      </c>
      <c r="D1" s="4" t="s">
        <v>209</v>
      </c>
      <c r="E1" s="4" t="s">
        <v>210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216</v>
      </c>
      <c r="L1" s="4" t="s">
        <v>217</v>
      </c>
      <c r="M1" s="4" t="s">
        <v>218</v>
      </c>
      <c r="N1" s="4" t="s">
        <v>219</v>
      </c>
      <c r="O1" s="4" t="s">
        <v>220</v>
      </c>
      <c r="P1" s="4" t="s">
        <v>221</v>
      </c>
      <c r="Q1" s="4" t="s">
        <v>222</v>
      </c>
      <c r="R1" s="4" t="s">
        <v>223</v>
      </c>
      <c r="S1" s="4" t="s">
        <v>224</v>
      </c>
      <c r="T1" s="4" t="s">
        <v>225</v>
      </c>
      <c r="U1" s="4" t="s">
        <v>226</v>
      </c>
      <c r="V1" s="4" t="s">
        <v>227</v>
      </c>
      <c r="W1" s="4" t="s">
        <v>228</v>
      </c>
      <c r="X1" s="4" t="s">
        <v>229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8" t="n">
        <f aca="false">IF('1st-Summary-Female'!C2="", "", ROUND(('1st-Summary-Female'!C2+'1st-Summary-Female'!D2)/2, 0))</f>
        <v>80</v>
      </c>
      <c r="D2" s="8" t="n">
        <f aca="false">IF('1st-Summary-Female'!D2="", "", ROUND(('1st-Summary-Female'!D2+'1st-Summary-Female'!E2)/2, 0))</f>
        <v>85</v>
      </c>
      <c r="E2" s="8" t="n">
        <f aca="false">IF('1st-Summary-Female'!E2="", "", ROUND(('1st-Summary-Female'!E2+'1st-Summary-Female'!F2)/2, 0))</f>
        <v>86</v>
      </c>
      <c r="F2" s="8" t="n">
        <f aca="false">IF('1st-Summary-Female'!F2="", "", ROUND(('1st-Summary-Female'!F2+'1st-Summary-Female'!G2)/2, 0))</f>
        <v>84</v>
      </c>
      <c r="G2" s="8" t="n">
        <f aca="false">IF('1st-Summary-Female'!G2="", "", ROUND(('1st-Summary-Female'!G2+'1st-Summary-Female'!H2)/2, 0))</f>
        <v>86</v>
      </c>
      <c r="H2" s="8" t="n">
        <f aca="false">IF('1st-Summary-Female'!H2="", "", ROUND(('1st-Summary-Female'!H2+'1st-Summary-Female'!I2)/2, 0))</f>
        <v>87</v>
      </c>
      <c r="I2" s="8" t="n">
        <f aca="false">IF('1st-Summary-Female'!I2="", "", ROUND(('1st-Summary-Female'!I2+'1st-Summary-Female'!J2)/2, 0))</f>
        <v>88</v>
      </c>
      <c r="J2" s="7" t="n">
        <f aca="false">IF('2nd-Summary-Female'!C2="", "", ROUND(('2nd-Summary-Female'!C2+'2nd-Summary-Female'!D2)/2, 0))</f>
        <v>80</v>
      </c>
      <c r="K2" s="7" t="n">
        <f aca="false">IF('2nd-Summary-Female'!D2="", "", ROUND(('2nd-Summary-Female'!D2+'2nd-Summary-Female'!E2)/2, 0))</f>
        <v>85</v>
      </c>
      <c r="L2" s="7" t="n">
        <f aca="false">IF('2nd-Summary-Female'!E2="", "", ROUND(('2nd-Summary-Female'!E2+'2nd-Summary-Female'!F2)/2, 0))</f>
        <v>86</v>
      </c>
      <c r="M2" s="7" t="n">
        <f aca="false">IF('2nd-Summary-Female'!F2="", "", ROUND(('2nd-Summary-Female'!F2+'2nd-Summary-Female'!G2)/2, 0))</f>
        <v>84</v>
      </c>
      <c r="N2" s="7" t="n">
        <f aca="false">IF('2nd-Summary-Female'!G2="", "", ROUND(('2nd-Summary-Female'!G2+'2nd-Summary-Female'!H2)/2, 0))</f>
        <v>86</v>
      </c>
      <c r="O2" s="7" t="n">
        <f aca="false">IF('2nd-Summary-Female'!H2="", "", ROUND(('2nd-Summary-Female'!H2+'2nd-Summary-Female'!I2)/2, 0))</f>
        <v>87</v>
      </c>
      <c r="P2" s="7" t="n">
        <f aca="false">IF('2nd-Summary-Female'!I2="", "", ROUND(('2nd-Summary-Female'!I2+'2nd-Summary-Female'!J2)/2, 0))</f>
        <v>88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8" t="n">
        <f aca="false">IF('1st-Summary-Female'!C3="", "", ROUND(('1st-Summary-Female'!C3+'1st-Summary-Female'!D3)/2, 0))</f>
        <v>80</v>
      </c>
      <c r="D3" s="8" t="n">
        <f aca="false">IF('1st-Summary-Female'!D3="", "", ROUND(('1st-Summary-Female'!D3+'1st-Summary-Female'!E3)/2, 0))</f>
        <v>77</v>
      </c>
      <c r="E3" s="8" t="n">
        <f aca="false">IF('1st-Summary-Female'!E3="", "", ROUND(('1st-Summary-Female'!E3+'1st-Summary-Female'!F3)/2, 0))</f>
        <v>76</v>
      </c>
      <c r="F3" s="8" t="n">
        <f aca="false">IF('1st-Summary-Female'!F3="", "", ROUND(('1st-Summary-Female'!F3+'1st-Summary-Female'!G3)/2, 0))</f>
        <v>76</v>
      </c>
      <c r="G3" s="8" t="n">
        <f aca="false">IF('1st-Summary-Female'!G3="", "", ROUND(('1st-Summary-Female'!G3+'1st-Summary-Female'!H3)/2, 0))</f>
        <v>82</v>
      </c>
      <c r="H3" s="8" t="n">
        <f aca="false">IF('1st-Summary-Female'!H3="", "", ROUND(('1st-Summary-Female'!H3+'1st-Summary-Female'!I3)/2, 0))</f>
        <v>84</v>
      </c>
      <c r="I3" s="8" t="n">
        <f aca="false">IF('1st-Summary-Female'!I3="", "", ROUND(('1st-Summary-Female'!I3+'1st-Summary-Female'!J3)/2, 0))</f>
        <v>81</v>
      </c>
      <c r="J3" s="7" t="n">
        <f aca="false">IF('2nd-Summary-Female'!C3="", "", ROUND(('2nd-Summary-Female'!C3+'2nd-Summary-Female'!D3)/2, 0))</f>
        <v>80</v>
      </c>
      <c r="K3" s="7" t="n">
        <f aca="false">IF('2nd-Summary-Female'!D3="", "", ROUND(('2nd-Summary-Female'!D3+'2nd-Summary-Female'!E3)/2, 0))</f>
        <v>77</v>
      </c>
      <c r="L3" s="7" t="n">
        <f aca="false">IF('2nd-Summary-Female'!E3="", "", ROUND(('2nd-Summary-Female'!E3+'2nd-Summary-Female'!F3)/2, 0))</f>
        <v>76</v>
      </c>
      <c r="M3" s="7" t="n">
        <f aca="false">IF('2nd-Summary-Female'!F3="", "", ROUND(('2nd-Summary-Female'!F3+'2nd-Summary-Female'!G3)/2, 0))</f>
        <v>76</v>
      </c>
      <c r="N3" s="7" t="n">
        <f aca="false">IF('2nd-Summary-Female'!G3="", "", ROUND(('2nd-Summary-Female'!G3+'2nd-Summary-Female'!H3)/2, 0))</f>
        <v>82</v>
      </c>
      <c r="O3" s="7" t="n">
        <f aca="false">IF('2nd-Summary-Female'!H3="", "", ROUND(('2nd-Summary-Female'!H3+'2nd-Summary-Female'!I3)/2, 0))</f>
        <v>84</v>
      </c>
      <c r="P3" s="7" t="n">
        <f aca="false">IF('2nd-Summary-Female'!I3="", "", ROUND(('2nd-Summary-Female'!I3+'2nd-Summary-Female'!J3)/2, 0))</f>
        <v>81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8" t="n">
        <f aca="false">IF('1st-Summary-Female'!C4="", "", ROUND(('1st-Summary-Female'!C4+'1st-Summary-Female'!D4)/2, 0))</f>
        <v>77</v>
      </c>
      <c r="D4" s="8" t="n">
        <f aca="false">IF('1st-Summary-Female'!D4="", "", ROUND(('1st-Summary-Female'!D4+'1st-Summary-Female'!E4)/2, 0))</f>
        <v>78</v>
      </c>
      <c r="E4" s="8" t="n">
        <f aca="false">IF('1st-Summary-Female'!E4="", "", ROUND(('1st-Summary-Female'!E4+'1st-Summary-Female'!F4)/2, 0))</f>
        <v>77</v>
      </c>
      <c r="F4" s="8" t="n">
        <f aca="false">IF('1st-Summary-Female'!F4="", "", ROUND(('1st-Summary-Female'!F4+'1st-Summary-Female'!G4)/2, 0))</f>
        <v>39</v>
      </c>
      <c r="G4" s="8" t="n">
        <f aca="false">IF('1st-Summary-Female'!G4="", "", ROUND(('1st-Summary-Female'!G4+'1st-Summary-Female'!H4)/2, 0))</f>
        <v>42</v>
      </c>
      <c r="H4" s="8" t="n">
        <f aca="false">IF('1st-Summary-Female'!H4="", "", ROUND(('1st-Summary-Female'!H4+'1st-Summary-Female'!I4)/2, 0))</f>
        <v>42</v>
      </c>
      <c r="I4" s="8" t="n">
        <f aca="false">IF('1st-Summary-Female'!I4="", "", ROUND(('1st-Summary-Female'!I4+'1st-Summary-Female'!J4)/2, 0))</f>
        <v>39</v>
      </c>
      <c r="J4" s="7" t="n">
        <f aca="false">IF('2nd-Summary-Female'!C4="", "", ROUND(('2nd-Summary-Female'!C4+'2nd-Summary-Female'!D4)/2, 0))</f>
        <v>77</v>
      </c>
      <c r="K4" s="7" t="n">
        <f aca="false">IF('2nd-Summary-Female'!D4="", "", ROUND(('2nd-Summary-Female'!D4+'2nd-Summary-Female'!E4)/2, 0))</f>
        <v>78</v>
      </c>
      <c r="L4" s="7" t="n">
        <f aca="false">IF('2nd-Summary-Female'!E4="", "", ROUND(('2nd-Summary-Female'!E4+'2nd-Summary-Female'!F4)/2, 0))</f>
        <v>77</v>
      </c>
      <c r="M4" s="7" t="n">
        <f aca="false">IF('2nd-Summary-Female'!F4="", "", ROUND(('2nd-Summary-Female'!F4+'2nd-Summary-Female'!G4)/2, 0))</f>
        <v>39</v>
      </c>
      <c r="N4" s="7" t="n">
        <f aca="false">IF('2nd-Summary-Female'!G4="", "", ROUND(('2nd-Summary-Female'!G4+'2nd-Summary-Female'!H4)/2, 0))</f>
        <v>42</v>
      </c>
      <c r="O4" s="7" t="n">
        <f aca="false">IF('2nd-Summary-Female'!H4="", "", ROUND(('2nd-Summary-Female'!H4+'2nd-Summary-Female'!I4)/2, 0))</f>
        <v>42</v>
      </c>
      <c r="P4" s="7" t="n">
        <f aca="false">IF('2nd-Summary-Female'!I4="", "", ROUND(('2nd-Summary-Female'!I4+'2nd-Summary-Female'!J4)/2, 0))</f>
        <v>39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8" t="n">
        <f aca="false">IF('1st-Summary-Female'!C5="", "", ROUND(('1st-Summary-Female'!C5+'1st-Summary-Female'!D5)/2, 0))</f>
        <v>90</v>
      </c>
      <c r="D5" s="8" t="n">
        <f aca="false">IF('1st-Summary-Female'!D5="", "", ROUND(('1st-Summary-Female'!D5+'1st-Summary-Female'!E5)/2, 0))</f>
        <v>93</v>
      </c>
      <c r="E5" s="8" t="n">
        <f aca="false">IF('1st-Summary-Female'!E5="", "", ROUND(('1st-Summary-Female'!E5+'1st-Summary-Female'!F5)/2, 0))</f>
        <v>91</v>
      </c>
      <c r="F5" s="8" t="n">
        <f aca="false">IF('1st-Summary-Female'!F5="", "", ROUND(('1st-Summary-Female'!F5+'1st-Summary-Female'!G5)/2, 0))</f>
        <v>86</v>
      </c>
      <c r="G5" s="8" t="n">
        <f aca="false">IF('1st-Summary-Female'!G5="", "", ROUND(('1st-Summary-Female'!G5+'1st-Summary-Female'!H5)/2, 0))</f>
        <v>88</v>
      </c>
      <c r="H5" s="8" t="n">
        <f aca="false">IF('1st-Summary-Female'!H5="", "", ROUND(('1st-Summary-Female'!H5+'1st-Summary-Female'!I5)/2, 0))</f>
        <v>94</v>
      </c>
      <c r="I5" s="8" t="n">
        <f aca="false">IF('1st-Summary-Female'!I5="", "", ROUND(('1st-Summary-Female'!I5+'1st-Summary-Female'!J5)/2, 0))</f>
        <v>96</v>
      </c>
      <c r="J5" s="7" t="n">
        <f aca="false">IF('2nd-Summary-Female'!C5="", "", ROUND(('2nd-Summary-Female'!C5+'2nd-Summary-Female'!D5)/2, 0))</f>
        <v>90</v>
      </c>
      <c r="K5" s="7" t="n">
        <f aca="false">IF('2nd-Summary-Female'!D5="", "", ROUND(('2nd-Summary-Female'!D5+'2nd-Summary-Female'!E5)/2, 0))</f>
        <v>93</v>
      </c>
      <c r="L5" s="7" t="n">
        <f aca="false">IF('2nd-Summary-Female'!E5="", "", ROUND(('2nd-Summary-Female'!E5+'2nd-Summary-Female'!F5)/2, 0))</f>
        <v>91</v>
      </c>
      <c r="M5" s="7" t="n">
        <f aca="false">IF('2nd-Summary-Female'!F5="", "", ROUND(('2nd-Summary-Female'!F5+'2nd-Summary-Female'!G5)/2, 0))</f>
        <v>86</v>
      </c>
      <c r="N5" s="7" t="n">
        <f aca="false">IF('2nd-Summary-Female'!G5="", "", ROUND(('2nd-Summary-Female'!G5+'2nd-Summary-Female'!H5)/2, 0))</f>
        <v>88</v>
      </c>
      <c r="O5" s="7" t="n">
        <f aca="false">IF('2nd-Summary-Female'!H5="", "", ROUND(('2nd-Summary-Female'!H5+'2nd-Summary-Female'!I5)/2, 0))</f>
        <v>94</v>
      </c>
      <c r="P5" s="7" t="n">
        <f aca="false">IF('2nd-Summary-Female'!I5="", "", ROUND(('2nd-Summary-Female'!I5+'2nd-Summary-Female'!J5)/2, 0))</f>
        <v>96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8" t="n">
        <f aca="false">IF('1st-Summary-Female'!C6="", "", ROUND(('1st-Summary-Female'!C6+'1st-Summary-Female'!D6)/2, 0))</f>
        <v>88</v>
      </c>
      <c r="D6" s="8" t="n">
        <f aca="false">IF('1st-Summary-Female'!D6="", "", ROUND(('1st-Summary-Female'!D6+'1st-Summary-Female'!E6)/2, 0))</f>
        <v>85</v>
      </c>
      <c r="E6" s="8" t="n">
        <f aca="false">IF('1st-Summary-Female'!E6="", "", ROUND(('1st-Summary-Female'!E6+'1st-Summary-Female'!F6)/2, 0))</f>
        <v>84</v>
      </c>
      <c r="F6" s="8" t="n">
        <f aca="false">IF('1st-Summary-Female'!F6="", "", ROUND(('1st-Summary-Female'!F6+'1st-Summary-Female'!G6)/2, 0))</f>
        <v>84</v>
      </c>
      <c r="G6" s="8" t="n">
        <f aca="false">IF('1st-Summary-Female'!G6="", "", ROUND(('1st-Summary-Female'!G6+'1st-Summary-Female'!H6)/2, 0))</f>
        <v>85</v>
      </c>
      <c r="H6" s="8" t="n">
        <f aca="false">IF('1st-Summary-Female'!H6="", "", ROUND(('1st-Summary-Female'!H6+'1st-Summary-Female'!I6)/2, 0))</f>
        <v>88</v>
      </c>
      <c r="I6" s="8" t="n">
        <f aca="false">IF('1st-Summary-Female'!I6="", "", ROUND(('1st-Summary-Female'!I6+'1st-Summary-Female'!J6)/2, 0))</f>
        <v>89</v>
      </c>
      <c r="J6" s="7" t="n">
        <f aca="false">IF('2nd-Summary-Female'!C6="", "", ROUND(('2nd-Summary-Female'!C6+'2nd-Summary-Female'!D6)/2, 0))</f>
        <v>88</v>
      </c>
      <c r="K6" s="7" t="n">
        <f aca="false">IF('2nd-Summary-Female'!D6="", "", ROUND(('2nd-Summary-Female'!D6+'2nd-Summary-Female'!E6)/2, 0))</f>
        <v>85</v>
      </c>
      <c r="L6" s="7" t="n">
        <f aca="false">IF('2nd-Summary-Female'!E6="", "", ROUND(('2nd-Summary-Female'!E6+'2nd-Summary-Female'!F6)/2, 0))</f>
        <v>84</v>
      </c>
      <c r="M6" s="7" t="n">
        <f aca="false">IF('2nd-Summary-Female'!F6="", "", ROUND(('2nd-Summary-Female'!F6+'2nd-Summary-Female'!G6)/2, 0))</f>
        <v>84</v>
      </c>
      <c r="N6" s="7" t="n">
        <f aca="false">IF('2nd-Summary-Female'!G6="", "", ROUND(('2nd-Summary-Female'!G6+'2nd-Summary-Female'!H6)/2, 0))</f>
        <v>85</v>
      </c>
      <c r="O6" s="7" t="n">
        <f aca="false">IF('2nd-Summary-Female'!H6="", "", ROUND(('2nd-Summary-Female'!H6+'2nd-Summary-Female'!I6)/2, 0))</f>
        <v>88</v>
      </c>
      <c r="P6" s="7" t="n">
        <f aca="false">IF('2nd-Summary-Female'!I6="", "", ROUND(('2nd-Summary-Female'!I6+'2nd-Summary-Female'!J6)/2, 0))</f>
        <v>89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8" t="n">
        <f aca="false">IF('1st-Summary-Female'!C7="", "", ROUND(('1st-Summary-Female'!C7+'1st-Summary-Female'!D7)/2, 0))</f>
        <v>89</v>
      </c>
      <c r="D7" s="8" t="n">
        <f aca="false">IF('1st-Summary-Female'!D7="", "", ROUND(('1st-Summary-Female'!D7+'1st-Summary-Female'!E7)/2, 0))</f>
        <v>89</v>
      </c>
      <c r="E7" s="8" t="n">
        <f aca="false">IF('1st-Summary-Female'!E7="", "", ROUND(('1st-Summary-Female'!E7+'1st-Summary-Female'!F7)/2, 0))</f>
        <v>88</v>
      </c>
      <c r="F7" s="8" t="n">
        <f aca="false">IF('1st-Summary-Female'!F7="", "", ROUND(('1st-Summary-Female'!F7+'1st-Summary-Female'!G7)/2, 0))</f>
        <v>86</v>
      </c>
      <c r="G7" s="8" t="n">
        <f aca="false">IF('1st-Summary-Female'!G7="", "", ROUND(('1st-Summary-Female'!G7+'1st-Summary-Female'!H7)/2, 0))</f>
        <v>88</v>
      </c>
      <c r="H7" s="8" t="n">
        <f aca="false">IF('1st-Summary-Female'!H7="", "", ROUND(('1st-Summary-Female'!H7+'1st-Summary-Female'!I7)/2, 0))</f>
        <v>91</v>
      </c>
      <c r="I7" s="8" t="n">
        <f aca="false">IF('1st-Summary-Female'!I7="", "", ROUND(('1st-Summary-Female'!I7+'1st-Summary-Female'!J7)/2, 0))</f>
        <v>92</v>
      </c>
      <c r="J7" s="7" t="n">
        <f aca="false">IF('2nd-Summary-Female'!C7="", "", ROUND(('2nd-Summary-Female'!C7+'2nd-Summary-Female'!D7)/2, 0))</f>
        <v>89</v>
      </c>
      <c r="K7" s="7" t="n">
        <f aca="false">IF('2nd-Summary-Female'!D7="", "", ROUND(('2nd-Summary-Female'!D7+'2nd-Summary-Female'!E7)/2, 0))</f>
        <v>89</v>
      </c>
      <c r="L7" s="7" t="n">
        <f aca="false">IF('2nd-Summary-Female'!E7="", "", ROUND(('2nd-Summary-Female'!E7+'2nd-Summary-Female'!F7)/2, 0))</f>
        <v>88</v>
      </c>
      <c r="M7" s="7" t="n">
        <f aca="false">IF('2nd-Summary-Female'!F7="", "", ROUND(('2nd-Summary-Female'!F7+'2nd-Summary-Female'!G7)/2, 0))</f>
        <v>86</v>
      </c>
      <c r="N7" s="7" t="n">
        <f aca="false">IF('2nd-Summary-Female'!G7="", "", ROUND(('2nd-Summary-Female'!G7+'2nd-Summary-Female'!H7)/2, 0))</f>
        <v>88</v>
      </c>
      <c r="O7" s="7" t="n">
        <f aca="false">IF('2nd-Summary-Female'!H7="", "", ROUND(('2nd-Summary-Female'!H7+'2nd-Summary-Female'!I7)/2, 0))</f>
        <v>91</v>
      </c>
      <c r="P7" s="7" t="n">
        <f aca="false">IF('2nd-Summary-Female'!I7="", "", ROUND(('2nd-Summary-Female'!I7+'2nd-Summary-Female'!J7)/2, 0))</f>
        <v>92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8" t="n">
        <f aca="false">IF('1st-Summary-Female'!C8="", "", ROUND(('1st-Summary-Female'!C8+'1st-Summary-Female'!D8)/2, 0))</f>
        <v>80</v>
      </c>
      <c r="D8" s="8" t="n">
        <f aca="false">IF('1st-Summary-Female'!D8="", "", ROUND(('1st-Summary-Female'!D8+'1st-Summary-Female'!E8)/2, 0))</f>
        <v>83</v>
      </c>
      <c r="E8" s="8" t="n">
        <f aca="false">IF('1st-Summary-Female'!E8="", "", ROUND(('1st-Summary-Female'!E8+'1st-Summary-Female'!F8)/2, 0))</f>
        <v>86</v>
      </c>
      <c r="F8" s="8" t="n">
        <f aca="false">IF('1st-Summary-Female'!F8="", "", ROUND(('1st-Summary-Female'!F8+'1st-Summary-Female'!G8)/2, 0))</f>
        <v>84</v>
      </c>
      <c r="G8" s="8" t="n">
        <f aca="false">IF('1st-Summary-Female'!G8="", "", ROUND(('1st-Summary-Female'!G8+'1st-Summary-Female'!H8)/2, 0))</f>
        <v>84</v>
      </c>
      <c r="H8" s="8" t="n">
        <f aca="false">IF('1st-Summary-Female'!H8="", "", ROUND(('1st-Summary-Female'!H8+'1st-Summary-Female'!I8)/2, 0))</f>
        <v>92</v>
      </c>
      <c r="I8" s="8" t="n">
        <f aca="false">IF('1st-Summary-Female'!I8="", "", ROUND(('1st-Summary-Female'!I8+'1st-Summary-Female'!J8)/2, 0))</f>
        <v>91</v>
      </c>
      <c r="J8" s="7" t="n">
        <f aca="false">IF('2nd-Summary-Female'!C8="", "", ROUND(('2nd-Summary-Female'!C8+'2nd-Summary-Female'!D8)/2, 0))</f>
        <v>80</v>
      </c>
      <c r="K8" s="7" t="n">
        <f aca="false">IF('2nd-Summary-Female'!D8="", "", ROUND(('2nd-Summary-Female'!D8+'2nd-Summary-Female'!E8)/2, 0))</f>
        <v>83</v>
      </c>
      <c r="L8" s="7" t="n">
        <f aca="false">IF('2nd-Summary-Female'!E8="", "", ROUND(('2nd-Summary-Female'!E8+'2nd-Summary-Female'!F8)/2, 0))</f>
        <v>86</v>
      </c>
      <c r="M8" s="7" t="n">
        <f aca="false">IF('2nd-Summary-Female'!F8="", "", ROUND(('2nd-Summary-Female'!F8+'2nd-Summary-Female'!G8)/2, 0))</f>
        <v>84</v>
      </c>
      <c r="N8" s="7" t="n">
        <f aca="false">IF('2nd-Summary-Female'!G8="", "", ROUND(('2nd-Summary-Female'!G8+'2nd-Summary-Female'!H8)/2, 0))</f>
        <v>84</v>
      </c>
      <c r="O8" s="7" t="n">
        <f aca="false">IF('2nd-Summary-Female'!H8="", "", ROUND(('2nd-Summary-Female'!H8+'2nd-Summary-Female'!I8)/2, 0))</f>
        <v>92</v>
      </c>
      <c r="P8" s="7" t="n">
        <f aca="false">IF('2nd-Summary-Female'!I8="", "", ROUND(('2nd-Summary-Female'!I8+'2nd-Summary-Female'!J8)/2, 0))</f>
        <v>91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8" t="n">
        <f aca="false">IF('1st-Summary-Female'!C9="", "", ROUND(('1st-Summary-Female'!C9+'1st-Summary-Female'!D9)/2, 0))</f>
        <v>38</v>
      </c>
      <c r="D9" s="8" t="n">
        <f aca="false">IF('1st-Summary-Female'!D9="", "", ROUND(('1st-Summary-Female'!D9+'1st-Summary-Female'!E9)/2, 0))</f>
        <v>74</v>
      </c>
      <c r="E9" s="8" t="n">
        <f aca="false">IF('1st-Summary-Female'!E9="", "", ROUND(('1st-Summary-Female'!E9+'1st-Summary-Female'!F9)/2, 0))</f>
        <v>74</v>
      </c>
      <c r="F9" s="8" t="n">
        <f aca="false">IF('1st-Summary-Female'!F9="", "", ROUND(('1st-Summary-Female'!F9+'1st-Summary-Female'!G9)/2, 0))</f>
        <v>38</v>
      </c>
      <c r="G9" s="8" t="n">
        <f aca="false">IF('1st-Summary-Female'!G9="", "", ROUND(('1st-Summary-Female'!G9+'1st-Summary-Female'!H9)/2, 0))</f>
        <v>36</v>
      </c>
      <c r="H9" s="8" t="n">
        <f aca="false">IF('1st-Summary-Female'!H9="", "", ROUND(('1st-Summary-Female'!H9+'1st-Summary-Female'!I9)/2, 0))</f>
        <v>36</v>
      </c>
      <c r="I9" s="8" t="n">
        <f aca="false">IF('1st-Summary-Female'!I9="", "", ROUND(('1st-Summary-Female'!I9+'1st-Summary-Female'!J9)/2, 0))</f>
        <v>38</v>
      </c>
      <c r="J9" s="7" t="n">
        <f aca="false">IF('2nd-Summary-Female'!C9="", "", ROUND(('2nd-Summary-Female'!C9+'2nd-Summary-Female'!D9)/2, 0))</f>
        <v>38</v>
      </c>
      <c r="K9" s="7" t="n">
        <f aca="false">IF('2nd-Summary-Female'!D9="", "", ROUND(('2nd-Summary-Female'!D9+'2nd-Summary-Female'!E9)/2, 0))</f>
        <v>74</v>
      </c>
      <c r="L9" s="7" t="n">
        <f aca="false">IF('2nd-Summary-Female'!E9="", "", ROUND(('2nd-Summary-Female'!E9+'2nd-Summary-Female'!F9)/2, 0))</f>
        <v>74</v>
      </c>
      <c r="M9" s="7" t="n">
        <f aca="false">IF('2nd-Summary-Female'!F9="", "", ROUND(('2nd-Summary-Female'!F9+'2nd-Summary-Female'!G9)/2, 0))</f>
        <v>38</v>
      </c>
      <c r="N9" s="7" t="n">
        <f aca="false">IF('2nd-Summary-Female'!G9="", "", ROUND(('2nd-Summary-Female'!G9+'2nd-Summary-Female'!H9)/2, 0))</f>
        <v>36</v>
      </c>
      <c r="O9" s="7" t="n">
        <f aca="false">IF('2nd-Summary-Female'!H9="", "", ROUND(('2nd-Summary-Female'!H9+'2nd-Summary-Female'!I9)/2, 0))</f>
        <v>36</v>
      </c>
      <c r="P9" s="7" t="n">
        <f aca="false">IF('2nd-Summary-Female'!I9="", "", ROUND(('2nd-Summary-Female'!I9+'2nd-Summary-Female'!J9)/2, 0))</f>
        <v>38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8" t="n">
        <f aca="false">IF('1st-Summary-Female'!C10="", "", ROUND(('1st-Summary-Female'!C10+'1st-Summary-Female'!D10)/2, 0))</f>
        <v>0</v>
      </c>
      <c r="D10" s="8" t="n">
        <f aca="false">IF('1st-Summary-Female'!D10="", "", ROUND(('1st-Summary-Female'!D10+'1st-Summary-Female'!E10)/2, 0))</f>
        <v>37</v>
      </c>
      <c r="E10" s="8" t="n">
        <f aca="false">IF('1st-Summary-Female'!E10="", "", ROUND(('1st-Summary-Female'!E10+'1st-Summary-Female'!F10)/2, 0))</f>
        <v>76</v>
      </c>
      <c r="F10" s="8" t="n">
        <f aca="false">IF('1st-Summary-Female'!F10="", "", ROUND(('1st-Summary-Female'!F10+'1st-Summary-Female'!G10)/2, 0))</f>
        <v>39</v>
      </c>
      <c r="G10" s="8" t="n">
        <f aca="false">IF('1st-Summary-Female'!G10="", "", ROUND(('1st-Summary-Female'!G10+'1st-Summary-Female'!H10)/2, 0))</f>
        <v>38</v>
      </c>
      <c r="H10" s="8" t="n">
        <f aca="false">IF('1st-Summary-Female'!H10="", "", ROUND(('1st-Summary-Female'!H10+'1st-Summary-Female'!I10)/2, 0))</f>
        <v>38</v>
      </c>
      <c r="I10" s="8" t="n">
        <f aca="false">IF('1st-Summary-Female'!I10="", "", ROUND(('1st-Summary-Female'!I10+'1st-Summary-Female'!J10)/2, 0))</f>
        <v>38</v>
      </c>
      <c r="J10" s="7" t="n">
        <f aca="false">IF('2nd-Summary-Female'!C10="", "", ROUND(('2nd-Summary-Female'!C10+'2nd-Summary-Female'!D10)/2, 0))</f>
        <v>0</v>
      </c>
      <c r="K10" s="7" t="n">
        <f aca="false">IF('2nd-Summary-Female'!D10="", "", ROUND(('2nd-Summary-Female'!D10+'2nd-Summary-Female'!E10)/2, 0))</f>
        <v>37</v>
      </c>
      <c r="L10" s="7" t="n">
        <f aca="false">IF('2nd-Summary-Female'!E10="", "", ROUND(('2nd-Summary-Female'!E10+'2nd-Summary-Female'!F10)/2, 0))</f>
        <v>76</v>
      </c>
      <c r="M10" s="7" t="n">
        <f aca="false">IF('2nd-Summary-Female'!F10="", "", ROUND(('2nd-Summary-Female'!F10+'2nd-Summary-Female'!G10)/2, 0))</f>
        <v>39</v>
      </c>
      <c r="N10" s="7" t="n">
        <f aca="false">IF('2nd-Summary-Female'!G10="", "", ROUND(('2nd-Summary-Female'!G10+'2nd-Summary-Female'!H10)/2, 0))</f>
        <v>38</v>
      </c>
      <c r="O10" s="7" t="n">
        <f aca="false">IF('2nd-Summary-Female'!H10="", "", ROUND(('2nd-Summary-Female'!H10+'2nd-Summary-Female'!I10)/2, 0))</f>
        <v>38</v>
      </c>
      <c r="P10" s="7" t="n">
        <f aca="false">IF('2nd-Summary-Female'!I10="", "", ROUND(('2nd-Summary-Female'!I10+'2nd-Summary-Female'!J10)/2, 0))</f>
        <v>38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8" t="n">
        <f aca="false">IF('1st-Summary-Female'!C11="", "", ROUND(('1st-Summary-Female'!C11+'1st-Summary-Female'!D11)/2, 0))</f>
        <v>84</v>
      </c>
      <c r="D11" s="8" t="n">
        <f aca="false">IF('1st-Summary-Female'!D11="", "", ROUND(('1st-Summary-Female'!D11+'1st-Summary-Female'!E11)/2, 0))</f>
        <v>85</v>
      </c>
      <c r="E11" s="8" t="n">
        <f aca="false">IF('1st-Summary-Female'!E11="", "", ROUND(('1st-Summary-Female'!E11+'1st-Summary-Female'!F11)/2, 0))</f>
        <v>86</v>
      </c>
      <c r="F11" s="8" t="n">
        <f aca="false">IF('1st-Summary-Female'!F11="", "", ROUND(('1st-Summary-Female'!F11+'1st-Summary-Female'!G11)/2, 0))</f>
        <v>83</v>
      </c>
      <c r="G11" s="8" t="n">
        <f aca="false">IF('1st-Summary-Female'!G11="", "", ROUND(('1st-Summary-Female'!G11+'1st-Summary-Female'!H11)/2, 0))</f>
        <v>84</v>
      </c>
      <c r="H11" s="8" t="n">
        <f aca="false">IF('1st-Summary-Female'!H11="", "", ROUND(('1st-Summary-Female'!H11+'1st-Summary-Female'!I11)/2, 0))</f>
        <v>88</v>
      </c>
      <c r="I11" s="8" t="n">
        <f aca="false">IF('1st-Summary-Female'!I11="", "", ROUND(('1st-Summary-Female'!I11+'1st-Summary-Female'!J11)/2, 0))</f>
        <v>88</v>
      </c>
      <c r="J11" s="7" t="n">
        <f aca="false">IF('2nd-Summary-Female'!C11="", "", ROUND(('2nd-Summary-Female'!C11+'2nd-Summary-Female'!D11)/2, 0))</f>
        <v>84</v>
      </c>
      <c r="K11" s="7" t="n">
        <f aca="false">IF('2nd-Summary-Female'!D11="", "", ROUND(('2nd-Summary-Female'!D11+'2nd-Summary-Female'!E11)/2, 0))</f>
        <v>85</v>
      </c>
      <c r="L11" s="7" t="n">
        <f aca="false">IF('2nd-Summary-Female'!E11="", "", ROUND(('2nd-Summary-Female'!E11+'2nd-Summary-Female'!F11)/2, 0))</f>
        <v>86</v>
      </c>
      <c r="M11" s="7" t="n">
        <f aca="false">IF('2nd-Summary-Female'!F11="", "", ROUND(('2nd-Summary-Female'!F11+'2nd-Summary-Female'!G11)/2, 0))</f>
        <v>83</v>
      </c>
      <c r="N11" s="7" t="n">
        <f aca="false">IF('2nd-Summary-Female'!G11="", "", ROUND(('2nd-Summary-Female'!G11+'2nd-Summary-Female'!H11)/2, 0))</f>
        <v>84</v>
      </c>
      <c r="O11" s="7" t="n">
        <f aca="false">IF('2nd-Summary-Female'!H11="", "", ROUND(('2nd-Summary-Female'!H11+'2nd-Summary-Female'!I11)/2, 0))</f>
        <v>88</v>
      </c>
      <c r="P11" s="7" t="n">
        <f aca="false">IF('2nd-Summary-Female'!I11="", "", ROUND(('2nd-Summary-Female'!I11+'2nd-Summary-Female'!J11)/2, 0))</f>
        <v>88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8" t="n">
        <f aca="false">IF('1st-Summary-Female'!C12="", "", ROUND(('1st-Summary-Female'!C12+'1st-Summary-Female'!D12)/2, 0))</f>
        <v>77</v>
      </c>
      <c r="D12" s="8" t="n">
        <f aca="false">IF('1st-Summary-Female'!D12="", "", ROUND(('1st-Summary-Female'!D12+'1st-Summary-Female'!E12)/2, 0))</f>
        <v>79</v>
      </c>
      <c r="E12" s="8" t="n">
        <f aca="false">IF('1st-Summary-Female'!E12="", "", ROUND(('1st-Summary-Female'!E12+'1st-Summary-Female'!F12)/2, 0))</f>
        <v>83</v>
      </c>
      <c r="F12" s="8" t="n">
        <f aca="false">IF('1st-Summary-Female'!F12="", "", ROUND(('1st-Summary-Female'!F12+'1st-Summary-Female'!G12)/2, 0))</f>
        <v>82</v>
      </c>
      <c r="G12" s="8" t="n">
        <f aca="false">IF('1st-Summary-Female'!G12="", "", ROUND(('1st-Summary-Female'!G12+'1st-Summary-Female'!H12)/2, 0))</f>
        <v>79</v>
      </c>
      <c r="H12" s="8" t="n">
        <f aca="false">IF('1st-Summary-Female'!H12="", "", ROUND(('1st-Summary-Female'!H12+'1st-Summary-Female'!I12)/2, 0))</f>
        <v>85</v>
      </c>
      <c r="I12" s="8" t="n">
        <f aca="false">IF('1st-Summary-Female'!I12="", "", ROUND(('1st-Summary-Female'!I12+'1st-Summary-Female'!J12)/2, 0))</f>
        <v>87</v>
      </c>
      <c r="J12" s="7" t="n">
        <f aca="false">IF('2nd-Summary-Female'!C12="", "", ROUND(('2nd-Summary-Female'!C12+'2nd-Summary-Female'!D12)/2, 0))</f>
        <v>77</v>
      </c>
      <c r="K12" s="7" t="n">
        <f aca="false">IF('2nd-Summary-Female'!D12="", "", ROUND(('2nd-Summary-Female'!D12+'2nd-Summary-Female'!E12)/2, 0))</f>
        <v>79</v>
      </c>
      <c r="L12" s="7" t="n">
        <f aca="false">IF('2nd-Summary-Female'!E12="", "", ROUND(('2nd-Summary-Female'!E12+'2nd-Summary-Female'!F12)/2, 0))</f>
        <v>83</v>
      </c>
      <c r="M12" s="7" t="n">
        <f aca="false">IF('2nd-Summary-Female'!F12="", "", ROUND(('2nd-Summary-Female'!F12+'2nd-Summary-Female'!G12)/2, 0))</f>
        <v>82</v>
      </c>
      <c r="N12" s="7" t="n">
        <f aca="false">IF('2nd-Summary-Female'!G12="", "", ROUND(('2nd-Summary-Female'!G12+'2nd-Summary-Female'!H12)/2, 0))</f>
        <v>79</v>
      </c>
      <c r="O12" s="7" t="n">
        <f aca="false">IF('2nd-Summary-Female'!H12="", "", ROUND(('2nd-Summary-Female'!H12+'2nd-Summary-Female'!I12)/2, 0))</f>
        <v>85</v>
      </c>
      <c r="P12" s="7" t="n">
        <f aca="false">IF('2nd-Summary-Female'!I12="", "", ROUND(('2nd-Summary-Female'!I12+'2nd-Summary-Female'!J12)/2, 0))</f>
        <v>87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8" t="n">
        <f aca="false">IF('1st-Summary-Female'!C13="", "", ROUND(('1st-Summary-Female'!C13+'1st-Summary-Female'!D13)/2, 0))</f>
        <v>41</v>
      </c>
      <c r="D13" s="8" t="n">
        <f aca="false">IF('1st-Summary-Female'!D13="", "", ROUND(('1st-Summary-Female'!D13+'1st-Summary-Female'!E13)/2, 0))</f>
        <v>78</v>
      </c>
      <c r="E13" s="8" t="n">
        <f aca="false">IF('1st-Summary-Female'!E13="", "", ROUND(('1st-Summary-Female'!E13+'1st-Summary-Female'!F13)/2, 0))</f>
        <v>76</v>
      </c>
      <c r="F13" s="8" t="n">
        <f aca="false">IF('1st-Summary-Female'!F13="", "", ROUND(('1st-Summary-Female'!F13+'1st-Summary-Female'!G13)/2, 0))</f>
        <v>39</v>
      </c>
      <c r="G13" s="8" t="n">
        <f aca="false">IF('1st-Summary-Female'!G13="", "", ROUND(('1st-Summary-Female'!G13+'1st-Summary-Female'!H13)/2, 0))</f>
        <v>38</v>
      </c>
      <c r="H13" s="8" t="n">
        <f aca="false">IF('1st-Summary-Female'!H13="", "", ROUND(('1st-Summary-Female'!H13+'1st-Summary-Female'!I13)/2, 0))</f>
        <v>75</v>
      </c>
      <c r="I13" s="8" t="n">
        <f aca="false">IF('1st-Summary-Female'!I13="", "", ROUND(('1st-Summary-Female'!I13+'1st-Summary-Female'!J13)/2, 0))</f>
        <v>75</v>
      </c>
      <c r="J13" s="7" t="n">
        <f aca="false">IF('2nd-Summary-Female'!C13="", "", ROUND(('2nd-Summary-Female'!C13+'2nd-Summary-Female'!D13)/2, 0))</f>
        <v>41</v>
      </c>
      <c r="K13" s="7" t="n">
        <f aca="false">IF('2nd-Summary-Female'!D13="", "", ROUND(('2nd-Summary-Female'!D13+'2nd-Summary-Female'!E13)/2, 0))</f>
        <v>78</v>
      </c>
      <c r="L13" s="7" t="n">
        <f aca="false">IF('2nd-Summary-Female'!E13="", "", ROUND(('2nd-Summary-Female'!E13+'2nd-Summary-Female'!F13)/2, 0))</f>
        <v>76</v>
      </c>
      <c r="M13" s="7" t="n">
        <f aca="false">IF('2nd-Summary-Female'!F13="", "", ROUND(('2nd-Summary-Female'!F13+'2nd-Summary-Female'!G13)/2, 0))</f>
        <v>39</v>
      </c>
      <c r="N13" s="7" t="n">
        <f aca="false">IF('2nd-Summary-Female'!G13="", "", ROUND(('2nd-Summary-Female'!G13+'2nd-Summary-Female'!H13)/2, 0))</f>
        <v>38</v>
      </c>
      <c r="O13" s="7" t="n">
        <f aca="false">IF('2nd-Summary-Female'!H13="", "", ROUND(('2nd-Summary-Female'!H13+'2nd-Summary-Female'!I13)/2, 0))</f>
        <v>75</v>
      </c>
      <c r="P13" s="7" t="n">
        <f aca="false">IF('2nd-Summary-Female'!I13="", "", ROUND(('2nd-Summary-Female'!I13+'2nd-Summary-Female'!J13)/2, 0))</f>
        <v>75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8" t="n">
        <f aca="false">IF('1st-Summary-Female'!C14="", "", ROUND(('1st-Summary-Female'!C14+'1st-Summary-Female'!D14)/2, 0))</f>
        <v>79</v>
      </c>
      <c r="D14" s="8" t="n">
        <f aca="false">IF('1st-Summary-Female'!D14="", "", ROUND(('1st-Summary-Female'!D14+'1st-Summary-Female'!E14)/2, 0))</f>
        <v>77</v>
      </c>
      <c r="E14" s="8" t="n">
        <f aca="false">IF('1st-Summary-Female'!E14="", "", ROUND(('1st-Summary-Female'!E14+'1st-Summary-Female'!F14)/2, 0))</f>
        <v>77</v>
      </c>
      <c r="F14" s="8" t="n">
        <f aca="false">IF('1st-Summary-Female'!F14="", "", ROUND(('1st-Summary-Female'!F14+'1st-Summary-Female'!G14)/2, 0))</f>
        <v>78</v>
      </c>
      <c r="G14" s="8" t="n">
        <f aca="false">IF('1st-Summary-Female'!G14="", "", ROUND(('1st-Summary-Female'!G14+'1st-Summary-Female'!H14)/2, 0))</f>
        <v>81</v>
      </c>
      <c r="H14" s="8" t="n">
        <f aca="false">IF('1st-Summary-Female'!H14="", "", ROUND(('1st-Summary-Female'!H14+'1st-Summary-Female'!I14)/2, 0))</f>
        <v>80</v>
      </c>
      <c r="I14" s="8" t="n">
        <f aca="false">IF('1st-Summary-Female'!I14="", "", ROUND(('1st-Summary-Female'!I14+'1st-Summary-Female'!J14)/2, 0))</f>
        <v>78</v>
      </c>
      <c r="J14" s="7" t="n">
        <f aca="false">IF('2nd-Summary-Female'!C14="", "", ROUND(('2nd-Summary-Female'!C14+'2nd-Summary-Female'!D14)/2, 0))</f>
        <v>79</v>
      </c>
      <c r="K14" s="7" t="n">
        <f aca="false">IF('2nd-Summary-Female'!D14="", "", ROUND(('2nd-Summary-Female'!D14+'2nd-Summary-Female'!E14)/2, 0))</f>
        <v>77</v>
      </c>
      <c r="L14" s="7" t="n">
        <f aca="false">IF('2nd-Summary-Female'!E14="", "", ROUND(('2nd-Summary-Female'!E14+'2nd-Summary-Female'!F14)/2, 0))</f>
        <v>77</v>
      </c>
      <c r="M14" s="7" t="n">
        <f aca="false">IF('2nd-Summary-Female'!F14="", "", ROUND(('2nd-Summary-Female'!F14+'2nd-Summary-Female'!G14)/2, 0))</f>
        <v>78</v>
      </c>
      <c r="N14" s="7" t="n">
        <f aca="false">IF('2nd-Summary-Female'!G14="", "", ROUND(('2nd-Summary-Female'!G14+'2nd-Summary-Female'!H14)/2, 0))</f>
        <v>81</v>
      </c>
      <c r="O14" s="7" t="n">
        <f aca="false">IF('2nd-Summary-Female'!H14="", "", ROUND(('2nd-Summary-Female'!H14+'2nd-Summary-Female'!I14)/2, 0))</f>
        <v>80</v>
      </c>
      <c r="P14" s="7" t="n">
        <f aca="false">IF('2nd-Summary-Female'!I14="", "", ROUND(('2nd-Summary-Female'!I14+'2nd-Summary-Female'!J14)/2, 0))</f>
        <v>78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8" t="n">
        <f aca="false">IF('1st-Summary-Female'!C15="", "", ROUND(('1st-Summary-Female'!C15+'1st-Summary-Female'!D15)/2, 0))</f>
        <v>77</v>
      </c>
      <c r="D15" s="8" t="n">
        <f aca="false">IF('1st-Summary-Female'!D15="", "", ROUND(('1st-Summary-Female'!D15+'1st-Summary-Female'!E15)/2, 0))</f>
        <v>77</v>
      </c>
      <c r="E15" s="8" t="n">
        <f aca="false">IF('1st-Summary-Female'!E15="", "", ROUND(('1st-Summary-Female'!E15+'1st-Summary-Female'!F15)/2, 0))</f>
        <v>77</v>
      </c>
      <c r="F15" s="8" t="n">
        <f aca="false">IF('1st-Summary-Female'!F15="", "", ROUND(('1st-Summary-Female'!F15+'1st-Summary-Female'!G15)/2, 0))</f>
        <v>78</v>
      </c>
      <c r="G15" s="8" t="n">
        <f aca="false">IF('1st-Summary-Female'!G15="", "", ROUND(('1st-Summary-Female'!G15+'1st-Summary-Female'!H15)/2, 0))</f>
        <v>80</v>
      </c>
      <c r="H15" s="8" t="n">
        <f aca="false">IF('1st-Summary-Female'!H15="", "", ROUND(('1st-Summary-Female'!H15+'1st-Summary-Female'!I15)/2, 0))</f>
        <v>84</v>
      </c>
      <c r="I15" s="8" t="n">
        <f aca="false">IF('1st-Summary-Female'!I15="", "", ROUND(('1st-Summary-Female'!I15+'1st-Summary-Female'!J15)/2, 0))</f>
        <v>85</v>
      </c>
      <c r="J15" s="7" t="n">
        <f aca="false">IF('2nd-Summary-Female'!C15="", "", ROUND(('2nd-Summary-Female'!C15+'2nd-Summary-Female'!D15)/2, 0))</f>
        <v>77</v>
      </c>
      <c r="K15" s="7" t="n">
        <f aca="false">IF('2nd-Summary-Female'!D15="", "", ROUND(('2nd-Summary-Female'!D15+'2nd-Summary-Female'!E15)/2, 0))</f>
        <v>77</v>
      </c>
      <c r="L15" s="7" t="n">
        <f aca="false">IF('2nd-Summary-Female'!E15="", "", ROUND(('2nd-Summary-Female'!E15+'2nd-Summary-Female'!F15)/2, 0))</f>
        <v>77</v>
      </c>
      <c r="M15" s="7" t="n">
        <f aca="false">IF('2nd-Summary-Female'!F15="", "", ROUND(('2nd-Summary-Female'!F15+'2nd-Summary-Female'!G15)/2, 0))</f>
        <v>78</v>
      </c>
      <c r="N15" s="7" t="n">
        <f aca="false">IF('2nd-Summary-Female'!G15="", "", ROUND(('2nd-Summary-Female'!G15+'2nd-Summary-Female'!H15)/2, 0))</f>
        <v>80</v>
      </c>
      <c r="O15" s="7" t="n">
        <f aca="false">IF('2nd-Summary-Female'!H15="", "", ROUND(('2nd-Summary-Female'!H15+'2nd-Summary-Female'!I15)/2, 0))</f>
        <v>84</v>
      </c>
      <c r="P15" s="7" t="n">
        <f aca="false">IF('2nd-Summary-Female'!I15="", "", ROUND(('2nd-Summary-Female'!I15+'2nd-Summary-Female'!J15)/2, 0))</f>
        <v>85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8" t="n">
        <f aca="false">IF('1st-Summary-Female'!C16="", "", ROUND(('1st-Summary-Female'!C16+'1st-Summary-Female'!D16)/2, 0))</f>
        <v>40</v>
      </c>
      <c r="D16" s="8" t="n">
        <f aca="false">IF('1st-Summary-Female'!D16="", "", ROUND(('1st-Summary-Female'!D16+'1st-Summary-Female'!E16)/2, 0))</f>
        <v>78</v>
      </c>
      <c r="E16" s="8" t="n">
        <f aca="false">IF('1st-Summary-Female'!E16="", "", ROUND(('1st-Summary-Female'!E16+'1st-Summary-Female'!F16)/2, 0))</f>
        <v>79</v>
      </c>
      <c r="F16" s="8" t="n">
        <f aca="false">IF('1st-Summary-Female'!F16="", "", ROUND(('1st-Summary-Female'!F16+'1st-Summary-Female'!G16)/2, 0))</f>
        <v>80</v>
      </c>
      <c r="G16" s="8" t="n">
        <f aca="false">IF('1st-Summary-Female'!G16="", "", ROUND(('1st-Summary-Female'!G16+'1st-Summary-Female'!H16)/2, 0))</f>
        <v>82</v>
      </c>
      <c r="H16" s="8" t="n">
        <f aca="false">IF('1st-Summary-Female'!H16="", "", ROUND(('1st-Summary-Female'!H16+'1st-Summary-Female'!I16)/2, 0))</f>
        <v>85</v>
      </c>
      <c r="I16" s="8" t="n">
        <f aca="false">IF('1st-Summary-Female'!I16="", "", ROUND(('1st-Summary-Female'!I16+'1st-Summary-Female'!J16)/2, 0))</f>
        <v>88</v>
      </c>
      <c r="J16" s="7" t="n">
        <f aca="false">IF('2nd-Summary-Female'!C16="", "", ROUND(('2nd-Summary-Female'!C16+'2nd-Summary-Female'!D16)/2, 0))</f>
        <v>40</v>
      </c>
      <c r="K16" s="7" t="n">
        <f aca="false">IF('2nd-Summary-Female'!D16="", "", ROUND(('2nd-Summary-Female'!D16+'2nd-Summary-Female'!E16)/2, 0))</f>
        <v>78</v>
      </c>
      <c r="L16" s="7" t="n">
        <f aca="false">IF('2nd-Summary-Female'!E16="", "", ROUND(('2nd-Summary-Female'!E16+'2nd-Summary-Female'!F16)/2, 0))</f>
        <v>79</v>
      </c>
      <c r="M16" s="7" t="n">
        <f aca="false">IF('2nd-Summary-Female'!F16="", "", ROUND(('2nd-Summary-Female'!F16+'2nd-Summary-Female'!G16)/2, 0))</f>
        <v>80</v>
      </c>
      <c r="N16" s="7" t="n">
        <f aca="false">IF('2nd-Summary-Female'!G16="", "", ROUND(('2nd-Summary-Female'!G16+'2nd-Summary-Female'!H16)/2, 0))</f>
        <v>82</v>
      </c>
      <c r="O16" s="7" t="n">
        <f aca="false">IF('2nd-Summary-Female'!H16="", "", ROUND(('2nd-Summary-Female'!H16+'2nd-Summary-Female'!I16)/2, 0))</f>
        <v>85</v>
      </c>
      <c r="P16" s="7" t="n">
        <f aca="false">IF('2nd-Summary-Female'!I16="", "", ROUND(('2nd-Summary-Female'!I16+'2nd-Summary-Female'!J16)/2, 0))</f>
        <v>88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8" t="n">
        <f aca="false">IF('1st-Summary-Female'!C17="", "", ROUND(('1st-Summary-Female'!C17+'1st-Summary-Female'!D17)/2, 0))</f>
        <v>88</v>
      </c>
      <c r="D17" s="8" t="n">
        <f aca="false">IF('1st-Summary-Female'!D17="", "", ROUND(('1st-Summary-Female'!D17+'1st-Summary-Female'!E17)/2, 0))</f>
        <v>92</v>
      </c>
      <c r="E17" s="8" t="n">
        <f aca="false">IF('1st-Summary-Female'!E17="", "", ROUND(('1st-Summary-Female'!E17+'1st-Summary-Female'!F17)/2, 0))</f>
        <v>91</v>
      </c>
      <c r="F17" s="8" t="n">
        <f aca="false">IF('1st-Summary-Female'!F17="", "", ROUND(('1st-Summary-Female'!F17+'1st-Summary-Female'!G17)/2, 0))</f>
        <v>85</v>
      </c>
      <c r="G17" s="8" t="n">
        <f aca="false">IF('1st-Summary-Female'!G17="", "", ROUND(('1st-Summary-Female'!G17+'1st-Summary-Female'!H17)/2, 0))</f>
        <v>86</v>
      </c>
      <c r="H17" s="8" t="n">
        <f aca="false">IF('1st-Summary-Female'!H17="", "", ROUND(('1st-Summary-Female'!H17+'1st-Summary-Female'!I17)/2, 0))</f>
        <v>92</v>
      </c>
      <c r="I17" s="8" t="n">
        <f aca="false">IF('1st-Summary-Female'!I17="", "", ROUND(('1st-Summary-Female'!I17+'1st-Summary-Female'!J17)/2, 0))</f>
        <v>93</v>
      </c>
      <c r="J17" s="7" t="n">
        <f aca="false">IF('2nd-Summary-Female'!C17="", "", ROUND(('2nd-Summary-Female'!C17+'2nd-Summary-Female'!D17)/2, 0))</f>
        <v>88</v>
      </c>
      <c r="K17" s="7" t="n">
        <f aca="false">IF('2nd-Summary-Female'!D17="", "", ROUND(('2nd-Summary-Female'!D17+'2nd-Summary-Female'!E17)/2, 0))</f>
        <v>92</v>
      </c>
      <c r="L17" s="7" t="n">
        <f aca="false">IF('2nd-Summary-Female'!E17="", "", ROUND(('2nd-Summary-Female'!E17+'2nd-Summary-Female'!F17)/2, 0))</f>
        <v>91</v>
      </c>
      <c r="M17" s="7" t="n">
        <f aca="false">IF('2nd-Summary-Female'!F17="", "", ROUND(('2nd-Summary-Female'!F17+'2nd-Summary-Female'!G17)/2, 0))</f>
        <v>85</v>
      </c>
      <c r="N17" s="7" t="n">
        <f aca="false">IF('2nd-Summary-Female'!G17="", "", ROUND(('2nd-Summary-Female'!G17+'2nd-Summary-Female'!H17)/2, 0))</f>
        <v>86</v>
      </c>
      <c r="O17" s="7" t="n">
        <f aca="false">IF('2nd-Summary-Female'!H17="", "", ROUND(('2nd-Summary-Female'!H17+'2nd-Summary-Female'!I17)/2, 0))</f>
        <v>92</v>
      </c>
      <c r="P17" s="7" t="n">
        <f aca="false">IF('2nd-Summary-Female'!I17="", "", ROUND(('2nd-Summary-Female'!I17+'2nd-Summary-Female'!J17)/2, 0))</f>
        <v>93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8" t="n">
        <f aca="false">IF('1st-Summary-Female'!C18="", "", ROUND(('1st-Summary-Female'!C18+'1st-Summary-Female'!D18)/2, 0))</f>
        <v>79</v>
      </c>
      <c r="D18" s="8" t="n">
        <f aca="false">IF('1st-Summary-Female'!D18="", "", ROUND(('1st-Summary-Female'!D18+'1st-Summary-Female'!E18)/2, 0))</f>
        <v>77</v>
      </c>
      <c r="E18" s="8" t="n">
        <f aca="false">IF('1st-Summary-Female'!E18="", "", ROUND(('1st-Summary-Female'!E18+'1st-Summary-Female'!F18)/2, 0))</f>
        <v>79</v>
      </c>
      <c r="F18" s="8" t="n">
        <f aca="false">IF('1st-Summary-Female'!F18="", "", ROUND(('1st-Summary-Female'!F18+'1st-Summary-Female'!G18)/2, 0))</f>
        <v>41</v>
      </c>
      <c r="G18" s="8" t="n">
        <f aca="false">IF('1st-Summary-Female'!G18="", "", ROUND(('1st-Summary-Female'!G18+'1st-Summary-Female'!H18)/2, 0))</f>
        <v>38</v>
      </c>
      <c r="H18" s="8" t="n">
        <f aca="false">IF('1st-Summary-Female'!H18="", "", ROUND(('1st-Summary-Female'!H18+'1st-Summary-Female'!I18)/2, 0))</f>
        <v>77</v>
      </c>
      <c r="I18" s="8" t="n">
        <f aca="false">IF('1st-Summary-Female'!I18="", "", ROUND(('1st-Summary-Female'!I18+'1st-Summary-Female'!J18)/2, 0))</f>
        <v>82</v>
      </c>
      <c r="J18" s="7" t="n">
        <f aca="false">IF('2nd-Summary-Female'!C18="", "", ROUND(('2nd-Summary-Female'!C18+'2nd-Summary-Female'!D18)/2, 0))</f>
        <v>79</v>
      </c>
      <c r="K18" s="7" t="n">
        <f aca="false">IF('2nd-Summary-Female'!D18="", "", ROUND(('2nd-Summary-Female'!D18+'2nd-Summary-Female'!E18)/2, 0))</f>
        <v>77</v>
      </c>
      <c r="L18" s="7" t="n">
        <f aca="false">IF('2nd-Summary-Female'!E18="", "", ROUND(('2nd-Summary-Female'!E18+'2nd-Summary-Female'!F18)/2, 0))</f>
        <v>79</v>
      </c>
      <c r="M18" s="7" t="n">
        <f aca="false">IF('2nd-Summary-Female'!F18="", "", ROUND(('2nd-Summary-Female'!F18+'2nd-Summary-Female'!G18)/2, 0))</f>
        <v>41</v>
      </c>
      <c r="N18" s="7" t="n">
        <f aca="false">IF('2nd-Summary-Female'!G18="", "", ROUND(('2nd-Summary-Female'!G18+'2nd-Summary-Female'!H18)/2, 0))</f>
        <v>38</v>
      </c>
      <c r="O18" s="7" t="n">
        <f aca="false">IF('2nd-Summary-Female'!H18="", "", ROUND(('2nd-Summary-Female'!H18+'2nd-Summary-Female'!I18)/2, 0))</f>
        <v>77</v>
      </c>
      <c r="P18" s="7" t="n">
        <f aca="false">IF('2nd-Summary-Female'!I18="", "", ROUND(('2nd-Summary-Female'!I18+'2nd-Summary-Female'!J18)/2, 0))</f>
        <v>82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8" t="n">
        <f aca="false">IF('1st-Summary-Female'!C19="", "", ROUND(('1st-Summary-Female'!C19+'1st-Summary-Female'!D19)/2, 0))</f>
        <v>39</v>
      </c>
      <c r="D19" s="8" t="n">
        <f aca="false">IF('1st-Summary-Female'!D19="", "", ROUND(('1st-Summary-Female'!D19+'1st-Summary-Female'!E19)/2, 0))</f>
        <v>76</v>
      </c>
      <c r="E19" s="8" t="n">
        <f aca="false">IF('1st-Summary-Female'!E19="", "", ROUND(('1st-Summary-Female'!E19+'1st-Summary-Female'!F19)/2, 0))</f>
        <v>77</v>
      </c>
      <c r="F19" s="8" t="n">
        <f aca="false">IF('1st-Summary-Female'!F19="", "", ROUND(('1st-Summary-Female'!F19+'1st-Summary-Female'!G19)/2, 0))</f>
        <v>79</v>
      </c>
      <c r="G19" s="8" t="n">
        <f aca="false">IF('1st-Summary-Female'!G19="", "", ROUND(('1st-Summary-Female'!G19+'1st-Summary-Female'!H19)/2, 0))</f>
        <v>83</v>
      </c>
      <c r="H19" s="8" t="n">
        <f aca="false">IF('1st-Summary-Female'!H19="", "", ROUND(('1st-Summary-Female'!H19+'1st-Summary-Female'!I19)/2, 0))</f>
        <v>81</v>
      </c>
      <c r="I19" s="8" t="n">
        <f aca="false">IF('1st-Summary-Female'!I19="", "", ROUND(('1st-Summary-Female'!I19+'1st-Summary-Female'!J19)/2, 0))</f>
        <v>80</v>
      </c>
      <c r="J19" s="7" t="n">
        <f aca="false">IF('2nd-Summary-Female'!C19="", "", ROUND(('2nd-Summary-Female'!C19+'2nd-Summary-Female'!D19)/2, 0))</f>
        <v>39</v>
      </c>
      <c r="K19" s="7" t="n">
        <f aca="false">IF('2nd-Summary-Female'!D19="", "", ROUND(('2nd-Summary-Female'!D19+'2nd-Summary-Female'!E19)/2, 0))</f>
        <v>76</v>
      </c>
      <c r="L19" s="7" t="n">
        <f aca="false">IF('2nd-Summary-Female'!E19="", "", ROUND(('2nd-Summary-Female'!E19+'2nd-Summary-Female'!F19)/2, 0))</f>
        <v>77</v>
      </c>
      <c r="M19" s="7" t="n">
        <f aca="false">IF('2nd-Summary-Female'!F19="", "", ROUND(('2nd-Summary-Female'!F19+'2nd-Summary-Female'!G19)/2, 0))</f>
        <v>79</v>
      </c>
      <c r="N19" s="7" t="n">
        <f aca="false">IF('2nd-Summary-Female'!G19="", "", ROUND(('2nd-Summary-Female'!G19+'2nd-Summary-Female'!H19)/2, 0))</f>
        <v>83</v>
      </c>
      <c r="O19" s="7" t="n">
        <f aca="false">IF('2nd-Summary-Female'!H19="", "", ROUND(('2nd-Summary-Female'!H19+'2nd-Summary-Female'!I19)/2, 0))</f>
        <v>81</v>
      </c>
      <c r="P19" s="7" t="n">
        <f aca="false">IF('2nd-Summary-Female'!I19="", "", ROUND(('2nd-Summary-Female'!I19+'2nd-Summary-Female'!J19)/2, 0))</f>
        <v>80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8" t="n">
        <f aca="false">IF('1st-Summary-Female'!C20="", "", ROUND(('1st-Summary-Female'!C20+'1st-Summary-Female'!D20)/2, 0))</f>
        <v>90</v>
      </c>
      <c r="D20" s="8" t="n">
        <f aca="false">IF('1st-Summary-Female'!D20="", "", ROUND(('1st-Summary-Female'!D20+'1st-Summary-Female'!E20)/2, 0))</f>
        <v>88</v>
      </c>
      <c r="E20" s="8" t="n">
        <f aca="false">IF('1st-Summary-Female'!E20="", "", ROUND(('1st-Summary-Female'!E20+'1st-Summary-Female'!F20)/2, 0))</f>
        <v>86</v>
      </c>
      <c r="F20" s="8" t="n">
        <f aca="false">IF('1st-Summary-Female'!F20="", "", ROUND(('1st-Summary-Female'!F20+'1st-Summary-Female'!G20)/2, 0))</f>
        <v>86</v>
      </c>
      <c r="G20" s="8" t="n">
        <f aca="false">IF('1st-Summary-Female'!G20="", "", ROUND(('1st-Summary-Female'!G20+'1st-Summary-Female'!H20)/2, 0))</f>
        <v>88</v>
      </c>
      <c r="H20" s="8" t="n">
        <f aca="false">IF('1st-Summary-Female'!H20="", "", ROUND(('1st-Summary-Female'!H20+'1st-Summary-Female'!I20)/2, 0))</f>
        <v>89</v>
      </c>
      <c r="I20" s="8" t="n">
        <f aca="false">IF('1st-Summary-Female'!I20="", "", ROUND(('1st-Summary-Female'!I20+'1st-Summary-Female'!J20)/2, 0))</f>
        <v>90</v>
      </c>
      <c r="J20" s="7" t="n">
        <f aca="false">IF('2nd-Summary-Female'!C20="", "", ROUND(('2nd-Summary-Female'!C20+'2nd-Summary-Female'!D20)/2, 0))</f>
        <v>90</v>
      </c>
      <c r="K20" s="7" t="n">
        <f aca="false">IF('2nd-Summary-Female'!D20="", "", ROUND(('2nd-Summary-Female'!D20+'2nd-Summary-Female'!E20)/2, 0))</f>
        <v>88</v>
      </c>
      <c r="L20" s="7" t="n">
        <f aca="false">IF('2nd-Summary-Female'!E20="", "", ROUND(('2nd-Summary-Female'!E20+'2nd-Summary-Female'!F20)/2, 0))</f>
        <v>86</v>
      </c>
      <c r="M20" s="7" t="n">
        <f aca="false">IF('2nd-Summary-Female'!F20="", "", ROUND(('2nd-Summary-Female'!F20+'2nd-Summary-Female'!G20)/2, 0))</f>
        <v>86</v>
      </c>
      <c r="N20" s="7" t="n">
        <f aca="false">IF('2nd-Summary-Female'!G20="", "", ROUND(('2nd-Summary-Female'!G20+'2nd-Summary-Female'!H20)/2, 0))</f>
        <v>88</v>
      </c>
      <c r="O20" s="7" t="n">
        <f aca="false">IF('2nd-Summary-Female'!H20="", "", ROUND(('2nd-Summary-Female'!H20+'2nd-Summary-Female'!I20)/2, 0))</f>
        <v>89</v>
      </c>
      <c r="P20" s="7" t="n">
        <f aca="false">IF('2nd-Summary-Female'!I20="", "", ROUND(('2nd-Summary-Female'!I20+'2nd-Summary-Female'!J20)/2, 0))</f>
        <v>90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8" t="n">
        <f aca="false">IF('1st-Summary-Female'!C21="", "", ROUND(('1st-Summary-Female'!C21+'1st-Summary-Female'!D21)/2, 0))</f>
        <v>87</v>
      </c>
      <c r="D21" s="8" t="n">
        <f aca="false">IF('1st-Summary-Female'!D21="", "", ROUND(('1st-Summary-Female'!D21+'1st-Summary-Female'!E21)/2, 0))</f>
        <v>87</v>
      </c>
      <c r="E21" s="8" t="n">
        <f aca="false">IF('1st-Summary-Female'!E21="", "", ROUND(('1st-Summary-Female'!E21+'1st-Summary-Female'!F21)/2, 0))</f>
        <v>89</v>
      </c>
      <c r="F21" s="8" t="n">
        <f aca="false">IF('1st-Summary-Female'!F21="", "", ROUND(('1st-Summary-Female'!F21+'1st-Summary-Female'!G21)/2, 0))</f>
        <v>86</v>
      </c>
      <c r="G21" s="8" t="n">
        <f aca="false">IF('1st-Summary-Female'!G21="", "", ROUND(('1st-Summary-Female'!G21+'1st-Summary-Female'!H21)/2, 0))</f>
        <v>89</v>
      </c>
      <c r="H21" s="8" t="n">
        <f aca="false">IF('1st-Summary-Female'!H21="", "", ROUND(('1st-Summary-Female'!H21+'1st-Summary-Female'!I21)/2, 0))</f>
        <v>90</v>
      </c>
      <c r="I21" s="8" t="n">
        <f aca="false">IF('1st-Summary-Female'!I21="", "", ROUND(('1st-Summary-Female'!I21+'1st-Summary-Female'!J21)/2, 0))</f>
        <v>86</v>
      </c>
      <c r="J21" s="7" t="n">
        <f aca="false">IF('2nd-Summary-Female'!C21="", "", ROUND(('2nd-Summary-Female'!C21+'2nd-Summary-Female'!D21)/2, 0))</f>
        <v>87</v>
      </c>
      <c r="K21" s="7" t="n">
        <f aca="false">IF('2nd-Summary-Female'!D21="", "", ROUND(('2nd-Summary-Female'!D21+'2nd-Summary-Female'!E21)/2, 0))</f>
        <v>87</v>
      </c>
      <c r="L21" s="7" t="n">
        <f aca="false">IF('2nd-Summary-Female'!E21="", "", ROUND(('2nd-Summary-Female'!E21+'2nd-Summary-Female'!F21)/2, 0))</f>
        <v>89</v>
      </c>
      <c r="M21" s="7" t="n">
        <f aca="false">IF('2nd-Summary-Female'!F21="", "", ROUND(('2nd-Summary-Female'!F21+'2nd-Summary-Female'!G21)/2, 0))</f>
        <v>86</v>
      </c>
      <c r="N21" s="7" t="n">
        <f aca="false">IF('2nd-Summary-Female'!G21="", "", ROUND(('2nd-Summary-Female'!G21+'2nd-Summary-Female'!H21)/2, 0))</f>
        <v>89</v>
      </c>
      <c r="O21" s="7" t="n">
        <f aca="false">IF('2nd-Summary-Female'!H21="", "", ROUND(('2nd-Summary-Female'!H21+'2nd-Summary-Female'!I21)/2, 0))</f>
        <v>90</v>
      </c>
      <c r="P21" s="7" t="n">
        <f aca="false">IF('2nd-Summary-Female'!I21="", "", ROUND(('2nd-Summary-Female'!I21+'2nd-Summary-Female'!J21)/2, 0))</f>
        <v>86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8" t="n">
        <f aca="false">IF('1st-Summary-Female'!C22="", "", ROUND(('1st-Summary-Female'!C22+'1st-Summary-Female'!D22)/2, 0))</f>
        <v>77</v>
      </c>
      <c r="D22" s="8" t="n">
        <f aca="false">IF('1st-Summary-Female'!D22="", "", ROUND(('1st-Summary-Female'!D22+'1st-Summary-Female'!E22)/2, 0))</f>
        <v>76</v>
      </c>
      <c r="E22" s="8" t="n">
        <f aca="false">IF('1st-Summary-Female'!E22="", "", ROUND(('1st-Summary-Female'!E22+'1st-Summary-Female'!F22)/2, 0))</f>
        <v>75</v>
      </c>
      <c r="F22" s="8" t="n">
        <f aca="false">IF('1st-Summary-Female'!F22="", "", ROUND(('1st-Summary-Female'!F22+'1st-Summary-Female'!G22)/2, 0))</f>
        <v>75</v>
      </c>
      <c r="G22" s="8" t="n">
        <f aca="false">IF('1st-Summary-Female'!G22="", "", ROUND(('1st-Summary-Female'!G22+'1st-Summary-Female'!H22)/2, 0))</f>
        <v>78</v>
      </c>
      <c r="H22" s="8" t="n">
        <f aca="false">IF('1st-Summary-Female'!H22="", "", ROUND(('1st-Summary-Female'!H22+'1st-Summary-Female'!I22)/2, 0))</f>
        <v>78</v>
      </c>
      <c r="I22" s="8" t="n">
        <f aca="false">IF('1st-Summary-Female'!I22="", "", ROUND(('1st-Summary-Female'!I22+'1st-Summary-Female'!J22)/2, 0))</f>
        <v>77</v>
      </c>
      <c r="J22" s="7" t="n">
        <f aca="false">IF('2nd-Summary-Female'!C22="", "", ROUND(('2nd-Summary-Female'!C22+'2nd-Summary-Female'!D22)/2, 0))</f>
        <v>77</v>
      </c>
      <c r="K22" s="7" t="n">
        <f aca="false">IF('2nd-Summary-Female'!D22="", "", ROUND(('2nd-Summary-Female'!D22+'2nd-Summary-Female'!E22)/2, 0))</f>
        <v>76</v>
      </c>
      <c r="L22" s="7" t="n">
        <f aca="false">IF('2nd-Summary-Female'!E22="", "", ROUND(('2nd-Summary-Female'!E22+'2nd-Summary-Female'!F22)/2, 0))</f>
        <v>75</v>
      </c>
      <c r="M22" s="7" t="n">
        <f aca="false">IF('2nd-Summary-Female'!F22="", "", ROUND(('2nd-Summary-Female'!F22+'2nd-Summary-Female'!G22)/2, 0))</f>
        <v>75</v>
      </c>
      <c r="N22" s="7" t="n">
        <f aca="false">IF('2nd-Summary-Female'!G22="", "", ROUND(('2nd-Summary-Female'!G22+'2nd-Summary-Female'!H22)/2, 0))</f>
        <v>78</v>
      </c>
      <c r="O22" s="7" t="n">
        <f aca="false">IF('2nd-Summary-Female'!H22="", "", ROUND(('2nd-Summary-Female'!H22+'2nd-Summary-Female'!I22)/2, 0))</f>
        <v>78</v>
      </c>
      <c r="P22" s="7" t="n">
        <f aca="false">IF('2nd-Summary-Female'!I22="", "", ROUND(('2nd-Summary-Female'!I22+'2nd-Summary-Female'!J22)/2, 0))</f>
        <v>77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8" t="n">
        <f aca="false">IF('1st-Summary-Female'!C23="", "", ROUND(('1st-Summary-Female'!C23+'1st-Summary-Female'!D23)/2, 0))</f>
        <v>76</v>
      </c>
      <c r="D23" s="8" t="n">
        <f aca="false">IF('1st-Summary-Female'!D23="", "", ROUND(('1st-Summary-Female'!D23+'1st-Summary-Female'!E23)/2, 0))</f>
        <v>76</v>
      </c>
      <c r="E23" s="8" t="n">
        <f aca="false">IF('1st-Summary-Female'!E23="", "", ROUND(('1st-Summary-Female'!E23+'1st-Summary-Female'!F23)/2, 0))</f>
        <v>75</v>
      </c>
      <c r="F23" s="8" t="n">
        <f aca="false">IF('1st-Summary-Female'!F23="", "", ROUND(('1st-Summary-Female'!F23+'1st-Summary-Female'!G23)/2, 0))</f>
        <v>76</v>
      </c>
      <c r="G23" s="8" t="n">
        <f aca="false">IF('1st-Summary-Female'!G23="", "", ROUND(('1st-Summary-Female'!G23+'1st-Summary-Female'!H23)/2, 0))</f>
        <v>80</v>
      </c>
      <c r="H23" s="8" t="n">
        <f aca="false">IF('1st-Summary-Female'!H23="", "", ROUND(('1st-Summary-Female'!H23+'1st-Summary-Female'!I23)/2, 0))</f>
        <v>81</v>
      </c>
      <c r="I23" s="8" t="n">
        <f aca="false">IF('1st-Summary-Female'!I23="", "", ROUND(('1st-Summary-Female'!I23+'1st-Summary-Female'!J23)/2, 0))</f>
        <v>79</v>
      </c>
      <c r="J23" s="7" t="n">
        <f aca="false">IF('2nd-Summary-Female'!C23="", "", ROUND(('2nd-Summary-Female'!C23+'2nd-Summary-Female'!D23)/2, 0))</f>
        <v>76</v>
      </c>
      <c r="K23" s="7" t="n">
        <f aca="false">IF('2nd-Summary-Female'!D23="", "", ROUND(('2nd-Summary-Female'!D23+'2nd-Summary-Female'!E23)/2, 0))</f>
        <v>76</v>
      </c>
      <c r="L23" s="7" t="n">
        <f aca="false">IF('2nd-Summary-Female'!E23="", "", ROUND(('2nd-Summary-Female'!E23+'2nd-Summary-Female'!F23)/2, 0))</f>
        <v>75</v>
      </c>
      <c r="M23" s="7" t="n">
        <f aca="false">IF('2nd-Summary-Female'!F23="", "", ROUND(('2nd-Summary-Female'!F23+'2nd-Summary-Female'!G23)/2, 0))</f>
        <v>76</v>
      </c>
      <c r="N23" s="7" t="n">
        <f aca="false">IF('2nd-Summary-Female'!G23="", "", ROUND(('2nd-Summary-Female'!G23+'2nd-Summary-Female'!H23)/2, 0))</f>
        <v>80</v>
      </c>
      <c r="O23" s="7" t="n">
        <f aca="false">IF('2nd-Summary-Female'!H23="", "", ROUND(('2nd-Summary-Female'!H23+'2nd-Summary-Female'!I23)/2, 0))</f>
        <v>81</v>
      </c>
      <c r="P23" s="7" t="n">
        <f aca="false">IF('2nd-Summary-Female'!I23="", "", ROUND(('2nd-Summary-Female'!I23+'2nd-Summary-Female'!J23)/2, 0))</f>
        <v>79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8" t="n">
        <f aca="false">IF('1st-Summary-Female'!C24="", "", ROUND(('1st-Summary-Female'!C24+'1st-Summary-Female'!D24)/2, 0))</f>
        <v>86</v>
      </c>
      <c r="D24" s="8" t="n">
        <f aca="false">IF('1st-Summary-Female'!D24="", "", ROUND(('1st-Summary-Female'!D24+'1st-Summary-Female'!E24)/2, 0))</f>
        <v>84</v>
      </c>
      <c r="E24" s="8" t="n">
        <f aca="false">IF('1st-Summary-Female'!E24="", "", ROUND(('1st-Summary-Female'!E24+'1st-Summary-Female'!F24)/2, 0))</f>
        <v>85</v>
      </c>
      <c r="F24" s="8" t="n">
        <f aca="false">IF('1st-Summary-Female'!F24="", "", ROUND(('1st-Summary-Female'!F24+'1st-Summary-Female'!G24)/2, 0))</f>
        <v>86</v>
      </c>
      <c r="G24" s="8" t="n">
        <f aca="false">IF('1st-Summary-Female'!G24="", "", ROUND(('1st-Summary-Female'!G24+'1st-Summary-Female'!H24)/2, 0))</f>
        <v>88</v>
      </c>
      <c r="H24" s="8" t="n">
        <f aca="false">IF('1st-Summary-Female'!H24="", "", ROUND(('1st-Summary-Female'!H24+'1st-Summary-Female'!I24)/2, 0))</f>
        <v>89</v>
      </c>
      <c r="I24" s="8" t="n">
        <f aca="false">IF('1st-Summary-Female'!I24="", "", ROUND(('1st-Summary-Female'!I24+'1st-Summary-Female'!J24)/2, 0))</f>
        <v>88</v>
      </c>
      <c r="J24" s="7" t="n">
        <f aca="false">IF('2nd-Summary-Female'!C24="", "", ROUND(('2nd-Summary-Female'!C24+'2nd-Summary-Female'!D24)/2, 0))</f>
        <v>86</v>
      </c>
      <c r="K24" s="7" t="n">
        <f aca="false">IF('2nd-Summary-Female'!D24="", "", ROUND(('2nd-Summary-Female'!D24+'2nd-Summary-Female'!E24)/2, 0))</f>
        <v>84</v>
      </c>
      <c r="L24" s="7" t="n">
        <f aca="false">IF('2nd-Summary-Female'!E24="", "", ROUND(('2nd-Summary-Female'!E24+'2nd-Summary-Female'!F24)/2, 0))</f>
        <v>85</v>
      </c>
      <c r="M24" s="7" t="n">
        <f aca="false">IF('2nd-Summary-Female'!F24="", "", ROUND(('2nd-Summary-Female'!F24+'2nd-Summary-Female'!G24)/2, 0))</f>
        <v>86</v>
      </c>
      <c r="N24" s="7" t="n">
        <f aca="false">IF('2nd-Summary-Female'!G24="", "", ROUND(('2nd-Summary-Female'!G24+'2nd-Summary-Female'!H24)/2, 0))</f>
        <v>88</v>
      </c>
      <c r="O24" s="7" t="n">
        <f aca="false">IF('2nd-Summary-Female'!H24="", "", ROUND(('2nd-Summary-Female'!H24+'2nd-Summary-Female'!I24)/2, 0))</f>
        <v>89</v>
      </c>
      <c r="P24" s="7" t="n">
        <f aca="false">IF('2nd-Summary-Female'!I24="", "", ROUND(('2nd-Summary-Female'!I24+'2nd-Summary-Female'!J24)/2, 0))</f>
        <v>88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8" t="n">
        <f aca="false">IF('1st-Summary-Female'!C25="", "", ROUND(('1st-Summary-Female'!C25+'1st-Summary-Female'!D25)/2, 0))</f>
        <v>0</v>
      </c>
      <c r="D25" s="8" t="n">
        <f aca="false">IF('1st-Summary-Female'!D25="", "", ROUND(('1st-Summary-Female'!D25+'1st-Summary-Female'!E25)/2, 0))</f>
        <v>37</v>
      </c>
      <c r="E25" s="8" t="n">
        <f aca="false">IF('1st-Summary-Female'!E25="", "", ROUND(('1st-Summary-Female'!E25+'1st-Summary-Female'!F25)/2, 0))</f>
        <v>37</v>
      </c>
      <c r="F25" s="8" t="n">
        <f aca="false">IF('1st-Summary-Female'!F25="", "", ROUND(('1st-Summary-Female'!F25+'1st-Summary-Female'!G25)/2, 0))</f>
        <v>0</v>
      </c>
      <c r="G25" s="8" t="n">
        <f aca="false">IF('1st-Summary-Female'!G25="", "", ROUND(('1st-Summary-Female'!G25+'1st-Summary-Female'!H25)/2, 0))</f>
        <v>35</v>
      </c>
      <c r="H25" s="8" t="n">
        <f aca="false">IF('1st-Summary-Female'!H25="", "", ROUND(('1st-Summary-Female'!H25+'1st-Summary-Female'!I25)/2, 0))</f>
        <v>35</v>
      </c>
      <c r="I25" s="8" t="n">
        <f aca="false">IF('1st-Summary-Female'!I25="", "", ROUND(('1st-Summary-Female'!I25+'1st-Summary-Female'!J25)/2, 0))</f>
        <v>40</v>
      </c>
      <c r="J25" s="7" t="n">
        <f aca="false">IF('2nd-Summary-Female'!C25="", "", ROUND(('2nd-Summary-Female'!C25+'2nd-Summary-Female'!D25)/2, 0))</f>
        <v>0</v>
      </c>
      <c r="K25" s="7" t="n">
        <f aca="false">IF('2nd-Summary-Female'!D25="", "", ROUND(('2nd-Summary-Female'!D25+'2nd-Summary-Female'!E25)/2, 0))</f>
        <v>37</v>
      </c>
      <c r="L25" s="7" t="n">
        <f aca="false">IF('2nd-Summary-Female'!E25="", "", ROUND(('2nd-Summary-Female'!E25+'2nd-Summary-Female'!F25)/2, 0))</f>
        <v>37</v>
      </c>
      <c r="M25" s="7" t="n">
        <f aca="false">IF('2nd-Summary-Female'!F25="", "", ROUND(('2nd-Summary-Female'!F25+'2nd-Summary-Female'!G25)/2, 0))</f>
        <v>0</v>
      </c>
      <c r="N25" s="7" t="n">
        <f aca="false">IF('2nd-Summary-Female'!G25="", "", ROUND(('2nd-Summary-Female'!G25+'2nd-Summary-Female'!H25)/2, 0))</f>
        <v>35</v>
      </c>
      <c r="O25" s="7" t="n">
        <f aca="false">IF('2nd-Summary-Female'!H25="", "", ROUND(('2nd-Summary-Female'!H25+'2nd-Summary-Female'!I25)/2, 0))</f>
        <v>35</v>
      </c>
      <c r="P25" s="7" t="n">
        <f aca="false">IF('2nd-Summary-Female'!I25="", "", ROUND(('2nd-Summary-Female'!I25+'2nd-Summary-Female'!J25)/2, 0))</f>
        <v>40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8" t="str">
        <f aca="false">IF('1st-Summary-Female'!C26="", "", ROUND(('1st-Summary-Female'!C26+'1st-Summary-Female'!D26)/2, 0))</f>
        <v/>
      </c>
      <c r="D26" s="8" t="str">
        <f aca="false">IF('1st-Summary-Female'!D26="", "", ROUND(('1st-Summary-Female'!D26+'1st-Summary-Female'!E26)/2, 0))</f>
        <v/>
      </c>
      <c r="E26" s="8" t="str">
        <f aca="false">IF('1st-Summary-Female'!E26="", "", ROUND(('1st-Summary-Female'!E26+'1st-Summary-Female'!F26)/2, 0))</f>
        <v/>
      </c>
      <c r="F26" s="8" t="str">
        <f aca="false">IF('1st-Summary-Female'!F26="", "", ROUND(('1st-Summary-Female'!F26+'1st-Summary-Female'!G26)/2, 0))</f>
        <v/>
      </c>
      <c r="G26" s="8" t="str">
        <f aca="false">IF('1st-Summary-Female'!G26="", "", ROUND(('1st-Summary-Female'!G26+'1st-Summary-Female'!H26)/2, 0))</f>
        <v/>
      </c>
      <c r="H26" s="8" t="str">
        <f aca="false">IF('1st-Summary-Female'!H26="", "", ROUND(('1st-Summary-Female'!H26+'1st-Summary-Female'!I26)/2, 0))</f>
        <v/>
      </c>
      <c r="I26" s="8" t="str">
        <f aca="false">IF('1st-Summary-Female'!I26="", "", ROUND(('1st-Summary-Female'!I26+'1st-Summary-Female'!J26)/2, 0))</f>
        <v/>
      </c>
      <c r="J26" s="7" t="str">
        <f aca="false">IF('2nd-Summary-Female'!C26="", "", ROUND(('2nd-Summary-Female'!C26+'2nd-Summary-Female'!D26)/2, 0))</f>
        <v/>
      </c>
      <c r="K26" s="7" t="str">
        <f aca="false">IF('2nd-Summary-Female'!D26="", "", ROUND(('2nd-Summary-Female'!D26+'2nd-Summary-Female'!E26)/2, 0))</f>
        <v/>
      </c>
      <c r="L26" s="7" t="str">
        <f aca="false">IF('2nd-Summary-Female'!E26="", "", ROUND(('2nd-Summary-Female'!E26+'2nd-Summary-Female'!F26)/2, 0))</f>
        <v/>
      </c>
      <c r="M26" s="7" t="str">
        <f aca="false">IF('2nd-Summary-Female'!F26="", "", ROUND(('2nd-Summary-Female'!F26+'2nd-Summary-Female'!G26)/2, 0))</f>
        <v/>
      </c>
      <c r="N26" s="7" t="str">
        <f aca="false">IF('2nd-Summary-Female'!G26="", "", ROUND(('2nd-Summary-Female'!G26+'2nd-Summary-Female'!H26)/2, 0))</f>
        <v/>
      </c>
      <c r="O26" s="7" t="str">
        <f aca="false">IF('2nd-Summary-Female'!H26="", "", ROUND(('2nd-Summary-Female'!H26+'2nd-Summary-Female'!I26)/2, 0))</f>
        <v/>
      </c>
      <c r="P26" s="7" t="str">
        <f aca="false">IF('2nd-Summary-Female'!I26="", "", ROUND(('2nd-Summary-Female'!I26+'2nd-Summary-Female'!J26)/2, 0))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8" t="str">
        <f aca="false">IF('1st-Summary-Female'!C27="", "", ROUND(('1st-Summary-Female'!C27+'1st-Summary-Female'!D27)/2, 0))</f>
        <v/>
      </c>
      <c r="D27" s="8" t="str">
        <f aca="false">IF('1st-Summary-Female'!D27="", "", ROUND(('1st-Summary-Female'!D27+'1st-Summary-Female'!E27)/2, 0))</f>
        <v/>
      </c>
      <c r="E27" s="8" t="str">
        <f aca="false">IF('1st-Summary-Female'!E27="", "", ROUND(('1st-Summary-Female'!E27+'1st-Summary-Female'!F27)/2, 0))</f>
        <v/>
      </c>
      <c r="F27" s="8" t="str">
        <f aca="false">IF('1st-Summary-Female'!F27="", "", ROUND(('1st-Summary-Female'!F27+'1st-Summary-Female'!G27)/2, 0))</f>
        <v/>
      </c>
      <c r="G27" s="8" t="str">
        <f aca="false">IF('1st-Summary-Female'!G27="", "", ROUND(('1st-Summary-Female'!G27+'1st-Summary-Female'!H27)/2, 0))</f>
        <v/>
      </c>
      <c r="H27" s="8" t="str">
        <f aca="false">IF('1st-Summary-Female'!H27="", "", ROUND(('1st-Summary-Female'!H27+'1st-Summary-Female'!I27)/2, 0))</f>
        <v/>
      </c>
      <c r="I27" s="8" t="str">
        <f aca="false">IF('1st-Summary-Female'!I27="", "", ROUND(('1st-Summary-Female'!I27+'1st-Summary-Female'!J27)/2, 0))</f>
        <v/>
      </c>
      <c r="J27" s="7" t="str">
        <f aca="false">IF('2nd-Summary-Female'!C27="", "", ROUND(('2nd-Summary-Female'!C27+'2nd-Summary-Female'!D27)/2, 0))</f>
        <v/>
      </c>
      <c r="K27" s="7" t="str">
        <f aca="false">IF('2nd-Summary-Female'!D27="", "", ROUND(('2nd-Summary-Female'!D27+'2nd-Summary-Female'!E27)/2, 0))</f>
        <v/>
      </c>
      <c r="L27" s="7" t="str">
        <f aca="false">IF('2nd-Summary-Female'!E27="", "", ROUND(('2nd-Summary-Female'!E27+'2nd-Summary-Female'!F27)/2, 0))</f>
        <v/>
      </c>
      <c r="M27" s="7" t="str">
        <f aca="false">IF('2nd-Summary-Female'!F27="", "", ROUND(('2nd-Summary-Female'!F27+'2nd-Summary-Female'!G27)/2, 0))</f>
        <v/>
      </c>
      <c r="N27" s="7" t="str">
        <f aca="false">IF('2nd-Summary-Female'!G27="", "", ROUND(('2nd-Summary-Female'!G27+'2nd-Summary-Female'!H27)/2, 0))</f>
        <v/>
      </c>
      <c r="O27" s="7" t="str">
        <f aca="false">IF('2nd-Summary-Female'!H27="", "", ROUND(('2nd-Summary-Female'!H27+'2nd-Summary-Female'!I27)/2, 0))</f>
        <v/>
      </c>
      <c r="P27" s="7" t="str">
        <f aca="false">IF('2nd-Summary-Female'!I27="", "", ROUND(('2nd-Summary-Female'!I27+'2nd-Summary-Female'!J27)/2, 0))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8" t="str">
        <f aca="false">IF('1st-Summary-Female'!C28="", "", ROUND(('1st-Summary-Female'!C28+'1st-Summary-Female'!D28)/2, 0))</f>
        <v/>
      </c>
      <c r="D28" s="8" t="str">
        <f aca="false">IF('1st-Summary-Female'!D28="", "", ROUND(('1st-Summary-Female'!D28+'1st-Summary-Female'!E28)/2, 0))</f>
        <v/>
      </c>
      <c r="E28" s="8" t="str">
        <f aca="false">IF('1st-Summary-Female'!E28="", "", ROUND(('1st-Summary-Female'!E28+'1st-Summary-Female'!F28)/2, 0))</f>
        <v/>
      </c>
      <c r="F28" s="8" t="str">
        <f aca="false">IF('1st-Summary-Female'!F28="", "", ROUND(('1st-Summary-Female'!F28+'1st-Summary-Female'!G28)/2, 0))</f>
        <v/>
      </c>
      <c r="G28" s="8" t="str">
        <f aca="false">IF('1st-Summary-Female'!G28="", "", ROUND(('1st-Summary-Female'!G28+'1st-Summary-Female'!H28)/2, 0))</f>
        <v/>
      </c>
      <c r="H28" s="8" t="str">
        <f aca="false">IF('1st-Summary-Female'!H28="", "", ROUND(('1st-Summary-Female'!H28+'1st-Summary-Female'!I28)/2, 0))</f>
        <v/>
      </c>
      <c r="I28" s="8" t="str">
        <f aca="false">IF('1st-Summary-Female'!I28="", "", ROUND(('1st-Summary-Female'!I28+'1st-Summary-Female'!J28)/2, 0))</f>
        <v/>
      </c>
      <c r="J28" s="7" t="str">
        <f aca="false">IF('2nd-Summary-Female'!C28="", "", ROUND(('2nd-Summary-Female'!C28+'2nd-Summary-Female'!D28)/2, 0))</f>
        <v/>
      </c>
      <c r="K28" s="7" t="str">
        <f aca="false">IF('2nd-Summary-Female'!D28="", "", ROUND(('2nd-Summary-Female'!D28+'2nd-Summary-Female'!E28)/2, 0))</f>
        <v/>
      </c>
      <c r="L28" s="7" t="str">
        <f aca="false">IF('2nd-Summary-Female'!E28="", "", ROUND(('2nd-Summary-Female'!E28+'2nd-Summary-Female'!F28)/2, 0))</f>
        <v/>
      </c>
      <c r="M28" s="7" t="str">
        <f aca="false">IF('2nd-Summary-Female'!F28="", "", ROUND(('2nd-Summary-Female'!F28+'2nd-Summary-Female'!G28)/2, 0))</f>
        <v/>
      </c>
      <c r="N28" s="7" t="str">
        <f aca="false">IF('2nd-Summary-Female'!G28="", "", ROUND(('2nd-Summary-Female'!G28+'2nd-Summary-Female'!H28)/2, 0))</f>
        <v/>
      </c>
      <c r="O28" s="7" t="str">
        <f aca="false">IF('2nd-Summary-Female'!H28="", "", ROUND(('2nd-Summary-Female'!H28+'2nd-Summary-Female'!I28)/2, 0))</f>
        <v/>
      </c>
      <c r="P28" s="7" t="str">
        <f aca="false">IF('2nd-Summary-Female'!I28="", "", ROUND(('2nd-Summary-Female'!I28+'2nd-Summary-Female'!J28)/2, 0))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8" t="str">
        <f aca="false">IF('1st-Summary-Female'!C29="", "", ROUND(('1st-Summary-Female'!C29+'1st-Summary-Female'!D29)/2, 0))</f>
        <v/>
      </c>
      <c r="D29" s="8" t="str">
        <f aca="false">IF('1st-Summary-Female'!D29="", "", ROUND(('1st-Summary-Female'!D29+'1st-Summary-Female'!E29)/2, 0))</f>
        <v/>
      </c>
      <c r="E29" s="8" t="str">
        <f aca="false">IF('1st-Summary-Female'!E29="", "", ROUND(('1st-Summary-Female'!E29+'1st-Summary-Female'!F29)/2, 0))</f>
        <v/>
      </c>
      <c r="F29" s="8" t="str">
        <f aca="false">IF('1st-Summary-Female'!F29="", "", ROUND(('1st-Summary-Female'!F29+'1st-Summary-Female'!G29)/2, 0))</f>
        <v/>
      </c>
      <c r="G29" s="8" t="str">
        <f aca="false">IF('1st-Summary-Female'!G29="", "", ROUND(('1st-Summary-Female'!G29+'1st-Summary-Female'!H29)/2, 0))</f>
        <v/>
      </c>
      <c r="H29" s="8" t="str">
        <f aca="false">IF('1st-Summary-Female'!H29="", "", ROUND(('1st-Summary-Female'!H29+'1st-Summary-Female'!I29)/2, 0))</f>
        <v/>
      </c>
      <c r="I29" s="8" t="str">
        <f aca="false">IF('1st-Summary-Female'!I29="", "", ROUND(('1st-Summary-Female'!I29+'1st-Summary-Female'!J29)/2, 0))</f>
        <v/>
      </c>
      <c r="J29" s="7" t="str">
        <f aca="false">IF('2nd-Summary-Female'!C29="", "", ROUND(('2nd-Summary-Female'!C29+'2nd-Summary-Female'!D29)/2, 0))</f>
        <v/>
      </c>
      <c r="K29" s="7" t="str">
        <f aca="false">IF('2nd-Summary-Female'!D29="", "", ROUND(('2nd-Summary-Female'!D29+'2nd-Summary-Female'!E29)/2, 0))</f>
        <v/>
      </c>
      <c r="L29" s="7" t="str">
        <f aca="false">IF('2nd-Summary-Female'!E29="", "", ROUND(('2nd-Summary-Female'!E29+'2nd-Summary-Female'!F29)/2, 0))</f>
        <v/>
      </c>
      <c r="M29" s="7" t="str">
        <f aca="false">IF('2nd-Summary-Female'!F29="", "", ROUND(('2nd-Summary-Female'!F29+'2nd-Summary-Female'!G29)/2, 0))</f>
        <v/>
      </c>
      <c r="N29" s="7" t="str">
        <f aca="false">IF('2nd-Summary-Female'!G29="", "", ROUND(('2nd-Summary-Female'!G29+'2nd-Summary-Female'!H29)/2, 0))</f>
        <v/>
      </c>
      <c r="O29" s="7" t="str">
        <f aca="false">IF('2nd-Summary-Female'!H29="", "", ROUND(('2nd-Summary-Female'!H29+'2nd-Summary-Female'!I29)/2, 0))</f>
        <v/>
      </c>
      <c r="P29" s="7" t="str">
        <f aca="false">IF('2nd-Summary-Female'!I29="", "", ROUND(('2nd-Summary-Female'!I29+'2nd-Summary-Female'!J29)/2, 0))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8" t="str">
        <f aca="false">IF('1st-Summary-Female'!C30="", "", ROUND(('1st-Summary-Female'!C30+'1st-Summary-Female'!D30)/2, 0))</f>
        <v/>
      </c>
      <c r="D30" s="8" t="str">
        <f aca="false">IF('1st-Summary-Female'!D30="", "", ROUND(('1st-Summary-Female'!D30+'1st-Summary-Female'!E30)/2, 0))</f>
        <v/>
      </c>
      <c r="E30" s="8" t="str">
        <f aca="false">IF('1st-Summary-Female'!E30="", "", ROUND(('1st-Summary-Female'!E30+'1st-Summary-Female'!F30)/2, 0))</f>
        <v/>
      </c>
      <c r="F30" s="8" t="str">
        <f aca="false">IF('1st-Summary-Female'!F30="", "", ROUND(('1st-Summary-Female'!F30+'1st-Summary-Female'!G30)/2, 0))</f>
        <v/>
      </c>
      <c r="G30" s="8" t="str">
        <f aca="false">IF('1st-Summary-Female'!G30="", "", ROUND(('1st-Summary-Female'!G30+'1st-Summary-Female'!H30)/2, 0))</f>
        <v/>
      </c>
      <c r="H30" s="8" t="str">
        <f aca="false">IF('1st-Summary-Female'!H30="", "", ROUND(('1st-Summary-Female'!H30+'1st-Summary-Female'!I30)/2, 0))</f>
        <v/>
      </c>
      <c r="I30" s="8" t="str">
        <f aca="false">IF('1st-Summary-Female'!I30="", "", ROUND(('1st-Summary-Female'!I30+'1st-Summary-Female'!J30)/2, 0))</f>
        <v/>
      </c>
      <c r="J30" s="7" t="str">
        <f aca="false">IF('2nd-Summary-Female'!C30="", "", ROUND(('2nd-Summary-Female'!C30+'2nd-Summary-Female'!D30)/2, 0))</f>
        <v/>
      </c>
      <c r="K30" s="7" t="str">
        <f aca="false">IF('2nd-Summary-Female'!D30="", "", ROUND(('2nd-Summary-Female'!D30+'2nd-Summary-Female'!E30)/2, 0))</f>
        <v/>
      </c>
      <c r="L30" s="7" t="str">
        <f aca="false">IF('2nd-Summary-Female'!E30="", "", ROUND(('2nd-Summary-Female'!E30+'2nd-Summary-Female'!F30)/2, 0))</f>
        <v/>
      </c>
      <c r="M30" s="7" t="str">
        <f aca="false">IF('2nd-Summary-Female'!F30="", "", ROUND(('2nd-Summary-Female'!F30+'2nd-Summary-Female'!G30)/2, 0))</f>
        <v/>
      </c>
      <c r="N30" s="7" t="str">
        <f aca="false">IF('2nd-Summary-Female'!G30="", "", ROUND(('2nd-Summary-Female'!G30+'2nd-Summary-Female'!H30)/2, 0))</f>
        <v/>
      </c>
      <c r="O30" s="7" t="str">
        <f aca="false">IF('2nd-Summary-Female'!H30="", "", ROUND(('2nd-Summary-Female'!H30+'2nd-Summary-Female'!I30)/2, 0))</f>
        <v/>
      </c>
      <c r="P30" s="7" t="str">
        <f aca="false">IF('2nd-Summary-Female'!I30="", "", ROUND(('2nd-Summary-Female'!I30+'2nd-Summary-Female'!J30)/2, 0))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8" t="str">
        <f aca="false">IF('1st-Summary-Female'!C31="", "", ROUND(('1st-Summary-Female'!C31+'1st-Summary-Female'!D31)/2, 0))</f>
        <v/>
      </c>
      <c r="D31" s="8" t="str">
        <f aca="false">IF('1st-Summary-Female'!D31="", "", ROUND(('1st-Summary-Female'!D31+'1st-Summary-Female'!E31)/2, 0))</f>
        <v/>
      </c>
      <c r="E31" s="8" t="str">
        <f aca="false">IF('1st-Summary-Female'!E31="", "", ROUND(('1st-Summary-Female'!E31+'1st-Summary-Female'!F31)/2, 0))</f>
        <v/>
      </c>
      <c r="F31" s="8" t="str">
        <f aca="false">IF('1st-Summary-Female'!F31="", "", ROUND(('1st-Summary-Female'!F31+'1st-Summary-Female'!G31)/2, 0))</f>
        <v/>
      </c>
      <c r="G31" s="8" t="str">
        <f aca="false">IF('1st-Summary-Female'!G31="", "", ROUND(('1st-Summary-Female'!G31+'1st-Summary-Female'!H31)/2, 0))</f>
        <v/>
      </c>
      <c r="H31" s="8" t="str">
        <f aca="false">IF('1st-Summary-Female'!H31="", "", ROUND(('1st-Summary-Female'!H31+'1st-Summary-Female'!I31)/2, 0))</f>
        <v/>
      </c>
      <c r="I31" s="8" t="str">
        <f aca="false">IF('1st-Summary-Female'!I31="", "", ROUND(('1st-Summary-Female'!I31+'1st-Summary-Female'!J31)/2, 0))</f>
        <v/>
      </c>
      <c r="J31" s="7" t="str">
        <f aca="false">IF('2nd-Summary-Female'!C31="", "", ROUND(('2nd-Summary-Female'!C31+'2nd-Summary-Female'!D31)/2, 0))</f>
        <v/>
      </c>
      <c r="K31" s="7" t="str">
        <f aca="false">IF('2nd-Summary-Female'!D31="", "", ROUND(('2nd-Summary-Female'!D31+'2nd-Summary-Female'!E31)/2, 0))</f>
        <v/>
      </c>
      <c r="L31" s="7" t="str">
        <f aca="false">IF('2nd-Summary-Female'!E31="", "", ROUND(('2nd-Summary-Female'!E31+'2nd-Summary-Female'!F31)/2, 0))</f>
        <v/>
      </c>
      <c r="M31" s="7" t="str">
        <f aca="false">IF('2nd-Summary-Female'!F31="", "", ROUND(('2nd-Summary-Female'!F31+'2nd-Summary-Female'!G31)/2, 0))</f>
        <v/>
      </c>
      <c r="N31" s="7" t="str">
        <f aca="false">IF('2nd-Summary-Female'!G31="", "", ROUND(('2nd-Summary-Female'!G31+'2nd-Summary-Female'!H31)/2, 0))</f>
        <v/>
      </c>
      <c r="O31" s="7" t="str">
        <f aca="false">IF('2nd-Summary-Female'!H31="", "", ROUND(('2nd-Summary-Female'!H31+'2nd-Summary-Female'!I31)/2, 0))</f>
        <v/>
      </c>
      <c r="P31" s="7" t="str">
        <f aca="false">IF('2nd-Summary-Female'!I31="", "", ROUND(('2nd-Summary-Female'!I31+'2nd-Summary-Female'!J31)/2, 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8" t="str">
        <f aca="false">IF('1st-Summary-Female'!C32="", "", ROUND(('1st-Summary-Female'!C32+'1st-Summary-Female'!D32)/2, 0))</f>
        <v/>
      </c>
      <c r="D32" s="8" t="str">
        <f aca="false">IF('1st-Summary-Female'!D32="", "", ROUND(('1st-Summary-Female'!D32+'1st-Summary-Female'!E32)/2, 0))</f>
        <v/>
      </c>
      <c r="E32" s="8" t="str">
        <f aca="false">IF('1st-Summary-Female'!E32="", "", ROUND(('1st-Summary-Female'!E32+'1st-Summary-Female'!F32)/2, 0))</f>
        <v/>
      </c>
      <c r="F32" s="8" t="str">
        <f aca="false">IF('1st-Summary-Female'!F32="", "", ROUND(('1st-Summary-Female'!F32+'1st-Summary-Female'!G32)/2, 0))</f>
        <v/>
      </c>
      <c r="G32" s="8" t="str">
        <f aca="false">IF('1st-Summary-Female'!G32="", "", ROUND(('1st-Summary-Female'!G32+'1st-Summary-Female'!H32)/2, 0))</f>
        <v/>
      </c>
      <c r="H32" s="8" t="str">
        <f aca="false">IF('1st-Summary-Female'!H32="", "", ROUND(('1st-Summary-Female'!H32+'1st-Summary-Female'!I32)/2, 0))</f>
        <v/>
      </c>
      <c r="I32" s="8" t="str">
        <f aca="false">IF('1st-Summary-Female'!I32="", "", ROUND(('1st-Summary-Female'!I32+'1st-Summary-Female'!J32)/2, 0))</f>
        <v/>
      </c>
      <c r="J32" s="7" t="str">
        <f aca="false">IF('2nd-Summary-Female'!C32="", "", ROUND(('2nd-Summary-Female'!C32+'2nd-Summary-Female'!D32)/2, 0))</f>
        <v/>
      </c>
      <c r="K32" s="7" t="str">
        <f aca="false">IF('2nd-Summary-Female'!D32="", "", ROUND(('2nd-Summary-Female'!D32+'2nd-Summary-Female'!E32)/2, 0))</f>
        <v/>
      </c>
      <c r="L32" s="7" t="str">
        <f aca="false">IF('2nd-Summary-Female'!E32="", "", ROUND(('2nd-Summary-Female'!E32+'2nd-Summary-Female'!F32)/2, 0))</f>
        <v/>
      </c>
      <c r="M32" s="7" t="str">
        <f aca="false">IF('2nd-Summary-Female'!F32="", "", ROUND(('2nd-Summary-Female'!F32+'2nd-Summary-Female'!G32)/2, 0))</f>
        <v/>
      </c>
      <c r="N32" s="7" t="str">
        <f aca="false">IF('2nd-Summary-Female'!G32="", "", ROUND(('2nd-Summary-Female'!G32+'2nd-Summary-Female'!H32)/2, 0))</f>
        <v/>
      </c>
      <c r="O32" s="7" t="str">
        <f aca="false">IF('2nd-Summary-Female'!H32="", "", ROUND(('2nd-Summary-Female'!H32+'2nd-Summary-Female'!I32)/2, 0))</f>
        <v/>
      </c>
      <c r="P32" s="7" t="str">
        <f aca="false">IF('2nd-Summary-Female'!I32="", "", ROUND(('2nd-Summary-Female'!I32+'2nd-Summary-Female'!J32)/2, 0))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8" t="str">
        <f aca="false">IF('1st-Summary-Female'!C33="", "", ROUND(('1st-Summary-Female'!C33+'1st-Summary-Female'!D33)/2, 0))</f>
        <v/>
      </c>
      <c r="D33" s="8" t="str">
        <f aca="false">IF('1st-Summary-Female'!D33="", "", ROUND(('1st-Summary-Female'!D33+'1st-Summary-Female'!E33)/2, 0))</f>
        <v/>
      </c>
      <c r="E33" s="8" t="str">
        <f aca="false">IF('1st-Summary-Female'!E33="", "", ROUND(('1st-Summary-Female'!E33+'1st-Summary-Female'!F33)/2, 0))</f>
        <v/>
      </c>
      <c r="F33" s="8" t="str">
        <f aca="false">IF('1st-Summary-Female'!F33="", "", ROUND(('1st-Summary-Female'!F33+'1st-Summary-Female'!G33)/2, 0))</f>
        <v/>
      </c>
      <c r="G33" s="8" t="str">
        <f aca="false">IF('1st-Summary-Female'!G33="", "", ROUND(('1st-Summary-Female'!G33+'1st-Summary-Female'!H33)/2, 0))</f>
        <v/>
      </c>
      <c r="H33" s="8" t="str">
        <f aca="false">IF('1st-Summary-Female'!H33="", "", ROUND(('1st-Summary-Female'!H33+'1st-Summary-Female'!I33)/2, 0))</f>
        <v/>
      </c>
      <c r="I33" s="8" t="str">
        <f aca="false">IF('1st-Summary-Female'!I33="", "", ROUND(('1st-Summary-Female'!I33+'1st-Summary-Female'!J33)/2, 0))</f>
        <v/>
      </c>
      <c r="J33" s="7" t="str">
        <f aca="false">IF('2nd-Summary-Female'!C33="", "", ROUND(('2nd-Summary-Female'!C33+'2nd-Summary-Female'!D33)/2, 0))</f>
        <v/>
      </c>
      <c r="K33" s="7" t="str">
        <f aca="false">IF('2nd-Summary-Female'!D33="", "", ROUND(('2nd-Summary-Female'!D33+'2nd-Summary-Female'!E33)/2, 0))</f>
        <v/>
      </c>
      <c r="L33" s="7" t="str">
        <f aca="false">IF('2nd-Summary-Female'!E33="", "", ROUND(('2nd-Summary-Female'!E33+'2nd-Summary-Female'!F33)/2, 0))</f>
        <v/>
      </c>
      <c r="M33" s="7" t="str">
        <f aca="false">IF('2nd-Summary-Female'!F33="", "", ROUND(('2nd-Summary-Female'!F33+'2nd-Summary-Female'!G33)/2, 0))</f>
        <v/>
      </c>
      <c r="N33" s="7" t="str">
        <f aca="false">IF('2nd-Summary-Female'!G33="", "", ROUND(('2nd-Summary-Female'!G33+'2nd-Summary-Female'!H33)/2, 0))</f>
        <v/>
      </c>
      <c r="O33" s="7" t="str">
        <f aca="false">IF('2nd-Summary-Female'!H33="", "", ROUND(('2nd-Summary-Female'!H33+'2nd-Summary-Female'!I33)/2, 0))</f>
        <v/>
      </c>
      <c r="P33" s="7" t="str">
        <f aca="false">IF('2nd-Summary-Female'!I33="", "", ROUND(('2nd-Summary-Female'!I33+'2nd-Summary-Female'!J33)/2, 0))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8" t="str">
        <f aca="false">IF('1st-Summary-Female'!C34="", "", ROUND(('1st-Summary-Female'!C34+'1st-Summary-Female'!D34)/2, 0))</f>
        <v/>
      </c>
      <c r="D34" s="8" t="str">
        <f aca="false">IF('1st-Summary-Female'!D34="", "", ROUND(('1st-Summary-Female'!D34+'1st-Summary-Female'!E34)/2, 0))</f>
        <v/>
      </c>
      <c r="E34" s="8" t="str">
        <f aca="false">IF('1st-Summary-Female'!E34="", "", ROUND(('1st-Summary-Female'!E34+'1st-Summary-Female'!F34)/2, 0))</f>
        <v/>
      </c>
      <c r="F34" s="8" t="str">
        <f aca="false">IF('1st-Summary-Female'!F34="", "", ROUND(('1st-Summary-Female'!F34+'1st-Summary-Female'!G34)/2, 0))</f>
        <v/>
      </c>
      <c r="G34" s="8" t="str">
        <f aca="false">IF('1st-Summary-Female'!G34="", "", ROUND(('1st-Summary-Female'!G34+'1st-Summary-Female'!H34)/2, 0))</f>
        <v/>
      </c>
      <c r="H34" s="8" t="str">
        <f aca="false">IF('1st-Summary-Female'!H34="", "", ROUND(('1st-Summary-Female'!H34+'1st-Summary-Female'!I34)/2, 0))</f>
        <v/>
      </c>
      <c r="I34" s="8" t="str">
        <f aca="false">IF('1st-Summary-Female'!I34="", "", ROUND(('1st-Summary-Female'!I34+'1st-Summary-Female'!J34)/2, 0))</f>
        <v/>
      </c>
      <c r="J34" s="7" t="str">
        <f aca="false">IF('2nd-Summary-Female'!C34="", "", ROUND(('2nd-Summary-Female'!C34+'2nd-Summary-Female'!D34)/2, 0))</f>
        <v/>
      </c>
      <c r="K34" s="7" t="str">
        <f aca="false">IF('2nd-Summary-Female'!D34="", "", ROUND(('2nd-Summary-Female'!D34+'2nd-Summary-Female'!E34)/2, 0))</f>
        <v/>
      </c>
      <c r="L34" s="7" t="str">
        <f aca="false">IF('2nd-Summary-Female'!E34="", "", ROUND(('2nd-Summary-Female'!E34+'2nd-Summary-Female'!F34)/2, 0))</f>
        <v/>
      </c>
      <c r="M34" s="7" t="str">
        <f aca="false">IF('2nd-Summary-Female'!F34="", "", ROUND(('2nd-Summary-Female'!F34+'2nd-Summary-Female'!G34)/2, 0))</f>
        <v/>
      </c>
      <c r="N34" s="7" t="str">
        <f aca="false">IF('2nd-Summary-Female'!G34="", "", ROUND(('2nd-Summary-Female'!G34+'2nd-Summary-Female'!H34)/2, 0))</f>
        <v/>
      </c>
      <c r="O34" s="7" t="str">
        <f aca="false">IF('2nd-Summary-Female'!H34="", "", ROUND(('2nd-Summary-Female'!H34+'2nd-Summary-Female'!I34)/2, 0))</f>
        <v/>
      </c>
      <c r="P34" s="7" t="str">
        <f aca="false">IF('2nd-Summary-Female'!I34="", "", ROUND(('2nd-Summary-Female'!I34+'2nd-Summary-Female'!J34)/2, 0))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8" t="str">
        <f aca="false">IF('1st-Summary-Female'!C35="", "", ROUND(('1st-Summary-Female'!C35+'1st-Summary-Female'!D35)/2, 0))</f>
        <v/>
      </c>
      <c r="D35" s="8" t="str">
        <f aca="false">IF('1st-Summary-Female'!D35="", "", ROUND(('1st-Summary-Female'!D35+'1st-Summary-Female'!E35)/2, 0))</f>
        <v/>
      </c>
      <c r="E35" s="8" t="str">
        <f aca="false">IF('1st-Summary-Female'!E35="", "", ROUND(('1st-Summary-Female'!E35+'1st-Summary-Female'!F35)/2, 0))</f>
        <v/>
      </c>
      <c r="F35" s="8" t="str">
        <f aca="false">IF('1st-Summary-Female'!F35="", "", ROUND(('1st-Summary-Female'!F35+'1st-Summary-Female'!G35)/2, 0))</f>
        <v/>
      </c>
      <c r="G35" s="8" t="str">
        <f aca="false">IF('1st-Summary-Female'!G35="", "", ROUND(('1st-Summary-Female'!G35+'1st-Summary-Female'!H35)/2, 0))</f>
        <v/>
      </c>
      <c r="H35" s="8" t="str">
        <f aca="false">IF('1st-Summary-Female'!H35="", "", ROUND(('1st-Summary-Female'!H35+'1st-Summary-Female'!I35)/2, 0))</f>
        <v/>
      </c>
      <c r="I35" s="8" t="str">
        <f aca="false">IF('1st-Summary-Female'!I35="", "", ROUND(('1st-Summary-Female'!I35+'1st-Summary-Female'!J35)/2, 0))</f>
        <v/>
      </c>
      <c r="J35" s="7" t="str">
        <f aca="false">IF('2nd-Summary-Female'!C35="", "", ROUND(('2nd-Summary-Female'!C35+'2nd-Summary-Female'!D35)/2, 0))</f>
        <v/>
      </c>
      <c r="K35" s="7" t="str">
        <f aca="false">IF('2nd-Summary-Female'!D35="", "", ROUND(('2nd-Summary-Female'!D35+'2nd-Summary-Female'!E35)/2, 0))</f>
        <v/>
      </c>
      <c r="L35" s="7" t="str">
        <f aca="false">IF('2nd-Summary-Female'!E35="", "", ROUND(('2nd-Summary-Female'!E35+'2nd-Summary-Female'!F35)/2, 0))</f>
        <v/>
      </c>
      <c r="M35" s="7" t="str">
        <f aca="false">IF('2nd-Summary-Female'!F35="", "", ROUND(('2nd-Summary-Female'!F35+'2nd-Summary-Female'!G35)/2, 0))</f>
        <v/>
      </c>
      <c r="N35" s="7" t="str">
        <f aca="false">IF('2nd-Summary-Female'!G35="", "", ROUND(('2nd-Summary-Female'!G35+'2nd-Summary-Female'!H35)/2, 0))</f>
        <v/>
      </c>
      <c r="O35" s="7" t="str">
        <f aca="false">IF('2nd-Summary-Female'!H35="", "", ROUND(('2nd-Summary-Female'!H35+'2nd-Summary-Female'!I35)/2, 0))</f>
        <v/>
      </c>
      <c r="P35" s="7" t="str">
        <f aca="false">IF('2nd-Summary-Female'!I35="", "", ROUND(('2nd-Summary-Female'!I35+'2nd-Summary-Female'!J35)/2, 0))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8" t="str">
        <f aca="false">IF('1st-Summary-Female'!C36="", "", ROUND(('1st-Summary-Female'!C36+'1st-Summary-Female'!D36)/2, 0))</f>
        <v/>
      </c>
      <c r="D36" s="8" t="str">
        <f aca="false">IF('1st-Summary-Female'!D36="", "", ROUND(('1st-Summary-Female'!D36+'1st-Summary-Female'!E36)/2, 0))</f>
        <v/>
      </c>
      <c r="E36" s="8" t="str">
        <f aca="false">IF('1st-Summary-Female'!E36="", "", ROUND(('1st-Summary-Female'!E36+'1st-Summary-Female'!F36)/2, 0))</f>
        <v/>
      </c>
      <c r="F36" s="8" t="str">
        <f aca="false">IF('1st-Summary-Female'!F36="", "", ROUND(('1st-Summary-Female'!F36+'1st-Summary-Female'!G36)/2, 0))</f>
        <v/>
      </c>
      <c r="G36" s="8" t="str">
        <f aca="false">IF('1st-Summary-Female'!G36="", "", ROUND(('1st-Summary-Female'!G36+'1st-Summary-Female'!H36)/2, 0))</f>
        <v/>
      </c>
      <c r="H36" s="8" t="str">
        <f aca="false">IF('1st-Summary-Female'!H36="", "", ROUND(('1st-Summary-Female'!H36+'1st-Summary-Female'!I36)/2, 0))</f>
        <v/>
      </c>
      <c r="I36" s="8" t="str">
        <f aca="false">IF('1st-Summary-Female'!I36="", "", ROUND(('1st-Summary-Female'!I36+'1st-Summary-Female'!J36)/2, 0))</f>
        <v/>
      </c>
      <c r="J36" s="7" t="str">
        <f aca="false">IF('2nd-Summary-Female'!C36="", "", ROUND(('2nd-Summary-Female'!C36+'2nd-Summary-Female'!D36)/2, 0))</f>
        <v/>
      </c>
      <c r="K36" s="7" t="str">
        <f aca="false">IF('2nd-Summary-Female'!D36="", "", ROUND(('2nd-Summary-Female'!D36+'2nd-Summary-Female'!E36)/2, 0))</f>
        <v/>
      </c>
      <c r="L36" s="7" t="str">
        <f aca="false">IF('2nd-Summary-Female'!E36="", "", ROUND(('2nd-Summary-Female'!E36+'2nd-Summary-Female'!F36)/2, 0))</f>
        <v/>
      </c>
      <c r="M36" s="7" t="str">
        <f aca="false">IF('2nd-Summary-Female'!F36="", "", ROUND(('2nd-Summary-Female'!F36+'2nd-Summary-Female'!G36)/2, 0))</f>
        <v/>
      </c>
      <c r="N36" s="7" t="str">
        <f aca="false">IF('2nd-Summary-Female'!G36="", "", ROUND(('2nd-Summary-Female'!G36+'2nd-Summary-Female'!H36)/2, 0))</f>
        <v/>
      </c>
      <c r="O36" s="7" t="str">
        <f aca="false">IF('2nd-Summary-Female'!H36="", "", ROUND(('2nd-Summary-Female'!H36+'2nd-Summary-Female'!I36)/2, 0))</f>
        <v/>
      </c>
      <c r="P36" s="7" t="str">
        <f aca="false">IF('2nd-Summary-Female'!I36="", "", ROUND(('2nd-Summary-Female'!I36+'2nd-Summary-Female'!J36)/2, 0))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8" t="str">
        <f aca="false">IF('1st-Summary-Female'!C37="", "", ROUND(('1st-Summary-Female'!C37+'1st-Summary-Female'!D37)/2, 0))</f>
        <v/>
      </c>
      <c r="D37" s="8" t="str">
        <f aca="false">IF('1st-Summary-Female'!D37="", "", ROUND(('1st-Summary-Female'!D37+'1st-Summary-Female'!E37)/2, 0))</f>
        <v/>
      </c>
      <c r="E37" s="8" t="str">
        <f aca="false">IF('1st-Summary-Female'!E37="", "", ROUND(('1st-Summary-Female'!E37+'1st-Summary-Female'!F37)/2, 0))</f>
        <v/>
      </c>
      <c r="F37" s="8" t="str">
        <f aca="false">IF('1st-Summary-Female'!F37="", "", ROUND(('1st-Summary-Female'!F37+'1st-Summary-Female'!G37)/2, 0))</f>
        <v/>
      </c>
      <c r="G37" s="8" t="str">
        <f aca="false">IF('1st-Summary-Female'!G37="", "", ROUND(('1st-Summary-Female'!G37+'1st-Summary-Female'!H37)/2, 0))</f>
        <v/>
      </c>
      <c r="H37" s="8" t="str">
        <f aca="false">IF('1st-Summary-Female'!H37="", "", ROUND(('1st-Summary-Female'!H37+'1st-Summary-Female'!I37)/2, 0))</f>
        <v/>
      </c>
      <c r="I37" s="8" t="str">
        <f aca="false">IF('1st-Summary-Female'!I37="", "", ROUND(('1st-Summary-Female'!I37+'1st-Summary-Female'!J37)/2, 0))</f>
        <v/>
      </c>
      <c r="J37" s="7" t="str">
        <f aca="false">IF('2nd-Summary-Female'!C37="", "", ROUND(('2nd-Summary-Female'!C37+'2nd-Summary-Female'!D37)/2, 0))</f>
        <v/>
      </c>
      <c r="K37" s="7" t="str">
        <f aca="false">IF('2nd-Summary-Female'!D37="", "", ROUND(('2nd-Summary-Female'!D37+'2nd-Summary-Female'!E37)/2, 0))</f>
        <v/>
      </c>
      <c r="L37" s="7" t="str">
        <f aca="false">IF('2nd-Summary-Female'!E37="", "", ROUND(('2nd-Summary-Female'!E37+'2nd-Summary-Female'!F37)/2, 0))</f>
        <v/>
      </c>
      <c r="M37" s="7" t="str">
        <f aca="false">IF('2nd-Summary-Female'!F37="", "", ROUND(('2nd-Summary-Female'!F37+'2nd-Summary-Female'!G37)/2, 0))</f>
        <v/>
      </c>
      <c r="N37" s="7" t="str">
        <f aca="false">IF('2nd-Summary-Female'!G37="", "", ROUND(('2nd-Summary-Female'!G37+'2nd-Summary-Female'!H37)/2, 0))</f>
        <v/>
      </c>
      <c r="O37" s="7" t="str">
        <f aca="false">IF('2nd-Summary-Female'!H37="", "", ROUND(('2nd-Summary-Female'!H37+'2nd-Summary-Female'!I37)/2, 0))</f>
        <v/>
      </c>
      <c r="P37" s="7" t="str">
        <f aca="false">IF('2nd-Summary-Female'!I37="", "", ROUND(('2nd-Summary-Female'!I37+'2nd-Summary-Female'!J37)/2, 0))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8" t="str">
        <f aca="false">IF('1st-Summary-Female'!C38="", "", ROUND(('1st-Summary-Female'!C38+'1st-Summary-Female'!D38)/2, 0))</f>
        <v/>
      </c>
      <c r="D38" s="8" t="str">
        <f aca="false">IF('1st-Summary-Female'!D38="", "", ROUND(('1st-Summary-Female'!D38+'1st-Summary-Female'!E38)/2, 0))</f>
        <v/>
      </c>
      <c r="E38" s="8" t="str">
        <f aca="false">IF('1st-Summary-Female'!E38="", "", ROUND(('1st-Summary-Female'!E38+'1st-Summary-Female'!F38)/2, 0))</f>
        <v/>
      </c>
      <c r="F38" s="8" t="str">
        <f aca="false">IF('1st-Summary-Female'!F38="", "", ROUND(('1st-Summary-Female'!F38+'1st-Summary-Female'!G38)/2, 0))</f>
        <v/>
      </c>
      <c r="G38" s="8" t="str">
        <f aca="false">IF('1st-Summary-Female'!G38="", "", ROUND(('1st-Summary-Female'!G38+'1st-Summary-Female'!H38)/2, 0))</f>
        <v/>
      </c>
      <c r="H38" s="8" t="str">
        <f aca="false">IF('1st-Summary-Female'!H38="", "", ROUND(('1st-Summary-Female'!H38+'1st-Summary-Female'!I38)/2, 0))</f>
        <v/>
      </c>
      <c r="I38" s="8" t="str">
        <f aca="false">IF('1st-Summary-Female'!I38="", "", ROUND(('1st-Summary-Female'!I38+'1st-Summary-Female'!J38)/2, 0))</f>
        <v/>
      </c>
      <c r="J38" s="7" t="str">
        <f aca="false">IF('2nd-Summary-Female'!C38="", "", ROUND(('2nd-Summary-Female'!C38+'2nd-Summary-Female'!D38)/2, 0))</f>
        <v/>
      </c>
      <c r="K38" s="7" t="str">
        <f aca="false">IF('2nd-Summary-Female'!D38="", "", ROUND(('2nd-Summary-Female'!D38+'2nd-Summary-Female'!E38)/2, 0))</f>
        <v/>
      </c>
      <c r="L38" s="7" t="str">
        <f aca="false">IF('2nd-Summary-Female'!E38="", "", ROUND(('2nd-Summary-Female'!E38+'2nd-Summary-Female'!F38)/2, 0))</f>
        <v/>
      </c>
      <c r="M38" s="7" t="str">
        <f aca="false">IF('2nd-Summary-Female'!F38="", "", ROUND(('2nd-Summary-Female'!F38+'2nd-Summary-Female'!G38)/2, 0))</f>
        <v/>
      </c>
      <c r="N38" s="7" t="str">
        <f aca="false">IF('2nd-Summary-Female'!G38="", "", ROUND(('2nd-Summary-Female'!G38+'2nd-Summary-Female'!H38)/2, 0))</f>
        <v/>
      </c>
      <c r="O38" s="7" t="str">
        <f aca="false">IF('2nd-Summary-Female'!H38="", "", ROUND(('2nd-Summary-Female'!H38+'2nd-Summary-Female'!I38)/2, 0))</f>
        <v/>
      </c>
      <c r="P38" s="7" t="str">
        <f aca="false">IF('2nd-Summary-Female'!I38="", "", ROUND(('2nd-Summary-Female'!I38+'2nd-Summary-Female'!J38)/2, 0))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8" t="str">
        <f aca="false">IF('1st-Summary-Female'!C39="", "", ROUND(('1st-Summary-Female'!C39+'1st-Summary-Female'!D39)/2, 0))</f>
        <v/>
      </c>
      <c r="D39" s="8" t="str">
        <f aca="false">IF('1st-Summary-Female'!D39="", "", ROUND(('1st-Summary-Female'!D39+'1st-Summary-Female'!E39)/2, 0))</f>
        <v/>
      </c>
      <c r="E39" s="8" t="str">
        <f aca="false">IF('1st-Summary-Female'!E39="", "", ROUND(('1st-Summary-Female'!E39+'1st-Summary-Female'!F39)/2, 0))</f>
        <v/>
      </c>
      <c r="F39" s="8" t="str">
        <f aca="false">IF('1st-Summary-Female'!F39="", "", ROUND(('1st-Summary-Female'!F39+'1st-Summary-Female'!G39)/2, 0))</f>
        <v/>
      </c>
      <c r="G39" s="8" t="str">
        <f aca="false">IF('1st-Summary-Female'!G39="", "", ROUND(('1st-Summary-Female'!G39+'1st-Summary-Female'!H39)/2, 0))</f>
        <v/>
      </c>
      <c r="H39" s="8" t="str">
        <f aca="false">IF('1st-Summary-Female'!H39="", "", ROUND(('1st-Summary-Female'!H39+'1st-Summary-Female'!I39)/2, 0))</f>
        <v/>
      </c>
      <c r="I39" s="8" t="str">
        <f aca="false">IF('1st-Summary-Female'!I39="", "", ROUND(('1st-Summary-Female'!I39+'1st-Summary-Female'!J39)/2, 0))</f>
        <v/>
      </c>
      <c r="J39" s="7" t="str">
        <f aca="false">IF('2nd-Summary-Female'!C39="", "", ROUND(('2nd-Summary-Female'!C39+'2nd-Summary-Female'!D39)/2, 0))</f>
        <v/>
      </c>
      <c r="K39" s="7" t="str">
        <f aca="false">IF('2nd-Summary-Female'!D39="", "", ROUND(('2nd-Summary-Female'!D39+'2nd-Summary-Female'!E39)/2, 0))</f>
        <v/>
      </c>
      <c r="L39" s="7" t="str">
        <f aca="false">IF('2nd-Summary-Female'!E39="", "", ROUND(('2nd-Summary-Female'!E39+'2nd-Summary-Female'!F39)/2, 0))</f>
        <v/>
      </c>
      <c r="M39" s="7" t="str">
        <f aca="false">IF('2nd-Summary-Female'!F39="", "", ROUND(('2nd-Summary-Female'!F39+'2nd-Summary-Female'!G39)/2, 0))</f>
        <v/>
      </c>
      <c r="N39" s="7" t="str">
        <f aca="false">IF('2nd-Summary-Female'!G39="", "", ROUND(('2nd-Summary-Female'!G39+'2nd-Summary-Female'!H39)/2, 0))</f>
        <v/>
      </c>
      <c r="O39" s="7" t="str">
        <f aca="false">IF('2nd-Summary-Female'!H39="", "", ROUND(('2nd-Summary-Female'!H39+'2nd-Summary-Female'!I39)/2, 0))</f>
        <v/>
      </c>
      <c r="P39" s="7" t="str">
        <f aca="false">IF('2nd-Summary-Female'!I39="", "", ROUND(('2nd-Summary-Female'!I39+'2nd-Summary-Female'!J39)/2, 0))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8" t="str">
        <f aca="false">IF('1st-Summary-Female'!C40="", "", ROUND(('1st-Summary-Female'!C40+'1st-Summary-Female'!D40)/2, 0))</f>
        <v/>
      </c>
      <c r="D40" s="8" t="str">
        <f aca="false">IF('1st-Summary-Female'!D40="", "", ROUND(('1st-Summary-Female'!D40+'1st-Summary-Female'!E40)/2, 0))</f>
        <v/>
      </c>
      <c r="E40" s="8" t="str">
        <f aca="false">IF('1st-Summary-Female'!E40="", "", ROUND(('1st-Summary-Female'!E40+'1st-Summary-Female'!F40)/2, 0))</f>
        <v/>
      </c>
      <c r="F40" s="8" t="str">
        <f aca="false">IF('1st-Summary-Female'!F40="", "", ROUND(('1st-Summary-Female'!F40+'1st-Summary-Female'!G40)/2, 0))</f>
        <v/>
      </c>
      <c r="G40" s="8" t="str">
        <f aca="false">IF('1st-Summary-Female'!G40="", "", ROUND(('1st-Summary-Female'!G40+'1st-Summary-Female'!H40)/2, 0))</f>
        <v/>
      </c>
      <c r="H40" s="8" t="str">
        <f aca="false">IF('1st-Summary-Female'!H40="", "", ROUND(('1st-Summary-Female'!H40+'1st-Summary-Female'!I40)/2, 0))</f>
        <v/>
      </c>
      <c r="I40" s="8" t="str">
        <f aca="false">IF('1st-Summary-Female'!I40="", "", ROUND(('1st-Summary-Female'!I40+'1st-Summary-Female'!J40)/2, 0))</f>
        <v/>
      </c>
      <c r="J40" s="7" t="str">
        <f aca="false">IF('2nd-Summary-Female'!C40="", "", ROUND(('2nd-Summary-Female'!C40+'2nd-Summary-Female'!D40)/2, 0))</f>
        <v/>
      </c>
      <c r="K40" s="7" t="str">
        <f aca="false">IF('2nd-Summary-Female'!D40="", "", ROUND(('2nd-Summary-Female'!D40+'2nd-Summary-Female'!E40)/2, 0))</f>
        <v/>
      </c>
      <c r="L40" s="7" t="str">
        <f aca="false">IF('2nd-Summary-Female'!E40="", "", ROUND(('2nd-Summary-Female'!E40+'2nd-Summary-Female'!F40)/2, 0))</f>
        <v/>
      </c>
      <c r="M40" s="7" t="str">
        <f aca="false">IF('2nd-Summary-Female'!F40="", "", ROUND(('2nd-Summary-Female'!F40+'2nd-Summary-Female'!G40)/2, 0))</f>
        <v/>
      </c>
      <c r="N40" s="7" t="str">
        <f aca="false">IF('2nd-Summary-Female'!G40="", "", ROUND(('2nd-Summary-Female'!G40+'2nd-Summary-Female'!H40)/2, 0))</f>
        <v/>
      </c>
      <c r="O40" s="7" t="str">
        <f aca="false">IF('2nd-Summary-Female'!H40="", "", ROUND(('2nd-Summary-Female'!H40+'2nd-Summary-Female'!I40)/2, 0))</f>
        <v/>
      </c>
      <c r="P40" s="7" t="str">
        <f aca="false">IF('2nd-Summary-Female'!I40="", "", ROUND(('2nd-Summary-Female'!I40+'2nd-Summary-Female'!J40)/2, 0))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8" t="str">
        <f aca="false">IF('1st-Summary-Female'!C41="", "", ROUND(('1st-Summary-Female'!C41+'1st-Summary-Female'!D41)/2, 0))</f>
        <v/>
      </c>
      <c r="D41" s="8" t="str">
        <f aca="false">IF('1st-Summary-Female'!D41="", "", ROUND(('1st-Summary-Female'!D41+'1st-Summary-Female'!E41)/2, 0))</f>
        <v/>
      </c>
      <c r="E41" s="8" t="str">
        <f aca="false">IF('1st-Summary-Female'!E41="", "", ROUND(('1st-Summary-Female'!E41+'1st-Summary-Female'!F41)/2, 0))</f>
        <v/>
      </c>
      <c r="F41" s="8" t="str">
        <f aca="false">IF('1st-Summary-Female'!F41="", "", ROUND(('1st-Summary-Female'!F41+'1st-Summary-Female'!G41)/2, 0))</f>
        <v/>
      </c>
      <c r="G41" s="8" t="str">
        <f aca="false">IF('1st-Summary-Female'!G41="", "", ROUND(('1st-Summary-Female'!G41+'1st-Summary-Female'!H41)/2, 0))</f>
        <v/>
      </c>
      <c r="H41" s="8" t="str">
        <f aca="false">IF('1st-Summary-Female'!H41="", "", ROUND(('1st-Summary-Female'!H41+'1st-Summary-Female'!I41)/2, 0))</f>
        <v/>
      </c>
      <c r="I41" s="8" t="str">
        <f aca="false">IF('1st-Summary-Female'!I41="", "", ROUND(('1st-Summary-Female'!I41+'1st-Summary-Female'!J41)/2, 0))</f>
        <v/>
      </c>
      <c r="J41" s="7" t="str">
        <f aca="false">IF('2nd-Summary-Female'!C41="", "", ROUND(('2nd-Summary-Female'!C41+'2nd-Summary-Female'!D41)/2, 0))</f>
        <v/>
      </c>
      <c r="K41" s="7" t="str">
        <f aca="false">IF('2nd-Summary-Female'!D41="", "", ROUND(('2nd-Summary-Female'!D41+'2nd-Summary-Female'!E41)/2, 0))</f>
        <v/>
      </c>
      <c r="L41" s="7" t="str">
        <f aca="false">IF('2nd-Summary-Female'!E41="", "", ROUND(('2nd-Summary-Female'!E41+'2nd-Summary-Female'!F41)/2, 0))</f>
        <v/>
      </c>
      <c r="M41" s="7" t="str">
        <f aca="false">IF('2nd-Summary-Female'!F41="", "", ROUND(('2nd-Summary-Female'!F41+'2nd-Summary-Female'!G41)/2, 0))</f>
        <v/>
      </c>
      <c r="N41" s="7" t="str">
        <f aca="false">IF('2nd-Summary-Female'!G41="", "", ROUND(('2nd-Summary-Female'!G41+'2nd-Summary-Female'!H41)/2, 0))</f>
        <v/>
      </c>
      <c r="O41" s="7" t="str">
        <f aca="false">IF('2nd-Summary-Female'!H41="", "", ROUND(('2nd-Summary-Female'!H41+'2nd-Summary-Female'!I41)/2, 0))</f>
        <v/>
      </c>
      <c r="P41" s="7" t="str">
        <f aca="false">IF('2nd-Summary-Female'!I41="", "", ROUND(('2nd-Summary-Female'!I41+'2nd-Summary-Female'!J41)/2, 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9.152343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75</v>
      </c>
      <c r="C1" s="0" t="s">
        <v>248</v>
      </c>
    </row>
    <row r="2" customFormat="false" ht="12.8" hidden="false" customHeight="false" outlineLevel="0" collapsed="false">
      <c r="A2" s="0" t="n">
        <v>76</v>
      </c>
      <c r="B2" s="0" t="n">
        <v>80</v>
      </c>
      <c r="C2" s="0" t="s">
        <v>249</v>
      </c>
    </row>
    <row r="3" customFormat="false" ht="12.8" hidden="false" customHeight="false" outlineLevel="0" collapsed="false">
      <c r="A3" s="0" t="n">
        <v>81</v>
      </c>
      <c r="B3" s="0" t="n">
        <v>85</v>
      </c>
      <c r="C3" s="0" t="s">
        <v>250</v>
      </c>
    </row>
    <row r="4" customFormat="false" ht="12.8" hidden="false" customHeight="false" outlineLevel="0" collapsed="false">
      <c r="A4" s="0" t="n">
        <v>86</v>
      </c>
      <c r="B4" s="0" t="n">
        <v>99</v>
      </c>
      <c r="C4" s="0" t="s">
        <v>251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7" colorId="64" zoomScale="120" zoomScaleNormal="120" zoomScalePageLayoutView="100" workbookViewId="0">
      <selection pane="topLeft" activeCell="B42" activeCellId="0" sqref="B4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5" t="str">
        <f aca="false">IF(ISBLANK('Class-Infos'!G10), "", 'Class-Infos'!G10)</f>
        <v/>
      </c>
      <c r="D2" s="0" t="str">
        <f aca="false">'Class-Infos'!F10</f>
        <v>MALE</v>
      </c>
      <c r="E2" s="5" t="n">
        <f aca="false">IF(ISBLANK('Class-Infos'!C10), "", 'Class-Infos'!B$2)</f>
        <v>8</v>
      </c>
      <c r="F2" s="0" t="str">
        <f aca="false">IF(ISBLANK('Class-Infos'!C10), "", 'Class-Infos'!B$3)</f>
        <v>HUBBLE</v>
      </c>
      <c r="G2" s="5" t="n">
        <f aca="false">IF(ISBLANK('Class-Infos'!C10), "", 'Class-Infos'!B10)</f>
        <v>136526100003</v>
      </c>
      <c r="H2" s="5" t="str">
        <f aca="false">IF(ISBLANK('Class-Infos'!C10), "", 'Class-Infos'!B$4)</f>
        <v>2020-2021</v>
      </c>
      <c r="I2" s="5" t="str">
        <f aca="false">IF(ISBLANK('Class-Infos'!C10), "", 'Class-Infos'!B$1)</f>
        <v>JONATHAN R. BACOLOD</v>
      </c>
      <c r="J2" s="5" t="str">
        <f aca="false">IF(ISBLANK('Class-Infos'!C10), "", 'Class-Infos'!B$5)</f>
        <v>JOSEPH G. PALISOC</v>
      </c>
      <c r="K2" s="5" t="str">
        <f aca="false">IF(ISBLANK('Class-Infos'!C10),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5" t="str">
        <f aca="false">IF(ISBLANK('Class-Infos'!G11), "", 'Class-Infos'!G11)</f>
        <v/>
      </c>
      <c r="D3" s="0" t="str">
        <f aca="false">'Class-Infos'!F11</f>
        <v>MALE</v>
      </c>
      <c r="E3" s="5" t="n">
        <f aca="false">IF(ISBLANK('Class-Infos'!C11), "", 'Class-Infos'!B$2)</f>
        <v>8</v>
      </c>
      <c r="F3" s="0" t="str">
        <f aca="false">IF(ISBLANK('Class-Infos'!C11), "", 'Class-Infos'!B$3)</f>
        <v>HUBBLE</v>
      </c>
      <c r="G3" s="5" t="n">
        <f aca="false">IF(ISBLANK('Class-Infos'!C11), "", 'Class-Infos'!B11)</f>
        <v>136514120682</v>
      </c>
      <c r="H3" s="5" t="str">
        <f aca="false">IF(ISBLANK('Class-Infos'!C11), "", 'Class-Infos'!B$4)</f>
        <v>2020-2021</v>
      </c>
      <c r="I3" s="5" t="str">
        <f aca="false">IF(ISBLANK('Class-Infos'!C11), "", 'Class-Infos'!B$1)</f>
        <v>JONATHAN R. BACOLOD</v>
      </c>
      <c r="J3" s="5" t="str">
        <f aca="false">IF(ISBLANK('Class-Infos'!C11), "", 'Class-Infos'!B$5)</f>
        <v>JOSEPH G. PALISOC</v>
      </c>
      <c r="K3" s="5" t="str">
        <f aca="false">IF(ISBLANK('Class-Infos'!C11),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5" t="str">
        <f aca="false">IF(ISBLANK('Class-Infos'!G12), "", 'Class-Infos'!G12)</f>
        <v/>
      </c>
      <c r="D4" s="0" t="str">
        <f aca="false">'Class-Infos'!F12</f>
        <v>MALE</v>
      </c>
      <c r="E4" s="5" t="n">
        <f aca="false">IF(ISBLANK('Class-Infos'!C12), "", 'Class-Infos'!B$2)</f>
        <v>8</v>
      </c>
      <c r="F4" s="0" t="str">
        <f aca="false">IF(ISBLANK('Class-Infos'!C12), "", 'Class-Infos'!B$3)</f>
        <v>HUBBLE</v>
      </c>
      <c r="G4" s="5" t="n">
        <f aca="false">IF(ISBLANK('Class-Infos'!C12), "", 'Class-Infos'!B12)</f>
        <v>136526121317</v>
      </c>
      <c r="H4" s="5" t="str">
        <f aca="false">IF(ISBLANK('Class-Infos'!C12), "", 'Class-Infos'!B$4)</f>
        <v>2020-2021</v>
      </c>
      <c r="I4" s="5" t="str">
        <f aca="false">IF(ISBLANK('Class-Infos'!C12), "", 'Class-Infos'!B$1)</f>
        <v>JONATHAN R. BACOLOD</v>
      </c>
      <c r="J4" s="5" t="str">
        <f aca="false">IF(ISBLANK('Class-Infos'!C12), "", 'Class-Infos'!B$5)</f>
        <v>JOSEPH G. PALISOC</v>
      </c>
      <c r="K4" s="5" t="str">
        <f aca="false">IF(ISBLANK('Class-Infos'!C12),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5" t="str">
        <f aca="false">IF(ISBLANK('Class-Infos'!G13), "", 'Class-Infos'!G13)</f>
        <v/>
      </c>
      <c r="D5" s="0" t="str">
        <f aca="false">'Class-Infos'!F13</f>
        <v>MALE</v>
      </c>
      <c r="E5" s="5" t="n">
        <f aca="false">IF(ISBLANK('Class-Infos'!C13), "", 'Class-Infos'!B$2)</f>
        <v>8</v>
      </c>
      <c r="F5" s="0" t="str">
        <f aca="false">IF(ISBLANK('Class-Infos'!C13), "", 'Class-Infos'!B$3)</f>
        <v>HUBBLE</v>
      </c>
      <c r="G5" s="5" t="n">
        <f aca="false">IF(ISBLANK('Class-Infos'!C13), "", 'Class-Infos'!B13)</f>
        <v>101339120003</v>
      </c>
      <c r="H5" s="5" t="str">
        <f aca="false">IF(ISBLANK('Class-Infos'!C13), "", 'Class-Infos'!B$4)</f>
        <v>2020-2021</v>
      </c>
      <c r="I5" s="5" t="str">
        <f aca="false">IF(ISBLANK('Class-Infos'!C13), "", 'Class-Infos'!B$1)</f>
        <v>JONATHAN R. BACOLOD</v>
      </c>
      <c r="J5" s="5" t="str">
        <f aca="false">IF(ISBLANK('Class-Infos'!C13), "", 'Class-Infos'!B$5)</f>
        <v>JOSEPH G. PALISOC</v>
      </c>
      <c r="K5" s="5" t="str">
        <f aca="false">IF(ISBLANK('Class-Infos'!C13),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5" t="str">
        <f aca="false">IF(ISBLANK('Class-Infos'!G14), "", 'Class-Infos'!G14)</f>
        <v/>
      </c>
      <c r="D6" s="0" t="str">
        <f aca="false">'Class-Infos'!F14</f>
        <v>MALE</v>
      </c>
      <c r="E6" s="5" t="n">
        <f aca="false">IF(ISBLANK('Class-Infos'!C14), "", 'Class-Infos'!B$2)</f>
        <v>8</v>
      </c>
      <c r="F6" s="0" t="str">
        <f aca="false">IF(ISBLANK('Class-Infos'!C14), "", 'Class-Infos'!B$3)</f>
        <v>HUBBLE</v>
      </c>
      <c r="G6" s="5" t="n">
        <f aca="false">IF(ISBLANK('Class-Infos'!C14), "", 'Class-Infos'!B14)</f>
        <v>108446100006</v>
      </c>
      <c r="H6" s="5" t="str">
        <f aca="false">IF(ISBLANK('Class-Infos'!C14), "", 'Class-Infos'!B$4)</f>
        <v>2020-2021</v>
      </c>
      <c r="I6" s="5" t="str">
        <f aca="false">IF(ISBLANK('Class-Infos'!C14), "", 'Class-Infos'!B$1)</f>
        <v>JONATHAN R. BACOLOD</v>
      </c>
      <c r="J6" s="5" t="str">
        <f aca="false">IF(ISBLANK('Class-Infos'!C14), "", 'Class-Infos'!B$5)</f>
        <v>JOSEPH G. PALISOC</v>
      </c>
      <c r="K6" s="5" t="str">
        <f aca="false">IF(ISBLANK('Class-Infos'!C14),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5" t="str">
        <f aca="false">IF(ISBLANK('Class-Infos'!G15), "", 'Class-Infos'!G15)</f>
        <v/>
      </c>
      <c r="D7" s="0" t="str">
        <f aca="false">'Class-Infos'!F15</f>
        <v>MALE</v>
      </c>
      <c r="E7" s="5" t="n">
        <f aca="false">IF(ISBLANK('Class-Infos'!C15), "", 'Class-Infos'!B$2)</f>
        <v>8</v>
      </c>
      <c r="F7" s="0" t="str">
        <f aca="false">IF(ISBLANK('Class-Infos'!C15), "", 'Class-Infos'!B$3)</f>
        <v>HUBBLE</v>
      </c>
      <c r="G7" s="5" t="n">
        <f aca="false">IF(ISBLANK('Class-Infos'!C15), "", 'Class-Infos'!B15)</f>
        <v>136526100032</v>
      </c>
      <c r="H7" s="5" t="str">
        <f aca="false">IF(ISBLANK('Class-Infos'!C15), "", 'Class-Infos'!B$4)</f>
        <v>2020-2021</v>
      </c>
      <c r="I7" s="5" t="str">
        <f aca="false">IF(ISBLANK('Class-Infos'!C15), "", 'Class-Infos'!B$1)</f>
        <v>JONATHAN R. BACOLOD</v>
      </c>
      <c r="J7" s="5" t="str">
        <f aca="false">IF(ISBLANK('Class-Infos'!C15), "", 'Class-Infos'!B$5)</f>
        <v>JOSEPH G. PALISOC</v>
      </c>
      <c r="K7" s="5" t="str">
        <f aca="false">IF(ISBLANK('Class-Infos'!C15),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5" t="str">
        <f aca="false">IF(ISBLANK('Class-Infos'!G16), "", 'Class-Infos'!G16)</f>
        <v/>
      </c>
      <c r="D8" s="0" t="str">
        <f aca="false">'Class-Infos'!F16</f>
        <v>MALE</v>
      </c>
      <c r="E8" s="5" t="n">
        <f aca="false">IF(ISBLANK('Class-Infos'!C16), "", 'Class-Infos'!B$2)</f>
        <v>8</v>
      </c>
      <c r="F8" s="0" t="str">
        <f aca="false">IF(ISBLANK('Class-Infos'!C16), "", 'Class-Infos'!B$3)</f>
        <v>HUBBLE</v>
      </c>
      <c r="G8" s="5" t="n">
        <f aca="false">IF(ISBLANK('Class-Infos'!C16), "", 'Class-Infos'!B16)</f>
        <v>136518110008</v>
      </c>
      <c r="H8" s="5" t="str">
        <f aca="false">IF(ISBLANK('Class-Infos'!C16), "", 'Class-Infos'!B$4)</f>
        <v>2020-2021</v>
      </c>
      <c r="I8" s="5" t="str">
        <f aca="false">IF(ISBLANK('Class-Infos'!C16), "", 'Class-Infos'!B$1)</f>
        <v>JONATHAN R. BACOLOD</v>
      </c>
      <c r="J8" s="5" t="str">
        <f aca="false">IF(ISBLANK('Class-Infos'!C16), "", 'Class-Infos'!B$5)</f>
        <v>JOSEPH G. PALISOC</v>
      </c>
      <c r="K8" s="5" t="str">
        <f aca="false">IF(ISBLANK('Class-Infos'!C16),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5" t="str">
        <f aca="false">IF(ISBLANK('Class-Infos'!G17), "", 'Class-Infos'!G17)</f>
        <v/>
      </c>
      <c r="D9" s="0" t="str">
        <f aca="false">'Class-Infos'!F17</f>
        <v>MALE</v>
      </c>
      <c r="E9" s="5" t="n">
        <f aca="false">IF(ISBLANK('Class-Infos'!C17), "", 'Class-Infos'!B$2)</f>
        <v>8</v>
      </c>
      <c r="F9" s="0" t="str">
        <f aca="false">IF(ISBLANK('Class-Infos'!C17), "", 'Class-Infos'!B$3)</f>
        <v>HUBBLE</v>
      </c>
      <c r="G9" s="5" t="n">
        <f aca="false">IF(ISBLANK('Class-Infos'!C17), "", 'Class-Infos'!B17)</f>
        <v>136526130825</v>
      </c>
      <c r="H9" s="5" t="str">
        <f aca="false">IF(ISBLANK('Class-Infos'!C17), "", 'Class-Infos'!B$4)</f>
        <v>2020-2021</v>
      </c>
      <c r="I9" s="5" t="str">
        <f aca="false">IF(ISBLANK('Class-Infos'!C17), "", 'Class-Infos'!B$1)</f>
        <v>JONATHAN R. BACOLOD</v>
      </c>
      <c r="J9" s="5" t="str">
        <f aca="false">IF(ISBLANK('Class-Infos'!C17), "", 'Class-Infos'!B$5)</f>
        <v>JOSEPH G. PALISOC</v>
      </c>
      <c r="K9" s="5" t="str">
        <f aca="false">IF(ISBLANK('Class-Infos'!C17),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5" t="str">
        <f aca="false">IF(ISBLANK('Class-Infos'!G18), "", 'Class-Infos'!G18)</f>
        <v/>
      </c>
      <c r="D10" s="0" t="str">
        <f aca="false">'Class-Infos'!F18</f>
        <v>MALE</v>
      </c>
      <c r="E10" s="5" t="n">
        <f aca="false">IF(ISBLANK('Class-Infos'!C18), "", 'Class-Infos'!B$2)</f>
        <v>8</v>
      </c>
      <c r="F10" s="0" t="str">
        <f aca="false">IF(ISBLANK('Class-Infos'!C18), "", 'Class-Infos'!B$3)</f>
        <v>HUBBLE</v>
      </c>
      <c r="G10" s="5" t="n">
        <f aca="false">IF(ISBLANK('Class-Infos'!C18), "", 'Class-Infos'!B18)</f>
        <v>136514151094</v>
      </c>
      <c r="H10" s="5" t="str">
        <f aca="false">IF(ISBLANK('Class-Infos'!C18), "", 'Class-Infos'!B$4)</f>
        <v>2020-2021</v>
      </c>
      <c r="I10" s="5" t="str">
        <f aca="false">IF(ISBLANK('Class-Infos'!C18), "", 'Class-Infos'!B$1)</f>
        <v>JONATHAN R. BACOLOD</v>
      </c>
      <c r="J10" s="5" t="str">
        <f aca="false">IF(ISBLANK('Class-Infos'!C18), "", 'Class-Infos'!B$5)</f>
        <v>JOSEPH G. PALISOC</v>
      </c>
      <c r="K10" s="5" t="str">
        <f aca="false">IF(ISBLANK('Class-Infos'!C18),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5" t="str">
        <f aca="false">IF(ISBLANK('Class-Infos'!G19), "", 'Class-Infos'!G19)</f>
        <v/>
      </c>
      <c r="D11" s="0" t="str">
        <f aca="false">'Class-Infos'!F19</f>
        <v>MALE</v>
      </c>
      <c r="E11" s="5" t="n">
        <f aca="false">IF(ISBLANK('Class-Infos'!C19), "", 'Class-Infos'!B$2)</f>
        <v>8</v>
      </c>
      <c r="F11" s="0" t="str">
        <f aca="false">IF(ISBLANK('Class-Infos'!C19), "", 'Class-Infos'!B$3)</f>
        <v>HUBBLE</v>
      </c>
      <c r="G11" s="5" t="n">
        <f aca="false">IF(ISBLANK('Class-Infos'!C19), "", 'Class-Infos'!B19)</f>
        <v>136542130725</v>
      </c>
      <c r="H11" s="5" t="str">
        <f aca="false">IF(ISBLANK('Class-Infos'!C19), "", 'Class-Infos'!B$4)</f>
        <v>2020-2021</v>
      </c>
      <c r="I11" s="5" t="str">
        <f aca="false">IF(ISBLANK('Class-Infos'!C19), "", 'Class-Infos'!B$1)</f>
        <v>JONATHAN R. BACOLOD</v>
      </c>
      <c r="J11" s="5" t="str">
        <f aca="false">IF(ISBLANK('Class-Infos'!C19), "", 'Class-Infos'!B$5)</f>
        <v>JOSEPH G. PALISOC</v>
      </c>
      <c r="K11" s="5" t="str">
        <f aca="false">IF(ISBLANK('Class-Infos'!C19),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5" t="str">
        <f aca="false">IF(ISBLANK('Class-Infos'!G20), "", 'Class-Infos'!G20)</f>
        <v/>
      </c>
      <c r="D12" s="0" t="str">
        <f aca="false">'Class-Infos'!F20</f>
        <v>MALE</v>
      </c>
      <c r="E12" s="5" t="n">
        <f aca="false">IF(ISBLANK('Class-Infos'!C20), "", 'Class-Infos'!B$2)</f>
        <v>8</v>
      </c>
      <c r="F12" s="0" t="str">
        <f aca="false">IF(ISBLANK('Class-Infos'!C20), "", 'Class-Infos'!B$3)</f>
        <v>HUBBLE</v>
      </c>
      <c r="G12" s="5" t="n">
        <f aca="false">IF(ISBLANK('Class-Infos'!C20), "", 'Class-Infos'!B20)</f>
        <v>136520130561</v>
      </c>
      <c r="H12" s="5" t="str">
        <f aca="false">IF(ISBLANK('Class-Infos'!C20), "", 'Class-Infos'!B$4)</f>
        <v>2020-2021</v>
      </c>
      <c r="I12" s="5" t="str">
        <f aca="false">IF(ISBLANK('Class-Infos'!C20), "", 'Class-Infos'!B$1)</f>
        <v>JONATHAN R. BACOLOD</v>
      </c>
      <c r="J12" s="5" t="str">
        <f aca="false">IF(ISBLANK('Class-Infos'!C20), "", 'Class-Infos'!B$5)</f>
        <v>JOSEPH G. PALISOC</v>
      </c>
      <c r="K12" s="5" t="str">
        <f aca="false">IF(ISBLANK('Class-Infos'!C20),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5" t="str">
        <f aca="false">IF(ISBLANK('Class-Infos'!G21), "", 'Class-Infos'!G21)</f>
        <v/>
      </c>
      <c r="D13" s="0" t="str">
        <f aca="false">'Class-Infos'!F21</f>
        <v>MALE</v>
      </c>
      <c r="E13" s="5" t="n">
        <f aca="false">IF(ISBLANK('Class-Infos'!C21), "", 'Class-Infos'!B$2)</f>
        <v>8</v>
      </c>
      <c r="F13" s="0" t="str">
        <f aca="false">IF(ISBLANK('Class-Infos'!C21), "", 'Class-Infos'!B$3)</f>
        <v>HUBBLE</v>
      </c>
      <c r="G13" s="5" t="n">
        <f aca="false">IF(ISBLANK('Class-Infos'!C21), "", 'Class-Infos'!B21)</f>
        <v>136526130934</v>
      </c>
      <c r="H13" s="5" t="str">
        <f aca="false">IF(ISBLANK('Class-Infos'!C21), "", 'Class-Infos'!B$4)</f>
        <v>2020-2021</v>
      </c>
      <c r="I13" s="5" t="str">
        <f aca="false">IF(ISBLANK('Class-Infos'!C21), "", 'Class-Infos'!B$1)</f>
        <v>JONATHAN R. BACOLOD</v>
      </c>
      <c r="J13" s="5" t="str">
        <f aca="false">IF(ISBLANK('Class-Infos'!C21), "", 'Class-Infos'!B$5)</f>
        <v>JOSEPH G. PALISOC</v>
      </c>
      <c r="K13" s="5" t="str">
        <f aca="false">IF(ISBLANK('Class-Infos'!C21),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5" t="str">
        <f aca="false">IF(ISBLANK('Class-Infos'!G22), "", 'Class-Infos'!G22)</f>
        <v/>
      </c>
      <c r="D14" s="0" t="str">
        <f aca="false">'Class-Infos'!F22</f>
        <v>MALE</v>
      </c>
      <c r="E14" s="5" t="n">
        <f aca="false">IF(ISBLANK('Class-Infos'!C22), "", 'Class-Infos'!B$2)</f>
        <v>8</v>
      </c>
      <c r="F14" s="0" t="str">
        <f aca="false">IF(ISBLANK('Class-Infos'!C22), "", 'Class-Infos'!B$3)</f>
        <v>HUBBLE</v>
      </c>
      <c r="G14" s="5" t="n">
        <f aca="false">IF(ISBLANK('Class-Infos'!C22), "", 'Class-Infos'!B22)</f>
        <v>136526120478</v>
      </c>
      <c r="H14" s="5" t="str">
        <f aca="false">IF(ISBLANK('Class-Infos'!C22), "", 'Class-Infos'!B$4)</f>
        <v>2020-2021</v>
      </c>
      <c r="I14" s="5" t="str">
        <f aca="false">IF(ISBLANK('Class-Infos'!C22), "", 'Class-Infos'!B$1)</f>
        <v>JONATHAN R. BACOLOD</v>
      </c>
      <c r="J14" s="5" t="str">
        <f aca="false">IF(ISBLANK('Class-Infos'!C22), "", 'Class-Infos'!B$5)</f>
        <v>JOSEPH G. PALISOC</v>
      </c>
      <c r="K14" s="5" t="str">
        <f aca="false">IF(ISBLANK('Class-Infos'!C22),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5" t="str">
        <f aca="false">IF(ISBLANK('Class-Infos'!G23), "", 'Class-Infos'!G23)</f>
        <v/>
      </c>
      <c r="D15" s="0" t="str">
        <f aca="false">'Class-Infos'!F23</f>
        <v>MALE</v>
      </c>
      <c r="E15" s="5" t="n">
        <f aca="false">IF(ISBLANK('Class-Infos'!C23), "", 'Class-Infos'!B$2)</f>
        <v>8</v>
      </c>
      <c r="F15" s="0" t="str">
        <f aca="false">IF(ISBLANK('Class-Infos'!C23), "", 'Class-Infos'!B$3)</f>
        <v>HUBBLE</v>
      </c>
      <c r="G15" s="5" t="n">
        <f aca="false">IF(ISBLANK('Class-Infos'!C23), "", 'Class-Infos'!B23)</f>
        <v>115593110001</v>
      </c>
      <c r="H15" s="5" t="str">
        <f aca="false">IF(ISBLANK('Class-Infos'!C23), "", 'Class-Infos'!B$4)</f>
        <v>2020-2021</v>
      </c>
      <c r="I15" s="5" t="str">
        <f aca="false">IF(ISBLANK('Class-Infos'!C23), "", 'Class-Infos'!B$1)</f>
        <v>JONATHAN R. BACOLOD</v>
      </c>
      <c r="J15" s="5" t="str">
        <f aca="false">IF(ISBLANK('Class-Infos'!C23), "", 'Class-Infos'!B$5)</f>
        <v>JOSEPH G. PALISOC</v>
      </c>
      <c r="K15" s="5" t="str">
        <f aca="false">IF(ISBLANK('Class-Infos'!C23),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5" t="str">
        <f aca="false">IF(ISBLANK('Class-Infos'!G24), "", 'Class-Infos'!G24)</f>
        <v/>
      </c>
      <c r="D16" s="0" t="str">
        <f aca="false">'Class-Infos'!F24</f>
        <v>MALE</v>
      </c>
      <c r="E16" s="5" t="n">
        <f aca="false">IF(ISBLANK('Class-Infos'!C24), "", 'Class-Infos'!B$2)</f>
        <v>8</v>
      </c>
      <c r="F16" s="0" t="str">
        <f aca="false">IF(ISBLANK('Class-Infos'!C24), "", 'Class-Infos'!B$3)</f>
        <v>HUBBLE</v>
      </c>
      <c r="G16" s="5" t="n">
        <f aca="false">IF(ISBLANK('Class-Infos'!C24), "", 'Class-Infos'!B24)</f>
        <v>136631110014</v>
      </c>
      <c r="H16" s="5" t="str">
        <f aca="false">IF(ISBLANK('Class-Infos'!C24), "", 'Class-Infos'!B$4)</f>
        <v>2020-2021</v>
      </c>
      <c r="I16" s="5" t="str">
        <f aca="false">IF(ISBLANK('Class-Infos'!C24), "", 'Class-Infos'!B$1)</f>
        <v>JONATHAN R. BACOLOD</v>
      </c>
      <c r="J16" s="5" t="str">
        <f aca="false">IF(ISBLANK('Class-Infos'!C24), "", 'Class-Infos'!B$5)</f>
        <v>JOSEPH G. PALISOC</v>
      </c>
      <c r="K16" s="5" t="str">
        <f aca="false">IF(ISBLANK('Class-Infos'!C24),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5" t="str">
        <f aca="false">IF(ISBLANK('Class-Infos'!G25), "", 'Class-Infos'!G25)</f>
        <v/>
      </c>
      <c r="D17" s="0" t="str">
        <f aca="false">'Class-Infos'!F25</f>
        <v>MALE</v>
      </c>
      <c r="E17" s="5" t="n">
        <f aca="false">IF(ISBLANK('Class-Infos'!C25), "", 'Class-Infos'!B$2)</f>
        <v>8</v>
      </c>
      <c r="F17" s="0" t="str">
        <f aca="false">IF(ISBLANK('Class-Infos'!C25), "", 'Class-Infos'!B$3)</f>
        <v>HUBBLE</v>
      </c>
      <c r="G17" s="5" t="n">
        <f aca="false">IF(ISBLANK('Class-Infos'!C25), "", 'Class-Infos'!B25)</f>
        <v>136514131024</v>
      </c>
      <c r="H17" s="5" t="str">
        <f aca="false">IF(ISBLANK('Class-Infos'!C25), "", 'Class-Infos'!B$4)</f>
        <v>2020-2021</v>
      </c>
      <c r="I17" s="5" t="str">
        <f aca="false">IF(ISBLANK('Class-Infos'!C25), "", 'Class-Infos'!B$1)</f>
        <v>JONATHAN R. BACOLOD</v>
      </c>
      <c r="J17" s="5" t="str">
        <f aca="false">IF(ISBLANK('Class-Infos'!C25), "", 'Class-Infos'!B$5)</f>
        <v>JOSEPH G. PALISOC</v>
      </c>
      <c r="K17" s="5" t="str">
        <f aca="false">IF(ISBLANK('Class-Infos'!C25),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5" t="str">
        <f aca="false">IF(ISBLANK('Class-Infos'!G26), "", 'Class-Infos'!G26)</f>
        <v/>
      </c>
      <c r="D18" s="0" t="str">
        <f aca="false">'Class-Infos'!F26</f>
        <v>MALE</v>
      </c>
      <c r="E18" s="5" t="n">
        <f aca="false">IF(ISBLANK('Class-Infos'!C26), "", 'Class-Infos'!B$2)</f>
        <v>8</v>
      </c>
      <c r="F18" s="0" t="str">
        <f aca="false">IF(ISBLANK('Class-Infos'!C26), "", 'Class-Infos'!B$3)</f>
        <v>HUBBLE</v>
      </c>
      <c r="G18" s="5" t="n">
        <f aca="false">IF(ISBLANK('Class-Infos'!C26), "", 'Class-Infos'!B26)</f>
        <v>136526130935</v>
      </c>
      <c r="H18" s="5" t="str">
        <f aca="false">IF(ISBLANK('Class-Infos'!C26), "", 'Class-Infos'!B$4)</f>
        <v>2020-2021</v>
      </c>
      <c r="I18" s="5" t="str">
        <f aca="false">IF(ISBLANK('Class-Infos'!C26), "", 'Class-Infos'!B$1)</f>
        <v>JONATHAN R. BACOLOD</v>
      </c>
      <c r="J18" s="5" t="str">
        <f aca="false">IF(ISBLANK('Class-Infos'!C26), "", 'Class-Infos'!B$5)</f>
        <v>JOSEPH G. PALISOC</v>
      </c>
      <c r="K18" s="5" t="str">
        <f aca="false">IF(ISBLANK('Class-Infos'!C26),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5" t="str">
        <f aca="false">IF(ISBLANK('Class-Infos'!G27), "", 'Class-Infos'!G27)</f>
        <v/>
      </c>
      <c r="D19" s="0" t="str">
        <f aca="false">'Class-Infos'!F27</f>
        <v>MALE</v>
      </c>
      <c r="E19" s="5" t="n">
        <f aca="false">IF(ISBLANK('Class-Infos'!C27), "", 'Class-Infos'!B$2)</f>
        <v>8</v>
      </c>
      <c r="F19" s="0" t="str">
        <f aca="false">IF(ISBLANK('Class-Infos'!C27), "", 'Class-Infos'!B$3)</f>
        <v>HUBBLE</v>
      </c>
      <c r="G19" s="5" t="n">
        <f aca="false">IF(ISBLANK('Class-Infos'!C27), "", 'Class-Infos'!B27)</f>
        <v>136526130649</v>
      </c>
      <c r="H19" s="5" t="str">
        <f aca="false">IF(ISBLANK('Class-Infos'!C27), "", 'Class-Infos'!B$4)</f>
        <v>2020-2021</v>
      </c>
      <c r="I19" s="5" t="str">
        <f aca="false">IF(ISBLANK('Class-Infos'!C27), "", 'Class-Infos'!B$1)</f>
        <v>JONATHAN R. BACOLOD</v>
      </c>
      <c r="J19" s="5" t="str">
        <f aca="false">IF(ISBLANK('Class-Infos'!C27), "", 'Class-Infos'!B$5)</f>
        <v>JOSEPH G. PALISOC</v>
      </c>
      <c r="K19" s="5" t="str">
        <f aca="false">IF(ISBLANK('Class-Infos'!C27),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5" t="str">
        <f aca="false">IF(ISBLANK('Class-Infos'!G28), "", 'Class-Infos'!G28)</f>
        <v/>
      </c>
      <c r="D20" s="0" t="str">
        <f aca="false">'Class-Infos'!F28</f>
        <v>MALE</v>
      </c>
      <c r="E20" s="5" t="n">
        <f aca="false">IF(ISBLANK('Class-Infos'!C28), "", 'Class-Infos'!B$2)</f>
        <v>8</v>
      </c>
      <c r="F20" s="0" t="str">
        <f aca="false">IF(ISBLANK('Class-Infos'!C28), "", 'Class-Infos'!B$3)</f>
        <v>HUBBLE</v>
      </c>
      <c r="G20" s="5" t="n">
        <f aca="false">IF(ISBLANK('Class-Infos'!C28), "", 'Class-Infos'!B28)</f>
        <v>136526130892</v>
      </c>
      <c r="H20" s="5" t="str">
        <f aca="false">IF(ISBLANK('Class-Infos'!C28), "", 'Class-Infos'!B$4)</f>
        <v>2020-2021</v>
      </c>
      <c r="I20" s="5" t="str">
        <f aca="false">IF(ISBLANK('Class-Infos'!C28), "", 'Class-Infos'!B$1)</f>
        <v>JONATHAN R. BACOLOD</v>
      </c>
      <c r="J20" s="5" t="str">
        <f aca="false">IF(ISBLANK('Class-Infos'!C28), "", 'Class-Infos'!B$5)</f>
        <v>JOSEPH G. PALISOC</v>
      </c>
      <c r="K20" s="5" t="str">
        <f aca="false">IF(ISBLANK('Class-Infos'!C28),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5" t="str">
        <f aca="false">IF(ISBLANK('Class-Infos'!G29), "", 'Class-Infos'!G29)</f>
        <v/>
      </c>
      <c r="D21" s="0" t="str">
        <f aca="false">'Class-Infos'!F29</f>
        <v>MALE</v>
      </c>
      <c r="E21" s="5" t="n">
        <f aca="false">IF(ISBLANK('Class-Infos'!C29), "", 'Class-Infos'!B$2)</f>
        <v>8</v>
      </c>
      <c r="F21" s="0" t="str">
        <f aca="false">IF(ISBLANK('Class-Infos'!C29), "", 'Class-Infos'!B$3)</f>
        <v>HUBBLE</v>
      </c>
      <c r="G21" s="5" t="n">
        <f aca="false">IF(ISBLANK('Class-Infos'!C29), "", 'Class-Infos'!B29)</f>
        <v>136524130094</v>
      </c>
      <c r="H21" s="5" t="str">
        <f aca="false">IF(ISBLANK('Class-Infos'!C29), "", 'Class-Infos'!B$4)</f>
        <v>2020-2021</v>
      </c>
      <c r="I21" s="5" t="str">
        <f aca="false">IF(ISBLANK('Class-Infos'!C29), "", 'Class-Infos'!B$1)</f>
        <v>JONATHAN R. BACOLOD</v>
      </c>
      <c r="J21" s="5" t="str">
        <f aca="false">IF(ISBLANK('Class-Infos'!C29), "", 'Class-Infos'!B$5)</f>
        <v>JOSEPH G. PALISOC</v>
      </c>
      <c r="K21" s="5" t="str">
        <f aca="false">IF(ISBLANK('Class-Infos'!C29),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5" t="str">
        <f aca="false">IF(ISBLANK('Class-Infos'!G30), "", 'Class-Infos'!G30)</f>
        <v/>
      </c>
      <c r="D22" s="0" t="str">
        <f aca="false">'Class-Infos'!F30</f>
        <v>MALE</v>
      </c>
      <c r="E22" s="5" t="n">
        <f aca="false">IF(ISBLANK('Class-Infos'!C30), "", 'Class-Infos'!B$2)</f>
        <v>8</v>
      </c>
      <c r="F22" s="0" t="str">
        <f aca="false">IF(ISBLANK('Class-Infos'!C30), "", 'Class-Infos'!B$3)</f>
        <v>HUBBLE</v>
      </c>
      <c r="G22" s="5" t="n">
        <f aca="false">IF(ISBLANK('Class-Infos'!C30), "", 'Class-Infos'!B30)</f>
        <v>136526130894</v>
      </c>
      <c r="H22" s="5" t="str">
        <f aca="false">IF(ISBLANK('Class-Infos'!C30), "", 'Class-Infos'!B$4)</f>
        <v>2020-2021</v>
      </c>
      <c r="I22" s="5" t="str">
        <f aca="false">IF(ISBLANK('Class-Infos'!C30), "", 'Class-Infos'!B$1)</f>
        <v>JONATHAN R. BACOLOD</v>
      </c>
      <c r="J22" s="5" t="str">
        <f aca="false">IF(ISBLANK('Class-Infos'!C30), "", 'Class-Infos'!B$5)</f>
        <v>JOSEPH G. PALISOC</v>
      </c>
      <c r="K22" s="5" t="str">
        <f aca="false">IF(ISBLANK('Class-Infos'!C30),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5" t="str">
        <f aca="false">IF(ISBLANK('Class-Infos'!G31), "", 'Class-Infos'!G31)</f>
        <v/>
      </c>
      <c r="D23" s="0" t="str">
        <f aca="false">'Class-Infos'!F31</f>
        <v>MALE</v>
      </c>
      <c r="E23" s="5" t="n">
        <f aca="false">IF(ISBLANK('Class-Infos'!C31), "", 'Class-Infos'!B$2)</f>
        <v>8</v>
      </c>
      <c r="F23" s="0" t="str">
        <f aca="false">IF(ISBLANK('Class-Infos'!C31), "", 'Class-Infos'!B$3)</f>
        <v>HUBBLE</v>
      </c>
      <c r="G23" s="5" t="n">
        <f aca="false">IF(ISBLANK('Class-Infos'!C31), "", 'Class-Infos'!B31)</f>
        <v>482818150131</v>
      </c>
      <c r="H23" s="5" t="str">
        <f aca="false">IF(ISBLANK('Class-Infos'!C31), "", 'Class-Infos'!B$4)</f>
        <v>2020-2021</v>
      </c>
      <c r="I23" s="5" t="str">
        <f aca="false">IF(ISBLANK('Class-Infos'!C31), "", 'Class-Infos'!B$1)</f>
        <v>JONATHAN R. BACOLOD</v>
      </c>
      <c r="J23" s="5" t="str">
        <f aca="false">IF(ISBLANK('Class-Infos'!C31), "", 'Class-Infos'!B$5)</f>
        <v>JOSEPH G. PALISOC</v>
      </c>
      <c r="K23" s="5" t="str">
        <f aca="false">IF(ISBLANK('Class-Infos'!C31),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5" t="str">
        <f aca="false">IF(ISBLANK('Class-Infos'!G32), "", 'Class-Infos'!G32)</f>
        <v/>
      </c>
      <c r="D24" s="0" t="str">
        <f aca="false">'Class-Infos'!F32</f>
        <v>MALE</v>
      </c>
      <c r="E24" s="5" t="n">
        <f aca="false">IF(ISBLANK('Class-Infos'!C32), "", 'Class-Infos'!B$2)</f>
        <v>8</v>
      </c>
      <c r="F24" s="0" t="str">
        <f aca="false">IF(ISBLANK('Class-Infos'!C32), "", 'Class-Infos'!B$3)</f>
        <v>HUBBLE</v>
      </c>
      <c r="G24" s="5" t="n">
        <f aca="false">IF(ISBLANK('Class-Infos'!C32), "", 'Class-Infos'!B32)</f>
        <v>136526100093</v>
      </c>
      <c r="H24" s="5" t="str">
        <f aca="false">IF(ISBLANK('Class-Infos'!C32), "", 'Class-Infos'!B$4)</f>
        <v>2020-2021</v>
      </c>
      <c r="I24" s="5" t="str">
        <f aca="false">IF(ISBLANK('Class-Infos'!C32), "", 'Class-Infos'!B$1)</f>
        <v>JONATHAN R. BACOLOD</v>
      </c>
      <c r="J24" s="5" t="str">
        <f aca="false">IF(ISBLANK('Class-Infos'!C32), "", 'Class-Infos'!B$5)</f>
        <v>JOSEPH G. PALISOC</v>
      </c>
      <c r="K24" s="5" t="str">
        <f aca="false">IF(ISBLANK('Class-Infos'!C32),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5" t="str">
        <f aca="false">IF(ISBLANK('Class-Infos'!G33), "", 'Class-Infos'!G33)</f>
        <v/>
      </c>
      <c r="D25" s="0" t="str">
        <f aca="false">'Class-Infos'!F33</f>
        <v/>
      </c>
      <c r="E25" s="5" t="str">
        <f aca="false">IF(ISBLANK('Class-Infos'!C33), "", 'Class-Infos'!B$2)</f>
        <v/>
      </c>
      <c r="F25" s="0" t="str">
        <f aca="false">IF(ISBLANK('Class-Infos'!C33), "", 'Class-Infos'!B$3)</f>
        <v/>
      </c>
      <c r="G25" s="5" t="str">
        <f aca="false">IF(ISBLANK('Class-Infos'!C33), "", 'Class-Infos'!B33)</f>
        <v/>
      </c>
      <c r="H25" s="5" t="str">
        <f aca="false">IF(ISBLANK('Class-Infos'!C33), "", 'Class-Infos'!B$4)</f>
        <v/>
      </c>
      <c r="I25" s="5" t="str">
        <f aca="false">IF(ISBLANK('Class-Infos'!C33), "", 'Class-Infos'!B$1)</f>
        <v/>
      </c>
      <c r="J25" s="5" t="str">
        <f aca="false">IF(ISBLANK('Class-Infos'!C33), "", 'Class-Infos'!B$5)</f>
        <v/>
      </c>
      <c r="K25" s="5" t="str">
        <f aca="false">IF(ISBLANK('Class-Infos'!C33), "", 'Class-Infos'!B$6)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5" t="str">
        <f aca="false">IF(ISBLANK('Class-Infos'!G34), "", 'Class-Infos'!G34)</f>
        <v/>
      </c>
      <c r="D26" s="0" t="str">
        <f aca="false">'Class-Infos'!F34</f>
        <v/>
      </c>
      <c r="E26" s="5" t="str">
        <f aca="false">IF(ISBLANK('Class-Infos'!C34), "", 'Class-Infos'!B$2)</f>
        <v/>
      </c>
      <c r="F26" s="0" t="str">
        <f aca="false">IF(ISBLANK('Class-Infos'!C34), "", 'Class-Infos'!B$3)</f>
        <v/>
      </c>
      <c r="G26" s="5" t="str">
        <f aca="false">IF(ISBLANK('Class-Infos'!C34), "", 'Class-Infos'!B34)</f>
        <v/>
      </c>
      <c r="H26" s="5" t="str">
        <f aca="false">IF(ISBLANK('Class-Infos'!C34), "", 'Class-Infos'!B$4)</f>
        <v/>
      </c>
      <c r="I26" s="5" t="str">
        <f aca="false">IF(ISBLANK('Class-Infos'!C34), "", 'Class-Infos'!B$1)</f>
        <v/>
      </c>
      <c r="J26" s="5" t="str">
        <f aca="false">IF(ISBLANK('Class-Infos'!C34), "", 'Class-Infos'!B$5)</f>
        <v/>
      </c>
      <c r="K26" s="5" t="str">
        <f aca="false">IF(ISBLANK('Class-Infos'!C34), "", 'Class-Infos'!B$6)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5" t="str">
        <f aca="false">IF(ISBLANK('Class-Infos'!G35), "", 'Class-Infos'!G35)</f>
        <v/>
      </c>
      <c r="D27" s="0" t="str">
        <f aca="false">'Class-Infos'!F35</f>
        <v/>
      </c>
      <c r="E27" s="5" t="str">
        <f aca="false">IF(ISBLANK('Class-Infos'!C35), "", 'Class-Infos'!B$2)</f>
        <v/>
      </c>
      <c r="F27" s="0" t="str">
        <f aca="false">IF(ISBLANK('Class-Infos'!C35), "", 'Class-Infos'!B$3)</f>
        <v/>
      </c>
      <c r="G27" s="5" t="str">
        <f aca="false">IF(ISBLANK('Class-Infos'!C35), "", 'Class-Infos'!B35)</f>
        <v/>
      </c>
      <c r="H27" s="5" t="str">
        <f aca="false">IF(ISBLANK('Class-Infos'!C35), "", 'Class-Infos'!B$4)</f>
        <v/>
      </c>
      <c r="I27" s="5" t="str">
        <f aca="false">IF(ISBLANK('Class-Infos'!C35), "", 'Class-Infos'!B$1)</f>
        <v/>
      </c>
      <c r="J27" s="5" t="str">
        <f aca="false">IF(ISBLANK('Class-Infos'!C35), "", 'Class-Infos'!B$5)</f>
        <v/>
      </c>
      <c r="K27" s="5" t="str">
        <f aca="false">IF(ISBLANK('Class-Infos'!C35), "", 'Class-Infos'!B$6)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5" t="str">
        <f aca="false">IF(ISBLANK('Class-Infos'!G36), "", 'Class-Infos'!G36)</f>
        <v/>
      </c>
      <c r="D28" s="0" t="str">
        <f aca="false">'Class-Infos'!F36</f>
        <v/>
      </c>
      <c r="E28" s="5" t="str">
        <f aca="false">IF(ISBLANK('Class-Infos'!C36), "", 'Class-Infos'!B$2)</f>
        <v/>
      </c>
      <c r="F28" s="0" t="str">
        <f aca="false">IF(ISBLANK('Class-Infos'!C36), "", 'Class-Infos'!B$3)</f>
        <v/>
      </c>
      <c r="G28" s="5" t="str">
        <f aca="false">IF(ISBLANK('Class-Infos'!C36), "", 'Class-Infos'!B36)</f>
        <v/>
      </c>
      <c r="H28" s="5" t="str">
        <f aca="false">IF(ISBLANK('Class-Infos'!C36), "", 'Class-Infos'!B$4)</f>
        <v/>
      </c>
      <c r="I28" s="5" t="str">
        <f aca="false">IF(ISBLANK('Class-Infos'!C36), "", 'Class-Infos'!B$1)</f>
        <v/>
      </c>
      <c r="J28" s="5" t="str">
        <f aca="false">IF(ISBLANK('Class-Infos'!C36), "", 'Class-Infos'!B$5)</f>
        <v/>
      </c>
      <c r="K28" s="5" t="str">
        <f aca="false">IF(ISBLANK('Class-Infos'!C36), "", 'Class-Infos'!B$6)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5" t="str">
        <f aca="false">IF(ISBLANK('Class-Infos'!G37), "", 'Class-Infos'!G37)</f>
        <v/>
      </c>
      <c r="D29" s="0" t="str">
        <f aca="false">'Class-Infos'!F37</f>
        <v/>
      </c>
      <c r="E29" s="5" t="str">
        <f aca="false">IF(ISBLANK('Class-Infos'!C37), "", 'Class-Infos'!B$2)</f>
        <v/>
      </c>
      <c r="F29" s="0" t="str">
        <f aca="false">IF(ISBLANK('Class-Infos'!C37), "", 'Class-Infos'!B$3)</f>
        <v/>
      </c>
      <c r="G29" s="5" t="str">
        <f aca="false">IF(ISBLANK('Class-Infos'!C37), "", 'Class-Infos'!B37)</f>
        <v/>
      </c>
      <c r="H29" s="5" t="str">
        <f aca="false">IF(ISBLANK('Class-Infos'!C37), "", 'Class-Infos'!B$4)</f>
        <v/>
      </c>
      <c r="I29" s="5" t="str">
        <f aca="false">IF(ISBLANK('Class-Infos'!C37), "", 'Class-Infos'!B$1)</f>
        <v/>
      </c>
      <c r="J29" s="5" t="str">
        <f aca="false">IF(ISBLANK('Class-Infos'!C37), "", 'Class-Infos'!B$5)</f>
        <v/>
      </c>
      <c r="K29" s="5" t="str">
        <f aca="false">IF(ISBLANK('Class-Infos'!C37), "", 'Class-Infos'!B$6)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5" t="str">
        <f aca="false">IF(ISBLANK('Class-Infos'!G38), "", 'Class-Infos'!G38)</f>
        <v/>
      </c>
      <c r="D30" s="0" t="str">
        <f aca="false">'Class-Infos'!F38</f>
        <v/>
      </c>
      <c r="E30" s="5" t="str">
        <f aca="false">IF(ISBLANK('Class-Infos'!C38), "", 'Class-Infos'!B$2)</f>
        <v/>
      </c>
      <c r="F30" s="0" t="str">
        <f aca="false">IF(ISBLANK('Class-Infos'!C38), "", 'Class-Infos'!B$3)</f>
        <v/>
      </c>
      <c r="G30" s="5" t="str">
        <f aca="false">IF(ISBLANK('Class-Infos'!C38), "", 'Class-Infos'!B38)</f>
        <v/>
      </c>
      <c r="H30" s="5" t="str">
        <f aca="false">IF(ISBLANK('Class-Infos'!C38), "", 'Class-Infos'!B$4)</f>
        <v/>
      </c>
      <c r="I30" s="5" t="str">
        <f aca="false">IF(ISBLANK('Class-Infos'!C38), "", 'Class-Infos'!B$1)</f>
        <v/>
      </c>
      <c r="J30" s="5" t="str">
        <f aca="false">IF(ISBLANK('Class-Infos'!C38), "", 'Class-Infos'!B$5)</f>
        <v/>
      </c>
      <c r="K30" s="5" t="str">
        <f aca="false">IF(ISBLANK('Class-Infos'!C38), "", 'Class-Infos'!B$6)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5" t="str">
        <f aca="false">IF(ISBLANK('Class-Infos'!G39), "", 'Class-Infos'!G39)</f>
        <v/>
      </c>
      <c r="D31" s="0" t="str">
        <f aca="false">'Class-Infos'!F39</f>
        <v/>
      </c>
      <c r="E31" s="5" t="str">
        <f aca="false">IF(ISBLANK('Class-Infos'!C39), "", 'Class-Infos'!B$2)</f>
        <v/>
      </c>
      <c r="F31" s="0" t="str">
        <f aca="false">IF(ISBLANK('Class-Infos'!C39), "", 'Class-Infos'!B$3)</f>
        <v/>
      </c>
      <c r="G31" s="5" t="str">
        <f aca="false">IF(ISBLANK('Class-Infos'!C39), "", 'Class-Infos'!B39)</f>
        <v/>
      </c>
      <c r="H31" s="5" t="str">
        <f aca="false">IF(ISBLANK('Class-Infos'!C39), "", 'Class-Infos'!B$4)</f>
        <v/>
      </c>
      <c r="I31" s="5" t="str">
        <f aca="false">IF(ISBLANK('Class-Infos'!C39), "", 'Class-Infos'!B$1)</f>
        <v/>
      </c>
      <c r="J31" s="5" t="str">
        <f aca="false">IF(ISBLANK('Class-Infos'!C39), "", 'Class-Infos'!B$5)</f>
        <v/>
      </c>
      <c r="K31" s="5" t="str">
        <f aca="false">IF(ISBLANK('Class-Infos'!C39), "", 'Class-Infos'!B$6)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5" t="str">
        <f aca="false">IF(ISBLANK('Class-Infos'!G40), "", 'Class-Infos'!G40)</f>
        <v/>
      </c>
      <c r="D32" s="0" t="str">
        <f aca="false">'Class-Infos'!F40</f>
        <v/>
      </c>
      <c r="E32" s="5" t="str">
        <f aca="false">IF(ISBLANK('Class-Infos'!C40), "", 'Class-Infos'!B$2)</f>
        <v/>
      </c>
      <c r="F32" s="0" t="str">
        <f aca="false">IF(ISBLANK('Class-Infos'!C40), "", 'Class-Infos'!B$3)</f>
        <v/>
      </c>
      <c r="G32" s="5" t="str">
        <f aca="false">IF(ISBLANK('Class-Infos'!C40), "", 'Class-Infos'!B40)</f>
        <v/>
      </c>
      <c r="H32" s="5" t="str">
        <f aca="false">IF(ISBLANK('Class-Infos'!C40), "", 'Class-Infos'!B$4)</f>
        <v/>
      </c>
      <c r="I32" s="5" t="str">
        <f aca="false">IF(ISBLANK('Class-Infos'!C40), "", 'Class-Infos'!B$1)</f>
        <v/>
      </c>
      <c r="J32" s="5" t="str">
        <f aca="false">IF(ISBLANK('Class-Infos'!C40), "", 'Class-Infos'!B$5)</f>
        <v/>
      </c>
      <c r="K32" s="5" t="str">
        <f aca="false">IF(ISBLANK('Class-Infos'!C40), "", 'Class-Infos'!B$6)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5" t="str">
        <f aca="false">IF(ISBLANK('Class-Infos'!G41), "", 'Class-Infos'!G41)</f>
        <v/>
      </c>
      <c r="D33" s="0" t="str">
        <f aca="false">'Class-Infos'!F41</f>
        <v/>
      </c>
      <c r="E33" s="5" t="str">
        <f aca="false">IF(ISBLANK('Class-Infos'!C41), "", 'Class-Infos'!B$2)</f>
        <v/>
      </c>
      <c r="F33" s="0" t="str">
        <f aca="false">IF(ISBLANK('Class-Infos'!C41), "", 'Class-Infos'!B$3)</f>
        <v/>
      </c>
      <c r="G33" s="5" t="str">
        <f aca="false">IF(ISBLANK('Class-Infos'!C41), "", 'Class-Infos'!B41)</f>
        <v/>
      </c>
      <c r="H33" s="5" t="str">
        <f aca="false">IF(ISBLANK('Class-Infos'!C41), "", 'Class-Infos'!B$4)</f>
        <v/>
      </c>
      <c r="I33" s="5" t="str">
        <f aca="false">IF(ISBLANK('Class-Infos'!C41), "", 'Class-Infos'!B$1)</f>
        <v/>
      </c>
      <c r="J33" s="5" t="str">
        <f aca="false">IF(ISBLANK('Class-Infos'!C41), "", 'Class-Infos'!B$5)</f>
        <v/>
      </c>
      <c r="K33" s="5" t="str">
        <f aca="false">IF(ISBLANK('Class-Infos'!C41), "", 'Class-Infos'!B$6)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5" t="str">
        <f aca="false">IF(ISBLANK('Class-Infos'!G42), "", 'Class-Infos'!G42)</f>
        <v/>
      </c>
      <c r="D34" s="0" t="str">
        <f aca="false">'Class-Infos'!F42</f>
        <v/>
      </c>
      <c r="E34" s="5" t="str">
        <f aca="false">IF(ISBLANK('Class-Infos'!C42), "", 'Class-Infos'!B$2)</f>
        <v/>
      </c>
      <c r="F34" s="0" t="str">
        <f aca="false">IF(ISBLANK('Class-Infos'!C42), "", 'Class-Infos'!B$3)</f>
        <v/>
      </c>
      <c r="G34" s="5" t="str">
        <f aca="false">IF(ISBLANK('Class-Infos'!C42), "", 'Class-Infos'!B42)</f>
        <v/>
      </c>
      <c r="H34" s="5" t="str">
        <f aca="false">IF(ISBLANK('Class-Infos'!C42), "", 'Class-Infos'!B$4)</f>
        <v/>
      </c>
      <c r="I34" s="5" t="str">
        <f aca="false">IF(ISBLANK('Class-Infos'!C42), "", 'Class-Infos'!B$1)</f>
        <v/>
      </c>
      <c r="J34" s="5" t="str">
        <f aca="false">IF(ISBLANK('Class-Infos'!C42), "", 'Class-Infos'!B$5)</f>
        <v/>
      </c>
      <c r="K34" s="5" t="str">
        <f aca="false">IF(ISBLANK('Class-Infos'!C42), "", 'Class-Infos'!B$6)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5" t="str">
        <f aca="false">IF(ISBLANK('Class-Infos'!G43), "", 'Class-Infos'!G43)</f>
        <v/>
      </c>
      <c r="D35" s="0" t="str">
        <f aca="false">'Class-Infos'!F43</f>
        <v/>
      </c>
      <c r="E35" s="5" t="str">
        <f aca="false">IF(ISBLANK('Class-Infos'!C43), "", 'Class-Infos'!B$2)</f>
        <v/>
      </c>
      <c r="F35" s="0" t="str">
        <f aca="false">IF(ISBLANK('Class-Infos'!C43), "", 'Class-Infos'!B$3)</f>
        <v/>
      </c>
      <c r="G35" s="5" t="str">
        <f aca="false">IF(ISBLANK('Class-Infos'!C43), "", 'Class-Infos'!B43)</f>
        <v/>
      </c>
      <c r="H35" s="5" t="str">
        <f aca="false">IF(ISBLANK('Class-Infos'!C43), "", 'Class-Infos'!B$4)</f>
        <v/>
      </c>
      <c r="I35" s="5" t="str">
        <f aca="false">IF(ISBLANK('Class-Infos'!C43), "", 'Class-Infos'!B$1)</f>
        <v/>
      </c>
      <c r="J35" s="5" t="str">
        <f aca="false">IF(ISBLANK('Class-Infos'!C43), "", 'Class-Infos'!B$5)</f>
        <v/>
      </c>
      <c r="K35" s="5" t="str">
        <f aca="false">IF(ISBLANK('Class-Infos'!C43), "", 'Class-Infos'!B$6)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5" t="str">
        <f aca="false">IF(ISBLANK('Class-Infos'!G44), "", 'Class-Infos'!G44)</f>
        <v/>
      </c>
      <c r="D36" s="0" t="str">
        <f aca="false">'Class-Infos'!F44</f>
        <v/>
      </c>
      <c r="E36" s="5" t="str">
        <f aca="false">IF(ISBLANK('Class-Infos'!C44), "", 'Class-Infos'!B$2)</f>
        <v/>
      </c>
      <c r="F36" s="0" t="str">
        <f aca="false">IF(ISBLANK('Class-Infos'!C44), "", 'Class-Infos'!B$3)</f>
        <v/>
      </c>
      <c r="G36" s="5" t="str">
        <f aca="false">IF(ISBLANK('Class-Infos'!C44), "", 'Class-Infos'!B44)</f>
        <v/>
      </c>
      <c r="H36" s="5" t="str">
        <f aca="false">IF(ISBLANK('Class-Infos'!C44), "", 'Class-Infos'!B$4)</f>
        <v/>
      </c>
      <c r="I36" s="5" t="str">
        <f aca="false">IF(ISBLANK('Class-Infos'!C44), "", 'Class-Infos'!B$1)</f>
        <v/>
      </c>
      <c r="J36" s="5" t="str">
        <f aca="false">IF(ISBLANK('Class-Infos'!C44), "", 'Class-Infos'!B$5)</f>
        <v/>
      </c>
      <c r="K36" s="5" t="str">
        <f aca="false">IF(ISBLANK('Class-Infos'!C44), "", 'Class-Infos'!B$6)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5" t="str">
        <f aca="false">IF(ISBLANK('Class-Infos'!G45), "", 'Class-Infos'!G45)</f>
        <v/>
      </c>
      <c r="D37" s="0" t="str">
        <f aca="false">'Class-Infos'!F45</f>
        <v/>
      </c>
      <c r="E37" s="5" t="str">
        <f aca="false">IF(ISBLANK('Class-Infos'!C45), "", 'Class-Infos'!B$2)</f>
        <v/>
      </c>
      <c r="F37" s="0" t="str">
        <f aca="false">IF(ISBLANK('Class-Infos'!C45), "", 'Class-Infos'!B$3)</f>
        <v/>
      </c>
      <c r="G37" s="5" t="str">
        <f aca="false">IF(ISBLANK('Class-Infos'!C45), "", 'Class-Infos'!B45)</f>
        <v/>
      </c>
      <c r="H37" s="5" t="str">
        <f aca="false">IF(ISBLANK('Class-Infos'!C45), "", 'Class-Infos'!B$4)</f>
        <v/>
      </c>
      <c r="I37" s="5" t="str">
        <f aca="false">IF(ISBLANK('Class-Infos'!C45), "", 'Class-Infos'!B$1)</f>
        <v/>
      </c>
      <c r="J37" s="5" t="str">
        <f aca="false">IF(ISBLANK('Class-Infos'!C45), "", 'Class-Infos'!B$5)</f>
        <v/>
      </c>
      <c r="K37" s="5" t="str">
        <f aca="false">IF(ISBLANK('Class-Infos'!C45), "", 'Class-Infos'!B$6)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5" t="str">
        <f aca="false">IF(ISBLANK('Class-Infos'!G46), "", 'Class-Infos'!G46)</f>
        <v/>
      </c>
      <c r="D38" s="0" t="str">
        <f aca="false">'Class-Infos'!F46</f>
        <v/>
      </c>
      <c r="E38" s="5" t="str">
        <f aca="false">IF(ISBLANK('Class-Infos'!C46), "", 'Class-Infos'!B$2)</f>
        <v/>
      </c>
      <c r="F38" s="0" t="str">
        <f aca="false">IF(ISBLANK('Class-Infos'!C46), "", 'Class-Infos'!B$3)</f>
        <v/>
      </c>
      <c r="G38" s="5" t="str">
        <f aca="false">IF(ISBLANK('Class-Infos'!C46), "", 'Class-Infos'!B46)</f>
        <v/>
      </c>
      <c r="H38" s="5" t="str">
        <f aca="false">IF(ISBLANK('Class-Infos'!C46), "", 'Class-Infos'!B$4)</f>
        <v/>
      </c>
      <c r="I38" s="5" t="str">
        <f aca="false">IF(ISBLANK('Class-Infos'!C46), "", 'Class-Infos'!B$1)</f>
        <v/>
      </c>
      <c r="J38" s="5" t="str">
        <f aca="false">IF(ISBLANK('Class-Infos'!C46), "", 'Class-Infos'!B$5)</f>
        <v/>
      </c>
      <c r="K38" s="5" t="str">
        <f aca="false">IF(ISBLANK('Class-Infos'!C46), "", 'Class-Infos'!B$6)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5" t="str">
        <f aca="false">IF(ISBLANK('Class-Infos'!G47), "", 'Class-Infos'!G47)</f>
        <v/>
      </c>
      <c r="D39" s="0" t="str">
        <f aca="false">'Class-Infos'!F47</f>
        <v/>
      </c>
      <c r="E39" s="5" t="str">
        <f aca="false">IF(ISBLANK('Class-Infos'!C47), "", 'Class-Infos'!B$2)</f>
        <v/>
      </c>
      <c r="F39" s="0" t="str">
        <f aca="false">IF(ISBLANK('Class-Infos'!C47), "", 'Class-Infos'!B$3)</f>
        <v/>
      </c>
      <c r="G39" s="5" t="str">
        <f aca="false">IF(ISBLANK('Class-Infos'!C47), "", 'Class-Infos'!B47)</f>
        <v/>
      </c>
      <c r="H39" s="5" t="str">
        <f aca="false">IF(ISBLANK('Class-Infos'!C47), "", 'Class-Infos'!B$4)</f>
        <v/>
      </c>
      <c r="I39" s="5" t="str">
        <f aca="false">IF(ISBLANK('Class-Infos'!C47), "", 'Class-Infos'!B$1)</f>
        <v/>
      </c>
      <c r="J39" s="5" t="str">
        <f aca="false">IF(ISBLANK('Class-Infos'!C47), "", 'Class-Infos'!B$5)</f>
        <v/>
      </c>
      <c r="K39" s="5" t="str">
        <f aca="false">IF(ISBLANK('Class-Infos'!C47), "", 'Class-Infos'!B$6)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5" t="str">
        <f aca="false">IF(ISBLANK('Class-Infos'!G48), "", 'Class-Infos'!G48)</f>
        <v/>
      </c>
      <c r="D40" s="0" t="str">
        <f aca="false">'Class-Infos'!F48</f>
        <v/>
      </c>
      <c r="E40" s="5" t="str">
        <f aca="false">IF(ISBLANK('Class-Infos'!C48), "", 'Class-Infos'!B$2)</f>
        <v/>
      </c>
      <c r="F40" s="0" t="str">
        <f aca="false">IF(ISBLANK('Class-Infos'!C48), "", 'Class-Infos'!B$3)</f>
        <v/>
      </c>
      <c r="G40" s="5" t="str">
        <f aca="false">IF(ISBLANK('Class-Infos'!C48), "", 'Class-Infos'!B48)</f>
        <v/>
      </c>
      <c r="H40" s="5" t="str">
        <f aca="false">IF(ISBLANK('Class-Infos'!C48), "", 'Class-Infos'!B$4)</f>
        <v/>
      </c>
      <c r="I40" s="5" t="str">
        <f aca="false">IF(ISBLANK('Class-Infos'!C48), "", 'Class-Infos'!B$1)</f>
        <v/>
      </c>
      <c r="J40" s="5" t="str">
        <f aca="false">IF(ISBLANK('Class-Infos'!C48), "", 'Class-Infos'!B$5)</f>
        <v/>
      </c>
      <c r="K40" s="5" t="str">
        <f aca="false">IF(ISBLANK('Class-Infos'!C48), "", 'Class-Infos'!B$6)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5" t="str">
        <f aca="false">IF(ISBLANK('Class-Infos'!G49), "", 'Class-Infos'!G49)</f>
        <v/>
      </c>
      <c r="D41" s="0" t="str">
        <f aca="false">'Class-Infos'!F49</f>
        <v/>
      </c>
      <c r="E41" s="5" t="str">
        <f aca="false">IF(ISBLANK('Class-Infos'!C49), "", 'Class-Infos'!B$2)</f>
        <v/>
      </c>
      <c r="F41" s="0" t="str">
        <f aca="false">IF(ISBLANK('Class-Infos'!C49), "", 'Class-Infos'!B$3)</f>
        <v/>
      </c>
      <c r="G41" s="5" t="str">
        <f aca="false">IF(ISBLANK('Class-Infos'!C49), "", 'Class-Infos'!B49)</f>
        <v/>
      </c>
      <c r="H41" s="5" t="str">
        <f aca="false">IF(ISBLANK('Class-Infos'!C49), "", 'Class-Infos'!B$4)</f>
        <v/>
      </c>
      <c r="I41" s="5" t="str">
        <f aca="false">IF(ISBLANK('Class-Infos'!C49), "", 'Class-Infos'!B$1)</f>
        <v/>
      </c>
      <c r="J41" s="5" t="str">
        <f aca="false">IF(ISBLANK('Class-Infos'!C49), "", 'Class-Infos'!B$5)</f>
        <v/>
      </c>
      <c r="K41" s="5" t="str">
        <f aca="false">IF(ISBLANK('Class-Infos'!C49),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A15" colorId="64" zoomScale="120" zoomScaleNormal="120" zoomScalePageLayoutView="100" workbookViewId="0">
      <selection pane="topLeft" activeCell="B2" activeCellId="0" sqref="B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0" width="35.5"/>
    <col collapsed="false" customWidth="true" hidden="false" outlineLevel="0" max="7" min="7" style="0" width="15.98"/>
    <col collapsed="false" customWidth="true" hidden="false" outlineLevel="0" max="8" min="8" style="0" width="11.81"/>
    <col collapsed="false" customWidth="true" hidden="false" outlineLevel="0" max="9" min="9" style="0" width="20.5"/>
    <col collapsed="false" customWidth="true" hidden="false" outlineLevel="0" max="10" min="10" style="0" width="17.74"/>
    <col collapsed="false" customWidth="true" hidden="false" outlineLevel="0" max="11" min="11" style="0" width="21.17"/>
  </cols>
  <sheetData>
    <row r="1" customFormat="false" ht="13.8" hidden="false" customHeight="false" outlineLevel="0" collapsed="false">
      <c r="A1" s="0" t="s">
        <v>151</v>
      </c>
      <c r="B1" s="0" t="s">
        <v>152</v>
      </c>
      <c r="C1" s="0" t="s">
        <v>153</v>
      </c>
      <c r="D1" s="0" t="s">
        <v>154</v>
      </c>
      <c r="E1" s="0" t="s">
        <v>2</v>
      </c>
      <c r="F1" s="0" t="s">
        <v>3</v>
      </c>
      <c r="G1" s="0" t="s">
        <v>11</v>
      </c>
      <c r="H1" s="0" t="s">
        <v>155</v>
      </c>
      <c r="I1" s="0" t="s">
        <v>156</v>
      </c>
      <c r="J1" s="0" t="s">
        <v>157</v>
      </c>
      <c r="K1" s="0" t="s">
        <v>158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5" t="str">
        <f aca="false">IF(ISBLANK('Class-Infos'!G51), "", 'Class-Infos'!G51)</f>
        <v/>
      </c>
      <c r="D2" s="0" t="str">
        <f aca="false">'Class-Infos'!F51</f>
        <v>FEMALE</v>
      </c>
      <c r="E2" s="5" t="n">
        <f aca="false">IF(ISBLANK('Class-Infos'!C51), "", 'Class-Infos'!B$2)</f>
        <v>8</v>
      </c>
      <c r="F2" s="0" t="str">
        <f aca="false">IF(ISBLANK('Class-Infos'!C51), "", 'Class-Infos'!B$3)</f>
        <v>HUBBLE</v>
      </c>
      <c r="G2" s="5" t="n">
        <f aca="false">IF(ISBLANK('Class-Infos'!C51), "", 'Class-Infos'!B51)</f>
        <v>136526120795</v>
      </c>
      <c r="H2" s="5" t="str">
        <f aca="false">IF(ISBLANK('Class-Infos'!C51), "", 'Class-Infos'!B$4)</f>
        <v>2020-2021</v>
      </c>
      <c r="I2" s="5" t="str">
        <f aca="false">IF(ISBLANK('Class-Infos'!C51), "", 'Class-Infos'!B$1)</f>
        <v>JONATHAN R. BACOLOD</v>
      </c>
      <c r="J2" s="5" t="str">
        <f aca="false">IF(ISBLANK('Class-Infos'!C51), "", 'Class-Infos'!B$5)</f>
        <v>JOSEPH G. PALISOC</v>
      </c>
      <c r="K2" s="5" t="str">
        <f aca="false">IF(ISBLANK('Class-Infos'!C51), "", 'Class-Infos'!B$6)</f>
        <v>ANNABELLE S. CRUZ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5" t="str">
        <f aca="false">IF(ISBLANK('Class-Infos'!G52), "", 'Class-Infos'!G52)</f>
        <v/>
      </c>
      <c r="D3" s="0" t="str">
        <f aca="false">'Class-Infos'!F52</f>
        <v>FEMALE</v>
      </c>
      <c r="E3" s="5" t="n">
        <f aca="false">IF(ISBLANK('Class-Infos'!C52), "", 'Class-Infos'!B$2)</f>
        <v>8</v>
      </c>
      <c r="F3" s="0" t="str">
        <f aca="false">IF(ISBLANK('Class-Infos'!C52), "", 'Class-Infos'!B$3)</f>
        <v>HUBBLE</v>
      </c>
      <c r="G3" s="5" t="n">
        <f aca="false">IF(ISBLANK('Class-Infos'!C52), "", 'Class-Infos'!B52)</f>
        <v>108331130003</v>
      </c>
      <c r="H3" s="5" t="str">
        <f aca="false">IF(ISBLANK('Class-Infos'!C52), "", 'Class-Infos'!B$4)</f>
        <v>2020-2021</v>
      </c>
      <c r="I3" s="5" t="str">
        <f aca="false">IF(ISBLANK('Class-Infos'!C52), "", 'Class-Infos'!B$1)</f>
        <v>JONATHAN R. BACOLOD</v>
      </c>
      <c r="J3" s="5" t="str">
        <f aca="false">IF(ISBLANK('Class-Infos'!C52), "", 'Class-Infos'!B$5)</f>
        <v>JOSEPH G. PALISOC</v>
      </c>
      <c r="K3" s="5" t="str">
        <f aca="false">IF(ISBLANK('Class-Infos'!C52), "", 'Class-Infos'!B$6)</f>
        <v>ANNABELLE S. CRUZ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5" t="str">
        <f aca="false">IF(ISBLANK('Class-Infos'!G53), "", 'Class-Infos'!G53)</f>
        <v/>
      </c>
      <c r="D4" s="0" t="str">
        <f aca="false">'Class-Infos'!F53</f>
        <v>FEMALE</v>
      </c>
      <c r="E4" s="5" t="n">
        <f aca="false">IF(ISBLANK('Class-Infos'!C53), "", 'Class-Infos'!B$2)</f>
        <v>8</v>
      </c>
      <c r="F4" s="0" t="str">
        <f aca="false">IF(ISBLANK('Class-Infos'!C53), "", 'Class-Infos'!B$3)</f>
        <v>HUBBLE</v>
      </c>
      <c r="G4" s="5" t="n">
        <f aca="false">IF(ISBLANK('Class-Infos'!C53), "", 'Class-Infos'!B53)</f>
        <v>107200130009</v>
      </c>
      <c r="H4" s="5" t="str">
        <f aca="false">IF(ISBLANK('Class-Infos'!C53), "", 'Class-Infos'!B$4)</f>
        <v>2020-2021</v>
      </c>
      <c r="I4" s="5" t="str">
        <f aca="false">IF(ISBLANK('Class-Infos'!C53), "", 'Class-Infos'!B$1)</f>
        <v>JONATHAN R. BACOLOD</v>
      </c>
      <c r="J4" s="5" t="str">
        <f aca="false">IF(ISBLANK('Class-Infos'!C53), "", 'Class-Infos'!B$5)</f>
        <v>JOSEPH G. PALISOC</v>
      </c>
      <c r="K4" s="5" t="str">
        <f aca="false">IF(ISBLANK('Class-Infos'!C53), "", 'Class-Infos'!B$6)</f>
        <v>ANNABELLE S. CRUZ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5" t="str">
        <f aca="false">IF(ISBLANK('Class-Infos'!G54), "", 'Class-Infos'!G54)</f>
        <v/>
      </c>
      <c r="D5" s="0" t="str">
        <f aca="false">'Class-Infos'!F54</f>
        <v>FEMALE</v>
      </c>
      <c r="E5" s="5" t="n">
        <f aca="false">IF(ISBLANK('Class-Infos'!C54), "", 'Class-Infos'!B$2)</f>
        <v>8</v>
      </c>
      <c r="F5" s="0" t="str">
        <f aca="false">IF(ISBLANK('Class-Infos'!C54), "", 'Class-Infos'!B$3)</f>
        <v>HUBBLE</v>
      </c>
      <c r="G5" s="5" t="n">
        <f aca="false">IF(ISBLANK('Class-Infos'!C54), "", 'Class-Infos'!B54)</f>
        <v>136514130172</v>
      </c>
      <c r="H5" s="5" t="str">
        <f aca="false">IF(ISBLANK('Class-Infos'!C54), "", 'Class-Infos'!B$4)</f>
        <v>2020-2021</v>
      </c>
      <c r="I5" s="5" t="str">
        <f aca="false">IF(ISBLANK('Class-Infos'!C54), "", 'Class-Infos'!B$1)</f>
        <v>JONATHAN R. BACOLOD</v>
      </c>
      <c r="J5" s="5" t="str">
        <f aca="false">IF(ISBLANK('Class-Infos'!C54), "", 'Class-Infos'!B$5)</f>
        <v>JOSEPH G. PALISOC</v>
      </c>
      <c r="K5" s="5" t="str">
        <f aca="false">IF(ISBLANK('Class-Infos'!C54), "", 'Class-Infos'!B$6)</f>
        <v>ANNABELLE S. CRUZ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5" t="str">
        <f aca="false">IF(ISBLANK('Class-Infos'!G55), "", 'Class-Infos'!G55)</f>
        <v/>
      </c>
      <c r="D6" s="0" t="str">
        <f aca="false">'Class-Infos'!F55</f>
        <v>FEMALE</v>
      </c>
      <c r="E6" s="5" t="n">
        <f aca="false">IF(ISBLANK('Class-Infos'!C55), "", 'Class-Infos'!B$2)</f>
        <v>8</v>
      </c>
      <c r="F6" s="0" t="str">
        <f aca="false">IF(ISBLANK('Class-Infos'!C55), "", 'Class-Infos'!B$3)</f>
        <v>HUBBLE</v>
      </c>
      <c r="G6" s="5" t="n">
        <f aca="false">IF(ISBLANK('Class-Infos'!C55), "", 'Class-Infos'!B55)</f>
        <v>109319150036</v>
      </c>
      <c r="H6" s="5" t="str">
        <f aca="false">IF(ISBLANK('Class-Infos'!C55), "", 'Class-Infos'!B$4)</f>
        <v>2020-2021</v>
      </c>
      <c r="I6" s="5" t="str">
        <f aca="false">IF(ISBLANK('Class-Infos'!C55), "", 'Class-Infos'!B$1)</f>
        <v>JONATHAN R. BACOLOD</v>
      </c>
      <c r="J6" s="5" t="str">
        <f aca="false">IF(ISBLANK('Class-Infos'!C55), "", 'Class-Infos'!B$5)</f>
        <v>JOSEPH G. PALISOC</v>
      </c>
      <c r="K6" s="5" t="str">
        <f aca="false">IF(ISBLANK('Class-Infos'!C55), "", 'Class-Infos'!B$6)</f>
        <v>ANNABELLE S. CRUZ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5" t="str">
        <f aca="false">IF(ISBLANK('Class-Infos'!G56), "", 'Class-Infos'!G56)</f>
        <v/>
      </c>
      <c r="D7" s="0" t="str">
        <f aca="false">'Class-Infos'!F56</f>
        <v>FEMALE</v>
      </c>
      <c r="E7" s="5" t="n">
        <f aca="false">IF(ISBLANK('Class-Infos'!C56), "", 'Class-Infos'!B$2)</f>
        <v>8</v>
      </c>
      <c r="F7" s="0" t="str">
        <f aca="false">IF(ISBLANK('Class-Infos'!C56), "", 'Class-Infos'!B$3)</f>
        <v>HUBBLE</v>
      </c>
      <c r="G7" s="5" t="n">
        <f aca="false">IF(ISBLANK('Class-Infos'!C56), "", 'Class-Infos'!B56)</f>
        <v>482534150316</v>
      </c>
      <c r="H7" s="5" t="str">
        <f aca="false">IF(ISBLANK('Class-Infos'!C56), "", 'Class-Infos'!B$4)</f>
        <v>2020-2021</v>
      </c>
      <c r="I7" s="5" t="str">
        <f aca="false">IF(ISBLANK('Class-Infos'!C56), "", 'Class-Infos'!B$1)</f>
        <v>JONATHAN R. BACOLOD</v>
      </c>
      <c r="J7" s="5" t="str">
        <f aca="false">IF(ISBLANK('Class-Infos'!C56), "", 'Class-Infos'!B$5)</f>
        <v>JOSEPH G. PALISOC</v>
      </c>
      <c r="K7" s="5" t="str">
        <f aca="false">IF(ISBLANK('Class-Infos'!C56), "", 'Class-Infos'!B$6)</f>
        <v>ANNABELLE S. CRUZ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5" t="str">
        <f aca="false">IF(ISBLANK('Class-Infos'!G57), "", 'Class-Infos'!G57)</f>
        <v/>
      </c>
      <c r="D8" s="0" t="str">
        <f aca="false">'Class-Infos'!F57</f>
        <v>FEMALE</v>
      </c>
      <c r="E8" s="5" t="n">
        <f aca="false">IF(ISBLANK('Class-Infos'!C57), "", 'Class-Infos'!B$2)</f>
        <v>8</v>
      </c>
      <c r="F8" s="0" t="str">
        <f aca="false">IF(ISBLANK('Class-Infos'!C57), "", 'Class-Infos'!B$3)</f>
        <v>HUBBLE</v>
      </c>
      <c r="G8" s="5" t="n">
        <f aca="false">IF(ISBLANK('Class-Infos'!C57), "", 'Class-Infos'!B57)</f>
        <v>136524130104</v>
      </c>
      <c r="H8" s="5" t="str">
        <f aca="false">IF(ISBLANK('Class-Infos'!C57), "", 'Class-Infos'!B$4)</f>
        <v>2020-2021</v>
      </c>
      <c r="I8" s="5" t="str">
        <f aca="false">IF(ISBLANK('Class-Infos'!C57), "", 'Class-Infos'!B$1)</f>
        <v>JONATHAN R. BACOLOD</v>
      </c>
      <c r="J8" s="5" t="str">
        <f aca="false">IF(ISBLANK('Class-Infos'!C57), "", 'Class-Infos'!B$5)</f>
        <v>JOSEPH G. PALISOC</v>
      </c>
      <c r="K8" s="5" t="str">
        <f aca="false">IF(ISBLANK('Class-Infos'!C57), "", 'Class-Infos'!B$6)</f>
        <v>ANNABELLE S. CRUZ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5" t="str">
        <f aca="false">IF(ISBLANK('Class-Infos'!G58), "", 'Class-Infos'!G58)</f>
        <v/>
      </c>
      <c r="D9" s="0" t="str">
        <f aca="false">'Class-Infos'!F58</f>
        <v>FEMALE</v>
      </c>
      <c r="E9" s="5" t="n">
        <f aca="false">IF(ISBLANK('Class-Infos'!C58), "", 'Class-Infos'!B$2)</f>
        <v>8</v>
      </c>
      <c r="F9" s="0" t="str">
        <f aca="false">IF(ISBLANK('Class-Infos'!C58), "", 'Class-Infos'!B$3)</f>
        <v>HUBBLE</v>
      </c>
      <c r="G9" s="5" t="n">
        <f aca="false">IF(ISBLANK('Class-Infos'!C58), "", 'Class-Infos'!B58)</f>
        <v>136526121360</v>
      </c>
      <c r="H9" s="5" t="str">
        <f aca="false">IF(ISBLANK('Class-Infos'!C58), "", 'Class-Infos'!B$4)</f>
        <v>2020-2021</v>
      </c>
      <c r="I9" s="5" t="str">
        <f aca="false">IF(ISBLANK('Class-Infos'!C58), "", 'Class-Infos'!B$1)</f>
        <v>JONATHAN R. BACOLOD</v>
      </c>
      <c r="J9" s="5" t="str">
        <f aca="false">IF(ISBLANK('Class-Infos'!C58), "", 'Class-Infos'!B$5)</f>
        <v>JOSEPH G. PALISOC</v>
      </c>
      <c r="K9" s="5" t="str">
        <f aca="false">IF(ISBLANK('Class-Infos'!C58), "", 'Class-Infos'!B$6)</f>
        <v>ANNABELLE S. CRUZ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5" t="str">
        <f aca="false">IF(ISBLANK('Class-Infos'!G59), "", 'Class-Infos'!G59)</f>
        <v/>
      </c>
      <c r="D10" s="0" t="str">
        <f aca="false">'Class-Infos'!F59</f>
        <v>FEMALE</v>
      </c>
      <c r="E10" s="5" t="n">
        <f aca="false">IF(ISBLANK('Class-Infos'!C59), "", 'Class-Infos'!B$2)</f>
        <v>8</v>
      </c>
      <c r="F10" s="0" t="str">
        <f aca="false">IF(ISBLANK('Class-Infos'!C59), "", 'Class-Infos'!B$3)</f>
        <v>HUBBLE</v>
      </c>
      <c r="G10" s="5" t="n">
        <f aca="false">IF(ISBLANK('Class-Infos'!C59), "", 'Class-Infos'!B59)</f>
        <v>136514120833</v>
      </c>
      <c r="H10" s="5" t="str">
        <f aca="false">IF(ISBLANK('Class-Infos'!C59), "", 'Class-Infos'!B$4)</f>
        <v>2020-2021</v>
      </c>
      <c r="I10" s="5" t="str">
        <f aca="false">IF(ISBLANK('Class-Infos'!C59), "", 'Class-Infos'!B$1)</f>
        <v>JONATHAN R. BACOLOD</v>
      </c>
      <c r="J10" s="5" t="str">
        <f aca="false">IF(ISBLANK('Class-Infos'!C59), "", 'Class-Infos'!B$5)</f>
        <v>JOSEPH G. PALISOC</v>
      </c>
      <c r="K10" s="5" t="str">
        <f aca="false">IF(ISBLANK('Class-Infos'!C59), "", 'Class-Infos'!B$6)</f>
        <v>ANNABELLE S. CRUZ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5" t="str">
        <f aca="false">IF(ISBLANK('Class-Infos'!G60), "", 'Class-Infos'!G60)</f>
        <v/>
      </c>
      <c r="D11" s="0" t="str">
        <f aca="false">'Class-Infos'!F60</f>
        <v>FEMALE</v>
      </c>
      <c r="E11" s="5" t="n">
        <f aca="false">IF(ISBLANK('Class-Infos'!C60), "", 'Class-Infos'!B$2)</f>
        <v>8</v>
      </c>
      <c r="F11" s="0" t="str">
        <f aca="false">IF(ISBLANK('Class-Infos'!C60), "", 'Class-Infos'!B$3)</f>
        <v>HUBBLE</v>
      </c>
      <c r="G11" s="5" t="n">
        <f aca="false">IF(ISBLANK('Class-Infos'!C60), "", 'Class-Infos'!B60)</f>
        <v>136520130263</v>
      </c>
      <c r="H11" s="5" t="str">
        <f aca="false">IF(ISBLANK('Class-Infos'!C60), "", 'Class-Infos'!B$4)</f>
        <v>2020-2021</v>
      </c>
      <c r="I11" s="5" t="str">
        <f aca="false">IF(ISBLANK('Class-Infos'!C60), "", 'Class-Infos'!B$1)</f>
        <v>JONATHAN R. BACOLOD</v>
      </c>
      <c r="J11" s="5" t="str">
        <f aca="false">IF(ISBLANK('Class-Infos'!C60), "", 'Class-Infos'!B$5)</f>
        <v>JOSEPH G. PALISOC</v>
      </c>
      <c r="K11" s="5" t="str">
        <f aca="false">IF(ISBLANK('Class-Infos'!C60), "", 'Class-Infos'!B$6)</f>
        <v>ANNABELLE S. CRUZ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5" t="str">
        <f aca="false">IF(ISBLANK('Class-Infos'!G61), "", 'Class-Infos'!G61)</f>
        <v/>
      </c>
      <c r="D12" s="0" t="str">
        <f aca="false">'Class-Infos'!F61</f>
        <v>FEMALE</v>
      </c>
      <c r="E12" s="5" t="n">
        <f aca="false">IF(ISBLANK('Class-Infos'!C61), "", 'Class-Infos'!B$2)</f>
        <v>8</v>
      </c>
      <c r="F12" s="0" t="str">
        <f aca="false">IF(ISBLANK('Class-Infos'!C61), "", 'Class-Infos'!B$3)</f>
        <v>HUBBLE</v>
      </c>
      <c r="G12" s="5" t="n">
        <f aca="false">IF(ISBLANK('Class-Infos'!C61), "", 'Class-Infos'!B61)</f>
        <v>136526130756</v>
      </c>
      <c r="H12" s="5" t="str">
        <f aca="false">IF(ISBLANK('Class-Infos'!C61), "", 'Class-Infos'!B$4)</f>
        <v>2020-2021</v>
      </c>
      <c r="I12" s="5" t="str">
        <f aca="false">IF(ISBLANK('Class-Infos'!C61), "", 'Class-Infos'!B$1)</f>
        <v>JONATHAN R. BACOLOD</v>
      </c>
      <c r="J12" s="5" t="str">
        <f aca="false">IF(ISBLANK('Class-Infos'!C61), "", 'Class-Infos'!B$5)</f>
        <v>JOSEPH G. PALISOC</v>
      </c>
      <c r="K12" s="5" t="str">
        <f aca="false">IF(ISBLANK('Class-Infos'!C61), "", 'Class-Infos'!B$6)</f>
        <v>ANNABELLE S. CRUZ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5" t="str">
        <f aca="false">IF(ISBLANK('Class-Infos'!G62), "", 'Class-Infos'!G62)</f>
        <v/>
      </c>
      <c r="D13" s="0" t="str">
        <f aca="false">'Class-Infos'!F62</f>
        <v>FEMALE</v>
      </c>
      <c r="E13" s="5" t="n">
        <f aca="false">IF(ISBLANK('Class-Infos'!C62), "", 'Class-Infos'!B$2)</f>
        <v>8</v>
      </c>
      <c r="F13" s="0" t="str">
        <f aca="false">IF(ISBLANK('Class-Infos'!C62), "", 'Class-Infos'!B$3)</f>
        <v>HUBBLE</v>
      </c>
      <c r="G13" s="5" t="n">
        <f aca="false">IF(ISBLANK('Class-Infos'!C62), "", 'Class-Infos'!B62)</f>
        <v>136520130199</v>
      </c>
      <c r="H13" s="5" t="str">
        <f aca="false">IF(ISBLANK('Class-Infos'!C62), "", 'Class-Infos'!B$4)</f>
        <v>2020-2021</v>
      </c>
      <c r="I13" s="5" t="str">
        <f aca="false">IF(ISBLANK('Class-Infos'!C62), "", 'Class-Infos'!B$1)</f>
        <v>JONATHAN R. BACOLOD</v>
      </c>
      <c r="J13" s="5" t="str">
        <f aca="false">IF(ISBLANK('Class-Infos'!C62), "", 'Class-Infos'!B$5)</f>
        <v>JOSEPH G. PALISOC</v>
      </c>
      <c r="K13" s="5" t="str">
        <f aca="false">IF(ISBLANK('Class-Infos'!C62), "", 'Class-Infos'!B$6)</f>
        <v>ANNABELLE S. CRUZ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5" t="str">
        <f aca="false">IF(ISBLANK('Class-Infos'!G63), "", 'Class-Infos'!G63)</f>
        <v/>
      </c>
      <c r="D14" s="0" t="str">
        <f aca="false">'Class-Infos'!F63</f>
        <v>FEMALE</v>
      </c>
      <c r="E14" s="5" t="n">
        <f aca="false">IF(ISBLANK('Class-Infos'!C63), "", 'Class-Infos'!B$2)</f>
        <v>8</v>
      </c>
      <c r="F14" s="0" t="str">
        <f aca="false">IF(ISBLANK('Class-Infos'!C63), "", 'Class-Infos'!B$3)</f>
        <v>HUBBLE</v>
      </c>
      <c r="G14" s="5" t="n">
        <f aca="false">IF(ISBLANK('Class-Infos'!C63), "", 'Class-Infos'!B63)</f>
        <v>482818150163</v>
      </c>
      <c r="H14" s="5" t="str">
        <f aca="false">IF(ISBLANK('Class-Infos'!C63), "", 'Class-Infos'!B$4)</f>
        <v>2020-2021</v>
      </c>
      <c r="I14" s="5" t="str">
        <f aca="false">IF(ISBLANK('Class-Infos'!C63), "", 'Class-Infos'!B$1)</f>
        <v>JONATHAN R. BACOLOD</v>
      </c>
      <c r="J14" s="5" t="str">
        <f aca="false">IF(ISBLANK('Class-Infos'!C63), "", 'Class-Infos'!B$5)</f>
        <v>JOSEPH G. PALISOC</v>
      </c>
      <c r="K14" s="5" t="str">
        <f aca="false">IF(ISBLANK('Class-Infos'!C63), "", 'Class-Infos'!B$6)</f>
        <v>ANNABELLE S. CRUZ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5" t="str">
        <f aca="false">IF(ISBLANK('Class-Infos'!G64), "", 'Class-Infos'!G64)</f>
        <v/>
      </c>
      <c r="D15" s="0" t="str">
        <f aca="false">'Class-Infos'!F64</f>
        <v>FEMALE</v>
      </c>
      <c r="E15" s="5" t="n">
        <f aca="false">IF(ISBLANK('Class-Infos'!C64), "", 'Class-Infos'!B$2)</f>
        <v>8</v>
      </c>
      <c r="F15" s="0" t="str">
        <f aca="false">IF(ISBLANK('Class-Infos'!C64), "", 'Class-Infos'!B$3)</f>
        <v>HUBBLE</v>
      </c>
      <c r="G15" s="5" t="n">
        <f aca="false">IF(ISBLANK('Class-Infos'!C64), "", 'Class-Infos'!B64)</f>
        <v>136526130714</v>
      </c>
      <c r="H15" s="5" t="str">
        <f aca="false">IF(ISBLANK('Class-Infos'!C64), "", 'Class-Infos'!B$4)</f>
        <v>2020-2021</v>
      </c>
      <c r="I15" s="5" t="str">
        <f aca="false">IF(ISBLANK('Class-Infos'!C64), "", 'Class-Infos'!B$1)</f>
        <v>JONATHAN R. BACOLOD</v>
      </c>
      <c r="J15" s="5" t="str">
        <f aca="false">IF(ISBLANK('Class-Infos'!C64), "", 'Class-Infos'!B$5)</f>
        <v>JOSEPH G. PALISOC</v>
      </c>
      <c r="K15" s="5" t="str">
        <f aca="false">IF(ISBLANK('Class-Infos'!C64), "", 'Class-Infos'!B$6)</f>
        <v>ANNABELLE S. CRUZ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5" t="str">
        <f aca="false">IF(ISBLANK('Class-Infos'!G65), "", 'Class-Infos'!G65)</f>
        <v/>
      </c>
      <c r="D16" s="0" t="str">
        <f aca="false">'Class-Infos'!F65</f>
        <v>FEMALE</v>
      </c>
      <c r="E16" s="5" t="n">
        <f aca="false">IF(ISBLANK('Class-Infos'!C65), "", 'Class-Infos'!B$2)</f>
        <v>8</v>
      </c>
      <c r="F16" s="0" t="str">
        <f aca="false">IF(ISBLANK('Class-Infos'!C65), "", 'Class-Infos'!B$3)</f>
        <v>HUBBLE</v>
      </c>
      <c r="G16" s="5" t="n">
        <f aca="false">IF(ISBLANK('Class-Infos'!C65), "", 'Class-Infos'!B65)</f>
        <v>136900130264</v>
      </c>
      <c r="H16" s="5" t="str">
        <f aca="false">IF(ISBLANK('Class-Infos'!C65), "", 'Class-Infos'!B$4)</f>
        <v>2020-2021</v>
      </c>
      <c r="I16" s="5" t="str">
        <f aca="false">IF(ISBLANK('Class-Infos'!C65), "", 'Class-Infos'!B$1)</f>
        <v>JONATHAN R. BACOLOD</v>
      </c>
      <c r="J16" s="5" t="str">
        <f aca="false">IF(ISBLANK('Class-Infos'!C65), "", 'Class-Infos'!B$5)</f>
        <v>JOSEPH G. PALISOC</v>
      </c>
      <c r="K16" s="5" t="str">
        <f aca="false">IF(ISBLANK('Class-Infos'!C65), "", 'Class-Infos'!B$6)</f>
        <v>ANNABELLE S. CRUZ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5" t="str">
        <f aca="false">IF(ISBLANK('Class-Infos'!G66), "", 'Class-Infos'!G66)</f>
        <v/>
      </c>
      <c r="D17" s="0" t="str">
        <f aca="false">'Class-Infos'!F66</f>
        <v>FEMALE</v>
      </c>
      <c r="E17" s="5" t="n">
        <f aca="false">IF(ISBLANK('Class-Infos'!C66), "", 'Class-Infos'!B$2)</f>
        <v>8</v>
      </c>
      <c r="F17" s="0" t="str">
        <f aca="false">IF(ISBLANK('Class-Infos'!C66), "", 'Class-Infos'!B$3)</f>
        <v>HUBBLE</v>
      </c>
      <c r="G17" s="5" t="n">
        <f aca="false">IF(ISBLANK('Class-Infos'!C66), "", 'Class-Infos'!B66)</f>
        <v>136526120832</v>
      </c>
      <c r="H17" s="5" t="str">
        <f aca="false">IF(ISBLANK('Class-Infos'!C66), "", 'Class-Infos'!B$4)</f>
        <v>2020-2021</v>
      </c>
      <c r="I17" s="5" t="str">
        <f aca="false">IF(ISBLANK('Class-Infos'!C66), "", 'Class-Infos'!B$1)</f>
        <v>JONATHAN R. BACOLOD</v>
      </c>
      <c r="J17" s="5" t="str">
        <f aca="false">IF(ISBLANK('Class-Infos'!C66), "", 'Class-Infos'!B$5)</f>
        <v>JOSEPH G. PALISOC</v>
      </c>
      <c r="K17" s="5" t="str">
        <f aca="false">IF(ISBLANK('Class-Infos'!C66), "", 'Class-Infos'!B$6)</f>
        <v>ANNABELLE S. CRUZ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5" t="str">
        <f aca="false">IF(ISBLANK('Class-Infos'!G67), "", 'Class-Infos'!G67)</f>
        <v/>
      </c>
      <c r="D18" s="0" t="str">
        <f aca="false">'Class-Infos'!F67</f>
        <v>FEMALE</v>
      </c>
      <c r="E18" s="5" t="n">
        <f aca="false">IF(ISBLANK('Class-Infos'!C67), "", 'Class-Infos'!B$2)</f>
        <v>8</v>
      </c>
      <c r="F18" s="0" t="str">
        <f aca="false">IF(ISBLANK('Class-Infos'!C67), "", 'Class-Infos'!B$3)</f>
        <v>HUBBLE</v>
      </c>
      <c r="G18" s="5" t="n">
        <f aca="false">IF(ISBLANK('Class-Infos'!C67), "", 'Class-Infos'!B67)</f>
        <v>136526130757</v>
      </c>
      <c r="H18" s="5" t="str">
        <f aca="false">IF(ISBLANK('Class-Infos'!C67), "", 'Class-Infos'!B$4)</f>
        <v>2020-2021</v>
      </c>
      <c r="I18" s="5" t="str">
        <f aca="false">IF(ISBLANK('Class-Infos'!C67), "", 'Class-Infos'!B$1)</f>
        <v>JONATHAN R. BACOLOD</v>
      </c>
      <c r="J18" s="5" t="str">
        <f aca="false">IF(ISBLANK('Class-Infos'!C67), "", 'Class-Infos'!B$5)</f>
        <v>JOSEPH G. PALISOC</v>
      </c>
      <c r="K18" s="5" t="str">
        <f aca="false">IF(ISBLANK('Class-Infos'!C67), "", 'Class-Infos'!B$6)</f>
        <v>ANNABELLE S. CRUZ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5" t="str">
        <f aca="false">IF(ISBLANK('Class-Infos'!G68), "", 'Class-Infos'!G68)</f>
        <v/>
      </c>
      <c r="D19" s="0" t="str">
        <f aca="false">'Class-Infos'!F68</f>
        <v>FEMALE</v>
      </c>
      <c r="E19" s="5" t="n">
        <f aca="false">IF(ISBLANK('Class-Infos'!C68), "", 'Class-Infos'!B$2)</f>
        <v>8</v>
      </c>
      <c r="F19" s="0" t="str">
        <f aca="false">IF(ISBLANK('Class-Infos'!C68), "", 'Class-Infos'!B$3)</f>
        <v>HUBBLE</v>
      </c>
      <c r="G19" s="5" t="n">
        <f aca="false">IF(ISBLANK('Class-Infos'!C68), "", 'Class-Infos'!B68)</f>
        <v>136520120014</v>
      </c>
      <c r="H19" s="5" t="str">
        <f aca="false">IF(ISBLANK('Class-Infos'!C68), "", 'Class-Infos'!B$4)</f>
        <v>2020-2021</v>
      </c>
      <c r="I19" s="5" t="str">
        <f aca="false">IF(ISBLANK('Class-Infos'!C68), "", 'Class-Infos'!B$1)</f>
        <v>JONATHAN R. BACOLOD</v>
      </c>
      <c r="J19" s="5" t="str">
        <f aca="false">IF(ISBLANK('Class-Infos'!C68), "", 'Class-Infos'!B$5)</f>
        <v>JOSEPH G. PALISOC</v>
      </c>
      <c r="K19" s="5" t="str">
        <f aca="false">IF(ISBLANK('Class-Infos'!C68), "", 'Class-Infos'!B$6)</f>
        <v>ANNABELLE S. CRUZ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5" t="str">
        <f aca="false">IF(ISBLANK('Class-Infos'!G69), "", 'Class-Infos'!G69)</f>
        <v/>
      </c>
      <c r="D20" s="0" t="str">
        <f aca="false">'Class-Infos'!F69</f>
        <v>FEMALE</v>
      </c>
      <c r="E20" s="5" t="n">
        <f aca="false">IF(ISBLANK('Class-Infos'!C69), "", 'Class-Infos'!B$2)</f>
        <v>8</v>
      </c>
      <c r="F20" s="0" t="str">
        <f aca="false">IF(ISBLANK('Class-Infos'!C69), "", 'Class-Infos'!B$3)</f>
        <v>HUBBLE</v>
      </c>
      <c r="G20" s="5" t="n">
        <f aca="false">IF(ISBLANK('Class-Infos'!C69), "", 'Class-Infos'!B69)</f>
        <v>482942150194</v>
      </c>
      <c r="H20" s="5" t="str">
        <f aca="false">IF(ISBLANK('Class-Infos'!C69), "", 'Class-Infos'!B$4)</f>
        <v>2020-2021</v>
      </c>
      <c r="I20" s="5" t="str">
        <f aca="false">IF(ISBLANK('Class-Infos'!C69), "", 'Class-Infos'!B$1)</f>
        <v>JONATHAN R. BACOLOD</v>
      </c>
      <c r="J20" s="5" t="str">
        <f aca="false">IF(ISBLANK('Class-Infos'!C69), "", 'Class-Infos'!B$5)</f>
        <v>JOSEPH G. PALISOC</v>
      </c>
      <c r="K20" s="5" t="str">
        <f aca="false">IF(ISBLANK('Class-Infos'!C69), "", 'Class-Infos'!B$6)</f>
        <v>ANNABELLE S. CRUZ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5" t="str">
        <f aca="false">IF(ISBLANK('Class-Infos'!G70), "", 'Class-Infos'!G70)</f>
        <v/>
      </c>
      <c r="D21" s="0" t="str">
        <f aca="false">'Class-Infos'!F70</f>
        <v>FEMALE</v>
      </c>
      <c r="E21" s="5" t="n">
        <f aca="false">IF(ISBLANK('Class-Infos'!C70), "", 'Class-Infos'!B$2)</f>
        <v>8</v>
      </c>
      <c r="F21" s="0" t="str">
        <f aca="false">IF(ISBLANK('Class-Infos'!C70), "", 'Class-Infos'!B$3)</f>
        <v>HUBBLE</v>
      </c>
      <c r="G21" s="5" t="n">
        <f aca="false">IF(ISBLANK('Class-Infos'!C70), "", 'Class-Infos'!B70)</f>
        <v>117353120043</v>
      </c>
      <c r="H21" s="5" t="str">
        <f aca="false">IF(ISBLANK('Class-Infos'!C70), "", 'Class-Infos'!B$4)</f>
        <v>2020-2021</v>
      </c>
      <c r="I21" s="5" t="str">
        <f aca="false">IF(ISBLANK('Class-Infos'!C70), "", 'Class-Infos'!B$1)</f>
        <v>JONATHAN R. BACOLOD</v>
      </c>
      <c r="J21" s="5" t="str">
        <f aca="false">IF(ISBLANK('Class-Infos'!C70), "", 'Class-Infos'!B$5)</f>
        <v>JOSEPH G. PALISOC</v>
      </c>
      <c r="K21" s="5" t="str">
        <f aca="false">IF(ISBLANK('Class-Infos'!C70), "", 'Class-Infos'!B$6)</f>
        <v>ANNABELLE S. CRUZ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5" t="str">
        <f aca="false">IF(ISBLANK('Class-Infos'!G71), "", 'Class-Infos'!G71)</f>
        <v/>
      </c>
      <c r="D22" s="0" t="str">
        <f aca="false">'Class-Infos'!F71</f>
        <v>FEMALE</v>
      </c>
      <c r="E22" s="5" t="n">
        <f aca="false">IF(ISBLANK('Class-Infos'!C71), "", 'Class-Infos'!B$2)</f>
        <v>8</v>
      </c>
      <c r="F22" s="0" t="str">
        <f aca="false">IF(ISBLANK('Class-Infos'!C71), "", 'Class-Infos'!B$3)</f>
        <v>HUBBLE</v>
      </c>
      <c r="G22" s="5" t="n">
        <f aca="false">IF(ISBLANK('Class-Infos'!C71), "", 'Class-Infos'!B71)</f>
        <v>127954130181</v>
      </c>
      <c r="H22" s="5" t="str">
        <f aca="false">IF(ISBLANK('Class-Infos'!C71), "", 'Class-Infos'!B$4)</f>
        <v>2020-2021</v>
      </c>
      <c r="I22" s="5" t="str">
        <f aca="false">IF(ISBLANK('Class-Infos'!C71), "", 'Class-Infos'!B$1)</f>
        <v>JONATHAN R. BACOLOD</v>
      </c>
      <c r="J22" s="5" t="str">
        <f aca="false">IF(ISBLANK('Class-Infos'!C71), "", 'Class-Infos'!B$5)</f>
        <v>JOSEPH G. PALISOC</v>
      </c>
      <c r="K22" s="5" t="str">
        <f aca="false">IF(ISBLANK('Class-Infos'!C71), "", 'Class-Infos'!B$6)</f>
        <v>ANNABELLE S. CRUZ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5" t="str">
        <f aca="false">IF(ISBLANK('Class-Infos'!G72), "", 'Class-Infos'!G72)</f>
        <v/>
      </c>
      <c r="D23" s="0" t="str">
        <f aca="false">'Class-Infos'!F72</f>
        <v>FEMALE</v>
      </c>
      <c r="E23" s="5" t="n">
        <f aca="false">IF(ISBLANK('Class-Infos'!C72), "", 'Class-Infos'!B$2)</f>
        <v>8</v>
      </c>
      <c r="F23" s="0" t="str">
        <f aca="false">IF(ISBLANK('Class-Infos'!C72), "", 'Class-Infos'!B$3)</f>
        <v>HUBBLE</v>
      </c>
      <c r="G23" s="5" t="n">
        <f aca="false">IF(ISBLANK('Class-Infos'!C72), "", 'Class-Infos'!B72)</f>
        <v>136514120100</v>
      </c>
      <c r="H23" s="5" t="str">
        <f aca="false">IF(ISBLANK('Class-Infos'!C72), "", 'Class-Infos'!B$4)</f>
        <v>2020-2021</v>
      </c>
      <c r="I23" s="5" t="str">
        <f aca="false">IF(ISBLANK('Class-Infos'!C72), "", 'Class-Infos'!B$1)</f>
        <v>JONATHAN R. BACOLOD</v>
      </c>
      <c r="J23" s="5" t="str">
        <f aca="false">IF(ISBLANK('Class-Infos'!C72), "", 'Class-Infos'!B$5)</f>
        <v>JOSEPH G. PALISOC</v>
      </c>
      <c r="K23" s="5" t="str">
        <f aca="false">IF(ISBLANK('Class-Infos'!C72), "", 'Class-Infos'!B$6)</f>
        <v>ANNABELLE S. CRUZ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5" t="str">
        <f aca="false">IF(ISBLANK('Class-Infos'!G73), "", 'Class-Infos'!G73)</f>
        <v/>
      </c>
      <c r="D24" s="0" t="str">
        <f aca="false">'Class-Infos'!F73</f>
        <v>FEMALE</v>
      </c>
      <c r="E24" s="5" t="n">
        <f aca="false">IF(ISBLANK('Class-Infos'!C73), "", 'Class-Infos'!B$2)</f>
        <v>8</v>
      </c>
      <c r="F24" s="0" t="str">
        <f aca="false">IF(ISBLANK('Class-Infos'!C73), "", 'Class-Infos'!B$3)</f>
        <v>HUBBLE</v>
      </c>
      <c r="G24" s="5" t="n">
        <f aca="false">IF(ISBLANK('Class-Infos'!C73), "", 'Class-Infos'!B73)</f>
        <v>106499130010</v>
      </c>
      <c r="H24" s="5" t="str">
        <f aca="false">IF(ISBLANK('Class-Infos'!C73), "", 'Class-Infos'!B$4)</f>
        <v>2020-2021</v>
      </c>
      <c r="I24" s="5" t="str">
        <f aca="false">IF(ISBLANK('Class-Infos'!C73), "", 'Class-Infos'!B$1)</f>
        <v>JONATHAN R. BACOLOD</v>
      </c>
      <c r="J24" s="5" t="str">
        <f aca="false">IF(ISBLANK('Class-Infos'!C73), "", 'Class-Infos'!B$5)</f>
        <v>JOSEPH G. PALISOC</v>
      </c>
      <c r="K24" s="5" t="str">
        <f aca="false">IF(ISBLANK('Class-Infos'!C73), "", 'Class-Infos'!B$6)</f>
        <v>ANNABELLE S. CRUZ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5" t="str">
        <f aca="false">IF(ISBLANK('Class-Infos'!G74), "", 'Class-Infos'!G74)</f>
        <v/>
      </c>
      <c r="D25" s="0" t="str">
        <f aca="false">'Class-Infos'!F74</f>
        <v>FEMALE</v>
      </c>
      <c r="E25" s="5" t="n">
        <f aca="false">IF(ISBLANK('Class-Infos'!C74), "", 'Class-Infos'!B$2)</f>
        <v>8</v>
      </c>
      <c r="F25" s="0" t="str">
        <f aca="false">IF(ISBLANK('Class-Infos'!C74), "", 'Class-Infos'!B$3)</f>
        <v>HUBBLE</v>
      </c>
      <c r="G25" s="5" t="n">
        <f aca="false">IF(ISBLANK('Class-Infos'!C74), "", 'Class-Infos'!B74)</f>
        <v>136829110055</v>
      </c>
      <c r="H25" s="5" t="str">
        <f aca="false">IF(ISBLANK('Class-Infos'!C74), "", 'Class-Infos'!B$4)</f>
        <v>2020-2021</v>
      </c>
      <c r="I25" s="5" t="str">
        <f aca="false">IF(ISBLANK('Class-Infos'!C74), "", 'Class-Infos'!B$1)</f>
        <v>JONATHAN R. BACOLOD</v>
      </c>
      <c r="J25" s="5" t="str">
        <f aca="false">IF(ISBLANK('Class-Infos'!C74), "", 'Class-Infos'!B$5)</f>
        <v>JOSEPH G. PALISOC</v>
      </c>
      <c r="K25" s="5" t="str">
        <f aca="false">IF(ISBLANK('Class-Infos'!C74), "", 'Class-Infos'!B$6)</f>
        <v>ANNABELLE S. CRUZ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  <c r="C26" s="5" t="str">
        <f aca="false">IF(ISBLANK('Class-Infos'!G75), "", 'Class-Infos'!G75)</f>
        <v/>
      </c>
      <c r="D26" s="0" t="str">
        <f aca="false">'Class-Infos'!F75</f>
        <v/>
      </c>
      <c r="E26" s="5" t="str">
        <f aca="false">IF(ISBLANK('Class-Infos'!C75), "", 'Class-Infos'!B$2)</f>
        <v/>
      </c>
      <c r="F26" s="0" t="str">
        <f aca="false">IF(ISBLANK('Class-Infos'!C75), "", 'Class-Infos'!B$3)</f>
        <v/>
      </c>
      <c r="G26" s="5" t="str">
        <f aca="false">IF(ISBLANK('Class-Infos'!C75), "", 'Class-Infos'!B75)</f>
        <v/>
      </c>
      <c r="H26" s="5" t="str">
        <f aca="false">IF(ISBLANK('Class-Infos'!C75), "", 'Class-Infos'!B$4)</f>
        <v/>
      </c>
      <c r="I26" s="5" t="str">
        <f aca="false">IF(ISBLANK('Class-Infos'!C75), "", 'Class-Infos'!B$1)</f>
        <v/>
      </c>
      <c r="J26" s="5" t="str">
        <f aca="false">IF(ISBLANK('Class-Infos'!C75), "", 'Class-Infos'!B$5)</f>
        <v/>
      </c>
      <c r="K26" s="5" t="str">
        <f aca="false">IF(ISBLANK('Class-Infos'!C75), "", 'Class-Infos'!B$6)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  <c r="C27" s="5" t="str">
        <f aca="false">IF(ISBLANK('Class-Infos'!G76), "", 'Class-Infos'!G76)</f>
        <v/>
      </c>
      <c r="D27" s="0" t="str">
        <f aca="false">'Class-Infos'!F76</f>
        <v/>
      </c>
      <c r="E27" s="5" t="str">
        <f aca="false">IF(ISBLANK('Class-Infos'!C76), "", 'Class-Infos'!B$2)</f>
        <v/>
      </c>
      <c r="F27" s="0" t="str">
        <f aca="false">IF(ISBLANK('Class-Infos'!C76), "", 'Class-Infos'!B$3)</f>
        <v/>
      </c>
      <c r="G27" s="5" t="str">
        <f aca="false">IF(ISBLANK('Class-Infos'!C76), "", 'Class-Infos'!B76)</f>
        <v/>
      </c>
      <c r="H27" s="5" t="str">
        <f aca="false">IF(ISBLANK('Class-Infos'!C76), "", 'Class-Infos'!B$4)</f>
        <v/>
      </c>
      <c r="I27" s="5" t="str">
        <f aca="false">IF(ISBLANK('Class-Infos'!C76), "", 'Class-Infos'!B$1)</f>
        <v/>
      </c>
      <c r="J27" s="5" t="str">
        <f aca="false">IF(ISBLANK('Class-Infos'!C76), "", 'Class-Infos'!B$5)</f>
        <v/>
      </c>
      <c r="K27" s="5" t="str">
        <f aca="false">IF(ISBLANK('Class-Infos'!C76), "", 'Class-Infos'!B$6)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  <c r="C28" s="5" t="str">
        <f aca="false">IF(ISBLANK('Class-Infos'!G77), "", 'Class-Infos'!G77)</f>
        <v/>
      </c>
      <c r="D28" s="0" t="str">
        <f aca="false">'Class-Infos'!F77</f>
        <v/>
      </c>
      <c r="E28" s="5" t="str">
        <f aca="false">IF(ISBLANK('Class-Infos'!C77), "", 'Class-Infos'!B$2)</f>
        <v/>
      </c>
      <c r="F28" s="0" t="str">
        <f aca="false">IF(ISBLANK('Class-Infos'!C77), "", 'Class-Infos'!B$3)</f>
        <v/>
      </c>
      <c r="G28" s="5" t="str">
        <f aca="false">IF(ISBLANK('Class-Infos'!C77), "", 'Class-Infos'!B77)</f>
        <v/>
      </c>
      <c r="H28" s="5" t="str">
        <f aca="false">IF(ISBLANK('Class-Infos'!C77), "", 'Class-Infos'!B$4)</f>
        <v/>
      </c>
      <c r="I28" s="5" t="str">
        <f aca="false">IF(ISBLANK('Class-Infos'!C77), "", 'Class-Infos'!B$1)</f>
        <v/>
      </c>
      <c r="J28" s="5" t="str">
        <f aca="false">IF(ISBLANK('Class-Infos'!C77), "", 'Class-Infos'!B$5)</f>
        <v/>
      </c>
      <c r="K28" s="5" t="str">
        <f aca="false">IF(ISBLANK('Class-Infos'!C77), "", 'Class-Infos'!B$6)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  <c r="C29" s="5" t="str">
        <f aca="false">IF(ISBLANK('Class-Infos'!G78), "", 'Class-Infos'!G78)</f>
        <v/>
      </c>
      <c r="D29" s="0" t="str">
        <f aca="false">'Class-Infos'!F78</f>
        <v/>
      </c>
      <c r="E29" s="5" t="str">
        <f aca="false">IF(ISBLANK('Class-Infos'!C78), "", 'Class-Infos'!B$2)</f>
        <v/>
      </c>
      <c r="F29" s="0" t="str">
        <f aca="false">IF(ISBLANK('Class-Infos'!C78), "", 'Class-Infos'!B$3)</f>
        <v/>
      </c>
      <c r="G29" s="5" t="str">
        <f aca="false">IF(ISBLANK('Class-Infos'!C78), "", 'Class-Infos'!B78)</f>
        <v/>
      </c>
      <c r="H29" s="5" t="str">
        <f aca="false">IF(ISBLANK('Class-Infos'!C78), "", 'Class-Infos'!B$4)</f>
        <v/>
      </c>
      <c r="I29" s="5" t="str">
        <f aca="false">IF(ISBLANK('Class-Infos'!C78), "", 'Class-Infos'!B$1)</f>
        <v/>
      </c>
      <c r="J29" s="5" t="str">
        <f aca="false">IF(ISBLANK('Class-Infos'!C78), "", 'Class-Infos'!B$5)</f>
        <v/>
      </c>
      <c r="K29" s="5" t="str">
        <f aca="false">IF(ISBLANK('Class-Infos'!C78), "", 'Class-Infos'!B$6)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  <c r="C30" s="5" t="str">
        <f aca="false">IF(ISBLANK('Class-Infos'!G79), "", 'Class-Infos'!G79)</f>
        <v/>
      </c>
      <c r="D30" s="0" t="str">
        <f aca="false">'Class-Infos'!F79</f>
        <v/>
      </c>
      <c r="E30" s="5" t="str">
        <f aca="false">IF(ISBLANK('Class-Infos'!C79), "", 'Class-Infos'!B$2)</f>
        <v/>
      </c>
      <c r="F30" s="0" t="str">
        <f aca="false">IF(ISBLANK('Class-Infos'!C79), "", 'Class-Infos'!B$3)</f>
        <v/>
      </c>
      <c r="G30" s="5" t="str">
        <f aca="false">IF(ISBLANK('Class-Infos'!C79), "", 'Class-Infos'!B79)</f>
        <v/>
      </c>
      <c r="H30" s="5" t="str">
        <f aca="false">IF(ISBLANK('Class-Infos'!C79), "", 'Class-Infos'!B$4)</f>
        <v/>
      </c>
      <c r="I30" s="5" t="str">
        <f aca="false">IF(ISBLANK('Class-Infos'!C79), "", 'Class-Infos'!B$1)</f>
        <v/>
      </c>
      <c r="J30" s="5" t="str">
        <f aca="false">IF(ISBLANK('Class-Infos'!C79), "", 'Class-Infos'!B$5)</f>
        <v/>
      </c>
      <c r="K30" s="5" t="str">
        <f aca="false">IF(ISBLANK('Class-Infos'!C79), "", 'Class-Infos'!B$6)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  <c r="C31" s="5" t="str">
        <f aca="false">IF(ISBLANK('Class-Infos'!G80), "", 'Class-Infos'!G80)</f>
        <v/>
      </c>
      <c r="D31" s="0" t="str">
        <f aca="false">'Class-Infos'!F80</f>
        <v/>
      </c>
      <c r="E31" s="5" t="str">
        <f aca="false">IF(ISBLANK('Class-Infos'!C80), "", 'Class-Infos'!B$2)</f>
        <v/>
      </c>
      <c r="F31" s="0" t="str">
        <f aca="false">IF(ISBLANK('Class-Infos'!C80), "", 'Class-Infos'!B$3)</f>
        <v/>
      </c>
      <c r="G31" s="5" t="str">
        <f aca="false">IF(ISBLANK('Class-Infos'!C80), "", 'Class-Infos'!B80)</f>
        <v/>
      </c>
      <c r="H31" s="5" t="str">
        <f aca="false">IF(ISBLANK('Class-Infos'!C80), "", 'Class-Infos'!B$4)</f>
        <v/>
      </c>
      <c r="I31" s="5" t="str">
        <f aca="false">IF(ISBLANK('Class-Infos'!C80), "", 'Class-Infos'!B$1)</f>
        <v/>
      </c>
      <c r="J31" s="5" t="str">
        <f aca="false">IF(ISBLANK('Class-Infos'!C80), "", 'Class-Infos'!B$5)</f>
        <v/>
      </c>
      <c r="K31" s="5" t="str">
        <f aca="false">IF(ISBLANK('Class-Infos'!C80), "", 'Class-Infos'!B$6)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  <c r="C32" s="5" t="str">
        <f aca="false">IF(ISBLANK('Class-Infos'!G81), "", 'Class-Infos'!G81)</f>
        <v/>
      </c>
      <c r="D32" s="0" t="str">
        <f aca="false">'Class-Infos'!F81</f>
        <v/>
      </c>
      <c r="E32" s="5" t="str">
        <f aca="false">IF(ISBLANK('Class-Infos'!C81), "", 'Class-Infos'!B$2)</f>
        <v/>
      </c>
      <c r="F32" s="0" t="str">
        <f aca="false">IF(ISBLANK('Class-Infos'!C81), "", 'Class-Infos'!B$3)</f>
        <v/>
      </c>
      <c r="G32" s="5" t="str">
        <f aca="false">IF(ISBLANK('Class-Infos'!C81), "", 'Class-Infos'!B81)</f>
        <v/>
      </c>
      <c r="H32" s="5" t="str">
        <f aca="false">IF(ISBLANK('Class-Infos'!C81), "", 'Class-Infos'!B$4)</f>
        <v/>
      </c>
      <c r="I32" s="5" t="str">
        <f aca="false">IF(ISBLANK('Class-Infos'!C81), "", 'Class-Infos'!B$1)</f>
        <v/>
      </c>
      <c r="J32" s="5" t="str">
        <f aca="false">IF(ISBLANK('Class-Infos'!C81), "", 'Class-Infos'!B$5)</f>
        <v/>
      </c>
      <c r="K32" s="5" t="str">
        <f aca="false">IF(ISBLANK('Class-Infos'!C81), "", 'Class-Infos'!B$6)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  <c r="C33" s="5" t="str">
        <f aca="false">IF(ISBLANK('Class-Infos'!G82), "", 'Class-Infos'!G82)</f>
        <v/>
      </c>
      <c r="D33" s="0" t="str">
        <f aca="false">'Class-Infos'!F82</f>
        <v/>
      </c>
      <c r="E33" s="5" t="str">
        <f aca="false">IF(ISBLANK('Class-Infos'!C82), "", 'Class-Infos'!B$2)</f>
        <v/>
      </c>
      <c r="F33" s="0" t="str">
        <f aca="false">IF(ISBLANK('Class-Infos'!C82), "", 'Class-Infos'!B$3)</f>
        <v/>
      </c>
      <c r="G33" s="5" t="str">
        <f aca="false">IF(ISBLANK('Class-Infos'!C82), "", 'Class-Infos'!B82)</f>
        <v/>
      </c>
      <c r="H33" s="5" t="str">
        <f aca="false">IF(ISBLANK('Class-Infos'!C82), "", 'Class-Infos'!B$4)</f>
        <v/>
      </c>
      <c r="I33" s="5" t="str">
        <f aca="false">IF(ISBLANK('Class-Infos'!C82), "", 'Class-Infos'!B$1)</f>
        <v/>
      </c>
      <c r="J33" s="5" t="str">
        <f aca="false">IF(ISBLANK('Class-Infos'!C82), "", 'Class-Infos'!B$5)</f>
        <v/>
      </c>
      <c r="K33" s="5" t="str">
        <f aca="false">IF(ISBLANK('Class-Infos'!C82), "", 'Class-Infos'!B$6)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  <c r="C34" s="5" t="str">
        <f aca="false">IF(ISBLANK('Class-Infos'!G83), "", 'Class-Infos'!G83)</f>
        <v/>
      </c>
      <c r="D34" s="0" t="str">
        <f aca="false">'Class-Infos'!F83</f>
        <v/>
      </c>
      <c r="E34" s="5" t="str">
        <f aca="false">IF(ISBLANK('Class-Infos'!C83), "", 'Class-Infos'!B$2)</f>
        <v/>
      </c>
      <c r="F34" s="0" t="str">
        <f aca="false">IF(ISBLANK('Class-Infos'!C83), "", 'Class-Infos'!B$3)</f>
        <v/>
      </c>
      <c r="G34" s="5" t="str">
        <f aca="false">IF(ISBLANK('Class-Infos'!C83), "", 'Class-Infos'!B83)</f>
        <v/>
      </c>
      <c r="H34" s="5" t="str">
        <f aca="false">IF(ISBLANK('Class-Infos'!C83), "", 'Class-Infos'!B$4)</f>
        <v/>
      </c>
      <c r="I34" s="5" t="str">
        <f aca="false">IF(ISBLANK('Class-Infos'!C83), "", 'Class-Infos'!B$1)</f>
        <v/>
      </c>
      <c r="J34" s="5" t="str">
        <f aca="false">IF(ISBLANK('Class-Infos'!C83), "", 'Class-Infos'!B$5)</f>
        <v/>
      </c>
      <c r="K34" s="5" t="str">
        <f aca="false">IF(ISBLANK('Class-Infos'!C83), "", 'Class-Infos'!B$6)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  <c r="C35" s="5" t="str">
        <f aca="false">IF(ISBLANK('Class-Infos'!G84), "", 'Class-Infos'!G84)</f>
        <v/>
      </c>
      <c r="D35" s="0" t="str">
        <f aca="false">'Class-Infos'!F84</f>
        <v/>
      </c>
      <c r="E35" s="5" t="str">
        <f aca="false">IF(ISBLANK('Class-Infos'!C84), "", 'Class-Infos'!B$2)</f>
        <v/>
      </c>
      <c r="F35" s="0" t="str">
        <f aca="false">IF(ISBLANK('Class-Infos'!C84), "", 'Class-Infos'!B$3)</f>
        <v/>
      </c>
      <c r="G35" s="5" t="str">
        <f aca="false">IF(ISBLANK('Class-Infos'!C84), "", 'Class-Infos'!B84)</f>
        <v/>
      </c>
      <c r="H35" s="5" t="str">
        <f aca="false">IF(ISBLANK('Class-Infos'!C84), "", 'Class-Infos'!B$4)</f>
        <v/>
      </c>
      <c r="I35" s="5" t="str">
        <f aca="false">IF(ISBLANK('Class-Infos'!C84), "", 'Class-Infos'!B$1)</f>
        <v/>
      </c>
      <c r="J35" s="5" t="str">
        <f aca="false">IF(ISBLANK('Class-Infos'!C84), "", 'Class-Infos'!B$5)</f>
        <v/>
      </c>
      <c r="K35" s="5" t="str">
        <f aca="false">IF(ISBLANK('Class-Infos'!C84), "", 'Class-Infos'!B$6)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  <c r="C36" s="5" t="str">
        <f aca="false">IF(ISBLANK('Class-Infos'!G85), "", 'Class-Infos'!G85)</f>
        <v/>
      </c>
      <c r="D36" s="0" t="str">
        <f aca="false">'Class-Infos'!F85</f>
        <v/>
      </c>
      <c r="E36" s="5" t="str">
        <f aca="false">IF(ISBLANK('Class-Infos'!C85), "", 'Class-Infos'!B$2)</f>
        <v/>
      </c>
      <c r="F36" s="0" t="str">
        <f aca="false">IF(ISBLANK('Class-Infos'!C85), "", 'Class-Infos'!B$3)</f>
        <v/>
      </c>
      <c r="G36" s="5" t="str">
        <f aca="false">IF(ISBLANK('Class-Infos'!C85), "", 'Class-Infos'!B85)</f>
        <v/>
      </c>
      <c r="H36" s="5" t="str">
        <f aca="false">IF(ISBLANK('Class-Infos'!C85), "", 'Class-Infos'!B$4)</f>
        <v/>
      </c>
      <c r="I36" s="5" t="str">
        <f aca="false">IF(ISBLANK('Class-Infos'!C85), "", 'Class-Infos'!B$1)</f>
        <v/>
      </c>
      <c r="J36" s="5" t="str">
        <f aca="false">IF(ISBLANK('Class-Infos'!C85), "", 'Class-Infos'!B$5)</f>
        <v/>
      </c>
      <c r="K36" s="5" t="str">
        <f aca="false">IF(ISBLANK('Class-Infos'!C85), "", 'Class-Infos'!B$6)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  <c r="C37" s="5" t="str">
        <f aca="false">IF(ISBLANK('Class-Infos'!G86), "", 'Class-Infos'!G86)</f>
        <v/>
      </c>
      <c r="D37" s="0" t="str">
        <f aca="false">'Class-Infos'!F86</f>
        <v/>
      </c>
      <c r="E37" s="5" t="str">
        <f aca="false">IF(ISBLANK('Class-Infos'!C86), "", 'Class-Infos'!B$2)</f>
        <v/>
      </c>
      <c r="F37" s="0" t="str">
        <f aca="false">IF(ISBLANK('Class-Infos'!C86), "", 'Class-Infos'!B$3)</f>
        <v/>
      </c>
      <c r="G37" s="5" t="str">
        <f aca="false">IF(ISBLANK('Class-Infos'!C86), "", 'Class-Infos'!B86)</f>
        <v/>
      </c>
      <c r="H37" s="5" t="str">
        <f aca="false">IF(ISBLANK('Class-Infos'!C86), "", 'Class-Infos'!B$4)</f>
        <v/>
      </c>
      <c r="I37" s="5" t="str">
        <f aca="false">IF(ISBLANK('Class-Infos'!C86), "", 'Class-Infos'!B$1)</f>
        <v/>
      </c>
      <c r="J37" s="5" t="str">
        <f aca="false">IF(ISBLANK('Class-Infos'!C86), "", 'Class-Infos'!B$5)</f>
        <v/>
      </c>
      <c r="K37" s="5" t="str">
        <f aca="false">IF(ISBLANK('Class-Infos'!C86), "", 'Class-Infos'!B$6)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  <c r="C38" s="5" t="str">
        <f aca="false">IF(ISBLANK('Class-Infos'!G87), "", 'Class-Infos'!G87)</f>
        <v/>
      </c>
      <c r="D38" s="0" t="str">
        <f aca="false">'Class-Infos'!F87</f>
        <v/>
      </c>
      <c r="E38" s="5" t="str">
        <f aca="false">IF(ISBLANK('Class-Infos'!C87), "", 'Class-Infos'!B$2)</f>
        <v/>
      </c>
      <c r="F38" s="0" t="str">
        <f aca="false">IF(ISBLANK('Class-Infos'!C87), "", 'Class-Infos'!B$3)</f>
        <v/>
      </c>
      <c r="G38" s="5" t="str">
        <f aca="false">IF(ISBLANK('Class-Infos'!C87), "", 'Class-Infos'!B87)</f>
        <v/>
      </c>
      <c r="H38" s="5" t="str">
        <f aca="false">IF(ISBLANK('Class-Infos'!C87), "", 'Class-Infos'!B$4)</f>
        <v/>
      </c>
      <c r="I38" s="5" t="str">
        <f aca="false">IF(ISBLANK('Class-Infos'!C87), "", 'Class-Infos'!B$1)</f>
        <v/>
      </c>
      <c r="J38" s="5" t="str">
        <f aca="false">IF(ISBLANK('Class-Infos'!C87), "", 'Class-Infos'!B$5)</f>
        <v/>
      </c>
      <c r="K38" s="5" t="str">
        <f aca="false">IF(ISBLANK('Class-Infos'!C87), "", 'Class-Infos'!B$6)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  <c r="C39" s="5" t="str">
        <f aca="false">IF(ISBLANK('Class-Infos'!G88), "", 'Class-Infos'!G88)</f>
        <v/>
      </c>
      <c r="D39" s="0" t="str">
        <f aca="false">'Class-Infos'!F88</f>
        <v/>
      </c>
      <c r="E39" s="5" t="str">
        <f aca="false">IF(ISBLANK('Class-Infos'!C88), "", 'Class-Infos'!B$2)</f>
        <v/>
      </c>
      <c r="F39" s="0" t="str">
        <f aca="false">IF(ISBLANK('Class-Infos'!C88), "", 'Class-Infos'!B$3)</f>
        <v/>
      </c>
      <c r="G39" s="5" t="str">
        <f aca="false">IF(ISBLANK('Class-Infos'!C88), "", 'Class-Infos'!B88)</f>
        <v/>
      </c>
      <c r="H39" s="5" t="str">
        <f aca="false">IF(ISBLANK('Class-Infos'!C88), "", 'Class-Infos'!B$4)</f>
        <v/>
      </c>
      <c r="I39" s="5" t="str">
        <f aca="false">IF(ISBLANK('Class-Infos'!C88), "", 'Class-Infos'!B$1)</f>
        <v/>
      </c>
      <c r="J39" s="5" t="str">
        <f aca="false">IF(ISBLANK('Class-Infos'!C88), "", 'Class-Infos'!B$5)</f>
        <v/>
      </c>
      <c r="K39" s="5" t="str">
        <f aca="false">IF(ISBLANK('Class-Infos'!C88), "", 'Class-Infos'!B$6)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  <c r="C40" s="5" t="str">
        <f aca="false">IF(ISBLANK('Class-Infos'!G89), "", 'Class-Infos'!G89)</f>
        <v/>
      </c>
      <c r="D40" s="0" t="str">
        <f aca="false">'Class-Infos'!F89</f>
        <v/>
      </c>
      <c r="E40" s="5" t="str">
        <f aca="false">IF(ISBLANK('Class-Infos'!C89), "", 'Class-Infos'!B$2)</f>
        <v/>
      </c>
      <c r="F40" s="0" t="str">
        <f aca="false">IF(ISBLANK('Class-Infos'!C89), "", 'Class-Infos'!B$3)</f>
        <v/>
      </c>
      <c r="G40" s="5" t="str">
        <f aca="false">IF(ISBLANK('Class-Infos'!C89), "", 'Class-Infos'!B89)</f>
        <v/>
      </c>
      <c r="H40" s="5" t="str">
        <f aca="false">IF(ISBLANK('Class-Infos'!C89), "", 'Class-Infos'!B$4)</f>
        <v/>
      </c>
      <c r="I40" s="5" t="str">
        <f aca="false">IF(ISBLANK('Class-Infos'!C89), "", 'Class-Infos'!B$1)</f>
        <v/>
      </c>
      <c r="J40" s="5" t="str">
        <f aca="false">IF(ISBLANK('Class-Infos'!C89), "", 'Class-Infos'!B$5)</f>
        <v/>
      </c>
      <c r="K40" s="5" t="str">
        <f aca="false">IF(ISBLANK('Class-Infos'!C89), "", 'Class-Infos'!B$6)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  <c r="C41" s="5" t="str">
        <f aca="false">IF(ISBLANK('Class-Infos'!G90), "", 'Class-Infos'!G90)</f>
        <v/>
      </c>
      <c r="D41" s="0" t="str">
        <f aca="false">'Class-Infos'!F90</f>
        <v/>
      </c>
      <c r="E41" s="5" t="str">
        <f aca="false">IF(ISBLANK('Class-Infos'!C90), "", 'Class-Infos'!B$2)</f>
        <v/>
      </c>
      <c r="F41" s="0" t="str">
        <f aca="false">IF(ISBLANK('Class-Infos'!C90), "", 'Class-Infos'!B$3)</f>
        <v/>
      </c>
      <c r="G41" s="5" t="str">
        <f aca="false">IF(ISBLANK('Class-Infos'!C90), "", 'Class-Infos'!B90)</f>
        <v/>
      </c>
      <c r="H41" s="5" t="str">
        <f aca="false">IF(ISBLANK('Class-Infos'!C90), "", 'Class-Infos'!B$4)</f>
        <v/>
      </c>
      <c r="I41" s="5" t="str">
        <f aca="false">IF(ISBLANK('Class-Infos'!C90), "", 'Class-Infos'!B$1)</f>
        <v/>
      </c>
      <c r="J41" s="5" t="str">
        <f aca="false">IF(ISBLANK('Class-Infos'!C90), "", 'Class-Infos'!B$5)</f>
        <v/>
      </c>
      <c r="K41" s="5" t="str">
        <f aca="false">IF(ISBLANK('Class-Infos'!C90), "", 'Class-Infos'!B$6)</f>
        <v/>
      </c>
    </row>
    <row r="42" customFormat="false" ht="13.8" hidden="false" customHeight="false" outlineLevel="0" collapsed="false">
      <c r="C42" s="5"/>
      <c r="E42" s="5"/>
      <c r="G42" s="5"/>
      <c r="H42" s="5"/>
      <c r="I42" s="5"/>
      <c r="J42" s="5"/>
      <c r="K4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</row>
    <row r="42" customFormat="false" ht="13.8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</row>
    <row r="43" customFormat="false" ht="13.8" hidden="false" customHeight="false" outlineLevel="0" collapsed="false"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</row>
    <row r="44" customFormat="false" ht="13.8" hidden="false" customHeight="false" outlineLevel="0" collapsed="false"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</row>
    <row r="45" customFormat="false" ht="13.8" hidden="false" customHeight="false" outlineLevel="0" collapsed="false"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H14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170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  <c r="C2" s="6" t="n">
        <v>78</v>
      </c>
      <c r="D2" s="6" t="n">
        <v>80</v>
      </c>
      <c r="E2" s="6" t="n">
        <v>82</v>
      </c>
      <c r="F2" s="6" t="n">
        <v>82</v>
      </c>
      <c r="G2" s="6" t="n">
        <v>75</v>
      </c>
      <c r="H2" s="6" t="n">
        <v>86</v>
      </c>
      <c r="I2" s="6" t="n">
        <v>87</v>
      </c>
      <c r="J2" s="6" t="n">
        <v>86</v>
      </c>
      <c r="K2" s="6" t="n">
        <v>85</v>
      </c>
      <c r="L2" s="6" t="n">
        <v>88</v>
      </c>
      <c r="M2" s="6" t="n">
        <v>81</v>
      </c>
      <c r="N2" s="6" t="n">
        <v>89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  <c r="C3" s="6" t="n">
        <v>0</v>
      </c>
      <c r="D3" s="6" t="n">
        <v>0</v>
      </c>
      <c r="E3" s="6" t="n">
        <v>70</v>
      </c>
      <c r="F3" s="6" t="n">
        <v>0</v>
      </c>
      <c r="G3" s="6" t="n">
        <v>0</v>
      </c>
      <c r="H3" s="6" t="n">
        <v>70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  <c r="C4" s="6" t="n">
        <v>75</v>
      </c>
      <c r="D4" s="6" t="n">
        <v>75</v>
      </c>
      <c r="E4" s="6" t="n">
        <v>74</v>
      </c>
      <c r="F4" s="6" t="n">
        <v>77</v>
      </c>
      <c r="G4" s="6" t="n">
        <v>78</v>
      </c>
      <c r="H4" s="6" t="n">
        <v>70</v>
      </c>
      <c r="I4" s="6" t="n">
        <v>75</v>
      </c>
      <c r="J4" s="6" t="n">
        <v>80</v>
      </c>
      <c r="K4" s="6" t="n">
        <v>80</v>
      </c>
      <c r="L4" s="6" t="n">
        <v>80</v>
      </c>
      <c r="M4" s="6" t="n">
        <v>80</v>
      </c>
      <c r="N4" s="6" t="n">
        <v>80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  <c r="C5" s="6" t="n">
        <v>75</v>
      </c>
      <c r="D5" s="6" t="n">
        <v>75</v>
      </c>
      <c r="E5" s="6" t="n">
        <v>72</v>
      </c>
      <c r="F5" s="6" t="n">
        <v>78</v>
      </c>
      <c r="G5" s="6" t="n">
        <v>77</v>
      </c>
      <c r="H5" s="6" t="n">
        <v>77</v>
      </c>
      <c r="I5" s="6" t="n">
        <v>0</v>
      </c>
      <c r="J5" s="6" t="n">
        <v>77</v>
      </c>
      <c r="K5" s="6" t="n">
        <v>77</v>
      </c>
      <c r="L5" s="6" t="n">
        <v>77</v>
      </c>
      <c r="M5" s="6" t="n">
        <v>77</v>
      </c>
      <c r="N5" s="6" t="n">
        <v>77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  <c r="C6" s="6" t="n">
        <v>75</v>
      </c>
      <c r="D6" s="6" t="n">
        <v>79</v>
      </c>
      <c r="E6" s="6" t="n">
        <v>74</v>
      </c>
      <c r="F6" s="6" t="n">
        <v>76</v>
      </c>
      <c r="G6" s="6" t="n">
        <v>75</v>
      </c>
      <c r="H6" s="6" t="n">
        <v>76</v>
      </c>
      <c r="I6" s="6" t="n">
        <v>75</v>
      </c>
      <c r="J6" s="6" t="n">
        <v>77</v>
      </c>
      <c r="K6" s="6" t="n">
        <v>77</v>
      </c>
      <c r="L6" s="6" t="n">
        <v>77</v>
      </c>
      <c r="M6" s="6" t="n">
        <v>77</v>
      </c>
      <c r="N6" s="6" t="n">
        <v>77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  <c r="C7" s="6" t="n">
        <v>80</v>
      </c>
      <c r="D7" s="6" t="n">
        <v>87</v>
      </c>
      <c r="E7" s="6" t="n">
        <v>84</v>
      </c>
      <c r="F7" s="6" t="n">
        <v>83</v>
      </c>
      <c r="G7" s="6" t="n">
        <v>75</v>
      </c>
      <c r="H7" s="6" t="n">
        <v>85</v>
      </c>
      <c r="I7" s="6" t="n">
        <v>79</v>
      </c>
      <c r="J7" s="6" t="n">
        <v>83</v>
      </c>
      <c r="K7" s="6" t="n">
        <v>79</v>
      </c>
      <c r="L7" s="6" t="n">
        <v>88</v>
      </c>
      <c r="M7" s="6" t="n">
        <v>79</v>
      </c>
      <c r="N7" s="6" t="n">
        <v>86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  <c r="C8" s="6" t="n">
        <v>0</v>
      </c>
      <c r="D8" s="6" t="n">
        <v>75</v>
      </c>
      <c r="E8" s="6" t="n">
        <v>74</v>
      </c>
      <c r="F8" s="6" t="n">
        <v>75</v>
      </c>
      <c r="G8" s="6" t="n">
        <v>77</v>
      </c>
      <c r="H8" s="6" t="n">
        <v>75</v>
      </c>
      <c r="I8" s="6" t="n">
        <v>80</v>
      </c>
      <c r="J8" s="6" t="n">
        <v>77</v>
      </c>
      <c r="K8" s="6" t="n">
        <v>77</v>
      </c>
      <c r="L8" s="6" t="n">
        <v>77</v>
      </c>
      <c r="M8" s="6" t="n">
        <v>77</v>
      </c>
      <c r="N8" s="6" t="n">
        <v>77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  <c r="C9" s="6" t="n">
        <v>75</v>
      </c>
      <c r="D9" s="6" t="n">
        <v>76</v>
      </c>
      <c r="E9" s="6" t="n">
        <v>74</v>
      </c>
      <c r="F9" s="6" t="n">
        <v>78</v>
      </c>
      <c r="G9" s="6" t="n">
        <v>77</v>
      </c>
      <c r="H9" s="6" t="n">
        <v>75</v>
      </c>
      <c r="I9" s="6" t="n">
        <v>77</v>
      </c>
      <c r="J9" s="6" t="n">
        <v>82</v>
      </c>
      <c r="K9" s="6" t="n">
        <v>79</v>
      </c>
      <c r="L9" s="6" t="n">
        <v>89</v>
      </c>
      <c r="M9" s="6" t="n">
        <v>79</v>
      </c>
      <c r="N9" s="6" t="n">
        <v>79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  <c r="C10" s="6" t="n">
        <v>0</v>
      </c>
      <c r="D10" s="6" t="n">
        <v>0</v>
      </c>
      <c r="E10" s="6" t="n">
        <v>74</v>
      </c>
      <c r="F10" s="6" t="n">
        <v>75</v>
      </c>
      <c r="G10" s="6" t="n">
        <v>0</v>
      </c>
      <c r="H10" s="6" t="n">
        <v>70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  <c r="C11" s="6" t="n">
        <v>75</v>
      </c>
      <c r="D11" s="6" t="n">
        <v>79</v>
      </c>
      <c r="E11" s="6" t="n">
        <v>77</v>
      </c>
      <c r="F11" s="6" t="n">
        <v>77</v>
      </c>
      <c r="G11" s="6" t="n">
        <v>77</v>
      </c>
      <c r="H11" s="6" t="n">
        <v>77</v>
      </c>
      <c r="I11" s="6" t="n">
        <v>75</v>
      </c>
      <c r="J11" s="6" t="n">
        <v>79</v>
      </c>
      <c r="K11" s="6" t="n">
        <v>79</v>
      </c>
      <c r="L11" s="6" t="n">
        <v>79</v>
      </c>
      <c r="M11" s="6" t="n">
        <v>79</v>
      </c>
      <c r="N11" s="6" t="n">
        <v>79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  <c r="C12" s="6" t="n">
        <v>75</v>
      </c>
      <c r="D12" s="6" t="n">
        <v>75</v>
      </c>
      <c r="E12" s="6" t="n">
        <v>76</v>
      </c>
      <c r="F12" s="6" t="n">
        <v>78</v>
      </c>
      <c r="G12" s="6" t="n">
        <v>75</v>
      </c>
      <c r="H12" s="6" t="n">
        <v>73</v>
      </c>
      <c r="I12" s="6" t="n">
        <v>79</v>
      </c>
      <c r="J12" s="6" t="n">
        <v>78</v>
      </c>
      <c r="K12" s="6" t="n">
        <v>78</v>
      </c>
      <c r="L12" s="6" t="n">
        <v>78</v>
      </c>
      <c r="M12" s="6" t="n">
        <v>78</v>
      </c>
      <c r="N12" s="6" t="n">
        <v>78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  <c r="C13" s="6" t="n">
        <v>75</v>
      </c>
      <c r="D13" s="6" t="n">
        <v>75</v>
      </c>
      <c r="E13" s="6" t="n">
        <v>74</v>
      </c>
      <c r="F13" s="6" t="n">
        <v>76</v>
      </c>
      <c r="G13" s="6" t="n">
        <v>0</v>
      </c>
      <c r="H13" s="6" t="n">
        <v>75</v>
      </c>
      <c r="I13" s="6" t="n">
        <v>0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  <c r="C14" s="6" t="n">
        <v>75</v>
      </c>
      <c r="D14" s="6" t="n">
        <v>77</v>
      </c>
      <c r="E14" s="6" t="n">
        <v>75</v>
      </c>
      <c r="F14" s="6" t="n">
        <v>78</v>
      </c>
      <c r="G14" s="6" t="n">
        <v>76</v>
      </c>
      <c r="H14" s="6" t="n">
        <v>75</v>
      </c>
      <c r="I14" s="6" t="n">
        <v>0</v>
      </c>
      <c r="J14" s="6" t="n">
        <v>83</v>
      </c>
      <c r="K14" s="6" t="n">
        <v>79</v>
      </c>
      <c r="L14" s="6" t="n">
        <v>85</v>
      </c>
      <c r="M14" s="6" t="n">
        <v>90</v>
      </c>
      <c r="N14" s="6" t="n">
        <v>79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  <c r="C15" s="6" t="n">
        <v>87</v>
      </c>
      <c r="D15" s="6" t="n">
        <v>85</v>
      </c>
      <c r="E15" s="6" t="n">
        <v>85</v>
      </c>
      <c r="F15" s="6" t="n">
        <v>78</v>
      </c>
      <c r="G15" s="6" t="n">
        <v>80</v>
      </c>
      <c r="H15" s="6" t="n">
        <v>89</v>
      </c>
      <c r="I15" s="6" t="n">
        <v>94</v>
      </c>
      <c r="J15" s="6" t="n">
        <v>92</v>
      </c>
      <c r="K15" s="6" t="n">
        <v>89</v>
      </c>
      <c r="L15" s="6" t="n">
        <v>92</v>
      </c>
      <c r="M15" s="6" t="n">
        <v>94</v>
      </c>
      <c r="N15" s="6" t="n">
        <v>92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  <c r="C16" s="6" t="n">
        <v>0</v>
      </c>
      <c r="D16" s="6" t="n">
        <v>75</v>
      </c>
      <c r="E16" s="6" t="n">
        <v>76</v>
      </c>
      <c r="F16" s="6" t="n">
        <v>77</v>
      </c>
      <c r="G16" s="6" t="n">
        <v>75</v>
      </c>
      <c r="H16" s="6" t="n">
        <v>70</v>
      </c>
      <c r="I16" s="6" t="n">
        <v>0</v>
      </c>
      <c r="J16" s="6" t="n">
        <v>77</v>
      </c>
      <c r="K16" s="6" t="n">
        <v>77</v>
      </c>
      <c r="L16" s="6" t="n">
        <v>77</v>
      </c>
      <c r="M16" s="6" t="n">
        <v>77</v>
      </c>
      <c r="N16" s="6" t="n">
        <v>77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  <c r="C17" s="6" t="n">
        <v>79</v>
      </c>
      <c r="D17" s="6" t="n">
        <v>80</v>
      </c>
      <c r="E17" s="6" t="n">
        <v>80</v>
      </c>
      <c r="F17" s="6" t="n">
        <v>83</v>
      </c>
      <c r="G17" s="6" t="n">
        <v>77</v>
      </c>
      <c r="H17" s="6" t="n">
        <v>90</v>
      </c>
      <c r="I17" s="6" t="n">
        <v>81</v>
      </c>
      <c r="J17" s="6" t="n">
        <v>90</v>
      </c>
      <c r="K17" s="6" t="n">
        <v>87</v>
      </c>
      <c r="L17" s="6" t="n">
        <v>88</v>
      </c>
      <c r="M17" s="6" t="n">
        <v>93</v>
      </c>
      <c r="N17" s="6" t="n">
        <v>90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  <c r="C18" s="6" t="n">
        <v>75</v>
      </c>
      <c r="D18" s="6" t="n">
        <v>82</v>
      </c>
      <c r="E18" s="6" t="n">
        <v>78</v>
      </c>
      <c r="F18" s="6" t="n">
        <v>76</v>
      </c>
      <c r="G18" s="6" t="n">
        <v>77</v>
      </c>
      <c r="H18" s="6" t="n">
        <v>85</v>
      </c>
      <c r="I18" s="6" t="n">
        <v>76</v>
      </c>
      <c r="J18" s="6" t="n">
        <v>81</v>
      </c>
      <c r="K18" s="6" t="n">
        <v>78</v>
      </c>
      <c r="L18" s="6" t="n">
        <v>88</v>
      </c>
      <c r="M18" s="6" t="n">
        <v>78</v>
      </c>
      <c r="N18" s="6" t="n">
        <v>78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  <c r="C19" s="6" t="n">
        <v>76</v>
      </c>
      <c r="D19" s="6" t="n">
        <v>80</v>
      </c>
      <c r="E19" s="6" t="n">
        <v>74</v>
      </c>
      <c r="F19" s="6" t="n">
        <v>79</v>
      </c>
      <c r="G19" s="6" t="n">
        <v>78</v>
      </c>
      <c r="H19" s="6" t="n">
        <v>78</v>
      </c>
      <c r="I19" s="6" t="n">
        <v>77</v>
      </c>
      <c r="J19" s="6" t="n">
        <v>84</v>
      </c>
      <c r="K19" s="6" t="n">
        <v>81</v>
      </c>
      <c r="L19" s="6" t="n">
        <v>81</v>
      </c>
      <c r="M19" s="6" t="n">
        <v>92</v>
      </c>
      <c r="N19" s="6" t="n">
        <v>81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  <c r="C20" s="6" t="n">
        <v>75</v>
      </c>
      <c r="D20" s="6" t="n">
        <v>85</v>
      </c>
      <c r="E20" s="6" t="n">
        <v>74</v>
      </c>
      <c r="F20" s="6" t="n">
        <v>77</v>
      </c>
      <c r="G20" s="6" t="n">
        <v>76</v>
      </c>
      <c r="H20" s="6" t="n">
        <v>75</v>
      </c>
      <c r="I20" s="6" t="n">
        <v>79</v>
      </c>
      <c r="J20" s="6" t="n">
        <v>78</v>
      </c>
      <c r="K20" s="6" t="n">
        <v>77</v>
      </c>
      <c r="L20" s="6" t="n">
        <v>81</v>
      </c>
      <c r="M20" s="6" t="n">
        <v>77</v>
      </c>
      <c r="N20" s="6" t="n">
        <v>77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  <c r="C21" s="6" t="n">
        <v>75</v>
      </c>
      <c r="D21" s="6" t="n">
        <v>75</v>
      </c>
      <c r="E21" s="6" t="n">
        <v>74</v>
      </c>
      <c r="F21" s="6" t="n">
        <v>75</v>
      </c>
      <c r="G21" s="6" t="n">
        <v>0</v>
      </c>
      <c r="H21" s="6" t="n">
        <v>70</v>
      </c>
      <c r="I21" s="6" t="n">
        <v>0</v>
      </c>
      <c r="J21" s="6" t="n">
        <v>75</v>
      </c>
      <c r="K21" s="6" t="n">
        <v>75</v>
      </c>
      <c r="L21" s="6" t="n">
        <v>75</v>
      </c>
      <c r="M21" s="6" t="n">
        <v>75</v>
      </c>
      <c r="N21" s="6" t="n">
        <v>75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  <c r="C22" s="6" t="n">
        <v>77</v>
      </c>
      <c r="D22" s="6" t="n">
        <v>75</v>
      </c>
      <c r="E22" s="6" t="n">
        <v>74</v>
      </c>
      <c r="F22" s="6" t="n">
        <v>76</v>
      </c>
      <c r="G22" s="6" t="n">
        <v>0</v>
      </c>
      <c r="H22" s="6" t="n">
        <v>75</v>
      </c>
      <c r="I22" s="6" t="n">
        <v>0</v>
      </c>
      <c r="J22" s="6" t="n">
        <v>75</v>
      </c>
      <c r="K22" s="6" t="n">
        <v>75</v>
      </c>
      <c r="L22" s="6" t="n">
        <v>75</v>
      </c>
      <c r="M22" s="6" t="n">
        <v>75</v>
      </c>
      <c r="N22" s="6" t="n">
        <v>75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  <c r="C23" s="6" t="n">
        <v>75</v>
      </c>
      <c r="D23" s="6" t="n">
        <v>75</v>
      </c>
      <c r="E23" s="6" t="n">
        <v>72</v>
      </c>
      <c r="F23" s="6" t="n">
        <v>77</v>
      </c>
      <c r="G23" s="6" t="n">
        <v>0</v>
      </c>
      <c r="H23" s="6" t="n">
        <v>75</v>
      </c>
      <c r="I23" s="6" t="n">
        <v>0</v>
      </c>
      <c r="J23" s="6" t="n">
        <v>75</v>
      </c>
      <c r="K23" s="6" t="n">
        <v>75</v>
      </c>
      <c r="L23" s="6" t="n">
        <v>75</v>
      </c>
      <c r="M23" s="6" t="n">
        <v>75</v>
      </c>
      <c r="N23" s="6" t="n">
        <v>75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  <c r="C24" s="6" t="n">
        <v>0</v>
      </c>
      <c r="D24" s="6" t="n">
        <v>81</v>
      </c>
      <c r="E24" s="6" t="n">
        <v>87</v>
      </c>
      <c r="F24" s="6" t="n">
        <v>79</v>
      </c>
      <c r="G24" s="6" t="n">
        <v>79</v>
      </c>
      <c r="H24" s="6" t="n">
        <v>79</v>
      </c>
      <c r="I24" s="6" t="n">
        <v>0</v>
      </c>
      <c r="J24" s="6" t="n">
        <v>85</v>
      </c>
      <c r="K24" s="6" t="n">
        <v>83</v>
      </c>
      <c r="L24" s="6" t="n">
        <v>92</v>
      </c>
      <c r="M24" s="6" t="n">
        <v>83</v>
      </c>
      <c r="N24" s="6" t="n">
        <v>83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  <c r="N1" s="4" t="s">
        <v>182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  <c r="C2" s="6" t="n">
        <v>79</v>
      </c>
      <c r="D2" s="6" t="n">
        <v>81</v>
      </c>
      <c r="E2" s="6" t="n">
        <v>88</v>
      </c>
      <c r="F2" s="6" t="n">
        <v>83</v>
      </c>
      <c r="G2" s="6" t="n">
        <v>84</v>
      </c>
      <c r="H2" s="6" t="n">
        <v>88</v>
      </c>
      <c r="I2" s="6" t="n">
        <v>86</v>
      </c>
      <c r="J2" s="6" t="n">
        <v>90</v>
      </c>
      <c r="K2" s="6" t="n">
        <v>91</v>
      </c>
      <c r="L2" s="6" t="n">
        <v>92</v>
      </c>
      <c r="M2" s="6" t="n">
        <v>93</v>
      </c>
      <c r="N2" s="6" t="n">
        <v>82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  <c r="C3" s="6" t="n">
        <v>80</v>
      </c>
      <c r="D3" s="6" t="n">
        <v>80</v>
      </c>
      <c r="E3" s="6" t="n">
        <v>74</v>
      </c>
      <c r="F3" s="6" t="n">
        <v>77</v>
      </c>
      <c r="G3" s="6" t="n">
        <v>75</v>
      </c>
      <c r="H3" s="6" t="n">
        <v>88</v>
      </c>
      <c r="I3" s="6" t="n">
        <v>79</v>
      </c>
      <c r="J3" s="6" t="n">
        <v>83</v>
      </c>
      <c r="K3" s="6" t="n">
        <v>79</v>
      </c>
      <c r="L3" s="6" t="n">
        <v>85</v>
      </c>
      <c r="M3" s="6" t="n">
        <v>79</v>
      </c>
      <c r="N3" s="6" t="n">
        <v>88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  <c r="C4" s="6" t="n">
        <v>75</v>
      </c>
      <c r="D4" s="6" t="n">
        <v>79</v>
      </c>
      <c r="E4" s="6" t="n">
        <v>76</v>
      </c>
      <c r="F4" s="6" t="n">
        <v>78</v>
      </c>
      <c r="G4" s="6" t="n">
        <v>0</v>
      </c>
      <c r="H4" s="6" t="n">
        <v>83</v>
      </c>
      <c r="I4" s="6" t="n">
        <v>0</v>
      </c>
      <c r="J4" s="6" t="n">
        <v>78</v>
      </c>
      <c r="K4" s="6" t="n">
        <v>77</v>
      </c>
      <c r="L4" s="6" t="n">
        <v>81</v>
      </c>
      <c r="M4" s="6" t="n">
        <v>77</v>
      </c>
      <c r="N4" s="6" t="n">
        <v>77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  <c r="C5" s="6" t="n">
        <v>88</v>
      </c>
      <c r="D5" s="6" t="n">
        <v>92</v>
      </c>
      <c r="E5" s="6" t="n">
        <v>93</v>
      </c>
      <c r="F5" s="6" t="n">
        <v>89</v>
      </c>
      <c r="G5" s="6" t="n">
        <v>83</v>
      </c>
      <c r="H5" s="6" t="n">
        <v>93</v>
      </c>
      <c r="I5" s="6" t="n">
        <v>95</v>
      </c>
      <c r="J5" s="6" t="n">
        <v>96</v>
      </c>
      <c r="K5" s="6" t="n">
        <v>96</v>
      </c>
      <c r="L5" s="6" t="n">
        <v>96</v>
      </c>
      <c r="M5" s="6" t="n">
        <v>96</v>
      </c>
      <c r="N5" s="6" t="n">
        <v>96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  <c r="C6" s="6" t="n">
        <v>86</v>
      </c>
      <c r="D6" s="6" t="n">
        <v>90</v>
      </c>
      <c r="E6" s="6" t="n">
        <v>80</v>
      </c>
      <c r="F6" s="6" t="n">
        <v>88</v>
      </c>
      <c r="G6" s="6" t="n">
        <v>80</v>
      </c>
      <c r="H6" s="6" t="n">
        <v>89</v>
      </c>
      <c r="I6" s="6" t="n">
        <v>86</v>
      </c>
      <c r="J6" s="6" t="n">
        <v>91</v>
      </c>
      <c r="K6" s="6" t="n">
        <v>90</v>
      </c>
      <c r="L6" s="6" t="n">
        <v>92</v>
      </c>
      <c r="M6" s="6" t="n">
        <v>92</v>
      </c>
      <c r="N6" s="6" t="n">
        <v>91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  <c r="C7" s="6" t="n">
        <v>86</v>
      </c>
      <c r="D7" s="6" t="n">
        <v>91</v>
      </c>
      <c r="E7" s="6" t="n">
        <v>87</v>
      </c>
      <c r="F7" s="6" t="n">
        <v>89</v>
      </c>
      <c r="G7" s="6" t="n">
        <v>83</v>
      </c>
      <c r="H7" s="6" t="n">
        <v>92</v>
      </c>
      <c r="I7" s="6" t="n">
        <v>90</v>
      </c>
      <c r="J7" s="6" t="n">
        <v>93</v>
      </c>
      <c r="K7" s="6" t="n">
        <v>93</v>
      </c>
      <c r="L7" s="6" t="n">
        <v>93</v>
      </c>
      <c r="M7" s="6" t="n">
        <v>94</v>
      </c>
      <c r="N7" s="6" t="n">
        <v>91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  <c r="C8" s="6" t="n">
        <v>77</v>
      </c>
      <c r="D8" s="6" t="n">
        <v>83</v>
      </c>
      <c r="E8" s="6" t="n">
        <v>82</v>
      </c>
      <c r="F8" s="6" t="n">
        <v>89</v>
      </c>
      <c r="G8" s="6" t="n">
        <v>79</v>
      </c>
      <c r="H8" s="6" t="n">
        <v>89</v>
      </c>
      <c r="I8" s="6" t="n">
        <v>94</v>
      </c>
      <c r="J8" s="6" t="n">
        <v>87</v>
      </c>
      <c r="K8" s="6" t="n">
        <v>84</v>
      </c>
      <c r="L8" s="6" t="n">
        <v>94</v>
      </c>
      <c r="M8" s="6" t="n">
        <v>84</v>
      </c>
      <c r="N8" s="6" t="n">
        <v>84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  <c r="C9" s="6" t="n">
        <v>0</v>
      </c>
      <c r="D9" s="6" t="n">
        <v>76</v>
      </c>
      <c r="E9" s="6" t="n">
        <v>72</v>
      </c>
      <c r="F9" s="6" t="n">
        <v>75</v>
      </c>
      <c r="G9" s="6" t="n">
        <v>0</v>
      </c>
      <c r="H9" s="6" t="n">
        <v>72</v>
      </c>
      <c r="I9" s="6" t="n">
        <v>0</v>
      </c>
      <c r="J9" s="6" t="n">
        <v>75</v>
      </c>
      <c r="K9" s="6" t="n">
        <v>75</v>
      </c>
      <c r="L9" s="6" t="n">
        <v>75</v>
      </c>
      <c r="M9" s="6" t="n">
        <v>75</v>
      </c>
      <c r="N9" s="6" t="n">
        <v>75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  <c r="C10" s="6" t="n">
        <v>0</v>
      </c>
      <c r="D10" s="6" t="n">
        <v>0</v>
      </c>
      <c r="E10" s="6" t="n">
        <v>74</v>
      </c>
      <c r="F10" s="6" t="n">
        <v>77</v>
      </c>
      <c r="G10" s="6" t="n">
        <v>0</v>
      </c>
      <c r="H10" s="6" t="n">
        <v>75</v>
      </c>
      <c r="I10" s="6" t="n">
        <v>0</v>
      </c>
      <c r="J10" s="6" t="n">
        <v>76</v>
      </c>
      <c r="K10" s="6" t="n">
        <v>80</v>
      </c>
      <c r="L10" s="6" t="n">
        <v>75</v>
      </c>
      <c r="M10" s="6" t="n">
        <v>75</v>
      </c>
      <c r="N10" s="6" t="n">
        <v>75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  <c r="C11" s="6" t="n">
        <v>82</v>
      </c>
      <c r="D11" s="6" t="n">
        <v>85</v>
      </c>
      <c r="E11" s="6" t="n">
        <v>84</v>
      </c>
      <c r="F11" s="6" t="n">
        <v>87</v>
      </c>
      <c r="G11" s="6" t="n">
        <v>79</v>
      </c>
      <c r="H11" s="6" t="n">
        <v>89</v>
      </c>
      <c r="I11" s="6" t="n">
        <v>87</v>
      </c>
      <c r="J11" s="6" t="n">
        <v>89</v>
      </c>
      <c r="K11" s="6" t="n">
        <v>82</v>
      </c>
      <c r="L11" s="6" t="n">
        <v>92</v>
      </c>
      <c r="M11" s="6" t="n">
        <v>93</v>
      </c>
      <c r="N11" s="6" t="n">
        <v>90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  <c r="C12" s="6" t="n">
        <v>75</v>
      </c>
      <c r="D12" s="6" t="n">
        <v>78</v>
      </c>
      <c r="E12" s="6" t="n">
        <v>79</v>
      </c>
      <c r="F12" s="6" t="n">
        <v>86</v>
      </c>
      <c r="G12" s="6" t="n">
        <v>78</v>
      </c>
      <c r="H12" s="6" t="n">
        <v>79</v>
      </c>
      <c r="I12" s="6" t="n">
        <v>90</v>
      </c>
      <c r="J12" s="6" t="n">
        <v>83</v>
      </c>
      <c r="K12" s="6" t="n">
        <v>80</v>
      </c>
      <c r="L12" s="6" t="n">
        <v>80</v>
      </c>
      <c r="M12" s="6" t="n">
        <v>90</v>
      </c>
      <c r="N12" s="6" t="n">
        <v>80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  <c r="C13" s="6" t="n">
        <v>0</v>
      </c>
      <c r="D13" s="6" t="n">
        <v>81</v>
      </c>
      <c r="E13" s="6" t="n">
        <v>74</v>
      </c>
      <c r="F13" s="6" t="n">
        <v>78</v>
      </c>
      <c r="G13" s="6" t="n">
        <v>0</v>
      </c>
      <c r="H13" s="6" t="n">
        <v>75</v>
      </c>
      <c r="I13" s="6" t="n">
        <v>75</v>
      </c>
      <c r="J13" s="6" t="n">
        <v>75</v>
      </c>
      <c r="K13" s="6" t="n">
        <v>75</v>
      </c>
      <c r="L13" s="6" t="n">
        <v>75</v>
      </c>
      <c r="M13" s="6" t="n">
        <v>75</v>
      </c>
      <c r="N13" s="6" t="n">
        <v>75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  <c r="C14" s="6" t="n">
        <v>80</v>
      </c>
      <c r="D14" s="6" t="n">
        <v>78</v>
      </c>
      <c r="E14" s="6" t="n">
        <v>75</v>
      </c>
      <c r="F14" s="6" t="n">
        <v>78</v>
      </c>
      <c r="G14" s="6" t="n">
        <v>78</v>
      </c>
      <c r="H14" s="6" t="n">
        <v>83</v>
      </c>
      <c r="I14" s="6" t="n">
        <v>77</v>
      </c>
      <c r="J14" s="6" t="n">
        <v>79</v>
      </c>
      <c r="K14" s="6" t="n">
        <v>77</v>
      </c>
      <c r="L14" s="6" t="n">
        <v>77</v>
      </c>
      <c r="M14" s="6" t="n">
        <v>86</v>
      </c>
      <c r="N14" s="6" t="n">
        <v>77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  <c r="C15" s="6" t="n">
        <v>75</v>
      </c>
      <c r="D15" s="6" t="n">
        <v>79</v>
      </c>
      <c r="E15" s="6" t="n">
        <v>75</v>
      </c>
      <c r="F15" s="6" t="n">
        <v>79</v>
      </c>
      <c r="G15" s="6" t="n">
        <v>77</v>
      </c>
      <c r="H15" s="6" t="n">
        <v>82</v>
      </c>
      <c r="I15" s="6" t="n">
        <v>86</v>
      </c>
      <c r="J15" s="6" t="n">
        <v>84</v>
      </c>
      <c r="K15" s="6" t="n">
        <v>81</v>
      </c>
      <c r="L15" s="6" t="n">
        <v>81</v>
      </c>
      <c r="M15" s="6" t="n">
        <v>92</v>
      </c>
      <c r="N15" s="6" t="n">
        <v>81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  <c r="C16" s="6" t="n">
        <v>0</v>
      </c>
      <c r="D16" s="6" t="n">
        <v>79</v>
      </c>
      <c r="E16" s="6" t="n">
        <v>77</v>
      </c>
      <c r="F16" s="6" t="n">
        <v>80</v>
      </c>
      <c r="G16" s="6" t="n">
        <v>79</v>
      </c>
      <c r="H16" s="6" t="n">
        <v>84</v>
      </c>
      <c r="I16" s="6" t="n">
        <v>85</v>
      </c>
      <c r="J16" s="6" t="n">
        <v>91</v>
      </c>
      <c r="K16" s="6" t="n">
        <v>88</v>
      </c>
      <c r="L16" s="6" t="n">
        <v>90</v>
      </c>
      <c r="M16" s="6" t="n">
        <v>94</v>
      </c>
      <c r="N16" s="6" t="n">
        <v>90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  <c r="C17" s="6" t="n">
        <v>86</v>
      </c>
      <c r="D17" s="6" t="n">
        <v>90</v>
      </c>
      <c r="E17" s="6" t="n">
        <v>94</v>
      </c>
      <c r="F17" s="6" t="n">
        <v>87</v>
      </c>
      <c r="G17" s="6" t="n">
        <v>82</v>
      </c>
      <c r="H17" s="6" t="n">
        <v>90</v>
      </c>
      <c r="I17" s="6" t="n">
        <v>94</v>
      </c>
      <c r="J17" s="6" t="n">
        <v>92</v>
      </c>
      <c r="K17" s="6" t="n">
        <v>91</v>
      </c>
      <c r="L17" s="6" t="n">
        <v>91</v>
      </c>
      <c r="M17" s="6" t="n">
        <v>92</v>
      </c>
      <c r="N17" s="6" t="n">
        <v>92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  <c r="C18" s="6" t="n">
        <v>80</v>
      </c>
      <c r="D18" s="6" t="n">
        <v>77</v>
      </c>
      <c r="E18" s="6" t="n">
        <v>76</v>
      </c>
      <c r="F18" s="6" t="n">
        <v>82</v>
      </c>
      <c r="G18" s="6" t="n">
        <v>0</v>
      </c>
      <c r="H18" s="6" t="n">
        <v>76</v>
      </c>
      <c r="I18" s="6" t="n">
        <v>78</v>
      </c>
      <c r="J18" s="6" t="n">
        <v>86</v>
      </c>
      <c r="K18" s="6" t="n">
        <v>82</v>
      </c>
      <c r="L18" s="6" t="n">
        <v>88</v>
      </c>
      <c r="M18" s="6" t="n">
        <v>93</v>
      </c>
      <c r="N18" s="6" t="n">
        <v>82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  <c r="C19" s="6" t="n">
        <v>0</v>
      </c>
      <c r="D19" s="6" t="n">
        <v>77</v>
      </c>
      <c r="E19" s="6" t="n">
        <v>74</v>
      </c>
      <c r="F19" s="6" t="n">
        <v>80</v>
      </c>
      <c r="G19" s="6" t="n">
        <v>78</v>
      </c>
      <c r="H19" s="6" t="n">
        <v>87</v>
      </c>
      <c r="I19" s="6" t="n">
        <v>75</v>
      </c>
      <c r="J19" s="6" t="n">
        <v>84</v>
      </c>
      <c r="K19" s="6" t="n">
        <v>78</v>
      </c>
      <c r="L19" s="6" t="n">
        <v>85</v>
      </c>
      <c r="M19" s="6" t="n">
        <v>87</v>
      </c>
      <c r="N19" s="6" t="n">
        <v>85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  <c r="C20" s="6" t="n">
        <v>88</v>
      </c>
      <c r="D20" s="6" t="n">
        <v>91</v>
      </c>
      <c r="E20" s="6" t="n">
        <v>84</v>
      </c>
      <c r="F20" s="6" t="n">
        <v>88</v>
      </c>
      <c r="G20" s="6" t="n">
        <v>84</v>
      </c>
      <c r="H20" s="6" t="n">
        <v>92</v>
      </c>
      <c r="I20" s="6" t="n">
        <v>86</v>
      </c>
      <c r="J20" s="6" t="n">
        <v>93</v>
      </c>
      <c r="K20" s="6" t="n">
        <v>94</v>
      </c>
      <c r="L20" s="6" t="n">
        <v>92</v>
      </c>
      <c r="M20" s="6" t="n">
        <v>94</v>
      </c>
      <c r="N20" s="6" t="n">
        <v>92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  <c r="C21" s="6" t="n">
        <v>88</v>
      </c>
      <c r="D21" s="6" t="n">
        <v>85</v>
      </c>
      <c r="E21" s="6" t="n">
        <v>89</v>
      </c>
      <c r="F21" s="6" t="n">
        <v>88</v>
      </c>
      <c r="G21" s="6" t="n">
        <v>84</v>
      </c>
      <c r="H21" s="6" t="n">
        <v>93</v>
      </c>
      <c r="I21" s="6" t="n">
        <v>86</v>
      </c>
      <c r="J21" s="6" t="n">
        <v>85</v>
      </c>
      <c r="K21" s="6" t="n">
        <v>89</v>
      </c>
      <c r="L21" s="6" t="n">
        <v>82</v>
      </c>
      <c r="M21" s="6" t="n">
        <v>89</v>
      </c>
      <c r="N21" s="6" t="n">
        <v>79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  <c r="C22" s="6" t="n">
        <v>75</v>
      </c>
      <c r="D22" s="6" t="n">
        <v>78</v>
      </c>
      <c r="E22" s="6" t="n">
        <v>74</v>
      </c>
      <c r="F22" s="6" t="n">
        <v>75</v>
      </c>
      <c r="G22" s="6" t="n">
        <v>75</v>
      </c>
      <c r="H22" s="6" t="n">
        <v>81</v>
      </c>
      <c r="I22" s="6" t="n">
        <v>75</v>
      </c>
      <c r="J22" s="6" t="n">
        <v>78</v>
      </c>
      <c r="K22" s="6" t="n">
        <v>77</v>
      </c>
      <c r="L22" s="6" t="n">
        <v>82</v>
      </c>
      <c r="M22" s="6" t="n">
        <v>77</v>
      </c>
      <c r="N22" s="6" t="n">
        <v>77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  <c r="C23" s="6" t="n">
        <v>75</v>
      </c>
      <c r="D23" s="6" t="n">
        <v>77</v>
      </c>
      <c r="E23" s="6" t="n">
        <v>74</v>
      </c>
      <c r="F23" s="6" t="n">
        <v>76</v>
      </c>
      <c r="G23" s="6" t="n">
        <v>76</v>
      </c>
      <c r="H23" s="6" t="n">
        <v>83</v>
      </c>
      <c r="I23" s="6" t="n">
        <v>79</v>
      </c>
      <c r="J23" s="6" t="n">
        <v>79</v>
      </c>
      <c r="K23" s="6" t="n">
        <v>79</v>
      </c>
      <c r="L23" s="6" t="n">
        <v>79</v>
      </c>
      <c r="M23" s="6" t="n">
        <v>79</v>
      </c>
      <c r="N23" s="6" t="n">
        <v>79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  <c r="C24" s="6" t="n">
        <v>87</v>
      </c>
      <c r="D24" s="6" t="n">
        <v>85</v>
      </c>
      <c r="E24" s="6" t="n">
        <v>82</v>
      </c>
      <c r="F24" s="6" t="n">
        <v>88</v>
      </c>
      <c r="G24" s="6" t="n">
        <v>84</v>
      </c>
      <c r="H24" s="6" t="n">
        <v>92</v>
      </c>
      <c r="I24" s="6" t="n">
        <v>85</v>
      </c>
      <c r="J24" s="6" t="n">
        <v>91</v>
      </c>
      <c r="K24" s="6" t="n">
        <v>90</v>
      </c>
      <c r="L24" s="6" t="n">
        <v>91</v>
      </c>
      <c r="M24" s="6" t="n">
        <v>91</v>
      </c>
      <c r="N24" s="6" t="n">
        <v>90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  <c r="C25" s="6" t="n">
        <v>0</v>
      </c>
      <c r="D25" s="6" t="n">
        <v>0</v>
      </c>
      <c r="E25" s="6" t="n">
        <v>74</v>
      </c>
      <c r="F25" s="6" t="n">
        <v>0</v>
      </c>
      <c r="G25" s="6" t="n">
        <v>0</v>
      </c>
      <c r="H25" s="6" t="n">
        <v>70</v>
      </c>
      <c r="I25" s="6" t="n">
        <v>0</v>
      </c>
      <c r="J25" s="6" t="n">
        <v>80</v>
      </c>
      <c r="K25" s="6" t="n">
        <v>80</v>
      </c>
      <c r="L25" s="6" t="n">
        <v>80</v>
      </c>
      <c r="M25" s="6" t="n">
        <v>80</v>
      </c>
      <c r="N25" s="6" t="n">
        <v>80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IF(ISBLANK('Class-Infos'!C10), "", CONCATENATE("B", 'Class-Infos'!A10))</f>
        <v>B1</v>
      </c>
      <c r="B2" s="5" t="str">
        <f aca="false">IF(ISBLANK('Class-Infos'!C10), "", CONCATENATE('Class-Infos'!C10, ", ", 'Class-Infos'!D10, " ", 'Class-Infos'!E10))</f>
        <v>ABAY ABAY, IAN JAY PARIÑAS</v>
      </c>
    </row>
    <row r="3" customFormat="false" ht="13.8" hidden="false" customHeight="false" outlineLevel="0" collapsed="false">
      <c r="A3" s="5" t="str">
        <f aca="false">IF(ISBLANK('Class-Infos'!C11), "", CONCATENATE("B", 'Class-Infos'!A11))</f>
        <v>B2</v>
      </c>
      <c r="B3" s="5" t="str">
        <f aca="false">IF(ISBLANK('Class-Infos'!C11), "", CONCATENATE('Class-Infos'!C11, ", ", 'Class-Infos'!D11, " ", 'Class-Infos'!E11))</f>
        <v>ABEJERO, JUSTINE SAGUION</v>
      </c>
    </row>
    <row r="4" customFormat="false" ht="13.8" hidden="false" customHeight="false" outlineLevel="0" collapsed="false">
      <c r="A4" s="5" t="str">
        <f aca="false">IF(ISBLANK('Class-Infos'!C12), "", CONCATENATE("B", 'Class-Infos'!A12))</f>
        <v>B3</v>
      </c>
      <c r="B4" s="5" t="str">
        <f aca="false">IF(ISBLANK('Class-Infos'!C12), "", CONCATENATE('Class-Infos'!C12, ", ", 'Class-Infos'!D12, " ", 'Class-Infos'!E12))</f>
        <v>ACOSTA, JOHNCARLO ANION</v>
      </c>
    </row>
    <row r="5" customFormat="false" ht="13.8" hidden="false" customHeight="false" outlineLevel="0" collapsed="false">
      <c r="A5" s="5" t="str">
        <f aca="false">IF(ISBLANK('Class-Infos'!C13), "", CONCATENATE("B", 'Class-Infos'!A13))</f>
        <v>B4</v>
      </c>
      <c r="B5" s="5" t="str">
        <f aca="false">IF(ISBLANK('Class-Infos'!C13), "", CONCATENATE('Class-Infos'!C13, ", ", 'Class-Infos'!D13, " ", 'Class-Infos'!E13))</f>
        <v>ACOSTA, SHAMERAINE</v>
      </c>
    </row>
    <row r="6" customFormat="false" ht="13.8" hidden="false" customHeight="false" outlineLevel="0" collapsed="false">
      <c r="A6" s="5" t="str">
        <f aca="false">IF(ISBLANK('Class-Infos'!C14), "", CONCATENATE("B", 'Class-Infos'!A14))</f>
        <v>B5</v>
      </c>
      <c r="B6" s="5" t="str">
        <f aca="false">IF(ISBLANK('Class-Infos'!C14), "", CONCATENATE('Class-Infos'!C14, ", ", 'Class-Infos'!D14, " ", 'Class-Infos'!E14))</f>
        <v>AGUS, ALMOND RAPHAEL JALBAY</v>
      </c>
    </row>
    <row r="7" customFormat="false" ht="13.8" hidden="false" customHeight="false" outlineLevel="0" collapsed="false">
      <c r="A7" s="5" t="str">
        <f aca="false">IF(ISBLANK('Class-Infos'!C15), "", CONCATENATE("B", 'Class-Infos'!A15))</f>
        <v>B6</v>
      </c>
      <c r="B7" s="5" t="str">
        <f aca="false">IF(ISBLANK('Class-Infos'!C15), "", CONCATENATE('Class-Infos'!C15, ", ", 'Class-Infos'!D15, " ", 'Class-Infos'!E15))</f>
        <v>ALEJANDRO, JEREMY LOPEZ</v>
      </c>
    </row>
    <row r="8" customFormat="false" ht="13.8" hidden="false" customHeight="false" outlineLevel="0" collapsed="false">
      <c r="A8" s="5" t="str">
        <f aca="false">IF(ISBLANK('Class-Infos'!C16), "", CONCATENATE("B", 'Class-Infos'!A16))</f>
        <v>B7</v>
      </c>
      <c r="B8" s="5" t="str">
        <f aca="false">IF(ISBLANK('Class-Infos'!C16), "", CONCATENATE('Class-Infos'!C16, ", ", 'Class-Infos'!D16, " ", 'Class-Infos'!E16))</f>
        <v>ALEJANDRO, MARK AGBUYA</v>
      </c>
    </row>
    <row r="9" customFormat="false" ht="13.8" hidden="false" customHeight="false" outlineLevel="0" collapsed="false">
      <c r="A9" s="5" t="str">
        <f aca="false">IF(ISBLANK('Class-Infos'!C17), "", CONCATENATE("B", 'Class-Infos'!A17))</f>
        <v>B8</v>
      </c>
      <c r="B9" s="5" t="str">
        <f aca="false">IF(ISBLANK('Class-Infos'!C17), "", CONCATENATE('Class-Infos'!C17, ", ", 'Class-Infos'!D17, " ", 'Class-Infos'!E17))</f>
        <v>ALETER, JHAYMHARK BOLANOS</v>
      </c>
    </row>
    <row r="10" customFormat="false" ht="13.8" hidden="false" customHeight="false" outlineLevel="0" collapsed="false">
      <c r="A10" s="5" t="str">
        <f aca="false">IF(ISBLANK('Class-Infos'!C18), "", CONCATENATE("B", 'Class-Infos'!A18))</f>
        <v>B9</v>
      </c>
      <c r="B10" s="5" t="str">
        <f aca="false">IF(ISBLANK('Class-Infos'!C18), "", CONCATENATE('Class-Infos'!C18, ", ", 'Class-Infos'!D18, " ", 'Class-Infos'!E18))</f>
        <v>ALUNDE, LUCKY LUIS YAMSON</v>
      </c>
    </row>
    <row r="11" customFormat="false" ht="13.8" hidden="false" customHeight="false" outlineLevel="0" collapsed="false">
      <c r="A11" s="5" t="str">
        <f aca="false">IF(ISBLANK('Class-Infos'!C19), "", CONCATENATE("B", 'Class-Infos'!A19))</f>
        <v>B10</v>
      </c>
      <c r="B11" s="5" t="str">
        <f aca="false">IF(ISBLANK('Class-Infos'!C19), "", CONCATENATE('Class-Infos'!C19, ", ", 'Class-Infos'!D19, " ", 'Class-Infos'!E19))</f>
        <v>AMACIO, KHURT RANIEN RANIEN</v>
      </c>
    </row>
    <row r="12" customFormat="false" ht="13.8" hidden="false" customHeight="false" outlineLevel="0" collapsed="false">
      <c r="A12" s="5" t="str">
        <f aca="false">IF(ISBLANK('Class-Infos'!C20), "", CONCATENATE("B", 'Class-Infos'!A20))</f>
        <v>B11</v>
      </c>
      <c r="B12" s="5" t="str">
        <f aca="false">IF(ISBLANK('Class-Infos'!C20), "", CONCATENATE('Class-Infos'!C20, ", ", 'Class-Infos'!D20, " ", 'Class-Infos'!E20))</f>
        <v>ANDALIS, JIBBY ABUZO</v>
      </c>
    </row>
    <row r="13" customFormat="false" ht="13.8" hidden="false" customHeight="false" outlineLevel="0" collapsed="false">
      <c r="A13" s="5" t="str">
        <f aca="false">IF(ISBLANK('Class-Infos'!C21), "", CONCATENATE("B", 'Class-Infos'!A21))</f>
        <v>B12</v>
      </c>
      <c r="B13" s="5" t="str">
        <f aca="false">IF(ISBLANK('Class-Infos'!C21), "", CONCATENATE('Class-Infos'!C21, ", ", 'Class-Infos'!D21, " ", 'Class-Infos'!E21))</f>
        <v>ANDO, PRINCE IVAN REPUYA</v>
      </c>
    </row>
    <row r="14" customFormat="false" ht="13.8" hidden="false" customHeight="false" outlineLevel="0" collapsed="false">
      <c r="A14" s="5" t="str">
        <f aca="false">IF(ISBLANK('Class-Infos'!C22), "", CONCATENATE("B", 'Class-Infos'!A22))</f>
        <v>B13</v>
      </c>
      <c r="B14" s="5" t="str">
        <f aca="false">IF(ISBLANK('Class-Infos'!C22), "", CONCATENATE('Class-Infos'!C22, ", ", 'Class-Infos'!D22, " ", 'Class-Infos'!E22))</f>
        <v>ARCEO, JOHNKENNETH MACASINAG</v>
      </c>
    </row>
    <row r="15" customFormat="false" ht="13.8" hidden="false" customHeight="false" outlineLevel="0" collapsed="false">
      <c r="A15" s="5" t="str">
        <f aca="false">IF(ISBLANK('Class-Infos'!C23), "", CONCATENATE("B", 'Class-Infos'!A23))</f>
        <v>B14</v>
      </c>
      <c r="B15" s="5" t="str">
        <f aca="false">IF(ISBLANK('Class-Infos'!C23), "", CONCATENATE('Class-Infos'!C23, ", ", 'Class-Infos'!D23, " ", 'Class-Infos'!E23))</f>
        <v>ARESGADO, CHRISTIAN MACKY MANUEL</v>
      </c>
    </row>
    <row r="16" customFormat="false" ht="13.8" hidden="false" customHeight="false" outlineLevel="0" collapsed="false">
      <c r="A16" s="5" t="str">
        <f aca="false">IF(ISBLANK('Class-Infos'!C24), "", CONCATENATE("B", 'Class-Infos'!A24))</f>
        <v>B15</v>
      </c>
      <c r="B16" s="5" t="str">
        <f aca="false">IF(ISBLANK('Class-Infos'!C24), "", CONCATENATE('Class-Infos'!C24, ", ", 'Class-Infos'!D24, " ", 'Class-Infos'!E24))</f>
        <v>ARROYO, AGA CEAZAR CAPALARAN</v>
      </c>
    </row>
    <row r="17" customFormat="false" ht="13.8" hidden="false" customHeight="false" outlineLevel="0" collapsed="false">
      <c r="A17" s="5" t="str">
        <f aca="false">IF(ISBLANK('Class-Infos'!C25), "", CONCATENATE("B", 'Class-Infos'!A25))</f>
        <v>B16</v>
      </c>
      <c r="B17" s="5" t="str">
        <f aca="false">IF(ISBLANK('Class-Infos'!C25), "", CONCATENATE('Class-Infos'!C25, ", ", 'Class-Infos'!D25, " ", 'Class-Infos'!E25))</f>
        <v>ASURTO, PRINCE JHADE JEROSO</v>
      </c>
    </row>
    <row r="18" customFormat="false" ht="13.8" hidden="false" customHeight="false" outlineLevel="0" collapsed="false">
      <c r="A18" s="5" t="str">
        <f aca="false">IF(ISBLANK('Class-Infos'!C26), "", CONCATENATE("B", 'Class-Infos'!A26))</f>
        <v>B17</v>
      </c>
      <c r="B18" s="5" t="str">
        <f aca="false">IF(ISBLANK('Class-Infos'!C26), "", CONCATENATE('Class-Infos'!C26, ", ", 'Class-Infos'!D26, " ", 'Class-Infos'!E26))</f>
        <v>AUSTRIA, JAMES BRYAN DIZON</v>
      </c>
    </row>
    <row r="19" customFormat="false" ht="13.8" hidden="false" customHeight="false" outlineLevel="0" collapsed="false">
      <c r="A19" s="5" t="str">
        <f aca="false">IF(ISBLANK('Class-Infos'!C27), "", CONCATENATE("B", 'Class-Infos'!A27))</f>
        <v>B18</v>
      </c>
      <c r="B19" s="5" t="str">
        <f aca="false">IF(ISBLANK('Class-Infos'!C27), "", CONCATENATE('Class-Infos'!C27, ", ", 'Class-Infos'!D27, " ", 'Class-Infos'!E27))</f>
        <v>AVILA, JOB OCFEMIA</v>
      </c>
    </row>
    <row r="20" customFormat="false" ht="13.8" hidden="false" customHeight="false" outlineLevel="0" collapsed="false">
      <c r="A20" s="5" t="str">
        <f aca="false">IF(ISBLANK('Class-Infos'!C28), "", CONCATENATE("B", 'Class-Infos'!A28))</f>
        <v>B19</v>
      </c>
      <c r="B20" s="5" t="str">
        <f aca="false">IF(ISBLANK('Class-Infos'!C28), "", CONCATENATE('Class-Infos'!C28, ", ", 'Class-Infos'!D28, " ", 'Class-Infos'!E28))</f>
        <v>AYON, JUSTINE DELLA</v>
      </c>
    </row>
    <row r="21" customFormat="false" ht="13.8" hidden="false" customHeight="false" outlineLevel="0" collapsed="false">
      <c r="A21" s="5" t="str">
        <f aca="false">IF(ISBLANK('Class-Infos'!C29), "", CONCATENATE("B", 'Class-Infos'!A29))</f>
        <v>B20</v>
      </c>
      <c r="B21" s="5" t="str">
        <f aca="false">IF(ISBLANK('Class-Infos'!C29), "", CONCATENATE('Class-Infos'!C29, ", ", 'Class-Infos'!D29, " ", 'Class-Infos'!E29))</f>
        <v>AYOP, WESLEY MICHEN BALBUENA</v>
      </c>
    </row>
    <row r="22" customFormat="false" ht="13.8" hidden="false" customHeight="false" outlineLevel="0" collapsed="false">
      <c r="A22" s="5" t="str">
        <f aca="false">IF(ISBLANK('Class-Infos'!C30), "", CONCATENATE("B", 'Class-Infos'!A30))</f>
        <v>B21</v>
      </c>
      <c r="B22" s="5" t="str">
        <f aca="false">IF(ISBLANK('Class-Infos'!C30), "", CONCATENATE('Class-Infos'!C30, ", ", 'Class-Infos'!D30, " ", 'Class-Infos'!E30))</f>
        <v>AZARCON, JOHN CEDRICK CORTEZ</v>
      </c>
    </row>
    <row r="23" customFormat="false" ht="13.8" hidden="false" customHeight="false" outlineLevel="0" collapsed="false">
      <c r="A23" s="5" t="str">
        <f aca="false">IF(ISBLANK('Class-Infos'!C31), "", CONCATENATE("B", 'Class-Infos'!A31))</f>
        <v>B22</v>
      </c>
      <c r="B23" s="5" t="str">
        <f aca="false">IF(ISBLANK('Class-Infos'!C31), "", CONCATENATE('Class-Infos'!C31, ", ", 'Class-Infos'!D31, " ", 'Class-Infos'!E31))</f>
        <v>AZORES, JOSHUA SELERIO</v>
      </c>
    </row>
    <row r="24" customFormat="false" ht="13.8" hidden="false" customHeight="false" outlineLevel="0" collapsed="false">
      <c r="A24" s="5" t="str">
        <f aca="false">IF(ISBLANK('Class-Infos'!C32), "", CONCATENATE("B", 'Class-Infos'!A32))</f>
        <v>B23</v>
      </c>
      <c r="B24" s="5" t="str">
        <f aca="false">IF(ISBLANK('Class-Infos'!C32), "", CONCATENATE('Class-Infos'!C32, ", ", 'Class-Infos'!D32, " ", 'Class-Infos'!E32))</f>
        <v>BACLAAN, JOVERT MATA</v>
      </c>
    </row>
    <row r="25" customFormat="false" ht="13.8" hidden="false" customHeight="false" outlineLevel="0" collapsed="false">
      <c r="A25" s="5" t="str">
        <f aca="false">IF(ISBLANK('Class-Infos'!C33), "", CONCATENATE("B", 'Class-Infos'!A33))</f>
        <v/>
      </c>
      <c r="B25" s="5" t="str">
        <f aca="false">IF(ISBLANK('Class-Infos'!C33), "", CONCATENATE('Class-Infos'!C33, ", ", 'Class-Infos'!D33, " ", 'Class-Infos'!E33))</f>
        <v/>
      </c>
    </row>
    <row r="26" customFormat="false" ht="13.8" hidden="false" customHeight="false" outlineLevel="0" collapsed="false">
      <c r="A26" s="5" t="str">
        <f aca="false">IF(ISBLANK('Class-Infos'!C34), "", CONCATENATE("B", 'Class-Infos'!A34))</f>
        <v/>
      </c>
      <c r="B26" s="5" t="str">
        <f aca="false">IF(ISBLANK('Class-Infos'!C34), "", CONCATENATE('Class-Infos'!C34, ", ", 'Class-Infos'!D34, " ", 'Class-Infos'!E34))</f>
        <v/>
      </c>
    </row>
    <row r="27" customFormat="false" ht="13.8" hidden="false" customHeight="false" outlineLevel="0" collapsed="false">
      <c r="A27" s="5" t="str">
        <f aca="false">IF(ISBLANK('Class-Infos'!C35), "", CONCATENATE("B", 'Class-Infos'!A35))</f>
        <v/>
      </c>
      <c r="B27" s="5" t="str">
        <f aca="false">IF(ISBLANK('Class-Infos'!C35), "", CONCATENATE('Class-Infos'!C35, ", ", 'Class-Infos'!D35, " ", 'Class-Infos'!E35))</f>
        <v/>
      </c>
    </row>
    <row r="28" customFormat="false" ht="13.8" hidden="false" customHeight="false" outlineLevel="0" collapsed="false">
      <c r="A28" s="5" t="str">
        <f aca="false">IF(ISBLANK('Class-Infos'!C36), "", CONCATENATE("B", 'Class-Infos'!A36))</f>
        <v/>
      </c>
      <c r="B28" s="5" t="str">
        <f aca="false">IF(ISBLANK('Class-Infos'!C36), "", CONCATENATE('Class-Infos'!C36, ", ", 'Class-Infos'!D36, " ", 'Class-Infos'!E36))</f>
        <v/>
      </c>
    </row>
    <row r="29" customFormat="false" ht="13.8" hidden="false" customHeight="false" outlineLevel="0" collapsed="false">
      <c r="A29" s="5" t="str">
        <f aca="false">IF(ISBLANK('Class-Infos'!C37), "", CONCATENATE("B", 'Class-Infos'!A37))</f>
        <v/>
      </c>
      <c r="B29" s="5" t="str">
        <f aca="false">IF(ISBLANK('Class-Infos'!C37), "", CONCATENATE('Class-Infos'!C37, ", ", 'Class-Infos'!D37, " ", 'Class-Infos'!E37))</f>
        <v/>
      </c>
    </row>
    <row r="30" customFormat="false" ht="13.8" hidden="false" customHeight="false" outlineLevel="0" collapsed="false">
      <c r="A30" s="5" t="str">
        <f aca="false">IF(ISBLANK('Class-Infos'!C38), "", CONCATENATE("B", 'Class-Infos'!A38))</f>
        <v/>
      </c>
      <c r="B30" s="5" t="str">
        <f aca="false">IF(ISBLANK('Class-Infos'!C38), "", CONCATENATE('Class-Infos'!C38, ", ", 'Class-Infos'!D38, " ", 'Class-Infos'!E38))</f>
        <v/>
      </c>
    </row>
    <row r="31" customFormat="false" ht="13.8" hidden="false" customHeight="false" outlineLevel="0" collapsed="false">
      <c r="A31" s="5" t="str">
        <f aca="false">IF(ISBLANK('Class-Infos'!C39), "", CONCATENATE("B", 'Class-Infos'!A39))</f>
        <v/>
      </c>
      <c r="B31" s="5" t="str">
        <f aca="false">IF(ISBLANK('Class-Infos'!C39), "", CONCATENATE('Class-Infos'!C39, ", ", 'Class-Infos'!D39, " ", 'Class-Infos'!E39))</f>
        <v/>
      </c>
    </row>
    <row r="32" customFormat="false" ht="13.8" hidden="false" customHeight="false" outlineLevel="0" collapsed="false">
      <c r="A32" s="5" t="str">
        <f aca="false">IF(ISBLANK('Class-Infos'!C40), "", CONCATENATE("B", 'Class-Infos'!A40))</f>
        <v/>
      </c>
      <c r="B32" s="5" t="str">
        <f aca="false">IF(ISBLANK('Class-Infos'!C40), "", CONCATENATE('Class-Infos'!C40, ", ", 'Class-Infos'!D40, " ", 'Class-Infos'!E40))</f>
        <v/>
      </c>
    </row>
    <row r="33" customFormat="false" ht="13.8" hidden="false" customHeight="false" outlineLevel="0" collapsed="false">
      <c r="A33" s="5" t="str">
        <f aca="false">IF(ISBLANK('Class-Infos'!C41), "", CONCATENATE("B", 'Class-Infos'!A41))</f>
        <v/>
      </c>
      <c r="B33" s="5" t="str">
        <f aca="false">IF(ISBLANK('Class-Infos'!C41), "", CONCATENATE('Class-Infos'!C41, ", ", 'Class-Infos'!D41, " ", 'Class-Infos'!E41))</f>
        <v/>
      </c>
    </row>
    <row r="34" customFormat="false" ht="13.8" hidden="false" customHeight="false" outlineLevel="0" collapsed="false">
      <c r="A34" s="5" t="str">
        <f aca="false">IF(ISBLANK('Class-Infos'!C42), "", CONCATENATE("B", 'Class-Infos'!A42))</f>
        <v/>
      </c>
      <c r="B34" s="5" t="str">
        <f aca="false">IF(ISBLANK('Class-Infos'!C42), "", CONCATENATE('Class-Infos'!C42, ", ", 'Class-Infos'!D42, " ", 'Class-Infos'!E42))</f>
        <v/>
      </c>
    </row>
    <row r="35" customFormat="false" ht="13.8" hidden="false" customHeight="false" outlineLevel="0" collapsed="false">
      <c r="A35" s="5" t="str">
        <f aca="false">IF(ISBLANK('Class-Infos'!C43), "", CONCATENATE("B", 'Class-Infos'!A43))</f>
        <v/>
      </c>
      <c r="B35" s="5" t="str">
        <f aca="false">IF(ISBLANK('Class-Infos'!C43), "", CONCATENATE('Class-Infos'!C43, ", ", 'Class-Infos'!D43, " ", 'Class-Infos'!E43))</f>
        <v/>
      </c>
    </row>
    <row r="36" customFormat="false" ht="13.8" hidden="false" customHeight="false" outlineLevel="0" collapsed="false">
      <c r="A36" s="5" t="str">
        <f aca="false">IF(ISBLANK('Class-Infos'!C44), "", CONCATENATE("B", 'Class-Infos'!A44))</f>
        <v/>
      </c>
      <c r="B36" s="5" t="str">
        <f aca="false">IF(ISBLANK('Class-Infos'!C44), "", CONCATENATE('Class-Infos'!C44, ", ", 'Class-Infos'!D44, " ", 'Class-Infos'!E44))</f>
        <v/>
      </c>
    </row>
    <row r="37" customFormat="false" ht="13.8" hidden="false" customHeight="false" outlineLevel="0" collapsed="false">
      <c r="A37" s="5" t="str">
        <f aca="false">IF(ISBLANK('Class-Infos'!C45), "", CONCATENATE("B", 'Class-Infos'!A45))</f>
        <v/>
      </c>
      <c r="B37" s="5" t="str">
        <f aca="false">IF(ISBLANK('Class-Infos'!C45), "", CONCATENATE('Class-Infos'!C45, ", ", 'Class-Infos'!D45, " ", 'Class-Infos'!E45))</f>
        <v/>
      </c>
    </row>
    <row r="38" customFormat="false" ht="13.8" hidden="false" customHeight="false" outlineLevel="0" collapsed="false">
      <c r="A38" s="5" t="str">
        <f aca="false">IF(ISBLANK('Class-Infos'!C46), "", CONCATENATE("B", 'Class-Infos'!A46))</f>
        <v/>
      </c>
      <c r="B38" s="5" t="str">
        <f aca="false">IF(ISBLANK('Class-Infos'!C46), "", CONCATENATE('Class-Infos'!C46, ", ", 'Class-Infos'!D46, " ", 'Class-Infos'!E46))</f>
        <v/>
      </c>
    </row>
    <row r="39" customFormat="false" ht="13.8" hidden="false" customHeight="false" outlineLevel="0" collapsed="false">
      <c r="A39" s="5" t="str">
        <f aca="false">IF(ISBLANK('Class-Infos'!C47), "", CONCATENATE("B", 'Class-Infos'!A47))</f>
        <v/>
      </c>
      <c r="B39" s="5" t="str">
        <f aca="false">IF(ISBLANK('Class-Infos'!C47), "", CONCATENATE('Class-Infos'!C47, ", ", 'Class-Infos'!D47, " ", 'Class-Infos'!E47))</f>
        <v/>
      </c>
    </row>
    <row r="40" customFormat="false" ht="13.8" hidden="false" customHeight="false" outlineLevel="0" collapsed="false">
      <c r="A40" s="5" t="str">
        <f aca="false">IF(ISBLANK('Class-Infos'!C48), "", CONCATENATE("B", 'Class-Infos'!A48))</f>
        <v/>
      </c>
      <c r="B40" s="5" t="str">
        <f aca="false">IF(ISBLANK('Class-Infos'!C48), "", CONCATENATE('Class-Infos'!C48, ", ", 'Class-Infos'!D48, " ", 'Class-Infos'!E48))</f>
        <v/>
      </c>
    </row>
    <row r="41" customFormat="false" ht="13.8" hidden="false" customHeight="false" outlineLevel="0" collapsed="false">
      <c r="A41" s="5" t="str">
        <f aca="false">IF(ISBLANK('Class-Infos'!C49), "", CONCATENATE("B", 'Class-Infos'!A49))</f>
        <v/>
      </c>
      <c r="B41" s="5" t="str">
        <f aca="false">IF(ISBLANK('Class-Infos'!C49), "", CONCATENATE('Class-Infos'!C49, ", ", 'Class-Infos'!D49, " ", 'Class-Infos'!E49))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27.89"/>
    <col collapsed="false" customWidth="false" hidden="false" outlineLevel="0" max="14" min="3" style="6" width="9.14"/>
  </cols>
  <sheetData>
    <row r="1" s="3" customFormat="true" ht="13.8" hidden="false" customHeight="false" outlineLevel="0" collapsed="false">
      <c r="A1" s="3" t="s">
        <v>151</v>
      </c>
      <c r="B1" s="3" t="s">
        <v>152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  <c r="H1" s="4" t="s">
        <v>188</v>
      </c>
      <c r="I1" s="4" t="s">
        <v>189</v>
      </c>
      <c r="J1" s="4" t="s">
        <v>190</v>
      </c>
      <c r="K1" s="4" t="s">
        <v>191</v>
      </c>
      <c r="L1" s="4" t="s">
        <v>192</v>
      </c>
      <c r="M1" s="4" t="s">
        <v>193</v>
      </c>
      <c r="N1" s="4" t="s">
        <v>194</v>
      </c>
    </row>
    <row r="2" customFormat="false" ht="13.8" hidden="false" customHeight="false" outlineLevel="0" collapsed="false">
      <c r="A2" s="5" t="str">
        <f aca="false">IF(ISBLANK('Class-Infos'!C51), "", CONCATENATE("G", 'Class-Infos'!A51))</f>
        <v>G1</v>
      </c>
      <c r="B2" s="0" t="str">
        <f aca="false">IF(ISBLANK('Class-Infos'!C51), "", CONCATENATE('Class-Infos'!C51, ", ", 'Class-Infos'!D51, " ", 'Class-Infos'!E51))</f>
        <v>ABELINDE, LEIRA MAE LEGASPI</v>
      </c>
    </row>
    <row r="3" customFormat="false" ht="13.8" hidden="false" customHeight="false" outlineLevel="0" collapsed="false">
      <c r="A3" s="5" t="str">
        <f aca="false">IF(ISBLANK('Class-Infos'!C52), "", CONCATENATE("G", 'Class-Infos'!A52))</f>
        <v>G2</v>
      </c>
      <c r="B3" s="0" t="str">
        <f aca="false">IF(ISBLANK('Class-Infos'!C52), "", CONCATENATE('Class-Infos'!C52, ", ", 'Class-Infos'!D52, " ", 'Class-Infos'!E52))</f>
        <v>ABOT, ALISSA KAYL CUSTODIO</v>
      </c>
    </row>
    <row r="4" customFormat="false" ht="13.8" hidden="false" customHeight="false" outlineLevel="0" collapsed="false">
      <c r="A4" s="5" t="str">
        <f aca="false">IF(ISBLANK('Class-Infos'!C53), "", CONCATENATE("G", 'Class-Infos'!A53))</f>
        <v>G3</v>
      </c>
      <c r="B4" s="0" t="str">
        <f aca="false">IF(ISBLANK('Class-Infos'!C53), "", CONCATENATE('Class-Infos'!C53, ", ", 'Class-Infos'!D53, " ", 'Class-Infos'!E53))</f>
        <v>ADONA, PRINCESS LUMAWIG</v>
      </c>
    </row>
    <row r="5" customFormat="false" ht="13.8" hidden="false" customHeight="false" outlineLevel="0" collapsed="false">
      <c r="A5" s="5" t="str">
        <f aca="false">IF(ISBLANK('Class-Infos'!C54), "", CONCATENATE("G", 'Class-Infos'!A54))</f>
        <v>G4</v>
      </c>
      <c r="B5" s="0" t="str">
        <f aca="false">IF(ISBLANK('Class-Infos'!C54), "", CONCATENATE('Class-Infos'!C54, ", ", 'Class-Infos'!D54, " ", 'Class-Infos'!E54))</f>
        <v>AGAM, AIZEN CHING</v>
      </c>
    </row>
    <row r="6" customFormat="false" ht="13.8" hidden="false" customHeight="false" outlineLevel="0" collapsed="false">
      <c r="A6" s="5" t="str">
        <f aca="false">IF(ISBLANK('Class-Infos'!C55), "", CONCATENATE("G", 'Class-Infos'!A55))</f>
        <v>G5</v>
      </c>
      <c r="B6" s="0" t="str">
        <f aca="false">IF(ISBLANK('Class-Infos'!C55), "", CONCATENATE('Class-Infos'!C55, ", ", 'Class-Infos'!D55, " ", 'Class-Infos'!E55))</f>
        <v>AGUTAYA, DOREEN FAJARDO</v>
      </c>
    </row>
    <row r="7" customFormat="false" ht="13.8" hidden="false" customHeight="false" outlineLevel="0" collapsed="false">
      <c r="A7" s="5" t="str">
        <f aca="false">IF(ISBLANK('Class-Infos'!C56), "", CONCATENATE("G", 'Class-Infos'!A56))</f>
        <v>G6</v>
      </c>
      <c r="B7" s="0" t="str">
        <f aca="false">IF(ISBLANK('Class-Infos'!C56), "", CONCATENATE('Class-Infos'!C56, ", ", 'Class-Infos'!D56, " ", 'Class-Infos'!E56))</f>
        <v>ALANANO, XYRIE LOUISE GRATA</v>
      </c>
    </row>
    <row r="8" customFormat="false" ht="13.8" hidden="false" customHeight="false" outlineLevel="0" collapsed="false">
      <c r="A8" s="5" t="str">
        <f aca="false">IF(ISBLANK('Class-Infos'!C57), "", CONCATENATE("G", 'Class-Infos'!A57))</f>
        <v>G7</v>
      </c>
      <c r="B8" s="0" t="str">
        <f aca="false">IF(ISBLANK('Class-Infos'!C57), "", CONCATENATE('Class-Infos'!C57, ", ", 'Class-Infos'!D57, " ", 'Class-Infos'!E57))</f>
        <v>ALBAO, PRISCILA JOY APALIT</v>
      </c>
    </row>
    <row r="9" customFormat="false" ht="13.8" hidden="false" customHeight="false" outlineLevel="0" collapsed="false">
      <c r="A9" s="5" t="str">
        <f aca="false">IF(ISBLANK('Class-Infos'!C58), "", CONCATENATE("G", 'Class-Infos'!A58))</f>
        <v>G8</v>
      </c>
      <c r="B9" s="0" t="str">
        <f aca="false">IF(ISBLANK('Class-Infos'!C58), "", CONCATENATE('Class-Infos'!C58, ", ", 'Class-Infos'!D58, " ", 'Class-Infos'!E58))</f>
        <v>ALBIOLA, PRINCES FACTOR</v>
      </c>
    </row>
    <row r="10" customFormat="false" ht="13.8" hidden="false" customHeight="false" outlineLevel="0" collapsed="false">
      <c r="A10" s="5" t="str">
        <f aca="false">IF(ISBLANK('Class-Infos'!C59), "", CONCATENATE("G", 'Class-Infos'!A59))</f>
        <v>G9</v>
      </c>
      <c r="B10" s="0" t="str">
        <f aca="false">IF(ISBLANK('Class-Infos'!C59), "", CONCATENATE('Class-Infos'!C59, ", ", 'Class-Infos'!D59, " ", 'Class-Infos'!E59))</f>
        <v>ALCANTARA, MICHAELLA JEN RODELAS</v>
      </c>
    </row>
    <row r="11" customFormat="false" ht="13.8" hidden="false" customHeight="false" outlineLevel="0" collapsed="false">
      <c r="A11" s="5" t="str">
        <f aca="false">IF(ISBLANK('Class-Infos'!C60), "", CONCATENATE("G", 'Class-Infos'!A60))</f>
        <v>G10</v>
      </c>
      <c r="B11" s="0" t="str">
        <f aca="false">IF(ISBLANK('Class-Infos'!C60), "", CONCATENATE('Class-Infos'!C60, ", ", 'Class-Infos'!D60, " ", 'Class-Infos'!E60))</f>
        <v>ALCANTARA, ZYLEE ANGELA MATILLANO</v>
      </c>
    </row>
    <row r="12" customFormat="false" ht="13.8" hidden="false" customHeight="false" outlineLevel="0" collapsed="false">
      <c r="A12" s="5" t="str">
        <f aca="false">IF(ISBLANK('Class-Infos'!C61), "", CONCATENATE("G", 'Class-Infos'!A61))</f>
        <v>G11</v>
      </c>
      <c r="B12" s="0" t="str">
        <f aca="false">IF(ISBLANK('Class-Infos'!C61), "", CONCATENATE('Class-Infos'!C61, ", ", 'Class-Infos'!D61, " ", 'Class-Infos'!E61))</f>
        <v>ALCAZARIN, JILLIANE FLORES</v>
      </c>
    </row>
    <row r="13" customFormat="false" ht="13.8" hidden="false" customHeight="false" outlineLevel="0" collapsed="false">
      <c r="A13" s="5" t="str">
        <f aca="false">IF(ISBLANK('Class-Infos'!C62), "", CONCATENATE("G", 'Class-Infos'!A62))</f>
        <v>G12</v>
      </c>
      <c r="B13" s="0" t="str">
        <f aca="false">IF(ISBLANK('Class-Infos'!C62), "", CONCATENATE('Class-Infos'!C62, ", ", 'Class-Infos'!D62, " ", 'Class-Infos'!E62))</f>
        <v>AMBULO, PRINCESS ANNE BASILIO</v>
      </c>
    </row>
    <row r="14" customFormat="false" ht="13.8" hidden="false" customHeight="false" outlineLevel="0" collapsed="false">
      <c r="A14" s="5" t="str">
        <f aca="false">IF(ISBLANK('Class-Infos'!C63), "", CONCATENATE("G", 'Class-Infos'!A63))</f>
        <v>G13</v>
      </c>
      <c r="B14" s="0" t="str">
        <f aca="false">IF(ISBLANK('Class-Infos'!C63), "", CONCATENATE('Class-Infos'!C63, ", ", 'Class-Infos'!D63, " ", 'Class-Infos'!E63))</f>
        <v>APOCAY, MA LORRIENE PATAUEG</v>
      </c>
    </row>
    <row r="15" customFormat="false" ht="13.8" hidden="false" customHeight="false" outlineLevel="0" collapsed="false">
      <c r="A15" s="5" t="str">
        <f aca="false">IF(ISBLANK('Class-Infos'!C64), "", CONCATENATE("G", 'Class-Infos'!A64))</f>
        <v>G14</v>
      </c>
      <c r="B15" s="0" t="str">
        <f aca="false">IF(ISBLANK('Class-Infos'!C64), "", CONCATENATE('Class-Infos'!C64, ", ", 'Class-Infos'!D64, " ", 'Class-Infos'!E64))</f>
        <v>ARANDA, MARY ANGEL PILARCA</v>
      </c>
    </row>
    <row r="16" customFormat="false" ht="13.8" hidden="false" customHeight="false" outlineLevel="0" collapsed="false">
      <c r="A16" s="5" t="str">
        <f aca="false">IF(ISBLANK('Class-Infos'!C65), "", CONCATENATE("G", 'Class-Infos'!A65))</f>
        <v>G15</v>
      </c>
      <c r="B16" s="0" t="str">
        <f aca="false">IF(ISBLANK('Class-Infos'!C65), "", CONCATENATE('Class-Infos'!C65, ", ", 'Class-Infos'!D65, " ", 'Class-Infos'!E65))</f>
        <v>ARCANGEL, MIKA ELLA CAMIGLA</v>
      </c>
    </row>
    <row r="17" customFormat="false" ht="13.8" hidden="false" customHeight="false" outlineLevel="0" collapsed="false">
      <c r="A17" s="5" t="str">
        <f aca="false">IF(ISBLANK('Class-Infos'!C66), "", CONCATENATE("G", 'Class-Infos'!A66))</f>
        <v>G16</v>
      </c>
      <c r="B17" s="0" t="str">
        <f aca="false">IF(ISBLANK('Class-Infos'!C66), "", CONCATENATE('Class-Infos'!C66, ", ", 'Class-Infos'!D66, " ", 'Class-Infos'!E66))</f>
        <v>AREVALO, MA GLAIZA CAMERO</v>
      </c>
    </row>
    <row r="18" customFormat="false" ht="13.8" hidden="false" customHeight="false" outlineLevel="0" collapsed="false">
      <c r="A18" s="5" t="str">
        <f aca="false">IF(ISBLANK('Class-Infos'!C67), "", CONCATENATE("G", 'Class-Infos'!A67))</f>
        <v>G17</v>
      </c>
      <c r="B18" s="0" t="str">
        <f aca="false">IF(ISBLANK('Class-Infos'!C67), "", CONCATENATE('Class-Infos'!C67, ", ", 'Class-Infos'!D67, " ", 'Class-Infos'!E67))</f>
        <v>ATCHOCO, CHRISTINE NARCISO</v>
      </c>
    </row>
    <row r="19" customFormat="false" ht="13.8" hidden="false" customHeight="false" outlineLevel="0" collapsed="false">
      <c r="A19" s="5" t="str">
        <f aca="false">IF(ISBLANK('Class-Infos'!C68), "", CONCATENATE("G", 'Class-Infos'!A68))</f>
        <v>G18</v>
      </c>
      <c r="B19" s="0" t="str">
        <f aca="false">IF(ISBLANK('Class-Infos'!C68), "", CONCATENATE('Class-Infos'!C68, ", ", 'Class-Infos'!D68, " ", 'Class-Infos'!E68))</f>
        <v>AVECILLA, JEAN RAIZHEN SALAZAR</v>
      </c>
    </row>
    <row r="20" customFormat="false" ht="13.8" hidden="false" customHeight="false" outlineLevel="0" collapsed="false">
      <c r="A20" s="5" t="str">
        <f aca="false">IF(ISBLANK('Class-Infos'!C69), "", CONCATENATE("G", 'Class-Infos'!A69))</f>
        <v>G19</v>
      </c>
      <c r="B20" s="0" t="str">
        <f aca="false">IF(ISBLANK('Class-Infos'!C69), "", CONCATENATE('Class-Infos'!C69, ", ", 'Class-Infos'!D69, " ", 'Class-Infos'!E69))</f>
        <v>AXALAN, PRINCESS CUALES</v>
      </c>
    </row>
    <row r="21" customFormat="false" ht="13.8" hidden="false" customHeight="false" outlineLevel="0" collapsed="false">
      <c r="A21" s="5" t="str">
        <f aca="false">IF(ISBLANK('Class-Infos'!C70), "", CONCATENATE("G", 'Class-Infos'!A70))</f>
        <v>G20</v>
      </c>
      <c r="B21" s="0" t="str">
        <f aca="false">IF(ISBLANK('Class-Infos'!C70), "", CONCATENATE('Class-Infos'!C70, ", ", 'Class-Infos'!D70, " ", 'Class-Infos'!E70))</f>
        <v>AYON, JELIAN ALICAWAY</v>
      </c>
    </row>
    <row r="22" customFormat="false" ht="13.8" hidden="false" customHeight="false" outlineLevel="0" collapsed="false">
      <c r="A22" s="5" t="str">
        <f aca="false">IF(ISBLANK('Class-Infos'!C71), "", CONCATENATE("G", 'Class-Infos'!A71))</f>
        <v>G21</v>
      </c>
      <c r="B22" s="0" t="str">
        <f aca="false">IF(ISBLANK('Class-Infos'!C71), "", CONCATENATE('Class-Infos'!C71, ", ", 'Class-Infos'!D71, " ", 'Class-Infos'!E71))</f>
        <v>AZUCENAS, JURIELYN VILLAGANAS</v>
      </c>
    </row>
    <row r="23" customFormat="false" ht="13.8" hidden="false" customHeight="false" outlineLevel="0" collapsed="false">
      <c r="A23" s="5" t="str">
        <f aca="false">IF(ISBLANK('Class-Infos'!C72), "", CONCATENATE("G", 'Class-Infos'!A72))</f>
        <v>G22</v>
      </c>
      <c r="B23" s="0" t="str">
        <f aca="false">IF(ISBLANK('Class-Infos'!C72), "", CONCATENATE('Class-Infos'!C72, ", ", 'Class-Infos'!D72, " ", 'Class-Infos'!E72))</f>
        <v>BAGUIO, ELMIRA BALANSAG</v>
      </c>
    </row>
    <row r="24" customFormat="false" ht="13.8" hidden="false" customHeight="false" outlineLevel="0" collapsed="false">
      <c r="A24" s="5" t="str">
        <f aca="false">IF(ISBLANK('Class-Infos'!C73), "", CONCATENATE("G", 'Class-Infos'!A73))</f>
        <v>G23</v>
      </c>
      <c r="B24" s="0" t="str">
        <f aca="false">IF(ISBLANK('Class-Infos'!C73), "", CONCATENATE('Class-Infos'!C73, ", ", 'Class-Infos'!D73, " ", 'Class-Infos'!E73))</f>
        <v>ILUSTRICIMO, BEA CLAIRE IGNACIO</v>
      </c>
    </row>
    <row r="25" customFormat="false" ht="13.8" hidden="false" customHeight="false" outlineLevel="0" collapsed="false">
      <c r="A25" s="5" t="str">
        <f aca="false">IF(ISBLANK('Class-Infos'!C74), "", CONCATENATE("G", 'Class-Infos'!A74))</f>
        <v>G24</v>
      </c>
      <c r="B25" s="0" t="str">
        <f aca="false">IF(ISBLANK('Class-Infos'!C74), "", CONCATENATE('Class-Infos'!C74, ", ", 'Class-Infos'!D74, " ", 'Class-Infos'!E74))</f>
        <v>SARDIDO, GEMMA LEE SORIANO</v>
      </c>
    </row>
    <row r="26" customFormat="false" ht="13.8" hidden="false" customHeight="false" outlineLevel="0" collapsed="false">
      <c r="A26" s="5" t="str">
        <f aca="false">IF(ISBLANK('Class-Infos'!C75), "", CONCATENATE("G", 'Class-Infos'!A75))</f>
        <v/>
      </c>
      <c r="B26" s="0" t="str">
        <f aca="false">IF(ISBLANK('Class-Infos'!C75), "", CONCATENATE('Class-Infos'!C75, ", ", 'Class-Infos'!D75, " ", 'Class-Infos'!E75))</f>
        <v/>
      </c>
    </row>
    <row r="27" customFormat="false" ht="13.8" hidden="false" customHeight="false" outlineLevel="0" collapsed="false">
      <c r="A27" s="5" t="str">
        <f aca="false">IF(ISBLANK('Class-Infos'!C76), "", CONCATENATE("G", 'Class-Infos'!A76))</f>
        <v/>
      </c>
      <c r="B27" s="0" t="str">
        <f aca="false">IF(ISBLANK('Class-Infos'!C76), "", CONCATENATE('Class-Infos'!C76, ", ", 'Class-Infos'!D76, " ", 'Class-Infos'!E76))</f>
        <v/>
      </c>
    </row>
    <row r="28" customFormat="false" ht="13.8" hidden="false" customHeight="false" outlineLevel="0" collapsed="false">
      <c r="A28" s="5" t="str">
        <f aca="false">IF(ISBLANK('Class-Infos'!C77), "", CONCATENATE("G", 'Class-Infos'!A77))</f>
        <v/>
      </c>
      <c r="B28" s="0" t="str">
        <f aca="false">IF(ISBLANK('Class-Infos'!C77), "", CONCATENATE('Class-Infos'!C77, ", ", 'Class-Infos'!D77, " ", 'Class-Infos'!E77))</f>
        <v/>
      </c>
    </row>
    <row r="29" customFormat="false" ht="13.8" hidden="false" customHeight="false" outlineLevel="0" collapsed="false">
      <c r="A29" s="5" t="str">
        <f aca="false">IF(ISBLANK('Class-Infos'!C78), "", CONCATENATE("G", 'Class-Infos'!A78))</f>
        <v/>
      </c>
      <c r="B29" s="0" t="str">
        <f aca="false">IF(ISBLANK('Class-Infos'!C78), "", CONCATENATE('Class-Infos'!C78, ", ", 'Class-Infos'!D78, " ", 'Class-Infos'!E78))</f>
        <v/>
      </c>
    </row>
    <row r="30" customFormat="false" ht="13.8" hidden="false" customHeight="false" outlineLevel="0" collapsed="false">
      <c r="A30" s="5" t="str">
        <f aca="false">IF(ISBLANK('Class-Infos'!C79), "", CONCATENATE("G", 'Class-Infos'!A79))</f>
        <v/>
      </c>
      <c r="B30" s="0" t="str">
        <f aca="false">IF(ISBLANK('Class-Infos'!C79), "", CONCATENATE('Class-Infos'!C79, ", ", 'Class-Infos'!D79, " ", 'Class-Infos'!E79))</f>
        <v/>
      </c>
    </row>
    <row r="31" customFormat="false" ht="13.8" hidden="false" customHeight="false" outlineLevel="0" collapsed="false">
      <c r="A31" s="5" t="str">
        <f aca="false">IF(ISBLANK('Class-Infos'!C80), "", CONCATENATE("G", 'Class-Infos'!A80))</f>
        <v/>
      </c>
      <c r="B31" s="0" t="str">
        <f aca="false">IF(ISBLANK('Class-Infos'!C80), "", CONCATENATE('Class-Infos'!C80, ", ", 'Class-Infos'!D80, " ", 'Class-Infos'!E80))</f>
        <v/>
      </c>
    </row>
    <row r="32" customFormat="false" ht="13.8" hidden="false" customHeight="false" outlineLevel="0" collapsed="false">
      <c r="A32" s="5" t="str">
        <f aca="false">IF(ISBLANK('Class-Infos'!C81), "", CONCATENATE("G", 'Class-Infos'!A81))</f>
        <v/>
      </c>
      <c r="B32" s="0" t="str">
        <f aca="false">IF(ISBLANK('Class-Infos'!C81), "", CONCATENATE('Class-Infos'!C81, ", ", 'Class-Infos'!D81, " ", 'Class-Infos'!E81))</f>
        <v/>
      </c>
    </row>
    <row r="33" customFormat="false" ht="13.8" hidden="false" customHeight="false" outlineLevel="0" collapsed="false">
      <c r="A33" s="5" t="str">
        <f aca="false">IF(ISBLANK('Class-Infos'!C82), "", CONCATENATE("G", 'Class-Infos'!A82))</f>
        <v/>
      </c>
      <c r="B33" s="0" t="str">
        <f aca="false">IF(ISBLANK('Class-Infos'!C82), "", CONCATENATE('Class-Infos'!C82, ", ", 'Class-Infos'!D82, " ", 'Class-Infos'!E82))</f>
        <v/>
      </c>
    </row>
    <row r="34" customFormat="false" ht="13.8" hidden="false" customHeight="false" outlineLevel="0" collapsed="false">
      <c r="A34" s="5" t="str">
        <f aca="false">IF(ISBLANK('Class-Infos'!C83), "", CONCATENATE("G", 'Class-Infos'!A83))</f>
        <v/>
      </c>
      <c r="B34" s="0" t="str">
        <f aca="false">IF(ISBLANK('Class-Infos'!C83), "", CONCATENATE('Class-Infos'!C83, ", ", 'Class-Infos'!D83, " ", 'Class-Infos'!E83))</f>
        <v/>
      </c>
    </row>
    <row r="35" customFormat="false" ht="13.8" hidden="false" customHeight="false" outlineLevel="0" collapsed="false">
      <c r="A35" s="5" t="str">
        <f aca="false">IF(ISBLANK('Class-Infos'!C84), "", CONCATENATE("G", 'Class-Infos'!A84))</f>
        <v/>
      </c>
      <c r="B35" s="0" t="str">
        <f aca="false">IF(ISBLANK('Class-Infos'!C84), "", CONCATENATE('Class-Infos'!C84, ", ", 'Class-Infos'!D84, " ", 'Class-Infos'!E84))</f>
        <v/>
      </c>
    </row>
    <row r="36" customFormat="false" ht="13.8" hidden="false" customHeight="false" outlineLevel="0" collapsed="false">
      <c r="A36" s="5" t="str">
        <f aca="false">IF(ISBLANK('Class-Infos'!C85), "", CONCATENATE("G", 'Class-Infos'!A85))</f>
        <v/>
      </c>
      <c r="B36" s="0" t="str">
        <f aca="false">IF(ISBLANK('Class-Infos'!C85), "", CONCATENATE('Class-Infos'!C85, ", ", 'Class-Infos'!D85, " ", 'Class-Infos'!E85))</f>
        <v/>
      </c>
    </row>
    <row r="37" customFormat="false" ht="13.8" hidden="false" customHeight="false" outlineLevel="0" collapsed="false">
      <c r="A37" s="5" t="str">
        <f aca="false">IF(ISBLANK('Class-Infos'!C86), "", CONCATENATE("G", 'Class-Infos'!A86))</f>
        <v/>
      </c>
      <c r="B37" s="0" t="str">
        <f aca="false">IF(ISBLANK('Class-Infos'!C86), "", CONCATENATE('Class-Infos'!C86, ", ", 'Class-Infos'!D86, " ", 'Class-Infos'!E86))</f>
        <v/>
      </c>
    </row>
    <row r="38" customFormat="false" ht="13.8" hidden="false" customHeight="false" outlineLevel="0" collapsed="false">
      <c r="A38" s="5" t="str">
        <f aca="false">IF(ISBLANK('Class-Infos'!C87), "", CONCATENATE("G", 'Class-Infos'!A87))</f>
        <v/>
      </c>
      <c r="B38" s="0" t="str">
        <f aca="false">IF(ISBLANK('Class-Infos'!C87), "", CONCATENATE('Class-Infos'!C87, ", ", 'Class-Infos'!D87, " ", 'Class-Infos'!E87))</f>
        <v/>
      </c>
    </row>
    <row r="39" customFormat="false" ht="13.8" hidden="false" customHeight="false" outlineLevel="0" collapsed="false">
      <c r="A39" s="5" t="str">
        <f aca="false">IF(ISBLANK('Class-Infos'!C88), "", CONCATENATE("G", 'Class-Infos'!A88))</f>
        <v/>
      </c>
      <c r="B39" s="0" t="str">
        <f aca="false">IF(ISBLANK('Class-Infos'!C88), "", CONCATENATE('Class-Infos'!C88, ", ", 'Class-Infos'!D88, " ", 'Class-Infos'!E88))</f>
        <v/>
      </c>
    </row>
    <row r="40" customFormat="false" ht="13.8" hidden="false" customHeight="false" outlineLevel="0" collapsed="false">
      <c r="A40" s="5" t="str">
        <f aca="false">IF(ISBLANK('Class-Infos'!C89), "", CONCATENATE("G", 'Class-Infos'!A89))</f>
        <v/>
      </c>
      <c r="B40" s="0" t="str">
        <f aca="false">IF(ISBLANK('Class-Infos'!C89), "", CONCATENATE('Class-Infos'!C89, ", ", 'Class-Infos'!D89, " ", 'Class-Infos'!E89))</f>
        <v/>
      </c>
    </row>
    <row r="41" customFormat="false" ht="13.8" hidden="false" customHeight="false" outlineLevel="0" collapsed="false">
      <c r="A41" s="5" t="str">
        <f aca="false">IF(ISBLANK('Class-Infos'!C90), "", CONCATENATE("G", 'Class-Infos'!A90))</f>
        <v/>
      </c>
      <c r="B41" s="0" t="str">
        <f aca="false">IF(ISBLANK('Class-Infos'!C90), "", CONCATENATE('Class-Infos'!C90, ", ", 'Class-Infos'!D90, " ", 'Class-Infos'!E90))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2021-03-17T17:00:25Z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